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09"/>
  <workbookPr codeName="ThisWorkbook" defaultThemeVersion="166925"/>
  <mc:AlternateContent xmlns:mc="http://schemas.openxmlformats.org/markup-compatibility/2006">
    <mc:Choice Requires="x15">
      <x15ac:absPath xmlns:x15ac="http://schemas.microsoft.com/office/spreadsheetml/2010/11/ac" url="/Users/morookak/Documents/04-eta/ETA-JP/システム棚卸し/"/>
    </mc:Choice>
  </mc:AlternateContent>
  <xr:revisionPtr revIDLastSave="0" documentId="13_ncr:1_{3586C44C-3A1B-8B46-928B-1F34DCF20EE1}" xr6:coauthVersionLast="47" xr6:coauthVersionMax="47" xr10:uidLastSave="{00000000-0000-0000-0000-000000000000}"/>
  <bookViews>
    <workbookView xWindow="0" yWindow="0" windowWidth="28800" windowHeight="18000" activeTab="1" xr2:uid="{00000000-000D-0000-FFFF-FFFF00000000}"/>
  </bookViews>
  <sheets>
    <sheet name="シート説明" sheetId="13" r:id="rId1"/>
    <sheet name="システム一覧" sheetId="22" r:id="rId2"/>
    <sheet name="サーバー一覧（ME利用時用）" sheetId="21" r:id="rId3"/>
    <sheet name="サーバー一覧（手入力用）" sheetId="3" r:id="rId4"/>
    <sheet name="集約サーバー一覧" sheetId="9" r:id="rId5"/>
    <sheet name="ストレージ一覧" sheetId="11" r:id="rId6"/>
    <sheet name="ストレージバックアップ" sheetId="12" r:id="rId7"/>
    <sheet name="ネットワーク" sheetId="10" r:id="rId8"/>
    <sheet name="スタッフの生産性" sheetId="15" r:id="rId9"/>
    <sheet name="右のシートは削除不可" sheetId="19" r:id="rId10"/>
    <sheet name="システム一覧(csv生成用)" sheetId="23" r:id="rId11"/>
    <sheet name="サーバー一覧(csv生成用)" sheetId="24" r:id="rId12"/>
    <sheet name="Option Item" sheetId="26" r:id="rId13"/>
    <sheet name="Option Item(OS,MW)" sheetId="27" r:id="rId14"/>
    <sheet name="改訂履歴" sheetId="25" r:id="rId15"/>
  </sheets>
  <definedNames>
    <definedName name="_xlnm._FilterDatabase" localSheetId="1" hidden="1">システム一覧!$A$7:$AZ$7</definedName>
    <definedName name="CentOS">'Option Item(OS,MW)'!$E$2:$E$8</definedName>
    <definedName name="Commercial_UNIX">'Option Item(OS,MW)'!$H$2:$H$16</definedName>
    <definedName name="DBMS_name">'Option Item(OS,MW)'!$M$1:$R$1</definedName>
    <definedName name="Environment_Type">'Option Item'!$A$6:$A$12</definedName>
    <definedName name="HA_Product_Name">'Option Item(OS,MW)'!$AH$1:$AN$1</definedName>
    <definedName name="Hypervisor">'Option Item'!$A$44:$A$49</definedName>
    <definedName name="IBM_Db2">'Option Item(OS,MW)'!$Q$2:$Q$5</definedName>
    <definedName name="IBM_i">'Option Item(OS,MW)'!$I$2:$I$7</definedName>
    <definedName name="MSSQL">'Option Item(OS,MW)'!$N$2:$N$10</definedName>
    <definedName name="MySQL">'Option Item(OS,MW)'!$O$2:$O$6</definedName>
    <definedName name="Oracle">'Option Item(OS,MW)'!$M$2:$M$12</definedName>
    <definedName name="Oracle_Linux">'Option Item(OS,MW)'!$G$2:$G$7</definedName>
    <definedName name="OS_Name">'Option Item(OS,MW)'!$B$1:$J$1</definedName>
    <definedName name="Other_DBMS">'Option Item(OS,MW)'!$R$2</definedName>
    <definedName name="Other_OS">'Option Item(OS,MW)'!$J$2</definedName>
    <definedName name="Physical_or_Virtual">'Option Item'!$A$31:$A$32</definedName>
    <definedName name="PostgreSQL">'Option Item(OS,MW)'!$P$2:$P$15</definedName>
    <definedName name="RHEL">'Option Item(OS,MW)'!$C$2:$C$9</definedName>
    <definedName name="Server_Optimization">'Option Item'!$A$39:$A$41</definedName>
    <definedName name="Server_Type">'Option Item'!$A$15:$A$28</definedName>
    <definedName name="SLES">'Option Item(OS,MW)'!$D$2:$D$8</definedName>
    <definedName name="Software_Edition">'Option Item'!$A$52:$A$53</definedName>
    <definedName name="Storage_Media">'Option Item'!$A$35:$A$36</definedName>
    <definedName name="Ubuntu">'Option Item(OS,MW)'!$F$2:$F$12</definedName>
    <definedName name="Windows">'Option Item(OS,MW)'!$B$2:$B$19</definedName>
    <definedName name="Yes_or_No">'Option Item'!$A$2:$A$3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O1" i="24" l="1"/>
  <c r="P1" i="24"/>
  <c r="Q1" i="24"/>
  <c r="B1" i="24"/>
  <c r="C1" i="24"/>
  <c r="D1" i="24"/>
  <c r="E1" i="24"/>
  <c r="F1" i="24"/>
  <c r="G1" i="24"/>
  <c r="H1" i="24"/>
  <c r="I1" i="24"/>
  <c r="J1" i="24"/>
  <c r="K1" i="24"/>
  <c r="L1" i="24"/>
  <c r="M1" i="24"/>
  <c r="N1" i="24"/>
  <c r="A1" i="24"/>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A3" i="24" l="1"/>
  <c r="B3" i="24"/>
  <c r="C3" i="24"/>
  <c r="D3" i="24"/>
  <c r="E3" i="24"/>
  <c r="F3" i="24"/>
  <c r="G3" i="24"/>
  <c r="H3" i="24"/>
  <c r="I3" i="24"/>
  <c r="J3" i="24"/>
  <c r="K3" i="24"/>
  <c r="L3" i="24"/>
  <c r="M3" i="24"/>
  <c r="N3" i="24"/>
  <c r="P3" i="24"/>
  <c r="Q3" i="24"/>
  <c r="R3" i="24" s="1"/>
  <c r="S3" i="24"/>
  <c r="T3" i="24" s="1"/>
  <c r="U3" i="24"/>
  <c r="V3" i="24"/>
  <c r="W3" i="24"/>
  <c r="X3" i="24"/>
  <c r="Y3" i="24"/>
  <c r="Z3" i="24"/>
  <c r="AA3" i="24"/>
  <c r="AB3" i="24"/>
  <c r="AC3" i="24"/>
  <c r="AD3" i="24"/>
  <c r="AE3" i="24"/>
  <c r="AF3" i="24"/>
  <c r="AG3" i="24"/>
  <c r="AH3" i="24"/>
  <c r="AI3" i="24"/>
  <c r="AJ3" i="24"/>
  <c r="A4" i="24"/>
  <c r="B4" i="24"/>
  <c r="C4" i="24"/>
  <c r="D4" i="24"/>
  <c r="E4" i="24"/>
  <c r="F4" i="24"/>
  <c r="G4" i="24"/>
  <c r="H4" i="24"/>
  <c r="I4" i="24"/>
  <c r="J4" i="24"/>
  <c r="K4" i="24"/>
  <c r="L4" i="24"/>
  <c r="M4" i="24"/>
  <c r="N4" i="24"/>
  <c r="P4" i="24"/>
  <c r="Q4" i="24"/>
  <c r="R4" i="24" s="1"/>
  <c r="S4" i="24"/>
  <c r="T4" i="24" s="1"/>
  <c r="U4" i="24"/>
  <c r="V4" i="24"/>
  <c r="W4" i="24"/>
  <c r="X4" i="24"/>
  <c r="Y4" i="24"/>
  <c r="Z4" i="24"/>
  <c r="AA4" i="24"/>
  <c r="AB4" i="24"/>
  <c r="AC4" i="24"/>
  <c r="AD4" i="24"/>
  <c r="AE4" i="24"/>
  <c r="AF4" i="24"/>
  <c r="AG4" i="24"/>
  <c r="AH4" i="24"/>
  <c r="AI4" i="24"/>
  <c r="AJ4" i="24"/>
  <c r="A5" i="24"/>
  <c r="B5" i="24"/>
  <c r="C5" i="24"/>
  <c r="D5" i="24"/>
  <c r="E5" i="24"/>
  <c r="F5" i="24"/>
  <c r="G5" i="24"/>
  <c r="H5" i="24"/>
  <c r="I5" i="24"/>
  <c r="J5" i="24"/>
  <c r="K5" i="24"/>
  <c r="L5" i="24"/>
  <c r="M5" i="24"/>
  <c r="N5" i="24"/>
  <c r="P5" i="24"/>
  <c r="Q5" i="24"/>
  <c r="R5" i="24"/>
  <c r="S5" i="24"/>
  <c r="T5" i="24" s="1"/>
  <c r="U5" i="24"/>
  <c r="V5" i="24"/>
  <c r="W5" i="24"/>
  <c r="X5" i="24"/>
  <c r="Y5" i="24"/>
  <c r="Z5" i="24"/>
  <c r="AA5" i="24"/>
  <c r="AB5" i="24"/>
  <c r="AC5" i="24"/>
  <c r="AD5" i="24"/>
  <c r="AE5" i="24"/>
  <c r="AF5" i="24"/>
  <c r="AG5" i="24"/>
  <c r="AH5" i="24"/>
  <c r="AI5" i="24"/>
  <c r="AJ5" i="24"/>
  <c r="A6" i="24"/>
  <c r="B6" i="24"/>
  <c r="C6" i="24"/>
  <c r="D6" i="24"/>
  <c r="E6" i="24"/>
  <c r="F6" i="24"/>
  <c r="G6" i="24"/>
  <c r="H6" i="24"/>
  <c r="I6" i="24"/>
  <c r="J6" i="24"/>
  <c r="K6" i="24"/>
  <c r="L6" i="24"/>
  <c r="M6" i="24"/>
  <c r="N6" i="24"/>
  <c r="P6" i="24"/>
  <c r="Q6" i="24"/>
  <c r="R6" i="24" s="1"/>
  <c r="S6" i="24"/>
  <c r="T6" i="24" s="1"/>
  <c r="U6" i="24"/>
  <c r="V6" i="24"/>
  <c r="W6" i="24"/>
  <c r="X6" i="24"/>
  <c r="Y6" i="24"/>
  <c r="Z6" i="24"/>
  <c r="AA6" i="24"/>
  <c r="AB6" i="24"/>
  <c r="AC6" i="24"/>
  <c r="AD6" i="24"/>
  <c r="AE6" i="24"/>
  <c r="AF6" i="24"/>
  <c r="AG6" i="24"/>
  <c r="AH6" i="24"/>
  <c r="AI6" i="24"/>
  <c r="AJ6" i="24"/>
  <c r="A7" i="24"/>
  <c r="B7" i="24"/>
  <c r="C7" i="24"/>
  <c r="D7" i="24"/>
  <c r="E7" i="24"/>
  <c r="F7" i="24"/>
  <c r="G7" i="24"/>
  <c r="H7" i="24"/>
  <c r="I7" i="24"/>
  <c r="J7" i="24"/>
  <c r="K7" i="24"/>
  <c r="L7" i="24"/>
  <c r="M7" i="24"/>
  <c r="N7" i="24"/>
  <c r="P7" i="24"/>
  <c r="Q7" i="24"/>
  <c r="R7" i="24" s="1"/>
  <c r="S7" i="24"/>
  <c r="T7" i="24" s="1"/>
  <c r="U7" i="24"/>
  <c r="V7" i="24"/>
  <c r="W7" i="24"/>
  <c r="X7" i="24"/>
  <c r="Y7" i="24"/>
  <c r="Z7" i="24"/>
  <c r="AA7" i="24"/>
  <c r="AB7" i="24"/>
  <c r="AC7" i="24"/>
  <c r="AD7" i="24"/>
  <c r="AE7" i="24"/>
  <c r="AF7" i="24"/>
  <c r="AG7" i="24"/>
  <c r="AH7" i="24"/>
  <c r="AI7" i="24"/>
  <c r="AJ7" i="24"/>
  <c r="A8" i="24"/>
  <c r="B8" i="24"/>
  <c r="C8" i="24"/>
  <c r="D8" i="24"/>
  <c r="E8" i="24"/>
  <c r="F8" i="24"/>
  <c r="G8" i="24"/>
  <c r="H8" i="24"/>
  <c r="I8" i="24"/>
  <c r="J8" i="24"/>
  <c r="K8" i="24"/>
  <c r="L8" i="24"/>
  <c r="M8" i="24"/>
  <c r="N8" i="24"/>
  <c r="P8" i="24"/>
  <c r="Q8" i="24"/>
  <c r="R8" i="24" s="1"/>
  <c r="S8" i="24"/>
  <c r="T8" i="24" s="1"/>
  <c r="U8" i="24"/>
  <c r="V8" i="24"/>
  <c r="W8" i="24"/>
  <c r="X8" i="24"/>
  <c r="Y8" i="24"/>
  <c r="Z8" i="24"/>
  <c r="AA8" i="24"/>
  <c r="AB8" i="24"/>
  <c r="AC8" i="24"/>
  <c r="AD8" i="24"/>
  <c r="AE8" i="24"/>
  <c r="AF8" i="24"/>
  <c r="AG8" i="24"/>
  <c r="AH8" i="24"/>
  <c r="AI8" i="24"/>
  <c r="AJ8" i="24"/>
  <c r="A9" i="24"/>
  <c r="B9" i="24"/>
  <c r="C9" i="24"/>
  <c r="D9" i="24"/>
  <c r="E9" i="24"/>
  <c r="F9" i="24"/>
  <c r="G9" i="24"/>
  <c r="H9" i="24"/>
  <c r="I9" i="24"/>
  <c r="J9" i="24"/>
  <c r="K9" i="24"/>
  <c r="L9" i="24"/>
  <c r="M9" i="24"/>
  <c r="N9" i="24"/>
  <c r="P9" i="24"/>
  <c r="Q9" i="24"/>
  <c r="R9" i="24" s="1"/>
  <c r="S9" i="24"/>
  <c r="T9" i="24" s="1"/>
  <c r="U9" i="24"/>
  <c r="V9" i="24"/>
  <c r="W9" i="24"/>
  <c r="X9" i="24"/>
  <c r="Y9" i="24"/>
  <c r="Z9" i="24"/>
  <c r="AA9" i="24"/>
  <c r="AB9" i="24"/>
  <c r="AC9" i="24"/>
  <c r="AD9" i="24"/>
  <c r="AE9" i="24"/>
  <c r="AF9" i="24"/>
  <c r="AG9" i="24"/>
  <c r="AH9" i="24"/>
  <c r="AI9" i="24"/>
  <c r="AJ9" i="24"/>
  <c r="A10" i="24"/>
  <c r="B10" i="24"/>
  <c r="C10" i="24"/>
  <c r="D10" i="24"/>
  <c r="E10" i="24"/>
  <c r="F10" i="24"/>
  <c r="G10" i="24"/>
  <c r="H10" i="24"/>
  <c r="I10" i="24"/>
  <c r="J10" i="24"/>
  <c r="K10" i="24"/>
  <c r="L10" i="24"/>
  <c r="M10" i="24"/>
  <c r="N10" i="24"/>
  <c r="P10" i="24"/>
  <c r="Q10" i="24"/>
  <c r="R10" i="24" s="1"/>
  <c r="S10" i="24"/>
  <c r="T10" i="24" s="1"/>
  <c r="U10" i="24"/>
  <c r="V10" i="24"/>
  <c r="W10" i="24"/>
  <c r="X10" i="24"/>
  <c r="Y10" i="24"/>
  <c r="Z10" i="24"/>
  <c r="AA10" i="24"/>
  <c r="AB10" i="24"/>
  <c r="AC10" i="24"/>
  <c r="AD10" i="24"/>
  <c r="AE10" i="24"/>
  <c r="AF10" i="24"/>
  <c r="AG10" i="24"/>
  <c r="AH10" i="24"/>
  <c r="AI10" i="24"/>
  <c r="AJ10" i="24"/>
  <c r="A11" i="24"/>
  <c r="B11" i="24"/>
  <c r="C11" i="24"/>
  <c r="D11" i="24"/>
  <c r="E11" i="24"/>
  <c r="F11" i="24"/>
  <c r="G11" i="24"/>
  <c r="H11" i="24"/>
  <c r="I11" i="24"/>
  <c r="J11" i="24"/>
  <c r="K11" i="24"/>
  <c r="L11" i="24"/>
  <c r="M11" i="24"/>
  <c r="N11" i="24"/>
  <c r="P11" i="24"/>
  <c r="Q11" i="24"/>
  <c r="R11" i="24" s="1"/>
  <c r="S11" i="24"/>
  <c r="T11" i="24"/>
  <c r="U11" i="24"/>
  <c r="V11" i="24"/>
  <c r="W11" i="24"/>
  <c r="X11" i="24"/>
  <c r="Y11" i="24"/>
  <c r="Z11" i="24"/>
  <c r="AA11" i="24"/>
  <c r="AB11" i="24"/>
  <c r="AC11" i="24"/>
  <c r="AD11" i="24"/>
  <c r="AE11" i="24"/>
  <c r="AF11" i="24"/>
  <c r="AG11" i="24"/>
  <c r="AH11" i="24"/>
  <c r="AI11" i="24"/>
  <c r="AJ11" i="24"/>
  <c r="A12" i="24"/>
  <c r="B12" i="24"/>
  <c r="C12" i="24"/>
  <c r="D12" i="24"/>
  <c r="E12" i="24"/>
  <c r="F12" i="24"/>
  <c r="G12" i="24"/>
  <c r="H12" i="24"/>
  <c r="I12" i="24"/>
  <c r="J12" i="24"/>
  <c r="K12" i="24"/>
  <c r="L12" i="24"/>
  <c r="M12" i="24"/>
  <c r="N12" i="24"/>
  <c r="P12" i="24"/>
  <c r="Q12" i="24"/>
  <c r="R12" i="24" s="1"/>
  <c r="S12" i="24"/>
  <c r="T12" i="24" s="1"/>
  <c r="U12" i="24"/>
  <c r="V12" i="24"/>
  <c r="W12" i="24"/>
  <c r="X12" i="24"/>
  <c r="Y12" i="24"/>
  <c r="Z12" i="24"/>
  <c r="AA12" i="24"/>
  <c r="AB12" i="24"/>
  <c r="AC12" i="24"/>
  <c r="AD12" i="24"/>
  <c r="AE12" i="24"/>
  <c r="AF12" i="24"/>
  <c r="AG12" i="24"/>
  <c r="AH12" i="24"/>
  <c r="AI12" i="24"/>
  <c r="AJ12" i="24"/>
  <c r="A13" i="24"/>
  <c r="B13" i="24"/>
  <c r="C13" i="24"/>
  <c r="D13" i="24"/>
  <c r="E13" i="24"/>
  <c r="F13" i="24"/>
  <c r="G13" i="24"/>
  <c r="H13" i="24"/>
  <c r="I13" i="24"/>
  <c r="J13" i="24"/>
  <c r="K13" i="24"/>
  <c r="L13" i="24"/>
  <c r="M13" i="24"/>
  <c r="N13" i="24"/>
  <c r="P13" i="24"/>
  <c r="Q13" i="24"/>
  <c r="R13" i="24" s="1"/>
  <c r="S13" i="24"/>
  <c r="T13" i="24"/>
  <c r="U13" i="24"/>
  <c r="V13" i="24"/>
  <c r="W13" i="24"/>
  <c r="X13" i="24"/>
  <c r="Y13" i="24"/>
  <c r="Z13" i="24"/>
  <c r="AA13" i="24"/>
  <c r="AB13" i="24"/>
  <c r="AC13" i="24"/>
  <c r="AD13" i="24"/>
  <c r="AE13" i="24"/>
  <c r="AF13" i="24"/>
  <c r="AG13" i="24"/>
  <c r="AH13" i="24"/>
  <c r="AI13" i="24"/>
  <c r="AJ13" i="24"/>
  <c r="A14" i="24"/>
  <c r="B14" i="24"/>
  <c r="C14" i="24"/>
  <c r="D14" i="24"/>
  <c r="E14" i="24"/>
  <c r="F14" i="24"/>
  <c r="G14" i="24"/>
  <c r="H14" i="24"/>
  <c r="I14" i="24"/>
  <c r="J14" i="24"/>
  <c r="K14" i="24"/>
  <c r="L14" i="24"/>
  <c r="M14" i="24"/>
  <c r="N14" i="24"/>
  <c r="P14" i="24"/>
  <c r="Q14" i="24"/>
  <c r="R14" i="24" s="1"/>
  <c r="S14" i="24"/>
  <c r="T14" i="24"/>
  <c r="U14" i="24"/>
  <c r="V14" i="24"/>
  <c r="W14" i="24"/>
  <c r="X14" i="24"/>
  <c r="Y14" i="24"/>
  <c r="Z14" i="24"/>
  <c r="AA14" i="24"/>
  <c r="AB14" i="24"/>
  <c r="AC14" i="24"/>
  <c r="AD14" i="24"/>
  <c r="AE14" i="24"/>
  <c r="AF14" i="24"/>
  <c r="AG14" i="24"/>
  <c r="AH14" i="24"/>
  <c r="AI14" i="24"/>
  <c r="AJ14" i="24"/>
  <c r="A15" i="24"/>
  <c r="B15" i="24"/>
  <c r="C15" i="24"/>
  <c r="D15" i="24"/>
  <c r="E15" i="24"/>
  <c r="F15" i="24"/>
  <c r="G15" i="24"/>
  <c r="H15" i="24"/>
  <c r="I15" i="24"/>
  <c r="J15" i="24"/>
  <c r="K15" i="24"/>
  <c r="L15" i="24"/>
  <c r="M15" i="24"/>
  <c r="N15" i="24"/>
  <c r="P15" i="24"/>
  <c r="Q15" i="24"/>
  <c r="R15" i="24" s="1"/>
  <c r="S15" i="24"/>
  <c r="T15" i="24" s="1"/>
  <c r="U15" i="24"/>
  <c r="V15" i="24"/>
  <c r="W15" i="24"/>
  <c r="X15" i="24"/>
  <c r="Y15" i="24"/>
  <c r="Z15" i="24"/>
  <c r="AA15" i="24"/>
  <c r="AB15" i="24"/>
  <c r="AC15" i="24"/>
  <c r="AD15" i="24"/>
  <c r="AE15" i="24"/>
  <c r="AF15" i="24"/>
  <c r="AG15" i="24"/>
  <c r="AH15" i="24"/>
  <c r="AI15" i="24"/>
  <c r="AJ15" i="24"/>
  <c r="A16" i="24"/>
  <c r="B16" i="24"/>
  <c r="C16" i="24"/>
  <c r="D16" i="24"/>
  <c r="E16" i="24"/>
  <c r="F16" i="24"/>
  <c r="G16" i="24"/>
  <c r="H16" i="24"/>
  <c r="I16" i="24"/>
  <c r="J16" i="24"/>
  <c r="K16" i="24"/>
  <c r="L16" i="24"/>
  <c r="M16" i="24"/>
  <c r="N16" i="24"/>
  <c r="P16" i="24"/>
  <c r="Q16" i="24"/>
  <c r="R16" i="24" s="1"/>
  <c r="S16" i="24"/>
  <c r="T16" i="24" s="1"/>
  <c r="U16" i="24"/>
  <c r="V16" i="24"/>
  <c r="W16" i="24"/>
  <c r="X16" i="24"/>
  <c r="Y16" i="24"/>
  <c r="Z16" i="24"/>
  <c r="AA16" i="24"/>
  <c r="AB16" i="24"/>
  <c r="AC16" i="24"/>
  <c r="AD16" i="24"/>
  <c r="AE16" i="24"/>
  <c r="AF16" i="24"/>
  <c r="AG16" i="24"/>
  <c r="AH16" i="24"/>
  <c r="AI16" i="24"/>
  <c r="AJ16" i="24"/>
  <c r="A17" i="24"/>
  <c r="B17" i="24"/>
  <c r="C17" i="24"/>
  <c r="D17" i="24"/>
  <c r="E17" i="24"/>
  <c r="F17" i="24"/>
  <c r="G17" i="24"/>
  <c r="H17" i="24"/>
  <c r="I17" i="24"/>
  <c r="J17" i="24"/>
  <c r="K17" i="24"/>
  <c r="L17" i="24"/>
  <c r="M17" i="24"/>
  <c r="N17" i="24"/>
  <c r="P17" i="24"/>
  <c r="Q17" i="24"/>
  <c r="R17" i="24" s="1"/>
  <c r="S17" i="24"/>
  <c r="T17" i="24" s="1"/>
  <c r="U17" i="24"/>
  <c r="V17" i="24"/>
  <c r="W17" i="24"/>
  <c r="X17" i="24"/>
  <c r="Y17" i="24"/>
  <c r="Z17" i="24"/>
  <c r="AA17" i="24"/>
  <c r="AB17" i="24"/>
  <c r="AC17" i="24"/>
  <c r="AD17" i="24"/>
  <c r="AE17" i="24"/>
  <c r="AF17" i="24"/>
  <c r="AG17" i="24"/>
  <c r="AH17" i="24"/>
  <c r="AI17" i="24"/>
  <c r="AJ17" i="24"/>
  <c r="A18" i="24"/>
  <c r="B18" i="24"/>
  <c r="C18" i="24"/>
  <c r="D18" i="24"/>
  <c r="E18" i="24"/>
  <c r="F18" i="24"/>
  <c r="G18" i="24"/>
  <c r="H18" i="24"/>
  <c r="I18" i="24"/>
  <c r="J18" i="24"/>
  <c r="K18" i="24"/>
  <c r="L18" i="24"/>
  <c r="M18" i="24"/>
  <c r="N18" i="24"/>
  <c r="P18" i="24"/>
  <c r="Q18" i="24"/>
  <c r="R18" i="24" s="1"/>
  <c r="S18" i="24"/>
  <c r="T18" i="24" s="1"/>
  <c r="U18" i="24"/>
  <c r="V18" i="24"/>
  <c r="W18" i="24"/>
  <c r="X18" i="24"/>
  <c r="Y18" i="24"/>
  <c r="Z18" i="24"/>
  <c r="AA18" i="24"/>
  <c r="AB18" i="24"/>
  <c r="AC18" i="24"/>
  <c r="AD18" i="24"/>
  <c r="AE18" i="24"/>
  <c r="AF18" i="24"/>
  <c r="AG18" i="24"/>
  <c r="AH18" i="24"/>
  <c r="AI18" i="24"/>
  <c r="AJ18" i="24"/>
  <c r="A19" i="24"/>
  <c r="B19" i="24"/>
  <c r="C19" i="24"/>
  <c r="D19" i="24"/>
  <c r="E19" i="24"/>
  <c r="F19" i="24"/>
  <c r="G19" i="24"/>
  <c r="H19" i="24"/>
  <c r="I19" i="24"/>
  <c r="J19" i="24"/>
  <c r="K19" i="24"/>
  <c r="L19" i="24"/>
  <c r="M19" i="24"/>
  <c r="N19" i="24"/>
  <c r="P19" i="24"/>
  <c r="Q19" i="24"/>
  <c r="R19" i="24" s="1"/>
  <c r="S19" i="24"/>
  <c r="T19" i="24" s="1"/>
  <c r="U19" i="24"/>
  <c r="V19" i="24"/>
  <c r="W19" i="24"/>
  <c r="X19" i="24"/>
  <c r="Y19" i="24"/>
  <c r="Z19" i="24"/>
  <c r="AA19" i="24"/>
  <c r="AB19" i="24"/>
  <c r="AC19" i="24"/>
  <c r="AD19" i="24"/>
  <c r="AE19" i="24"/>
  <c r="AF19" i="24"/>
  <c r="AG19" i="24"/>
  <c r="AH19" i="24"/>
  <c r="AI19" i="24"/>
  <c r="AJ19" i="24"/>
  <c r="A20" i="24"/>
  <c r="B20" i="24"/>
  <c r="C20" i="24"/>
  <c r="D20" i="24"/>
  <c r="E20" i="24"/>
  <c r="F20" i="24"/>
  <c r="G20" i="24"/>
  <c r="H20" i="24"/>
  <c r="I20" i="24"/>
  <c r="J20" i="24"/>
  <c r="K20" i="24"/>
  <c r="L20" i="24"/>
  <c r="M20" i="24"/>
  <c r="N20" i="24"/>
  <c r="P20" i="24"/>
  <c r="Q20" i="24"/>
  <c r="R20" i="24" s="1"/>
  <c r="S20" i="24"/>
  <c r="T20" i="24" s="1"/>
  <c r="U20" i="24"/>
  <c r="V20" i="24"/>
  <c r="W20" i="24"/>
  <c r="X20" i="24"/>
  <c r="Y20" i="24"/>
  <c r="Z20" i="24"/>
  <c r="AA20" i="24"/>
  <c r="AB20" i="24"/>
  <c r="AC20" i="24"/>
  <c r="AD20" i="24"/>
  <c r="AE20" i="24"/>
  <c r="AF20" i="24"/>
  <c r="AG20" i="24"/>
  <c r="AH20" i="24"/>
  <c r="AI20" i="24"/>
  <c r="AJ20" i="24"/>
  <c r="A21" i="24"/>
  <c r="B21" i="24"/>
  <c r="C21" i="24"/>
  <c r="D21" i="24"/>
  <c r="E21" i="24"/>
  <c r="F21" i="24"/>
  <c r="G21" i="24"/>
  <c r="H21" i="24"/>
  <c r="I21" i="24"/>
  <c r="J21" i="24"/>
  <c r="K21" i="24"/>
  <c r="L21" i="24"/>
  <c r="M21" i="24"/>
  <c r="N21" i="24"/>
  <c r="P21" i="24"/>
  <c r="Q21" i="24"/>
  <c r="R21" i="24" s="1"/>
  <c r="S21" i="24"/>
  <c r="T21" i="24" s="1"/>
  <c r="U21" i="24"/>
  <c r="V21" i="24"/>
  <c r="W21" i="24"/>
  <c r="X21" i="24"/>
  <c r="Y21" i="24"/>
  <c r="Z21" i="24"/>
  <c r="AA21" i="24"/>
  <c r="AB21" i="24"/>
  <c r="AC21" i="24"/>
  <c r="AD21" i="24"/>
  <c r="AE21" i="24"/>
  <c r="AF21" i="24"/>
  <c r="AG21" i="24"/>
  <c r="AH21" i="24"/>
  <c r="AI21" i="24"/>
  <c r="AJ21" i="24"/>
  <c r="A22" i="24"/>
  <c r="B22" i="24"/>
  <c r="C22" i="24"/>
  <c r="D22" i="24"/>
  <c r="E22" i="24"/>
  <c r="F22" i="24"/>
  <c r="G22" i="24"/>
  <c r="H22" i="24"/>
  <c r="I22" i="24"/>
  <c r="J22" i="24"/>
  <c r="K22" i="24"/>
  <c r="L22" i="24"/>
  <c r="M22" i="24"/>
  <c r="N22" i="24"/>
  <c r="P22" i="24"/>
  <c r="Q22" i="24"/>
  <c r="R22" i="24" s="1"/>
  <c r="S22" i="24"/>
  <c r="T22" i="24" s="1"/>
  <c r="U22" i="24"/>
  <c r="V22" i="24"/>
  <c r="W22" i="24"/>
  <c r="X22" i="24"/>
  <c r="Y22" i="24"/>
  <c r="Z22" i="24"/>
  <c r="AA22" i="24"/>
  <c r="AB22" i="24"/>
  <c r="AC22" i="24"/>
  <c r="AD22" i="24"/>
  <c r="AE22" i="24"/>
  <c r="AF22" i="24"/>
  <c r="AG22" i="24"/>
  <c r="AH22" i="24"/>
  <c r="AI22" i="24"/>
  <c r="AJ22" i="24"/>
  <c r="A23" i="24"/>
  <c r="B23" i="24"/>
  <c r="C23" i="24"/>
  <c r="D23" i="24"/>
  <c r="E23" i="24"/>
  <c r="F23" i="24"/>
  <c r="G23" i="24"/>
  <c r="H23" i="24"/>
  <c r="I23" i="24"/>
  <c r="J23" i="24"/>
  <c r="K23" i="24"/>
  <c r="L23" i="24"/>
  <c r="M23" i="24"/>
  <c r="N23" i="24"/>
  <c r="P23" i="24"/>
  <c r="Q23" i="24"/>
  <c r="R23" i="24" s="1"/>
  <c r="S23" i="24"/>
  <c r="T23" i="24" s="1"/>
  <c r="U23" i="24"/>
  <c r="V23" i="24"/>
  <c r="W23" i="24"/>
  <c r="X23" i="24"/>
  <c r="Y23" i="24"/>
  <c r="Z23" i="24"/>
  <c r="AA23" i="24"/>
  <c r="AB23" i="24"/>
  <c r="AC23" i="24"/>
  <c r="AD23" i="24"/>
  <c r="AE23" i="24"/>
  <c r="AF23" i="24"/>
  <c r="AG23" i="24"/>
  <c r="AH23" i="24"/>
  <c r="AI23" i="24"/>
  <c r="AJ23" i="24"/>
  <c r="A24" i="24"/>
  <c r="B24" i="24"/>
  <c r="C24" i="24"/>
  <c r="D24" i="24"/>
  <c r="E24" i="24"/>
  <c r="F24" i="24"/>
  <c r="G24" i="24"/>
  <c r="H24" i="24"/>
  <c r="I24" i="24"/>
  <c r="J24" i="24"/>
  <c r="K24" i="24"/>
  <c r="L24" i="24"/>
  <c r="M24" i="24"/>
  <c r="N24" i="24"/>
  <c r="P24" i="24"/>
  <c r="Q24" i="24"/>
  <c r="R24" i="24" s="1"/>
  <c r="S24" i="24"/>
  <c r="T24" i="24" s="1"/>
  <c r="U24" i="24"/>
  <c r="V24" i="24"/>
  <c r="W24" i="24"/>
  <c r="X24" i="24"/>
  <c r="Y24" i="24"/>
  <c r="Z24" i="24"/>
  <c r="AA24" i="24"/>
  <c r="AB24" i="24"/>
  <c r="AC24" i="24"/>
  <c r="AD24" i="24"/>
  <c r="AE24" i="24"/>
  <c r="AF24" i="24"/>
  <c r="AG24" i="24"/>
  <c r="AH24" i="24"/>
  <c r="AI24" i="24"/>
  <c r="AJ24" i="24"/>
  <c r="A25" i="24"/>
  <c r="B25" i="24"/>
  <c r="C25" i="24"/>
  <c r="D25" i="24"/>
  <c r="E25" i="24"/>
  <c r="F25" i="24"/>
  <c r="G25" i="24"/>
  <c r="H25" i="24"/>
  <c r="I25" i="24"/>
  <c r="J25" i="24"/>
  <c r="K25" i="24"/>
  <c r="L25" i="24"/>
  <c r="M25" i="24"/>
  <c r="N25" i="24"/>
  <c r="P25" i="24"/>
  <c r="Q25" i="24"/>
  <c r="R25" i="24" s="1"/>
  <c r="S25" i="24"/>
  <c r="T25" i="24"/>
  <c r="U25" i="24"/>
  <c r="V25" i="24"/>
  <c r="W25" i="24"/>
  <c r="X25" i="24"/>
  <c r="Y25" i="24"/>
  <c r="Z25" i="24"/>
  <c r="AA25" i="24"/>
  <c r="AB25" i="24"/>
  <c r="AC25" i="24"/>
  <c r="AD25" i="24"/>
  <c r="AE25" i="24"/>
  <c r="AF25" i="24"/>
  <c r="AG25" i="24"/>
  <c r="AH25" i="24"/>
  <c r="AI25" i="24"/>
  <c r="AJ25" i="24"/>
  <c r="A26" i="24"/>
  <c r="B26" i="24"/>
  <c r="C26" i="24"/>
  <c r="D26" i="24"/>
  <c r="E26" i="24"/>
  <c r="F26" i="24"/>
  <c r="G26" i="24"/>
  <c r="H26" i="24"/>
  <c r="I26" i="24"/>
  <c r="J26" i="24"/>
  <c r="K26" i="24"/>
  <c r="L26" i="24"/>
  <c r="M26" i="24"/>
  <c r="N26" i="24"/>
  <c r="P26" i="24"/>
  <c r="Q26" i="24"/>
  <c r="R26" i="24" s="1"/>
  <c r="S26" i="24"/>
  <c r="T26" i="24" s="1"/>
  <c r="U26" i="24"/>
  <c r="V26" i="24"/>
  <c r="W26" i="24"/>
  <c r="X26" i="24"/>
  <c r="Y26" i="24"/>
  <c r="Z26" i="24"/>
  <c r="AA26" i="24"/>
  <c r="AB26" i="24"/>
  <c r="AC26" i="24"/>
  <c r="AD26" i="24"/>
  <c r="AE26" i="24"/>
  <c r="AF26" i="24"/>
  <c r="AG26" i="24"/>
  <c r="AH26" i="24"/>
  <c r="AI26" i="24"/>
  <c r="AJ26" i="24"/>
  <c r="A27" i="24"/>
  <c r="B27" i="24"/>
  <c r="C27" i="24"/>
  <c r="D27" i="24"/>
  <c r="E27" i="24"/>
  <c r="F27" i="24"/>
  <c r="G27" i="24"/>
  <c r="H27" i="24"/>
  <c r="I27" i="24"/>
  <c r="J27" i="24"/>
  <c r="K27" i="24"/>
  <c r="L27" i="24"/>
  <c r="M27" i="24"/>
  <c r="N27" i="24"/>
  <c r="P27" i="24"/>
  <c r="Q27" i="24"/>
  <c r="R27" i="24" s="1"/>
  <c r="S27" i="24"/>
  <c r="T27" i="24" s="1"/>
  <c r="U27" i="24"/>
  <c r="V27" i="24"/>
  <c r="W27" i="24"/>
  <c r="X27" i="24"/>
  <c r="Y27" i="24"/>
  <c r="Z27" i="24"/>
  <c r="AA27" i="24"/>
  <c r="AB27" i="24"/>
  <c r="AC27" i="24"/>
  <c r="AD27" i="24"/>
  <c r="AE27" i="24"/>
  <c r="AF27" i="24"/>
  <c r="AG27" i="24"/>
  <c r="AH27" i="24"/>
  <c r="AI27" i="24"/>
  <c r="AJ27" i="24"/>
  <c r="A28" i="24"/>
  <c r="B28" i="24"/>
  <c r="C28" i="24"/>
  <c r="D28" i="24"/>
  <c r="E28" i="24"/>
  <c r="F28" i="24"/>
  <c r="G28" i="24"/>
  <c r="H28" i="24"/>
  <c r="I28" i="24"/>
  <c r="J28" i="24"/>
  <c r="K28" i="24"/>
  <c r="L28" i="24"/>
  <c r="M28" i="24"/>
  <c r="N28" i="24"/>
  <c r="P28" i="24"/>
  <c r="Q28" i="24"/>
  <c r="R28" i="24" s="1"/>
  <c r="S28" i="24"/>
  <c r="T28" i="24"/>
  <c r="U28" i="24"/>
  <c r="V28" i="24"/>
  <c r="W28" i="24"/>
  <c r="X28" i="24"/>
  <c r="Y28" i="24"/>
  <c r="Z28" i="24"/>
  <c r="AA28" i="24"/>
  <c r="AB28" i="24"/>
  <c r="AC28" i="24"/>
  <c r="AD28" i="24"/>
  <c r="AE28" i="24"/>
  <c r="AF28" i="24"/>
  <c r="AG28" i="24"/>
  <c r="AH28" i="24"/>
  <c r="AI28" i="24"/>
  <c r="AJ28" i="24"/>
  <c r="A29" i="24"/>
  <c r="B29" i="24"/>
  <c r="C29" i="24"/>
  <c r="D29" i="24"/>
  <c r="E29" i="24"/>
  <c r="F29" i="24"/>
  <c r="G29" i="24"/>
  <c r="H29" i="24"/>
  <c r="I29" i="24"/>
  <c r="J29" i="24"/>
  <c r="K29" i="24"/>
  <c r="L29" i="24"/>
  <c r="M29" i="24"/>
  <c r="N29" i="24"/>
  <c r="P29" i="24"/>
  <c r="Q29" i="24"/>
  <c r="R29" i="24" s="1"/>
  <c r="S29" i="24"/>
  <c r="T29" i="24" s="1"/>
  <c r="U29" i="24"/>
  <c r="V29" i="24"/>
  <c r="W29" i="24"/>
  <c r="X29" i="24"/>
  <c r="Y29" i="24"/>
  <c r="Z29" i="24"/>
  <c r="AA29" i="24"/>
  <c r="AB29" i="24"/>
  <c r="AC29" i="24"/>
  <c r="AD29" i="24"/>
  <c r="AE29" i="24"/>
  <c r="AF29" i="24"/>
  <c r="AG29" i="24"/>
  <c r="AH29" i="24"/>
  <c r="AI29" i="24"/>
  <c r="AJ29" i="24"/>
  <c r="A30" i="24"/>
  <c r="B30" i="24"/>
  <c r="C30" i="24"/>
  <c r="D30" i="24"/>
  <c r="E30" i="24"/>
  <c r="F30" i="24"/>
  <c r="G30" i="24"/>
  <c r="H30" i="24"/>
  <c r="I30" i="24"/>
  <c r="J30" i="24"/>
  <c r="K30" i="24"/>
  <c r="L30" i="24"/>
  <c r="M30" i="24"/>
  <c r="N30" i="24"/>
  <c r="P30" i="24"/>
  <c r="Q30" i="24"/>
  <c r="R30" i="24"/>
  <c r="S30" i="24"/>
  <c r="T30" i="24" s="1"/>
  <c r="U30" i="24"/>
  <c r="V30" i="24"/>
  <c r="W30" i="24"/>
  <c r="X30" i="24"/>
  <c r="Y30" i="24"/>
  <c r="Z30" i="24"/>
  <c r="AA30" i="24"/>
  <c r="AB30" i="24"/>
  <c r="AC30" i="24"/>
  <c r="AD30" i="24"/>
  <c r="AE30" i="24"/>
  <c r="AF30" i="24"/>
  <c r="AG30" i="24"/>
  <c r="AH30" i="24"/>
  <c r="AI30" i="24"/>
  <c r="AJ30" i="24"/>
  <c r="A31" i="24"/>
  <c r="B31" i="24"/>
  <c r="C31" i="24"/>
  <c r="D31" i="24"/>
  <c r="E31" i="24"/>
  <c r="F31" i="24"/>
  <c r="G31" i="24"/>
  <c r="H31" i="24"/>
  <c r="I31" i="24"/>
  <c r="J31" i="24"/>
  <c r="K31" i="24"/>
  <c r="L31" i="24"/>
  <c r="M31" i="24"/>
  <c r="N31" i="24"/>
  <c r="P31" i="24"/>
  <c r="Q31" i="24"/>
  <c r="R31" i="24" s="1"/>
  <c r="S31" i="24"/>
  <c r="T31" i="24" s="1"/>
  <c r="U31" i="24"/>
  <c r="V31" i="24"/>
  <c r="W31" i="24"/>
  <c r="X31" i="24"/>
  <c r="Y31" i="24"/>
  <c r="Z31" i="24"/>
  <c r="AA31" i="24"/>
  <c r="AB31" i="24"/>
  <c r="AC31" i="24"/>
  <c r="AD31" i="24"/>
  <c r="AE31" i="24"/>
  <c r="AF31" i="24"/>
  <c r="AG31" i="24"/>
  <c r="AH31" i="24"/>
  <c r="AI31" i="24"/>
  <c r="AJ31" i="24"/>
  <c r="A32" i="24"/>
  <c r="B32" i="24"/>
  <c r="C32" i="24"/>
  <c r="D32" i="24"/>
  <c r="E32" i="24"/>
  <c r="F32" i="24"/>
  <c r="G32" i="24"/>
  <c r="H32" i="24"/>
  <c r="I32" i="24"/>
  <c r="J32" i="24"/>
  <c r="K32" i="24"/>
  <c r="L32" i="24"/>
  <c r="M32" i="24"/>
  <c r="N32" i="24"/>
  <c r="P32" i="24"/>
  <c r="Q32" i="24"/>
  <c r="R32" i="24" s="1"/>
  <c r="S32" i="24"/>
  <c r="T32" i="24" s="1"/>
  <c r="U32" i="24"/>
  <c r="V32" i="24"/>
  <c r="W32" i="24"/>
  <c r="X32" i="24"/>
  <c r="Y32" i="24"/>
  <c r="Z32" i="24"/>
  <c r="AA32" i="24"/>
  <c r="AB32" i="24"/>
  <c r="AC32" i="24"/>
  <c r="AD32" i="24"/>
  <c r="AE32" i="24"/>
  <c r="AF32" i="24"/>
  <c r="AG32" i="24"/>
  <c r="AH32" i="24"/>
  <c r="AI32" i="24"/>
  <c r="AJ32" i="24"/>
  <c r="A33" i="24"/>
  <c r="B33" i="24"/>
  <c r="C33" i="24"/>
  <c r="D33" i="24"/>
  <c r="E33" i="24"/>
  <c r="F33" i="24"/>
  <c r="G33" i="24"/>
  <c r="H33" i="24"/>
  <c r="I33" i="24"/>
  <c r="J33" i="24"/>
  <c r="K33" i="24"/>
  <c r="L33" i="24"/>
  <c r="M33" i="24"/>
  <c r="N33" i="24"/>
  <c r="P33" i="24"/>
  <c r="Q33" i="24"/>
  <c r="R33" i="24" s="1"/>
  <c r="S33" i="24"/>
  <c r="T33" i="24"/>
  <c r="U33" i="24"/>
  <c r="V33" i="24"/>
  <c r="W33" i="24"/>
  <c r="X33" i="24"/>
  <c r="Y33" i="24"/>
  <c r="Z33" i="24"/>
  <c r="AA33" i="24"/>
  <c r="AB33" i="24"/>
  <c r="AC33" i="24"/>
  <c r="AD33" i="24"/>
  <c r="AE33" i="24"/>
  <c r="AF33" i="24"/>
  <c r="AG33" i="24"/>
  <c r="AH33" i="24"/>
  <c r="AI33" i="24"/>
  <c r="AJ33" i="24"/>
  <c r="A34" i="24"/>
  <c r="B34" i="24"/>
  <c r="C34" i="24"/>
  <c r="D34" i="24"/>
  <c r="E34" i="24"/>
  <c r="F34" i="24"/>
  <c r="G34" i="24"/>
  <c r="H34" i="24"/>
  <c r="I34" i="24"/>
  <c r="J34" i="24"/>
  <c r="K34" i="24"/>
  <c r="L34" i="24"/>
  <c r="M34" i="24"/>
  <c r="N34" i="24"/>
  <c r="P34" i="24"/>
  <c r="Q34" i="24"/>
  <c r="R34" i="24" s="1"/>
  <c r="S34" i="24"/>
  <c r="T34" i="24" s="1"/>
  <c r="U34" i="24"/>
  <c r="V34" i="24"/>
  <c r="W34" i="24"/>
  <c r="X34" i="24"/>
  <c r="Y34" i="24"/>
  <c r="Z34" i="24"/>
  <c r="AA34" i="24"/>
  <c r="AB34" i="24"/>
  <c r="AC34" i="24"/>
  <c r="AD34" i="24"/>
  <c r="AE34" i="24"/>
  <c r="AF34" i="24"/>
  <c r="AG34" i="24"/>
  <c r="AH34" i="24"/>
  <c r="AI34" i="24"/>
  <c r="AJ34" i="24"/>
  <c r="A35" i="24"/>
  <c r="B35" i="24"/>
  <c r="C35" i="24"/>
  <c r="D35" i="24"/>
  <c r="E35" i="24"/>
  <c r="F35" i="24"/>
  <c r="G35" i="24"/>
  <c r="H35" i="24"/>
  <c r="I35" i="24"/>
  <c r="J35" i="24"/>
  <c r="K35" i="24"/>
  <c r="L35" i="24"/>
  <c r="M35" i="24"/>
  <c r="N35" i="24"/>
  <c r="P35" i="24"/>
  <c r="Q35" i="24"/>
  <c r="R35" i="24" s="1"/>
  <c r="S35" i="24"/>
  <c r="T35" i="24"/>
  <c r="U35" i="24"/>
  <c r="V35" i="24"/>
  <c r="W35" i="24"/>
  <c r="X35" i="24"/>
  <c r="Y35" i="24"/>
  <c r="Z35" i="24"/>
  <c r="AA35" i="24"/>
  <c r="AB35" i="24"/>
  <c r="AC35" i="24"/>
  <c r="AD35" i="24"/>
  <c r="AE35" i="24"/>
  <c r="AF35" i="24"/>
  <c r="AG35" i="24"/>
  <c r="AH35" i="24"/>
  <c r="AI35" i="24"/>
  <c r="AJ35" i="24"/>
  <c r="A36" i="24"/>
  <c r="B36" i="24"/>
  <c r="C36" i="24"/>
  <c r="D36" i="24"/>
  <c r="E36" i="24"/>
  <c r="F36" i="24"/>
  <c r="G36" i="24"/>
  <c r="H36" i="24"/>
  <c r="I36" i="24"/>
  <c r="J36" i="24"/>
  <c r="K36" i="24"/>
  <c r="L36" i="24"/>
  <c r="M36" i="24"/>
  <c r="N36" i="24"/>
  <c r="P36" i="24"/>
  <c r="Q36" i="24"/>
  <c r="R36" i="24" s="1"/>
  <c r="S36" i="24"/>
  <c r="T36" i="24" s="1"/>
  <c r="U36" i="24"/>
  <c r="V36" i="24"/>
  <c r="W36" i="24"/>
  <c r="X36" i="24"/>
  <c r="Y36" i="24"/>
  <c r="Z36" i="24"/>
  <c r="AA36" i="24"/>
  <c r="AB36" i="24"/>
  <c r="AC36" i="24"/>
  <c r="AD36" i="24"/>
  <c r="AE36" i="24"/>
  <c r="AF36" i="24"/>
  <c r="AG36" i="24"/>
  <c r="AH36" i="24"/>
  <c r="AI36" i="24"/>
  <c r="AJ36" i="24"/>
  <c r="A37" i="24"/>
  <c r="B37" i="24"/>
  <c r="C37" i="24"/>
  <c r="D37" i="24"/>
  <c r="E37" i="24"/>
  <c r="F37" i="24"/>
  <c r="G37" i="24"/>
  <c r="H37" i="24"/>
  <c r="I37" i="24"/>
  <c r="J37" i="24"/>
  <c r="K37" i="24"/>
  <c r="L37" i="24"/>
  <c r="M37" i="24"/>
  <c r="N37" i="24"/>
  <c r="P37" i="24"/>
  <c r="Q37" i="24"/>
  <c r="R37" i="24" s="1"/>
  <c r="S37" i="24"/>
  <c r="T37" i="24" s="1"/>
  <c r="U37" i="24"/>
  <c r="V37" i="24"/>
  <c r="W37" i="24"/>
  <c r="X37" i="24"/>
  <c r="Y37" i="24"/>
  <c r="Z37" i="24"/>
  <c r="AA37" i="24"/>
  <c r="AB37" i="24"/>
  <c r="AC37" i="24"/>
  <c r="AD37" i="24"/>
  <c r="AE37" i="24"/>
  <c r="AF37" i="24"/>
  <c r="AG37" i="24"/>
  <c r="AH37" i="24"/>
  <c r="AI37" i="24"/>
  <c r="AJ37" i="24"/>
  <c r="A38" i="24"/>
  <c r="B38" i="24"/>
  <c r="C38" i="24"/>
  <c r="D38" i="24"/>
  <c r="E38" i="24"/>
  <c r="F38" i="24"/>
  <c r="G38" i="24"/>
  <c r="H38" i="24"/>
  <c r="I38" i="24"/>
  <c r="J38" i="24"/>
  <c r="K38" i="24"/>
  <c r="L38" i="24"/>
  <c r="M38" i="24"/>
  <c r="N38" i="24"/>
  <c r="P38" i="24"/>
  <c r="Q38" i="24"/>
  <c r="R38" i="24" s="1"/>
  <c r="S38" i="24"/>
  <c r="T38" i="24" s="1"/>
  <c r="U38" i="24"/>
  <c r="V38" i="24"/>
  <c r="W38" i="24"/>
  <c r="X38" i="24"/>
  <c r="Y38" i="24"/>
  <c r="Z38" i="24"/>
  <c r="AA38" i="24"/>
  <c r="AB38" i="24"/>
  <c r="AC38" i="24"/>
  <c r="AD38" i="24"/>
  <c r="AE38" i="24"/>
  <c r="AF38" i="24"/>
  <c r="AG38" i="24"/>
  <c r="AH38" i="24"/>
  <c r="AI38" i="24"/>
  <c r="AJ38" i="24"/>
  <c r="A39" i="24"/>
  <c r="B39" i="24"/>
  <c r="C39" i="24"/>
  <c r="D39" i="24"/>
  <c r="E39" i="24"/>
  <c r="F39" i="24"/>
  <c r="G39" i="24"/>
  <c r="H39" i="24"/>
  <c r="I39" i="24"/>
  <c r="J39" i="24"/>
  <c r="K39" i="24"/>
  <c r="L39" i="24"/>
  <c r="M39" i="24"/>
  <c r="N39" i="24"/>
  <c r="P39" i="24"/>
  <c r="Q39" i="24"/>
  <c r="R39" i="24" s="1"/>
  <c r="S39" i="24"/>
  <c r="T39" i="24" s="1"/>
  <c r="U39" i="24"/>
  <c r="V39" i="24"/>
  <c r="W39" i="24"/>
  <c r="X39" i="24"/>
  <c r="Y39" i="24"/>
  <c r="Z39" i="24"/>
  <c r="AA39" i="24"/>
  <c r="AB39" i="24"/>
  <c r="AC39" i="24"/>
  <c r="AD39" i="24"/>
  <c r="AE39" i="24"/>
  <c r="AF39" i="24"/>
  <c r="AG39" i="24"/>
  <c r="AH39" i="24"/>
  <c r="AI39" i="24"/>
  <c r="AJ39" i="24"/>
  <c r="A40" i="24"/>
  <c r="B40" i="24"/>
  <c r="C40" i="24"/>
  <c r="D40" i="24"/>
  <c r="E40" i="24"/>
  <c r="F40" i="24"/>
  <c r="G40" i="24"/>
  <c r="H40" i="24"/>
  <c r="I40" i="24"/>
  <c r="J40" i="24"/>
  <c r="K40" i="24"/>
  <c r="L40" i="24"/>
  <c r="M40" i="24"/>
  <c r="N40" i="24"/>
  <c r="P40" i="24"/>
  <c r="Q40" i="24"/>
  <c r="R40" i="24" s="1"/>
  <c r="S40" i="24"/>
  <c r="T40" i="24" s="1"/>
  <c r="U40" i="24"/>
  <c r="V40" i="24"/>
  <c r="W40" i="24"/>
  <c r="X40" i="24"/>
  <c r="Y40" i="24"/>
  <c r="Z40" i="24"/>
  <c r="AA40" i="24"/>
  <c r="AB40" i="24"/>
  <c r="AC40" i="24"/>
  <c r="AD40" i="24"/>
  <c r="AE40" i="24"/>
  <c r="AF40" i="24"/>
  <c r="AG40" i="24"/>
  <c r="AH40" i="24"/>
  <c r="AI40" i="24"/>
  <c r="AJ40" i="24"/>
  <c r="A41" i="24"/>
  <c r="B41" i="24"/>
  <c r="C41" i="24"/>
  <c r="D41" i="24"/>
  <c r="E41" i="24"/>
  <c r="F41" i="24"/>
  <c r="G41" i="24"/>
  <c r="H41" i="24"/>
  <c r="I41" i="24"/>
  <c r="J41" i="24"/>
  <c r="K41" i="24"/>
  <c r="L41" i="24"/>
  <c r="M41" i="24"/>
  <c r="N41" i="24"/>
  <c r="P41" i="24"/>
  <c r="Q41" i="24"/>
  <c r="R41" i="24" s="1"/>
  <c r="S41" i="24"/>
  <c r="T41" i="24" s="1"/>
  <c r="U41" i="24"/>
  <c r="V41" i="24"/>
  <c r="W41" i="24"/>
  <c r="X41" i="24"/>
  <c r="Y41" i="24"/>
  <c r="Z41" i="24"/>
  <c r="AA41" i="24"/>
  <c r="AB41" i="24"/>
  <c r="AC41" i="24"/>
  <c r="AD41" i="24"/>
  <c r="AE41" i="24"/>
  <c r="AF41" i="24"/>
  <c r="AG41" i="24"/>
  <c r="AH41" i="24"/>
  <c r="AI41" i="24"/>
  <c r="AJ41" i="24"/>
  <c r="A42" i="24"/>
  <c r="B42" i="24"/>
  <c r="C42" i="24"/>
  <c r="D42" i="24"/>
  <c r="E42" i="24"/>
  <c r="F42" i="24"/>
  <c r="G42" i="24"/>
  <c r="H42" i="24"/>
  <c r="I42" i="24"/>
  <c r="J42" i="24"/>
  <c r="K42" i="24"/>
  <c r="L42" i="24"/>
  <c r="M42" i="24"/>
  <c r="N42" i="24"/>
  <c r="P42" i="24"/>
  <c r="Q42" i="24"/>
  <c r="R42" i="24" s="1"/>
  <c r="S42" i="24"/>
  <c r="T42" i="24" s="1"/>
  <c r="U42" i="24"/>
  <c r="V42" i="24"/>
  <c r="W42" i="24"/>
  <c r="X42" i="24"/>
  <c r="Y42" i="24"/>
  <c r="Z42" i="24"/>
  <c r="AA42" i="24"/>
  <c r="AB42" i="24"/>
  <c r="AC42" i="24"/>
  <c r="AD42" i="24"/>
  <c r="AE42" i="24"/>
  <c r="AF42" i="24"/>
  <c r="AG42" i="24"/>
  <c r="AH42" i="24"/>
  <c r="AI42" i="24"/>
  <c r="AJ42" i="24"/>
  <c r="A43" i="24"/>
  <c r="B43" i="24"/>
  <c r="C43" i="24"/>
  <c r="D43" i="24"/>
  <c r="E43" i="24"/>
  <c r="F43" i="24"/>
  <c r="G43" i="24"/>
  <c r="H43" i="24"/>
  <c r="I43" i="24"/>
  <c r="J43" i="24"/>
  <c r="K43" i="24"/>
  <c r="L43" i="24"/>
  <c r="M43" i="24"/>
  <c r="N43" i="24"/>
  <c r="P43" i="24"/>
  <c r="Q43" i="24"/>
  <c r="R43" i="24" s="1"/>
  <c r="S43" i="24"/>
  <c r="T43" i="24" s="1"/>
  <c r="U43" i="24"/>
  <c r="V43" i="24"/>
  <c r="W43" i="24"/>
  <c r="X43" i="24"/>
  <c r="Y43" i="24"/>
  <c r="Z43" i="24"/>
  <c r="AA43" i="24"/>
  <c r="AB43" i="24"/>
  <c r="AC43" i="24"/>
  <c r="AD43" i="24"/>
  <c r="AE43" i="24"/>
  <c r="AF43" i="24"/>
  <c r="AG43" i="24"/>
  <c r="AH43" i="24"/>
  <c r="AI43" i="24"/>
  <c r="AJ43" i="24"/>
  <c r="A44" i="24"/>
  <c r="B44" i="24"/>
  <c r="C44" i="24"/>
  <c r="D44" i="24"/>
  <c r="E44" i="24"/>
  <c r="F44" i="24"/>
  <c r="G44" i="24"/>
  <c r="H44" i="24"/>
  <c r="I44" i="24"/>
  <c r="J44" i="24"/>
  <c r="K44" i="24"/>
  <c r="L44" i="24"/>
  <c r="M44" i="24"/>
  <c r="N44" i="24"/>
  <c r="P44" i="24"/>
  <c r="Q44" i="24"/>
  <c r="R44" i="24" s="1"/>
  <c r="S44" i="24"/>
  <c r="T44" i="24" s="1"/>
  <c r="U44" i="24"/>
  <c r="V44" i="24"/>
  <c r="W44" i="24"/>
  <c r="X44" i="24"/>
  <c r="Y44" i="24"/>
  <c r="Z44" i="24"/>
  <c r="AA44" i="24"/>
  <c r="AB44" i="24"/>
  <c r="AC44" i="24"/>
  <c r="AD44" i="24"/>
  <c r="AE44" i="24"/>
  <c r="AF44" i="24"/>
  <c r="AG44" i="24"/>
  <c r="AH44" i="24"/>
  <c r="AI44" i="24"/>
  <c r="AJ44" i="24"/>
  <c r="A45" i="24"/>
  <c r="B45" i="24"/>
  <c r="C45" i="24"/>
  <c r="D45" i="24"/>
  <c r="E45" i="24"/>
  <c r="F45" i="24"/>
  <c r="G45" i="24"/>
  <c r="H45" i="24"/>
  <c r="I45" i="24"/>
  <c r="J45" i="24"/>
  <c r="K45" i="24"/>
  <c r="L45" i="24"/>
  <c r="M45" i="24"/>
  <c r="N45" i="24"/>
  <c r="P45" i="24"/>
  <c r="Q45" i="24"/>
  <c r="R45" i="24" s="1"/>
  <c r="S45" i="24"/>
  <c r="T45" i="24" s="1"/>
  <c r="U45" i="24"/>
  <c r="V45" i="24"/>
  <c r="W45" i="24"/>
  <c r="X45" i="24"/>
  <c r="Y45" i="24"/>
  <c r="Z45" i="24"/>
  <c r="AA45" i="24"/>
  <c r="AB45" i="24"/>
  <c r="AC45" i="24"/>
  <c r="AD45" i="24"/>
  <c r="AE45" i="24"/>
  <c r="AF45" i="24"/>
  <c r="AG45" i="24"/>
  <c r="AH45" i="24"/>
  <c r="AI45" i="24"/>
  <c r="AJ45" i="24"/>
  <c r="A46" i="24"/>
  <c r="B46" i="24"/>
  <c r="C46" i="24"/>
  <c r="D46" i="24"/>
  <c r="E46" i="24"/>
  <c r="F46" i="24"/>
  <c r="G46" i="24"/>
  <c r="H46" i="24"/>
  <c r="I46" i="24"/>
  <c r="J46" i="24"/>
  <c r="K46" i="24"/>
  <c r="L46" i="24"/>
  <c r="M46" i="24"/>
  <c r="N46" i="24"/>
  <c r="P46" i="24"/>
  <c r="Q46" i="24"/>
  <c r="R46" i="24" s="1"/>
  <c r="S46" i="24"/>
  <c r="T46" i="24"/>
  <c r="U46" i="24"/>
  <c r="V46" i="24"/>
  <c r="W46" i="24"/>
  <c r="X46" i="24"/>
  <c r="Y46" i="24"/>
  <c r="Z46" i="24"/>
  <c r="AA46" i="24"/>
  <c r="AB46" i="24"/>
  <c r="AC46" i="24"/>
  <c r="AD46" i="24"/>
  <c r="AE46" i="24"/>
  <c r="AF46" i="24"/>
  <c r="AG46" i="24"/>
  <c r="AH46" i="24"/>
  <c r="AI46" i="24"/>
  <c r="AJ46" i="24"/>
  <c r="A47" i="24"/>
  <c r="B47" i="24"/>
  <c r="C47" i="24"/>
  <c r="D47" i="24"/>
  <c r="E47" i="24"/>
  <c r="F47" i="24"/>
  <c r="G47" i="24"/>
  <c r="H47" i="24"/>
  <c r="I47" i="24"/>
  <c r="J47" i="24"/>
  <c r="K47" i="24"/>
  <c r="L47" i="24"/>
  <c r="M47" i="24"/>
  <c r="N47" i="24"/>
  <c r="P47" i="24"/>
  <c r="Q47" i="24"/>
  <c r="R47" i="24" s="1"/>
  <c r="S47" i="24"/>
  <c r="T47" i="24" s="1"/>
  <c r="U47" i="24"/>
  <c r="V47" i="24"/>
  <c r="W47" i="24"/>
  <c r="X47" i="24"/>
  <c r="Y47" i="24"/>
  <c r="Z47" i="24"/>
  <c r="AA47" i="24"/>
  <c r="AB47" i="24"/>
  <c r="AC47" i="24"/>
  <c r="AD47" i="24"/>
  <c r="AE47" i="24"/>
  <c r="AF47" i="24"/>
  <c r="AG47" i="24"/>
  <c r="AH47" i="24"/>
  <c r="AI47" i="24"/>
  <c r="AJ47" i="24"/>
  <c r="A48" i="24"/>
  <c r="B48" i="24"/>
  <c r="C48" i="24"/>
  <c r="D48" i="24"/>
  <c r="E48" i="24"/>
  <c r="F48" i="24"/>
  <c r="G48" i="24"/>
  <c r="H48" i="24"/>
  <c r="I48" i="24"/>
  <c r="J48" i="24"/>
  <c r="K48" i="24"/>
  <c r="L48" i="24"/>
  <c r="M48" i="24"/>
  <c r="N48" i="24"/>
  <c r="P48" i="24"/>
  <c r="Q48" i="24"/>
  <c r="R48" i="24" s="1"/>
  <c r="S48" i="24"/>
  <c r="T48" i="24"/>
  <c r="U48" i="24"/>
  <c r="V48" i="24"/>
  <c r="W48" i="24"/>
  <c r="X48" i="24"/>
  <c r="Y48" i="24"/>
  <c r="Z48" i="24"/>
  <c r="AA48" i="24"/>
  <c r="AB48" i="24"/>
  <c r="AC48" i="24"/>
  <c r="AD48" i="24"/>
  <c r="AE48" i="24"/>
  <c r="AF48" i="24"/>
  <c r="AG48" i="24"/>
  <c r="AH48" i="24"/>
  <c r="AI48" i="24"/>
  <c r="AJ48" i="24"/>
  <c r="A49" i="24"/>
  <c r="B49" i="24"/>
  <c r="C49" i="24"/>
  <c r="D49" i="24"/>
  <c r="E49" i="24"/>
  <c r="F49" i="24"/>
  <c r="G49" i="24"/>
  <c r="H49" i="24"/>
  <c r="I49" i="24"/>
  <c r="J49" i="24"/>
  <c r="K49" i="24"/>
  <c r="L49" i="24"/>
  <c r="M49" i="24"/>
  <c r="N49" i="24"/>
  <c r="P49" i="24"/>
  <c r="Q49" i="24"/>
  <c r="R49" i="24" s="1"/>
  <c r="S49" i="24"/>
  <c r="T49" i="24" s="1"/>
  <c r="U49" i="24"/>
  <c r="V49" i="24"/>
  <c r="W49" i="24"/>
  <c r="X49" i="24"/>
  <c r="Y49" i="24"/>
  <c r="Z49" i="24"/>
  <c r="AA49" i="24"/>
  <c r="AB49" i="24"/>
  <c r="AC49" i="24"/>
  <c r="AD49" i="24"/>
  <c r="AE49" i="24"/>
  <c r="AF49" i="24"/>
  <c r="AG49" i="24"/>
  <c r="AH49" i="24"/>
  <c r="AI49" i="24"/>
  <c r="AJ49" i="24"/>
  <c r="A50" i="24"/>
  <c r="B50" i="24"/>
  <c r="C50" i="24"/>
  <c r="D50" i="24"/>
  <c r="E50" i="24"/>
  <c r="F50" i="24"/>
  <c r="G50" i="24"/>
  <c r="H50" i="24"/>
  <c r="I50" i="24"/>
  <c r="J50" i="24"/>
  <c r="K50" i="24"/>
  <c r="L50" i="24"/>
  <c r="M50" i="24"/>
  <c r="N50" i="24"/>
  <c r="P50" i="24"/>
  <c r="Q50" i="24"/>
  <c r="R50" i="24" s="1"/>
  <c r="S50" i="24"/>
  <c r="T50" i="24" s="1"/>
  <c r="U50" i="24"/>
  <c r="V50" i="24"/>
  <c r="W50" i="24"/>
  <c r="X50" i="24"/>
  <c r="Y50" i="24"/>
  <c r="Z50" i="24"/>
  <c r="AA50" i="24"/>
  <c r="AB50" i="24"/>
  <c r="AC50" i="24"/>
  <c r="AD50" i="24"/>
  <c r="AE50" i="24"/>
  <c r="AF50" i="24"/>
  <c r="AG50" i="24"/>
  <c r="AH50" i="24"/>
  <c r="AI50" i="24"/>
  <c r="AJ50" i="24"/>
  <c r="A51" i="24"/>
  <c r="B51" i="24"/>
  <c r="C51" i="24"/>
  <c r="D51" i="24"/>
  <c r="E51" i="24"/>
  <c r="F51" i="24"/>
  <c r="G51" i="24"/>
  <c r="H51" i="24"/>
  <c r="I51" i="24"/>
  <c r="J51" i="24"/>
  <c r="K51" i="24"/>
  <c r="L51" i="24"/>
  <c r="M51" i="24"/>
  <c r="N51" i="24"/>
  <c r="P51" i="24"/>
  <c r="Q51" i="24"/>
  <c r="R51" i="24" s="1"/>
  <c r="S51" i="24"/>
  <c r="T51" i="24" s="1"/>
  <c r="U51" i="24"/>
  <c r="V51" i="24"/>
  <c r="W51" i="24"/>
  <c r="X51" i="24"/>
  <c r="Y51" i="24"/>
  <c r="Z51" i="24"/>
  <c r="AA51" i="24"/>
  <c r="AB51" i="24"/>
  <c r="AC51" i="24"/>
  <c r="AD51" i="24"/>
  <c r="AE51" i="24"/>
  <c r="AF51" i="24"/>
  <c r="AG51" i="24"/>
  <c r="AH51" i="24"/>
  <c r="AI51" i="24"/>
  <c r="AJ51" i="24"/>
  <c r="A52" i="24"/>
  <c r="B52" i="24"/>
  <c r="C52" i="24"/>
  <c r="D52" i="24"/>
  <c r="E52" i="24"/>
  <c r="F52" i="24"/>
  <c r="G52" i="24"/>
  <c r="H52" i="24"/>
  <c r="I52" i="24"/>
  <c r="J52" i="24"/>
  <c r="K52" i="24"/>
  <c r="L52" i="24"/>
  <c r="M52" i="24"/>
  <c r="N52" i="24"/>
  <c r="P52" i="24"/>
  <c r="Q52" i="24"/>
  <c r="R52" i="24" s="1"/>
  <c r="S52" i="24"/>
  <c r="T52" i="24"/>
  <c r="U52" i="24"/>
  <c r="V52" i="24"/>
  <c r="W52" i="24"/>
  <c r="X52" i="24"/>
  <c r="Y52" i="24"/>
  <c r="Z52" i="24"/>
  <c r="AA52" i="24"/>
  <c r="AB52" i="24"/>
  <c r="AC52" i="24"/>
  <c r="AD52" i="24"/>
  <c r="AE52" i="24"/>
  <c r="AF52" i="24"/>
  <c r="AG52" i="24"/>
  <c r="AH52" i="24"/>
  <c r="AI52" i="24"/>
  <c r="AJ52" i="24"/>
  <c r="A53" i="24"/>
  <c r="B53" i="24"/>
  <c r="C53" i="24"/>
  <c r="D53" i="24"/>
  <c r="E53" i="24"/>
  <c r="F53" i="24"/>
  <c r="G53" i="24"/>
  <c r="H53" i="24"/>
  <c r="I53" i="24"/>
  <c r="J53" i="24"/>
  <c r="K53" i="24"/>
  <c r="L53" i="24"/>
  <c r="M53" i="24"/>
  <c r="N53" i="24"/>
  <c r="P53" i="24"/>
  <c r="Q53" i="24"/>
  <c r="R53" i="24" s="1"/>
  <c r="S53" i="24"/>
  <c r="T53" i="24" s="1"/>
  <c r="U53" i="24"/>
  <c r="V53" i="24"/>
  <c r="W53" i="24"/>
  <c r="X53" i="24"/>
  <c r="Y53" i="24"/>
  <c r="Z53" i="24"/>
  <c r="AA53" i="24"/>
  <c r="AB53" i="24"/>
  <c r="AC53" i="24"/>
  <c r="AD53" i="24"/>
  <c r="AE53" i="24"/>
  <c r="AF53" i="24"/>
  <c r="AG53" i="24"/>
  <c r="AH53" i="24"/>
  <c r="AI53" i="24"/>
  <c r="AJ53" i="24"/>
  <c r="A54" i="24"/>
  <c r="B54" i="24"/>
  <c r="C54" i="24"/>
  <c r="D54" i="24"/>
  <c r="E54" i="24"/>
  <c r="F54" i="24"/>
  <c r="G54" i="24"/>
  <c r="H54" i="24"/>
  <c r="I54" i="24"/>
  <c r="J54" i="24"/>
  <c r="K54" i="24"/>
  <c r="L54" i="24"/>
  <c r="M54" i="24"/>
  <c r="N54" i="24"/>
  <c r="P54" i="24"/>
  <c r="Q54" i="24"/>
  <c r="R54" i="24" s="1"/>
  <c r="S54" i="24"/>
  <c r="T54" i="24" s="1"/>
  <c r="U54" i="24"/>
  <c r="V54" i="24"/>
  <c r="W54" i="24"/>
  <c r="X54" i="24"/>
  <c r="Y54" i="24"/>
  <c r="Z54" i="24"/>
  <c r="AA54" i="24"/>
  <c r="AB54" i="24"/>
  <c r="AC54" i="24"/>
  <c r="AD54" i="24"/>
  <c r="AE54" i="24"/>
  <c r="AF54" i="24"/>
  <c r="AG54" i="24"/>
  <c r="AH54" i="24"/>
  <c r="AI54" i="24"/>
  <c r="AJ54" i="24"/>
  <c r="A55" i="24"/>
  <c r="B55" i="24"/>
  <c r="C55" i="24"/>
  <c r="D55" i="24"/>
  <c r="E55" i="24"/>
  <c r="F55" i="24"/>
  <c r="G55" i="24"/>
  <c r="H55" i="24"/>
  <c r="I55" i="24"/>
  <c r="J55" i="24"/>
  <c r="K55" i="24"/>
  <c r="L55" i="24"/>
  <c r="M55" i="24"/>
  <c r="N55" i="24"/>
  <c r="P55" i="24"/>
  <c r="Q55" i="24"/>
  <c r="R55" i="24" s="1"/>
  <c r="S55" i="24"/>
  <c r="T55" i="24" s="1"/>
  <c r="U55" i="24"/>
  <c r="V55" i="24"/>
  <c r="W55" i="24"/>
  <c r="X55" i="24"/>
  <c r="Y55" i="24"/>
  <c r="Z55" i="24"/>
  <c r="AA55" i="24"/>
  <c r="AB55" i="24"/>
  <c r="AC55" i="24"/>
  <c r="AD55" i="24"/>
  <c r="AE55" i="24"/>
  <c r="AF55" i="24"/>
  <c r="AG55" i="24"/>
  <c r="AH55" i="24"/>
  <c r="AI55" i="24"/>
  <c r="AJ55" i="24"/>
  <c r="A56" i="24"/>
  <c r="B56" i="24"/>
  <c r="C56" i="24"/>
  <c r="D56" i="24"/>
  <c r="E56" i="24"/>
  <c r="F56" i="24"/>
  <c r="G56" i="24"/>
  <c r="H56" i="24"/>
  <c r="I56" i="24"/>
  <c r="J56" i="24"/>
  <c r="K56" i="24"/>
  <c r="L56" i="24"/>
  <c r="M56" i="24"/>
  <c r="N56" i="24"/>
  <c r="P56" i="24"/>
  <c r="Q56" i="24"/>
  <c r="R56" i="24" s="1"/>
  <c r="S56" i="24"/>
  <c r="T56" i="24" s="1"/>
  <c r="U56" i="24"/>
  <c r="V56" i="24"/>
  <c r="W56" i="24"/>
  <c r="X56" i="24"/>
  <c r="Y56" i="24"/>
  <c r="Z56" i="24"/>
  <c r="AA56" i="24"/>
  <c r="AB56" i="24"/>
  <c r="AC56" i="24"/>
  <c r="AD56" i="24"/>
  <c r="AE56" i="24"/>
  <c r="AF56" i="24"/>
  <c r="AG56" i="24"/>
  <c r="AH56" i="24"/>
  <c r="AI56" i="24"/>
  <c r="AJ56" i="24"/>
  <c r="A57" i="24"/>
  <c r="B57" i="24"/>
  <c r="C57" i="24"/>
  <c r="D57" i="24"/>
  <c r="E57" i="24"/>
  <c r="F57" i="24"/>
  <c r="G57" i="24"/>
  <c r="H57" i="24"/>
  <c r="I57" i="24"/>
  <c r="J57" i="24"/>
  <c r="K57" i="24"/>
  <c r="L57" i="24"/>
  <c r="M57" i="24"/>
  <c r="N57" i="24"/>
  <c r="P57" i="24"/>
  <c r="Q57" i="24"/>
  <c r="R57" i="24" s="1"/>
  <c r="S57" i="24"/>
  <c r="T57" i="24" s="1"/>
  <c r="U57" i="24"/>
  <c r="V57" i="24"/>
  <c r="W57" i="24"/>
  <c r="X57" i="24"/>
  <c r="Y57" i="24"/>
  <c r="Z57" i="24"/>
  <c r="AA57" i="24"/>
  <c r="AB57" i="24"/>
  <c r="AC57" i="24"/>
  <c r="AD57" i="24"/>
  <c r="AE57" i="24"/>
  <c r="AF57" i="24"/>
  <c r="AG57" i="24"/>
  <c r="AH57" i="24"/>
  <c r="AI57" i="24"/>
  <c r="AJ57" i="24"/>
  <c r="A58" i="24"/>
  <c r="B58" i="24"/>
  <c r="C58" i="24"/>
  <c r="D58" i="24"/>
  <c r="E58" i="24"/>
  <c r="F58" i="24"/>
  <c r="G58" i="24"/>
  <c r="H58" i="24"/>
  <c r="I58" i="24"/>
  <c r="J58" i="24"/>
  <c r="K58" i="24"/>
  <c r="L58" i="24"/>
  <c r="M58" i="24"/>
  <c r="N58" i="24"/>
  <c r="P58" i="24"/>
  <c r="Q58" i="24"/>
  <c r="R58" i="24" s="1"/>
  <c r="S58" i="24"/>
  <c r="T58" i="24" s="1"/>
  <c r="U58" i="24"/>
  <c r="V58" i="24"/>
  <c r="W58" i="24"/>
  <c r="X58" i="24"/>
  <c r="Y58" i="24"/>
  <c r="Z58" i="24"/>
  <c r="AA58" i="24"/>
  <c r="AB58" i="24"/>
  <c r="AC58" i="24"/>
  <c r="AD58" i="24"/>
  <c r="AE58" i="24"/>
  <c r="AF58" i="24"/>
  <c r="AG58" i="24"/>
  <c r="AH58" i="24"/>
  <c r="AI58" i="24"/>
  <c r="AJ58" i="24"/>
  <c r="A59" i="24"/>
  <c r="B59" i="24"/>
  <c r="C59" i="24"/>
  <c r="D59" i="24"/>
  <c r="E59" i="24"/>
  <c r="F59" i="24"/>
  <c r="G59" i="24"/>
  <c r="H59" i="24"/>
  <c r="I59" i="24"/>
  <c r="J59" i="24"/>
  <c r="K59" i="24"/>
  <c r="L59" i="24"/>
  <c r="M59" i="24"/>
  <c r="N59" i="24"/>
  <c r="P59" i="24"/>
  <c r="Q59" i="24"/>
  <c r="R59" i="24" s="1"/>
  <c r="S59" i="24"/>
  <c r="T59" i="24" s="1"/>
  <c r="U59" i="24"/>
  <c r="V59" i="24"/>
  <c r="W59" i="24"/>
  <c r="X59" i="24"/>
  <c r="Y59" i="24"/>
  <c r="Z59" i="24"/>
  <c r="AA59" i="24"/>
  <c r="AB59" i="24"/>
  <c r="AC59" i="24"/>
  <c r="AD59" i="24"/>
  <c r="AE59" i="24"/>
  <c r="AF59" i="24"/>
  <c r="AG59" i="24"/>
  <c r="AH59" i="24"/>
  <c r="AI59" i="24"/>
  <c r="AJ59" i="24"/>
  <c r="A60" i="24"/>
  <c r="B60" i="24"/>
  <c r="C60" i="24"/>
  <c r="D60" i="24"/>
  <c r="E60" i="24"/>
  <c r="F60" i="24"/>
  <c r="G60" i="24"/>
  <c r="H60" i="24"/>
  <c r="I60" i="24"/>
  <c r="J60" i="24"/>
  <c r="K60" i="24"/>
  <c r="L60" i="24"/>
  <c r="M60" i="24"/>
  <c r="N60" i="24"/>
  <c r="P60" i="24"/>
  <c r="Q60" i="24"/>
  <c r="R60" i="24" s="1"/>
  <c r="S60" i="24"/>
  <c r="T60" i="24" s="1"/>
  <c r="U60" i="24"/>
  <c r="V60" i="24"/>
  <c r="W60" i="24"/>
  <c r="X60" i="24"/>
  <c r="Y60" i="24"/>
  <c r="Z60" i="24"/>
  <c r="AA60" i="24"/>
  <c r="AB60" i="24"/>
  <c r="AC60" i="24"/>
  <c r="AD60" i="24"/>
  <c r="AE60" i="24"/>
  <c r="AF60" i="24"/>
  <c r="AG60" i="24"/>
  <c r="AH60" i="24"/>
  <c r="AI60" i="24"/>
  <c r="AJ60" i="24"/>
  <c r="A61" i="24"/>
  <c r="B61" i="24"/>
  <c r="C61" i="24"/>
  <c r="D61" i="24"/>
  <c r="E61" i="24"/>
  <c r="F61" i="24"/>
  <c r="G61" i="24"/>
  <c r="H61" i="24"/>
  <c r="I61" i="24"/>
  <c r="J61" i="24"/>
  <c r="K61" i="24"/>
  <c r="L61" i="24"/>
  <c r="M61" i="24"/>
  <c r="N61" i="24"/>
  <c r="P61" i="24"/>
  <c r="Q61" i="24"/>
  <c r="R61" i="24" s="1"/>
  <c r="S61" i="24"/>
  <c r="T61" i="24" s="1"/>
  <c r="U61" i="24"/>
  <c r="V61" i="24"/>
  <c r="W61" i="24"/>
  <c r="X61" i="24"/>
  <c r="Y61" i="24"/>
  <c r="Z61" i="24"/>
  <c r="AA61" i="24"/>
  <c r="AB61" i="24"/>
  <c r="AC61" i="24"/>
  <c r="AD61" i="24"/>
  <c r="AE61" i="24"/>
  <c r="AF61" i="24"/>
  <c r="AG61" i="24"/>
  <c r="AH61" i="24"/>
  <c r="AI61" i="24"/>
  <c r="AJ61" i="24"/>
  <c r="A62" i="24"/>
  <c r="B62" i="24"/>
  <c r="C62" i="24"/>
  <c r="D62" i="24"/>
  <c r="E62" i="24"/>
  <c r="F62" i="24"/>
  <c r="G62" i="24"/>
  <c r="H62" i="24"/>
  <c r="I62" i="24"/>
  <c r="J62" i="24"/>
  <c r="K62" i="24"/>
  <c r="L62" i="24"/>
  <c r="M62" i="24"/>
  <c r="N62" i="24"/>
  <c r="P62" i="24"/>
  <c r="Q62" i="24"/>
  <c r="R62" i="24" s="1"/>
  <c r="S62" i="24"/>
  <c r="T62" i="24" s="1"/>
  <c r="U62" i="24"/>
  <c r="V62" i="24"/>
  <c r="W62" i="24"/>
  <c r="X62" i="24"/>
  <c r="Y62" i="24"/>
  <c r="Z62" i="24"/>
  <c r="AA62" i="24"/>
  <c r="AB62" i="24"/>
  <c r="AC62" i="24"/>
  <c r="AD62" i="24"/>
  <c r="AE62" i="24"/>
  <c r="AF62" i="24"/>
  <c r="AG62" i="24"/>
  <c r="AH62" i="24"/>
  <c r="AI62" i="24"/>
  <c r="AJ62" i="24"/>
  <c r="A63" i="24"/>
  <c r="B63" i="24"/>
  <c r="C63" i="24"/>
  <c r="D63" i="24"/>
  <c r="E63" i="24"/>
  <c r="F63" i="24"/>
  <c r="G63" i="24"/>
  <c r="H63" i="24"/>
  <c r="I63" i="24"/>
  <c r="J63" i="24"/>
  <c r="K63" i="24"/>
  <c r="L63" i="24"/>
  <c r="M63" i="24"/>
  <c r="N63" i="24"/>
  <c r="P63" i="24"/>
  <c r="Q63" i="24"/>
  <c r="R63" i="24" s="1"/>
  <c r="S63" i="24"/>
  <c r="T63" i="24" s="1"/>
  <c r="U63" i="24"/>
  <c r="V63" i="24"/>
  <c r="W63" i="24"/>
  <c r="X63" i="24"/>
  <c r="Y63" i="24"/>
  <c r="Z63" i="24"/>
  <c r="AA63" i="24"/>
  <c r="AB63" i="24"/>
  <c r="AC63" i="24"/>
  <c r="AD63" i="24"/>
  <c r="AE63" i="24"/>
  <c r="AF63" i="24"/>
  <c r="AG63" i="24"/>
  <c r="AH63" i="24"/>
  <c r="AI63" i="24"/>
  <c r="AJ63" i="24"/>
  <c r="A64" i="24"/>
  <c r="B64" i="24"/>
  <c r="C64" i="24"/>
  <c r="D64" i="24"/>
  <c r="E64" i="24"/>
  <c r="F64" i="24"/>
  <c r="G64" i="24"/>
  <c r="H64" i="24"/>
  <c r="I64" i="24"/>
  <c r="J64" i="24"/>
  <c r="K64" i="24"/>
  <c r="L64" i="24"/>
  <c r="M64" i="24"/>
  <c r="N64" i="24"/>
  <c r="P64" i="24"/>
  <c r="Q64" i="24"/>
  <c r="R64" i="24" s="1"/>
  <c r="S64" i="24"/>
  <c r="T64" i="24" s="1"/>
  <c r="U64" i="24"/>
  <c r="V64" i="24"/>
  <c r="W64" i="24"/>
  <c r="X64" i="24"/>
  <c r="Y64" i="24"/>
  <c r="Z64" i="24"/>
  <c r="AA64" i="24"/>
  <c r="AB64" i="24"/>
  <c r="AC64" i="24"/>
  <c r="AD64" i="24"/>
  <c r="AE64" i="24"/>
  <c r="AF64" i="24"/>
  <c r="AG64" i="24"/>
  <c r="AH64" i="24"/>
  <c r="AI64" i="24"/>
  <c r="AJ64" i="24"/>
  <c r="A65" i="24"/>
  <c r="B65" i="24"/>
  <c r="C65" i="24"/>
  <c r="D65" i="24"/>
  <c r="E65" i="24"/>
  <c r="F65" i="24"/>
  <c r="G65" i="24"/>
  <c r="H65" i="24"/>
  <c r="I65" i="24"/>
  <c r="J65" i="24"/>
  <c r="K65" i="24"/>
  <c r="L65" i="24"/>
  <c r="M65" i="24"/>
  <c r="N65" i="24"/>
  <c r="P65" i="24"/>
  <c r="Q65" i="24"/>
  <c r="R65" i="24" s="1"/>
  <c r="S65" i="24"/>
  <c r="T65" i="24"/>
  <c r="U65" i="24"/>
  <c r="V65" i="24"/>
  <c r="W65" i="24"/>
  <c r="X65" i="24"/>
  <c r="Y65" i="24"/>
  <c r="Z65" i="24"/>
  <c r="AA65" i="24"/>
  <c r="AB65" i="24"/>
  <c r="AC65" i="24"/>
  <c r="AD65" i="24"/>
  <c r="AE65" i="24"/>
  <c r="AF65" i="24"/>
  <c r="AG65" i="24"/>
  <c r="AH65" i="24"/>
  <c r="AI65" i="24"/>
  <c r="AJ65" i="24"/>
  <c r="A66" i="24"/>
  <c r="B66" i="24"/>
  <c r="C66" i="24"/>
  <c r="D66" i="24"/>
  <c r="E66" i="24"/>
  <c r="F66" i="24"/>
  <c r="G66" i="24"/>
  <c r="H66" i="24"/>
  <c r="I66" i="24"/>
  <c r="J66" i="24"/>
  <c r="K66" i="24"/>
  <c r="L66" i="24"/>
  <c r="M66" i="24"/>
  <c r="N66" i="24"/>
  <c r="P66" i="24"/>
  <c r="Q66" i="24"/>
  <c r="R66" i="24" s="1"/>
  <c r="S66" i="24"/>
  <c r="T66" i="24" s="1"/>
  <c r="U66" i="24"/>
  <c r="V66" i="24"/>
  <c r="W66" i="24"/>
  <c r="X66" i="24"/>
  <c r="Y66" i="24"/>
  <c r="Z66" i="24"/>
  <c r="AA66" i="24"/>
  <c r="AB66" i="24"/>
  <c r="AC66" i="24"/>
  <c r="AD66" i="24"/>
  <c r="AE66" i="24"/>
  <c r="AF66" i="24"/>
  <c r="AG66" i="24"/>
  <c r="AH66" i="24"/>
  <c r="AI66" i="24"/>
  <c r="AJ66" i="24"/>
  <c r="A67" i="24"/>
  <c r="B67" i="24"/>
  <c r="C67" i="24"/>
  <c r="D67" i="24"/>
  <c r="E67" i="24"/>
  <c r="F67" i="24"/>
  <c r="G67" i="24"/>
  <c r="H67" i="24"/>
  <c r="I67" i="24"/>
  <c r="J67" i="24"/>
  <c r="K67" i="24"/>
  <c r="L67" i="24"/>
  <c r="M67" i="24"/>
  <c r="N67" i="24"/>
  <c r="P67" i="24"/>
  <c r="Q67" i="24"/>
  <c r="R67" i="24" s="1"/>
  <c r="S67" i="24"/>
  <c r="T67" i="24" s="1"/>
  <c r="U67" i="24"/>
  <c r="V67" i="24"/>
  <c r="W67" i="24"/>
  <c r="X67" i="24"/>
  <c r="Y67" i="24"/>
  <c r="Z67" i="24"/>
  <c r="AA67" i="24"/>
  <c r="AB67" i="24"/>
  <c r="AC67" i="24"/>
  <c r="AD67" i="24"/>
  <c r="AE67" i="24"/>
  <c r="AF67" i="24"/>
  <c r="AG67" i="24"/>
  <c r="AH67" i="24"/>
  <c r="AI67" i="24"/>
  <c r="AJ67" i="24"/>
  <c r="A68" i="24"/>
  <c r="B68" i="24"/>
  <c r="C68" i="24"/>
  <c r="D68" i="24"/>
  <c r="E68" i="24"/>
  <c r="F68" i="24"/>
  <c r="G68" i="24"/>
  <c r="H68" i="24"/>
  <c r="I68" i="24"/>
  <c r="J68" i="24"/>
  <c r="K68" i="24"/>
  <c r="L68" i="24"/>
  <c r="M68" i="24"/>
  <c r="N68" i="24"/>
  <c r="P68" i="24"/>
  <c r="Q68" i="24"/>
  <c r="R68" i="24" s="1"/>
  <c r="S68" i="24"/>
  <c r="T68" i="24" s="1"/>
  <c r="U68" i="24"/>
  <c r="V68" i="24"/>
  <c r="W68" i="24"/>
  <c r="X68" i="24"/>
  <c r="Y68" i="24"/>
  <c r="Z68" i="24"/>
  <c r="AA68" i="24"/>
  <c r="AB68" i="24"/>
  <c r="AC68" i="24"/>
  <c r="AD68" i="24"/>
  <c r="AE68" i="24"/>
  <c r="AF68" i="24"/>
  <c r="AG68" i="24"/>
  <c r="AH68" i="24"/>
  <c r="AI68" i="24"/>
  <c r="AJ68" i="24"/>
  <c r="A69" i="24"/>
  <c r="B69" i="24"/>
  <c r="C69" i="24"/>
  <c r="D69" i="24"/>
  <c r="E69" i="24"/>
  <c r="F69" i="24"/>
  <c r="G69" i="24"/>
  <c r="H69" i="24"/>
  <c r="I69" i="24"/>
  <c r="J69" i="24"/>
  <c r="K69" i="24"/>
  <c r="L69" i="24"/>
  <c r="M69" i="24"/>
  <c r="N69" i="24"/>
  <c r="P69" i="24"/>
  <c r="Q69" i="24"/>
  <c r="R69" i="24" s="1"/>
  <c r="S69" i="24"/>
  <c r="T69" i="24" s="1"/>
  <c r="U69" i="24"/>
  <c r="V69" i="24"/>
  <c r="W69" i="24"/>
  <c r="X69" i="24"/>
  <c r="Y69" i="24"/>
  <c r="Z69" i="24"/>
  <c r="AA69" i="24"/>
  <c r="AB69" i="24"/>
  <c r="AC69" i="24"/>
  <c r="AD69" i="24"/>
  <c r="AE69" i="24"/>
  <c r="AF69" i="24"/>
  <c r="AG69" i="24"/>
  <c r="AH69" i="24"/>
  <c r="AI69" i="24"/>
  <c r="AJ69" i="24"/>
  <c r="A70" i="24"/>
  <c r="B70" i="24"/>
  <c r="C70" i="24"/>
  <c r="D70" i="24"/>
  <c r="E70" i="24"/>
  <c r="F70" i="24"/>
  <c r="G70" i="24"/>
  <c r="H70" i="24"/>
  <c r="I70" i="24"/>
  <c r="J70" i="24"/>
  <c r="K70" i="24"/>
  <c r="L70" i="24"/>
  <c r="M70" i="24"/>
  <c r="N70" i="24"/>
  <c r="P70" i="24"/>
  <c r="Q70" i="24"/>
  <c r="R70" i="24" s="1"/>
  <c r="S70" i="24"/>
  <c r="T70" i="24" s="1"/>
  <c r="U70" i="24"/>
  <c r="V70" i="24"/>
  <c r="W70" i="24"/>
  <c r="X70" i="24"/>
  <c r="Y70" i="24"/>
  <c r="Z70" i="24"/>
  <c r="AA70" i="24"/>
  <c r="AB70" i="24"/>
  <c r="AC70" i="24"/>
  <c r="AD70" i="24"/>
  <c r="AE70" i="24"/>
  <c r="AF70" i="24"/>
  <c r="AG70" i="24"/>
  <c r="AH70" i="24"/>
  <c r="AI70" i="24"/>
  <c r="AJ70" i="24"/>
  <c r="A71" i="24"/>
  <c r="B71" i="24"/>
  <c r="C71" i="24"/>
  <c r="D71" i="24"/>
  <c r="E71" i="24"/>
  <c r="F71" i="24"/>
  <c r="G71" i="24"/>
  <c r="H71" i="24"/>
  <c r="I71" i="24"/>
  <c r="J71" i="24"/>
  <c r="K71" i="24"/>
  <c r="L71" i="24"/>
  <c r="M71" i="24"/>
  <c r="N71" i="24"/>
  <c r="P71" i="24"/>
  <c r="Q71" i="24"/>
  <c r="R71" i="24" s="1"/>
  <c r="S71" i="24"/>
  <c r="T71" i="24" s="1"/>
  <c r="U71" i="24"/>
  <c r="V71" i="24"/>
  <c r="W71" i="24"/>
  <c r="X71" i="24"/>
  <c r="Y71" i="24"/>
  <c r="Z71" i="24"/>
  <c r="AA71" i="24"/>
  <c r="AB71" i="24"/>
  <c r="AC71" i="24"/>
  <c r="AD71" i="24"/>
  <c r="AE71" i="24"/>
  <c r="AF71" i="24"/>
  <c r="AG71" i="24"/>
  <c r="AH71" i="24"/>
  <c r="AI71" i="24"/>
  <c r="AJ71" i="24"/>
  <c r="A72" i="24"/>
  <c r="B72" i="24"/>
  <c r="C72" i="24"/>
  <c r="D72" i="24"/>
  <c r="E72" i="24"/>
  <c r="F72" i="24"/>
  <c r="G72" i="24"/>
  <c r="H72" i="24"/>
  <c r="I72" i="24"/>
  <c r="J72" i="24"/>
  <c r="K72" i="24"/>
  <c r="L72" i="24"/>
  <c r="M72" i="24"/>
  <c r="N72" i="24"/>
  <c r="P72" i="24"/>
  <c r="Q72" i="24"/>
  <c r="R72" i="24" s="1"/>
  <c r="S72" i="24"/>
  <c r="T72" i="24" s="1"/>
  <c r="U72" i="24"/>
  <c r="V72" i="24"/>
  <c r="W72" i="24"/>
  <c r="X72" i="24"/>
  <c r="Y72" i="24"/>
  <c r="Z72" i="24"/>
  <c r="AA72" i="24"/>
  <c r="AB72" i="24"/>
  <c r="AC72" i="24"/>
  <c r="AD72" i="24"/>
  <c r="AE72" i="24"/>
  <c r="AF72" i="24"/>
  <c r="AG72" i="24"/>
  <c r="AH72" i="24"/>
  <c r="AI72" i="24"/>
  <c r="AJ72" i="24"/>
  <c r="A73" i="24"/>
  <c r="B73" i="24"/>
  <c r="C73" i="24"/>
  <c r="D73" i="24"/>
  <c r="E73" i="24"/>
  <c r="F73" i="24"/>
  <c r="G73" i="24"/>
  <c r="H73" i="24"/>
  <c r="I73" i="24"/>
  <c r="J73" i="24"/>
  <c r="K73" i="24"/>
  <c r="L73" i="24"/>
  <c r="M73" i="24"/>
  <c r="N73" i="24"/>
  <c r="P73" i="24"/>
  <c r="Q73" i="24"/>
  <c r="R73" i="24" s="1"/>
  <c r="S73" i="24"/>
  <c r="T73" i="24" s="1"/>
  <c r="U73" i="24"/>
  <c r="V73" i="24"/>
  <c r="W73" i="24"/>
  <c r="X73" i="24"/>
  <c r="Y73" i="24"/>
  <c r="Z73" i="24"/>
  <c r="AA73" i="24"/>
  <c r="AB73" i="24"/>
  <c r="AC73" i="24"/>
  <c r="AD73" i="24"/>
  <c r="AE73" i="24"/>
  <c r="AF73" i="24"/>
  <c r="AG73" i="24"/>
  <c r="AH73" i="24"/>
  <c r="AI73" i="24"/>
  <c r="AJ73" i="24"/>
  <c r="A74" i="24"/>
  <c r="B74" i="24"/>
  <c r="C74" i="24"/>
  <c r="D74" i="24"/>
  <c r="E74" i="24"/>
  <c r="F74" i="24"/>
  <c r="G74" i="24"/>
  <c r="H74" i="24"/>
  <c r="I74" i="24"/>
  <c r="J74" i="24"/>
  <c r="K74" i="24"/>
  <c r="L74" i="24"/>
  <c r="M74" i="24"/>
  <c r="N74" i="24"/>
  <c r="P74" i="24"/>
  <c r="Q74" i="24"/>
  <c r="R74" i="24" s="1"/>
  <c r="S74" i="24"/>
  <c r="T74" i="24" s="1"/>
  <c r="U74" i="24"/>
  <c r="V74" i="24"/>
  <c r="W74" i="24"/>
  <c r="X74" i="24"/>
  <c r="Y74" i="24"/>
  <c r="Z74" i="24"/>
  <c r="AA74" i="24"/>
  <c r="AB74" i="24"/>
  <c r="AC74" i="24"/>
  <c r="AD74" i="24"/>
  <c r="AE74" i="24"/>
  <c r="AF74" i="24"/>
  <c r="AG74" i="24"/>
  <c r="AH74" i="24"/>
  <c r="AI74" i="24"/>
  <c r="AJ74" i="24"/>
  <c r="A75" i="24"/>
  <c r="B75" i="24"/>
  <c r="C75" i="24"/>
  <c r="D75" i="24"/>
  <c r="E75" i="24"/>
  <c r="F75" i="24"/>
  <c r="G75" i="24"/>
  <c r="H75" i="24"/>
  <c r="I75" i="24"/>
  <c r="J75" i="24"/>
  <c r="K75" i="24"/>
  <c r="L75" i="24"/>
  <c r="M75" i="24"/>
  <c r="N75" i="24"/>
  <c r="P75" i="24"/>
  <c r="Q75" i="24"/>
  <c r="R75" i="24" s="1"/>
  <c r="S75" i="24"/>
  <c r="T75" i="24" s="1"/>
  <c r="U75" i="24"/>
  <c r="V75" i="24"/>
  <c r="W75" i="24"/>
  <c r="X75" i="24"/>
  <c r="Y75" i="24"/>
  <c r="Z75" i="24"/>
  <c r="AA75" i="24"/>
  <c r="AB75" i="24"/>
  <c r="AC75" i="24"/>
  <c r="AD75" i="24"/>
  <c r="AE75" i="24"/>
  <c r="AF75" i="24"/>
  <c r="AG75" i="24"/>
  <c r="AH75" i="24"/>
  <c r="AI75" i="24"/>
  <c r="AJ75" i="24"/>
  <c r="A76" i="24"/>
  <c r="B76" i="24"/>
  <c r="C76" i="24"/>
  <c r="D76" i="24"/>
  <c r="E76" i="24"/>
  <c r="F76" i="24"/>
  <c r="G76" i="24"/>
  <c r="H76" i="24"/>
  <c r="I76" i="24"/>
  <c r="J76" i="24"/>
  <c r="K76" i="24"/>
  <c r="L76" i="24"/>
  <c r="M76" i="24"/>
  <c r="N76" i="24"/>
  <c r="P76" i="24"/>
  <c r="Q76" i="24"/>
  <c r="R76" i="24" s="1"/>
  <c r="S76" i="24"/>
  <c r="T76" i="24" s="1"/>
  <c r="U76" i="24"/>
  <c r="V76" i="24"/>
  <c r="W76" i="24"/>
  <c r="X76" i="24"/>
  <c r="Y76" i="24"/>
  <c r="Z76" i="24"/>
  <c r="AA76" i="24"/>
  <c r="AB76" i="24"/>
  <c r="AC76" i="24"/>
  <c r="AD76" i="24"/>
  <c r="AE76" i="24"/>
  <c r="AF76" i="24"/>
  <c r="AG76" i="24"/>
  <c r="AH76" i="24"/>
  <c r="AI76" i="24"/>
  <c r="AJ76" i="24"/>
  <c r="A77" i="24"/>
  <c r="B77" i="24"/>
  <c r="C77" i="24"/>
  <c r="D77" i="24"/>
  <c r="E77" i="24"/>
  <c r="F77" i="24"/>
  <c r="G77" i="24"/>
  <c r="H77" i="24"/>
  <c r="I77" i="24"/>
  <c r="J77" i="24"/>
  <c r="K77" i="24"/>
  <c r="L77" i="24"/>
  <c r="M77" i="24"/>
  <c r="N77" i="24"/>
  <c r="P77" i="24"/>
  <c r="Q77" i="24"/>
  <c r="R77" i="24" s="1"/>
  <c r="S77" i="24"/>
  <c r="T77" i="24" s="1"/>
  <c r="U77" i="24"/>
  <c r="V77" i="24"/>
  <c r="W77" i="24"/>
  <c r="X77" i="24"/>
  <c r="Y77" i="24"/>
  <c r="Z77" i="24"/>
  <c r="AA77" i="24"/>
  <c r="AB77" i="24"/>
  <c r="AC77" i="24"/>
  <c r="AD77" i="24"/>
  <c r="AE77" i="24"/>
  <c r="AF77" i="24"/>
  <c r="AG77" i="24"/>
  <c r="AH77" i="24"/>
  <c r="AI77" i="24"/>
  <c r="AJ77" i="24"/>
  <c r="A78" i="24"/>
  <c r="B78" i="24"/>
  <c r="C78" i="24"/>
  <c r="D78" i="24"/>
  <c r="E78" i="24"/>
  <c r="F78" i="24"/>
  <c r="G78" i="24"/>
  <c r="H78" i="24"/>
  <c r="I78" i="24"/>
  <c r="J78" i="24"/>
  <c r="K78" i="24"/>
  <c r="L78" i="24"/>
  <c r="M78" i="24"/>
  <c r="N78" i="24"/>
  <c r="P78" i="24"/>
  <c r="Q78" i="24"/>
  <c r="R78" i="24" s="1"/>
  <c r="S78" i="24"/>
  <c r="T78" i="24" s="1"/>
  <c r="U78" i="24"/>
  <c r="V78" i="24"/>
  <c r="W78" i="24"/>
  <c r="X78" i="24"/>
  <c r="Y78" i="24"/>
  <c r="Z78" i="24"/>
  <c r="AA78" i="24"/>
  <c r="AB78" i="24"/>
  <c r="AC78" i="24"/>
  <c r="AD78" i="24"/>
  <c r="AE78" i="24"/>
  <c r="AF78" i="24"/>
  <c r="AG78" i="24"/>
  <c r="AH78" i="24"/>
  <c r="AI78" i="24"/>
  <c r="AJ78" i="24"/>
  <c r="A79" i="24"/>
  <c r="B79" i="24"/>
  <c r="C79" i="24"/>
  <c r="D79" i="24"/>
  <c r="E79" i="24"/>
  <c r="F79" i="24"/>
  <c r="G79" i="24"/>
  <c r="H79" i="24"/>
  <c r="I79" i="24"/>
  <c r="J79" i="24"/>
  <c r="K79" i="24"/>
  <c r="L79" i="24"/>
  <c r="M79" i="24"/>
  <c r="N79" i="24"/>
  <c r="P79" i="24"/>
  <c r="Q79" i="24"/>
  <c r="R79" i="24" s="1"/>
  <c r="S79" i="24"/>
  <c r="T79" i="24" s="1"/>
  <c r="U79" i="24"/>
  <c r="V79" i="24"/>
  <c r="W79" i="24"/>
  <c r="X79" i="24"/>
  <c r="Y79" i="24"/>
  <c r="Z79" i="24"/>
  <c r="AA79" i="24"/>
  <c r="AB79" i="24"/>
  <c r="AC79" i="24"/>
  <c r="AD79" i="24"/>
  <c r="AE79" i="24"/>
  <c r="AF79" i="24"/>
  <c r="AG79" i="24"/>
  <c r="AH79" i="24"/>
  <c r="AI79" i="24"/>
  <c r="AJ79" i="24"/>
  <c r="A80" i="24"/>
  <c r="B80" i="24"/>
  <c r="C80" i="24"/>
  <c r="D80" i="24"/>
  <c r="E80" i="24"/>
  <c r="F80" i="24"/>
  <c r="G80" i="24"/>
  <c r="H80" i="24"/>
  <c r="I80" i="24"/>
  <c r="J80" i="24"/>
  <c r="K80" i="24"/>
  <c r="L80" i="24"/>
  <c r="M80" i="24"/>
  <c r="N80" i="24"/>
  <c r="P80" i="24"/>
  <c r="Q80" i="24"/>
  <c r="R80" i="24" s="1"/>
  <c r="S80" i="24"/>
  <c r="T80" i="24" s="1"/>
  <c r="U80" i="24"/>
  <c r="V80" i="24"/>
  <c r="W80" i="24"/>
  <c r="X80" i="24"/>
  <c r="Y80" i="24"/>
  <c r="Z80" i="24"/>
  <c r="AA80" i="24"/>
  <c r="AB80" i="24"/>
  <c r="AC80" i="24"/>
  <c r="AD80" i="24"/>
  <c r="AE80" i="24"/>
  <c r="AF80" i="24"/>
  <c r="AG80" i="24"/>
  <c r="AH80" i="24"/>
  <c r="AI80" i="24"/>
  <c r="AJ80" i="24"/>
  <c r="A81" i="24"/>
  <c r="B81" i="24"/>
  <c r="C81" i="24"/>
  <c r="D81" i="24"/>
  <c r="E81" i="24"/>
  <c r="F81" i="24"/>
  <c r="G81" i="24"/>
  <c r="H81" i="24"/>
  <c r="I81" i="24"/>
  <c r="J81" i="24"/>
  <c r="K81" i="24"/>
  <c r="L81" i="24"/>
  <c r="M81" i="24"/>
  <c r="N81" i="24"/>
  <c r="P81" i="24"/>
  <c r="Q81" i="24"/>
  <c r="R81" i="24" s="1"/>
  <c r="S81" i="24"/>
  <c r="T81" i="24" s="1"/>
  <c r="U81" i="24"/>
  <c r="V81" i="24"/>
  <c r="W81" i="24"/>
  <c r="X81" i="24"/>
  <c r="Y81" i="24"/>
  <c r="Z81" i="24"/>
  <c r="AA81" i="24"/>
  <c r="AB81" i="24"/>
  <c r="AC81" i="24"/>
  <c r="AD81" i="24"/>
  <c r="AE81" i="24"/>
  <c r="AF81" i="24"/>
  <c r="AG81" i="24"/>
  <c r="AH81" i="24"/>
  <c r="AI81" i="24"/>
  <c r="AJ81" i="24"/>
  <c r="A82" i="24"/>
  <c r="B82" i="24"/>
  <c r="C82" i="24"/>
  <c r="D82" i="24"/>
  <c r="E82" i="24"/>
  <c r="F82" i="24"/>
  <c r="G82" i="24"/>
  <c r="H82" i="24"/>
  <c r="I82" i="24"/>
  <c r="J82" i="24"/>
  <c r="K82" i="24"/>
  <c r="L82" i="24"/>
  <c r="M82" i="24"/>
  <c r="N82" i="24"/>
  <c r="P82" i="24"/>
  <c r="Q82" i="24"/>
  <c r="R82" i="24" s="1"/>
  <c r="S82" i="24"/>
  <c r="T82" i="24" s="1"/>
  <c r="U82" i="24"/>
  <c r="V82" i="24"/>
  <c r="W82" i="24"/>
  <c r="X82" i="24"/>
  <c r="Y82" i="24"/>
  <c r="Z82" i="24"/>
  <c r="AA82" i="24"/>
  <c r="AB82" i="24"/>
  <c r="AC82" i="24"/>
  <c r="AD82" i="24"/>
  <c r="AE82" i="24"/>
  <c r="AF82" i="24"/>
  <c r="AG82" i="24"/>
  <c r="AH82" i="24"/>
  <c r="AI82" i="24"/>
  <c r="AJ82" i="24"/>
  <c r="A83" i="24"/>
  <c r="B83" i="24"/>
  <c r="C83" i="24"/>
  <c r="D83" i="24"/>
  <c r="E83" i="24"/>
  <c r="F83" i="24"/>
  <c r="G83" i="24"/>
  <c r="H83" i="24"/>
  <c r="I83" i="24"/>
  <c r="J83" i="24"/>
  <c r="K83" i="24"/>
  <c r="L83" i="24"/>
  <c r="M83" i="24"/>
  <c r="N83" i="24"/>
  <c r="P83" i="24"/>
  <c r="Q83" i="24"/>
  <c r="R83" i="24" s="1"/>
  <c r="S83" i="24"/>
  <c r="T83" i="24" s="1"/>
  <c r="U83" i="24"/>
  <c r="V83" i="24"/>
  <c r="W83" i="24"/>
  <c r="X83" i="24"/>
  <c r="Y83" i="24"/>
  <c r="Z83" i="24"/>
  <c r="AA83" i="24"/>
  <c r="AB83" i="24"/>
  <c r="AC83" i="24"/>
  <c r="AD83" i="24"/>
  <c r="AE83" i="24"/>
  <c r="AF83" i="24"/>
  <c r="AG83" i="24"/>
  <c r="AH83" i="24"/>
  <c r="AI83" i="24"/>
  <c r="AJ83" i="24"/>
  <c r="A84" i="24"/>
  <c r="B84" i="24"/>
  <c r="C84" i="24"/>
  <c r="D84" i="24"/>
  <c r="E84" i="24"/>
  <c r="F84" i="24"/>
  <c r="G84" i="24"/>
  <c r="H84" i="24"/>
  <c r="I84" i="24"/>
  <c r="J84" i="24"/>
  <c r="K84" i="24"/>
  <c r="L84" i="24"/>
  <c r="M84" i="24"/>
  <c r="N84" i="24"/>
  <c r="P84" i="24"/>
  <c r="Q84" i="24"/>
  <c r="R84" i="24" s="1"/>
  <c r="S84" i="24"/>
  <c r="T84" i="24" s="1"/>
  <c r="U84" i="24"/>
  <c r="V84" i="24"/>
  <c r="W84" i="24"/>
  <c r="X84" i="24"/>
  <c r="Y84" i="24"/>
  <c r="Z84" i="24"/>
  <c r="AA84" i="24"/>
  <c r="AB84" i="24"/>
  <c r="AC84" i="24"/>
  <c r="AD84" i="24"/>
  <c r="AE84" i="24"/>
  <c r="AF84" i="24"/>
  <c r="AG84" i="24"/>
  <c r="AH84" i="24"/>
  <c r="AI84" i="24"/>
  <c r="AJ84" i="24"/>
  <c r="A85" i="24"/>
  <c r="B85" i="24"/>
  <c r="C85" i="24"/>
  <c r="D85" i="24"/>
  <c r="E85" i="24"/>
  <c r="F85" i="24"/>
  <c r="G85" i="24"/>
  <c r="H85" i="24"/>
  <c r="I85" i="24"/>
  <c r="J85" i="24"/>
  <c r="K85" i="24"/>
  <c r="L85" i="24"/>
  <c r="M85" i="24"/>
  <c r="N85" i="24"/>
  <c r="P85" i="24"/>
  <c r="Q85" i="24"/>
  <c r="R85" i="24" s="1"/>
  <c r="S85" i="24"/>
  <c r="T85" i="24" s="1"/>
  <c r="U85" i="24"/>
  <c r="V85" i="24"/>
  <c r="W85" i="24"/>
  <c r="X85" i="24"/>
  <c r="Y85" i="24"/>
  <c r="Z85" i="24"/>
  <c r="AA85" i="24"/>
  <c r="AB85" i="24"/>
  <c r="AC85" i="24"/>
  <c r="AD85" i="24"/>
  <c r="AE85" i="24"/>
  <c r="AF85" i="24"/>
  <c r="AG85" i="24"/>
  <c r="AH85" i="24"/>
  <c r="AI85" i="24"/>
  <c r="AJ85" i="24"/>
  <c r="A86" i="24"/>
  <c r="B86" i="24"/>
  <c r="C86" i="24"/>
  <c r="D86" i="24"/>
  <c r="E86" i="24"/>
  <c r="F86" i="24"/>
  <c r="G86" i="24"/>
  <c r="H86" i="24"/>
  <c r="I86" i="24"/>
  <c r="J86" i="24"/>
  <c r="K86" i="24"/>
  <c r="L86" i="24"/>
  <c r="M86" i="24"/>
  <c r="N86" i="24"/>
  <c r="P86" i="24"/>
  <c r="Q86" i="24"/>
  <c r="R86" i="24"/>
  <c r="S86" i="24"/>
  <c r="T86" i="24" s="1"/>
  <c r="U86" i="24"/>
  <c r="V86" i="24"/>
  <c r="W86" i="24"/>
  <c r="X86" i="24"/>
  <c r="Y86" i="24"/>
  <c r="Z86" i="24"/>
  <c r="AA86" i="24"/>
  <c r="AB86" i="24"/>
  <c r="AC86" i="24"/>
  <c r="AD86" i="24"/>
  <c r="AE86" i="24"/>
  <c r="AF86" i="24"/>
  <c r="AG86" i="24"/>
  <c r="AH86" i="24"/>
  <c r="AI86" i="24"/>
  <c r="AJ86" i="24"/>
  <c r="A87" i="24"/>
  <c r="B87" i="24"/>
  <c r="C87" i="24"/>
  <c r="D87" i="24"/>
  <c r="E87" i="24"/>
  <c r="F87" i="24"/>
  <c r="G87" i="24"/>
  <c r="H87" i="24"/>
  <c r="I87" i="24"/>
  <c r="J87" i="24"/>
  <c r="K87" i="24"/>
  <c r="L87" i="24"/>
  <c r="M87" i="24"/>
  <c r="N87" i="24"/>
  <c r="P87" i="24"/>
  <c r="Q87" i="24"/>
  <c r="R87" i="24" s="1"/>
  <c r="S87" i="24"/>
  <c r="T87" i="24" s="1"/>
  <c r="U87" i="24"/>
  <c r="V87" i="24"/>
  <c r="W87" i="24"/>
  <c r="X87" i="24"/>
  <c r="Y87" i="24"/>
  <c r="Z87" i="24"/>
  <c r="AA87" i="24"/>
  <c r="AB87" i="24"/>
  <c r="AC87" i="24"/>
  <c r="AD87" i="24"/>
  <c r="AE87" i="24"/>
  <c r="AF87" i="24"/>
  <c r="AG87" i="24"/>
  <c r="AH87" i="24"/>
  <c r="AI87" i="24"/>
  <c r="AJ87" i="24"/>
  <c r="A88" i="24"/>
  <c r="B88" i="24"/>
  <c r="C88" i="24"/>
  <c r="D88" i="24"/>
  <c r="E88" i="24"/>
  <c r="F88" i="24"/>
  <c r="G88" i="24"/>
  <c r="H88" i="24"/>
  <c r="I88" i="24"/>
  <c r="J88" i="24"/>
  <c r="K88" i="24"/>
  <c r="L88" i="24"/>
  <c r="M88" i="24"/>
  <c r="N88" i="24"/>
  <c r="P88" i="24"/>
  <c r="Q88" i="24"/>
  <c r="R88" i="24" s="1"/>
  <c r="S88" i="24"/>
  <c r="T88" i="24" s="1"/>
  <c r="U88" i="24"/>
  <c r="V88" i="24"/>
  <c r="W88" i="24"/>
  <c r="X88" i="24"/>
  <c r="Y88" i="24"/>
  <c r="Z88" i="24"/>
  <c r="AA88" i="24"/>
  <c r="AB88" i="24"/>
  <c r="AC88" i="24"/>
  <c r="AD88" i="24"/>
  <c r="AE88" i="24"/>
  <c r="AF88" i="24"/>
  <c r="AG88" i="24"/>
  <c r="AH88" i="24"/>
  <c r="AI88" i="24"/>
  <c r="AJ88" i="24"/>
  <c r="A89" i="24"/>
  <c r="B89" i="24"/>
  <c r="C89" i="24"/>
  <c r="D89" i="24"/>
  <c r="E89" i="24"/>
  <c r="F89" i="24"/>
  <c r="G89" i="24"/>
  <c r="H89" i="24"/>
  <c r="I89" i="24"/>
  <c r="J89" i="24"/>
  <c r="K89" i="24"/>
  <c r="L89" i="24"/>
  <c r="M89" i="24"/>
  <c r="N89" i="24"/>
  <c r="P89" i="24"/>
  <c r="Q89" i="24"/>
  <c r="R89" i="24" s="1"/>
  <c r="S89" i="24"/>
  <c r="T89" i="24" s="1"/>
  <c r="U89" i="24"/>
  <c r="V89" i="24"/>
  <c r="W89" i="24"/>
  <c r="X89" i="24"/>
  <c r="Y89" i="24"/>
  <c r="Z89" i="24"/>
  <c r="AA89" i="24"/>
  <c r="AB89" i="24"/>
  <c r="AC89" i="24"/>
  <c r="AD89" i="24"/>
  <c r="AE89" i="24"/>
  <c r="AF89" i="24"/>
  <c r="AG89" i="24"/>
  <c r="AH89" i="24"/>
  <c r="AI89" i="24"/>
  <c r="AJ89" i="24"/>
  <c r="A90" i="24"/>
  <c r="B90" i="24"/>
  <c r="C90" i="24"/>
  <c r="D90" i="24"/>
  <c r="E90" i="24"/>
  <c r="F90" i="24"/>
  <c r="G90" i="24"/>
  <c r="H90" i="24"/>
  <c r="I90" i="24"/>
  <c r="J90" i="24"/>
  <c r="K90" i="24"/>
  <c r="L90" i="24"/>
  <c r="M90" i="24"/>
  <c r="N90" i="24"/>
  <c r="P90" i="24"/>
  <c r="Q90" i="24"/>
  <c r="R90" i="24" s="1"/>
  <c r="S90" i="24"/>
  <c r="T90" i="24" s="1"/>
  <c r="U90" i="24"/>
  <c r="V90" i="24"/>
  <c r="W90" i="24"/>
  <c r="X90" i="24"/>
  <c r="Y90" i="24"/>
  <c r="Z90" i="24"/>
  <c r="AA90" i="24"/>
  <c r="AB90" i="24"/>
  <c r="AC90" i="24"/>
  <c r="AD90" i="24"/>
  <c r="AE90" i="24"/>
  <c r="AF90" i="24"/>
  <c r="AG90" i="24"/>
  <c r="AH90" i="24"/>
  <c r="AI90" i="24"/>
  <c r="AJ90" i="24"/>
  <c r="A91" i="24"/>
  <c r="B91" i="24"/>
  <c r="C91" i="24"/>
  <c r="D91" i="24"/>
  <c r="E91" i="24"/>
  <c r="F91" i="24"/>
  <c r="G91" i="24"/>
  <c r="H91" i="24"/>
  <c r="I91" i="24"/>
  <c r="J91" i="24"/>
  <c r="K91" i="24"/>
  <c r="L91" i="24"/>
  <c r="M91" i="24"/>
  <c r="N91" i="24"/>
  <c r="P91" i="24"/>
  <c r="Q91" i="24"/>
  <c r="R91" i="24" s="1"/>
  <c r="S91" i="24"/>
  <c r="T91" i="24" s="1"/>
  <c r="U91" i="24"/>
  <c r="V91" i="24"/>
  <c r="W91" i="24"/>
  <c r="X91" i="24"/>
  <c r="Y91" i="24"/>
  <c r="Z91" i="24"/>
  <c r="AA91" i="24"/>
  <c r="AB91" i="24"/>
  <c r="AC91" i="24"/>
  <c r="AD91" i="24"/>
  <c r="AE91" i="24"/>
  <c r="AF91" i="24"/>
  <c r="AG91" i="24"/>
  <c r="AH91" i="24"/>
  <c r="AI91" i="24"/>
  <c r="AJ91" i="24"/>
  <c r="A92" i="24"/>
  <c r="B92" i="24"/>
  <c r="C92" i="24"/>
  <c r="D92" i="24"/>
  <c r="E92" i="24"/>
  <c r="F92" i="24"/>
  <c r="G92" i="24"/>
  <c r="H92" i="24"/>
  <c r="I92" i="24"/>
  <c r="J92" i="24"/>
  <c r="K92" i="24"/>
  <c r="L92" i="24"/>
  <c r="M92" i="24"/>
  <c r="N92" i="24"/>
  <c r="P92" i="24"/>
  <c r="Q92" i="24"/>
  <c r="R92" i="24" s="1"/>
  <c r="S92" i="24"/>
  <c r="T92" i="24" s="1"/>
  <c r="U92" i="24"/>
  <c r="V92" i="24"/>
  <c r="W92" i="24"/>
  <c r="X92" i="24"/>
  <c r="Y92" i="24"/>
  <c r="Z92" i="24"/>
  <c r="AA92" i="24"/>
  <c r="AB92" i="24"/>
  <c r="AC92" i="24"/>
  <c r="AD92" i="24"/>
  <c r="AE92" i="24"/>
  <c r="AF92" i="24"/>
  <c r="AG92" i="24"/>
  <c r="AH92" i="24"/>
  <c r="AI92" i="24"/>
  <c r="AJ92" i="24"/>
  <c r="A93" i="24"/>
  <c r="B93" i="24"/>
  <c r="C93" i="24"/>
  <c r="D93" i="24"/>
  <c r="E93" i="24"/>
  <c r="F93" i="24"/>
  <c r="G93" i="24"/>
  <c r="H93" i="24"/>
  <c r="I93" i="24"/>
  <c r="J93" i="24"/>
  <c r="K93" i="24"/>
  <c r="L93" i="24"/>
  <c r="M93" i="24"/>
  <c r="N93" i="24"/>
  <c r="P93" i="24"/>
  <c r="Q93" i="24"/>
  <c r="R93" i="24" s="1"/>
  <c r="S93" i="24"/>
  <c r="T93" i="24" s="1"/>
  <c r="U93" i="24"/>
  <c r="V93" i="24"/>
  <c r="W93" i="24"/>
  <c r="X93" i="24"/>
  <c r="Y93" i="24"/>
  <c r="Z93" i="24"/>
  <c r="AA93" i="24"/>
  <c r="AB93" i="24"/>
  <c r="AC93" i="24"/>
  <c r="AD93" i="24"/>
  <c r="AE93" i="24"/>
  <c r="AF93" i="24"/>
  <c r="AG93" i="24"/>
  <c r="AH93" i="24"/>
  <c r="AI93" i="24"/>
  <c r="AJ93" i="24"/>
  <c r="A94" i="24"/>
  <c r="B94" i="24"/>
  <c r="C94" i="24"/>
  <c r="D94" i="24"/>
  <c r="E94" i="24"/>
  <c r="F94" i="24"/>
  <c r="G94" i="24"/>
  <c r="H94" i="24"/>
  <c r="I94" i="24"/>
  <c r="J94" i="24"/>
  <c r="K94" i="24"/>
  <c r="L94" i="24"/>
  <c r="M94" i="24"/>
  <c r="N94" i="24"/>
  <c r="P94" i="24"/>
  <c r="Q94" i="24"/>
  <c r="R94" i="24" s="1"/>
  <c r="S94" i="24"/>
  <c r="T94" i="24" s="1"/>
  <c r="U94" i="24"/>
  <c r="V94" i="24"/>
  <c r="W94" i="24"/>
  <c r="X94" i="24"/>
  <c r="Y94" i="24"/>
  <c r="Z94" i="24"/>
  <c r="AA94" i="24"/>
  <c r="AB94" i="24"/>
  <c r="AC94" i="24"/>
  <c r="AD94" i="24"/>
  <c r="AE94" i="24"/>
  <c r="AF94" i="24"/>
  <c r="AG94" i="24"/>
  <c r="AH94" i="24"/>
  <c r="AI94" i="24"/>
  <c r="AJ94" i="24"/>
  <c r="A95" i="24"/>
  <c r="B95" i="24"/>
  <c r="C95" i="24"/>
  <c r="D95" i="24"/>
  <c r="E95" i="24"/>
  <c r="F95" i="24"/>
  <c r="G95" i="24"/>
  <c r="H95" i="24"/>
  <c r="I95" i="24"/>
  <c r="J95" i="24"/>
  <c r="K95" i="24"/>
  <c r="L95" i="24"/>
  <c r="M95" i="24"/>
  <c r="N95" i="24"/>
  <c r="P95" i="24"/>
  <c r="Q95" i="24"/>
  <c r="R95" i="24" s="1"/>
  <c r="S95" i="24"/>
  <c r="T95" i="24" s="1"/>
  <c r="U95" i="24"/>
  <c r="V95" i="24"/>
  <c r="W95" i="24"/>
  <c r="X95" i="24"/>
  <c r="Y95" i="24"/>
  <c r="Z95" i="24"/>
  <c r="AA95" i="24"/>
  <c r="AB95" i="24"/>
  <c r="AC95" i="24"/>
  <c r="AD95" i="24"/>
  <c r="AE95" i="24"/>
  <c r="AF95" i="24"/>
  <c r="AG95" i="24"/>
  <c r="AH95" i="24"/>
  <c r="AI95" i="24"/>
  <c r="AJ95" i="24"/>
  <c r="A96" i="24"/>
  <c r="B96" i="24"/>
  <c r="C96" i="24"/>
  <c r="D96" i="24"/>
  <c r="E96" i="24"/>
  <c r="F96" i="24"/>
  <c r="G96" i="24"/>
  <c r="H96" i="24"/>
  <c r="I96" i="24"/>
  <c r="J96" i="24"/>
  <c r="K96" i="24"/>
  <c r="L96" i="24"/>
  <c r="M96" i="24"/>
  <c r="N96" i="24"/>
  <c r="P96" i="24"/>
  <c r="Q96" i="24"/>
  <c r="R96" i="24"/>
  <c r="S96" i="24"/>
  <c r="T96" i="24" s="1"/>
  <c r="U96" i="24"/>
  <c r="V96" i="24"/>
  <c r="W96" i="24"/>
  <c r="X96" i="24"/>
  <c r="Y96" i="24"/>
  <c r="Z96" i="24"/>
  <c r="AA96" i="24"/>
  <c r="AB96" i="24"/>
  <c r="AC96" i="24"/>
  <c r="AD96" i="24"/>
  <c r="AE96" i="24"/>
  <c r="AF96" i="24"/>
  <c r="AG96" i="24"/>
  <c r="AH96" i="24"/>
  <c r="AI96" i="24"/>
  <c r="AJ96" i="24"/>
  <c r="A97" i="24"/>
  <c r="B97" i="24"/>
  <c r="C97" i="24"/>
  <c r="D97" i="24"/>
  <c r="E97" i="24"/>
  <c r="F97" i="24"/>
  <c r="G97" i="24"/>
  <c r="H97" i="24"/>
  <c r="I97" i="24"/>
  <c r="J97" i="24"/>
  <c r="K97" i="24"/>
  <c r="L97" i="24"/>
  <c r="M97" i="24"/>
  <c r="N97" i="24"/>
  <c r="P97" i="24"/>
  <c r="Q97" i="24"/>
  <c r="R97" i="24" s="1"/>
  <c r="S97" i="24"/>
  <c r="T97" i="24" s="1"/>
  <c r="U97" i="24"/>
  <c r="V97" i="24"/>
  <c r="W97" i="24"/>
  <c r="X97" i="24"/>
  <c r="Y97" i="24"/>
  <c r="Z97" i="24"/>
  <c r="AA97" i="24"/>
  <c r="AB97" i="24"/>
  <c r="AC97" i="24"/>
  <c r="AD97" i="24"/>
  <c r="AE97" i="24"/>
  <c r="AF97" i="24"/>
  <c r="AG97" i="24"/>
  <c r="AH97" i="24"/>
  <c r="AI97" i="24"/>
  <c r="AJ97" i="24"/>
  <c r="A98" i="24"/>
  <c r="B98" i="24"/>
  <c r="C98" i="24"/>
  <c r="D98" i="24"/>
  <c r="E98" i="24"/>
  <c r="F98" i="24"/>
  <c r="G98" i="24"/>
  <c r="H98" i="24"/>
  <c r="I98" i="24"/>
  <c r="J98" i="24"/>
  <c r="K98" i="24"/>
  <c r="L98" i="24"/>
  <c r="M98" i="24"/>
  <c r="N98" i="24"/>
  <c r="P98" i="24"/>
  <c r="Q98" i="24"/>
  <c r="R98" i="24" s="1"/>
  <c r="S98" i="24"/>
  <c r="T98" i="24" s="1"/>
  <c r="U98" i="24"/>
  <c r="V98" i="24"/>
  <c r="W98" i="24"/>
  <c r="X98" i="24"/>
  <c r="Y98" i="24"/>
  <c r="Z98" i="24"/>
  <c r="AA98" i="24"/>
  <c r="AB98" i="24"/>
  <c r="AC98" i="24"/>
  <c r="AD98" i="24"/>
  <c r="AE98" i="24"/>
  <c r="AF98" i="24"/>
  <c r="AG98" i="24"/>
  <c r="AH98" i="24"/>
  <c r="AI98" i="24"/>
  <c r="AJ98" i="24"/>
  <c r="A99" i="24"/>
  <c r="B99" i="24"/>
  <c r="C99" i="24"/>
  <c r="D99" i="24"/>
  <c r="E99" i="24"/>
  <c r="F99" i="24"/>
  <c r="G99" i="24"/>
  <c r="H99" i="24"/>
  <c r="I99" i="24"/>
  <c r="J99" i="24"/>
  <c r="K99" i="24"/>
  <c r="L99" i="24"/>
  <c r="M99" i="24"/>
  <c r="N99" i="24"/>
  <c r="P99" i="24"/>
  <c r="Q99" i="24"/>
  <c r="R99" i="24" s="1"/>
  <c r="S99" i="24"/>
  <c r="T99" i="24" s="1"/>
  <c r="U99" i="24"/>
  <c r="V99" i="24"/>
  <c r="W99" i="24"/>
  <c r="X99" i="24"/>
  <c r="Y99" i="24"/>
  <c r="Z99" i="24"/>
  <c r="AA99" i="24"/>
  <c r="AB99" i="24"/>
  <c r="AC99" i="24"/>
  <c r="AD99" i="24"/>
  <c r="AE99" i="24"/>
  <c r="AF99" i="24"/>
  <c r="AG99" i="24"/>
  <c r="AH99" i="24"/>
  <c r="AI99" i="24"/>
  <c r="AJ99" i="24"/>
  <c r="A100" i="24"/>
  <c r="B100" i="24"/>
  <c r="C100" i="24"/>
  <c r="D100" i="24"/>
  <c r="E100" i="24"/>
  <c r="F100" i="24"/>
  <c r="G100" i="24"/>
  <c r="H100" i="24"/>
  <c r="I100" i="24"/>
  <c r="J100" i="24"/>
  <c r="K100" i="24"/>
  <c r="L100" i="24"/>
  <c r="M100" i="24"/>
  <c r="N100" i="24"/>
  <c r="P100" i="24"/>
  <c r="Q100" i="24"/>
  <c r="R100" i="24" s="1"/>
  <c r="S100" i="24"/>
  <c r="T100" i="24" s="1"/>
  <c r="U100" i="24"/>
  <c r="V100" i="24"/>
  <c r="W100" i="24"/>
  <c r="X100" i="24"/>
  <c r="Y100" i="24"/>
  <c r="Z100" i="24"/>
  <c r="AA100" i="24"/>
  <c r="AB100" i="24"/>
  <c r="AC100" i="24"/>
  <c r="AD100" i="24"/>
  <c r="AE100" i="24"/>
  <c r="AF100" i="24"/>
  <c r="AG100" i="24"/>
  <c r="AH100" i="24"/>
  <c r="AI100" i="24"/>
  <c r="AJ100" i="24"/>
  <c r="A101" i="24"/>
  <c r="B101" i="24"/>
  <c r="C101" i="24"/>
  <c r="D101" i="24"/>
  <c r="E101" i="24"/>
  <c r="F101" i="24"/>
  <c r="G101" i="24"/>
  <c r="H101" i="24"/>
  <c r="I101" i="24"/>
  <c r="J101" i="24"/>
  <c r="K101" i="24"/>
  <c r="L101" i="24"/>
  <c r="M101" i="24"/>
  <c r="N101" i="24"/>
  <c r="P101" i="24"/>
  <c r="Q101" i="24"/>
  <c r="R101" i="24" s="1"/>
  <c r="S101" i="24"/>
  <c r="T101" i="24" s="1"/>
  <c r="U101" i="24"/>
  <c r="V101" i="24"/>
  <c r="W101" i="24"/>
  <c r="X101" i="24"/>
  <c r="Y101" i="24"/>
  <c r="Z101" i="24"/>
  <c r="AA101" i="24"/>
  <c r="AB101" i="24"/>
  <c r="AC101" i="24"/>
  <c r="AD101" i="24"/>
  <c r="AE101" i="24"/>
  <c r="AF101" i="24"/>
  <c r="AG101" i="24"/>
  <c r="AH101" i="24"/>
  <c r="AI101" i="24"/>
  <c r="AJ101" i="24"/>
  <c r="A102" i="24"/>
  <c r="B102" i="24"/>
  <c r="C102" i="24"/>
  <c r="D102" i="24"/>
  <c r="E102" i="24"/>
  <c r="F102" i="24"/>
  <c r="G102" i="24"/>
  <c r="H102" i="24"/>
  <c r="I102" i="24"/>
  <c r="J102" i="24"/>
  <c r="K102" i="24"/>
  <c r="L102" i="24"/>
  <c r="M102" i="24"/>
  <c r="N102" i="24"/>
  <c r="P102" i="24"/>
  <c r="Q102" i="24"/>
  <c r="R102" i="24" s="1"/>
  <c r="S102" i="24"/>
  <c r="T102" i="24" s="1"/>
  <c r="U102" i="24"/>
  <c r="V102" i="24"/>
  <c r="W102" i="24"/>
  <c r="X102" i="24"/>
  <c r="Y102" i="24"/>
  <c r="Z102" i="24"/>
  <c r="AA102" i="24"/>
  <c r="AB102" i="24"/>
  <c r="AC102" i="24"/>
  <c r="AD102" i="24"/>
  <c r="AE102" i="24"/>
  <c r="AF102" i="24"/>
  <c r="AG102" i="24"/>
  <c r="AH102" i="24"/>
  <c r="AI102" i="24"/>
  <c r="AJ102" i="24"/>
  <c r="A103" i="24"/>
  <c r="B103" i="24"/>
  <c r="C103" i="24"/>
  <c r="D103" i="24"/>
  <c r="E103" i="24"/>
  <c r="F103" i="24"/>
  <c r="G103" i="24"/>
  <c r="H103" i="24"/>
  <c r="I103" i="24"/>
  <c r="J103" i="24"/>
  <c r="K103" i="24"/>
  <c r="L103" i="24"/>
  <c r="M103" i="24"/>
  <c r="N103" i="24"/>
  <c r="P103" i="24"/>
  <c r="Q103" i="24"/>
  <c r="R103" i="24"/>
  <c r="S103" i="24"/>
  <c r="T103" i="24" s="1"/>
  <c r="U103" i="24"/>
  <c r="V103" i="24"/>
  <c r="W103" i="24"/>
  <c r="X103" i="24"/>
  <c r="Y103" i="24"/>
  <c r="Z103" i="24"/>
  <c r="AA103" i="24"/>
  <c r="AB103" i="24"/>
  <c r="AC103" i="24"/>
  <c r="AD103" i="24"/>
  <c r="AE103" i="24"/>
  <c r="AF103" i="24"/>
  <c r="AG103" i="24"/>
  <c r="AH103" i="24"/>
  <c r="AI103" i="24"/>
  <c r="AJ103" i="24"/>
  <c r="A104" i="24"/>
  <c r="B104" i="24"/>
  <c r="C104" i="24"/>
  <c r="D104" i="24"/>
  <c r="E104" i="24"/>
  <c r="F104" i="24"/>
  <c r="G104" i="24"/>
  <c r="H104" i="24"/>
  <c r="I104" i="24"/>
  <c r="J104" i="24"/>
  <c r="K104" i="24"/>
  <c r="L104" i="24"/>
  <c r="M104" i="24"/>
  <c r="N104" i="24"/>
  <c r="P104" i="24"/>
  <c r="Q104" i="24"/>
  <c r="R104" i="24" s="1"/>
  <c r="S104" i="24"/>
  <c r="T104" i="24" s="1"/>
  <c r="U104" i="24"/>
  <c r="V104" i="24"/>
  <c r="W104" i="24"/>
  <c r="X104" i="24"/>
  <c r="Y104" i="24"/>
  <c r="Z104" i="24"/>
  <c r="AA104" i="24"/>
  <c r="AB104" i="24"/>
  <c r="AC104" i="24"/>
  <c r="AD104" i="24"/>
  <c r="AE104" i="24"/>
  <c r="AF104" i="24"/>
  <c r="AG104" i="24"/>
  <c r="AH104" i="24"/>
  <c r="AI104" i="24"/>
  <c r="AJ104" i="24"/>
  <c r="A105" i="24"/>
  <c r="B105" i="24"/>
  <c r="C105" i="24"/>
  <c r="D105" i="24"/>
  <c r="E105" i="24"/>
  <c r="F105" i="24"/>
  <c r="G105" i="24"/>
  <c r="H105" i="24"/>
  <c r="I105" i="24"/>
  <c r="J105" i="24"/>
  <c r="K105" i="24"/>
  <c r="L105" i="24"/>
  <c r="M105" i="24"/>
  <c r="N105" i="24"/>
  <c r="P105" i="24"/>
  <c r="Q105" i="24"/>
  <c r="R105" i="24" s="1"/>
  <c r="S105" i="24"/>
  <c r="T105" i="24" s="1"/>
  <c r="U105" i="24"/>
  <c r="V105" i="24"/>
  <c r="W105" i="24"/>
  <c r="X105" i="24"/>
  <c r="Y105" i="24"/>
  <c r="Z105" i="24"/>
  <c r="AA105" i="24"/>
  <c r="AB105" i="24"/>
  <c r="AC105" i="24"/>
  <c r="AD105" i="24"/>
  <c r="AE105" i="24"/>
  <c r="AF105" i="24"/>
  <c r="AG105" i="24"/>
  <c r="AH105" i="24"/>
  <c r="AI105" i="24"/>
  <c r="AJ105" i="24"/>
  <c r="A106" i="24"/>
  <c r="B106" i="24"/>
  <c r="C106" i="24"/>
  <c r="D106" i="24"/>
  <c r="E106" i="24"/>
  <c r="F106" i="24"/>
  <c r="G106" i="24"/>
  <c r="H106" i="24"/>
  <c r="I106" i="24"/>
  <c r="J106" i="24"/>
  <c r="K106" i="24"/>
  <c r="L106" i="24"/>
  <c r="M106" i="24"/>
  <c r="N106" i="24"/>
  <c r="P106" i="24"/>
  <c r="Q106" i="24"/>
  <c r="R106" i="24" s="1"/>
  <c r="S106" i="24"/>
  <c r="T106" i="24" s="1"/>
  <c r="U106" i="24"/>
  <c r="V106" i="24"/>
  <c r="W106" i="24"/>
  <c r="X106" i="24"/>
  <c r="Y106" i="24"/>
  <c r="Z106" i="24"/>
  <c r="AA106" i="24"/>
  <c r="AB106" i="24"/>
  <c r="AC106" i="24"/>
  <c r="AD106" i="24"/>
  <c r="AE106" i="24"/>
  <c r="AF106" i="24"/>
  <c r="AG106" i="24"/>
  <c r="AH106" i="24"/>
  <c r="AI106" i="24"/>
  <c r="AJ106" i="24"/>
  <c r="A107" i="24"/>
  <c r="B107" i="24"/>
  <c r="C107" i="24"/>
  <c r="D107" i="24"/>
  <c r="E107" i="24"/>
  <c r="F107" i="24"/>
  <c r="G107" i="24"/>
  <c r="H107" i="24"/>
  <c r="I107" i="24"/>
  <c r="J107" i="24"/>
  <c r="K107" i="24"/>
  <c r="L107" i="24"/>
  <c r="M107" i="24"/>
  <c r="N107" i="24"/>
  <c r="P107" i="24"/>
  <c r="Q107" i="24"/>
  <c r="R107" i="24" s="1"/>
  <c r="S107" i="24"/>
  <c r="T107" i="24" s="1"/>
  <c r="U107" i="24"/>
  <c r="V107" i="24"/>
  <c r="W107" i="24"/>
  <c r="X107" i="24"/>
  <c r="Y107" i="24"/>
  <c r="Z107" i="24"/>
  <c r="AA107" i="24"/>
  <c r="AB107" i="24"/>
  <c r="AC107" i="24"/>
  <c r="AD107" i="24"/>
  <c r="AE107" i="24"/>
  <c r="AF107" i="24"/>
  <c r="AG107" i="24"/>
  <c r="AH107" i="24"/>
  <c r="AI107" i="24"/>
  <c r="AJ107" i="24"/>
  <c r="A108" i="24"/>
  <c r="B108" i="24"/>
  <c r="C108" i="24"/>
  <c r="D108" i="24"/>
  <c r="E108" i="24"/>
  <c r="F108" i="24"/>
  <c r="G108" i="24"/>
  <c r="H108" i="24"/>
  <c r="I108" i="24"/>
  <c r="J108" i="24"/>
  <c r="K108" i="24"/>
  <c r="L108" i="24"/>
  <c r="M108" i="24"/>
  <c r="N108" i="24"/>
  <c r="P108" i="24"/>
  <c r="Q108" i="24"/>
  <c r="R108" i="24" s="1"/>
  <c r="S108" i="24"/>
  <c r="T108" i="24" s="1"/>
  <c r="U108" i="24"/>
  <c r="V108" i="24"/>
  <c r="W108" i="24"/>
  <c r="X108" i="24"/>
  <c r="Y108" i="24"/>
  <c r="Z108" i="24"/>
  <c r="AA108" i="24"/>
  <c r="AB108" i="24"/>
  <c r="AC108" i="24"/>
  <c r="AD108" i="24"/>
  <c r="AE108" i="24"/>
  <c r="AF108" i="24"/>
  <c r="AG108" i="24"/>
  <c r="AH108" i="24"/>
  <c r="AI108" i="24"/>
  <c r="AJ108" i="24"/>
  <c r="A109" i="24"/>
  <c r="B109" i="24"/>
  <c r="C109" i="24"/>
  <c r="D109" i="24"/>
  <c r="E109" i="24"/>
  <c r="F109" i="24"/>
  <c r="G109" i="24"/>
  <c r="H109" i="24"/>
  <c r="I109" i="24"/>
  <c r="J109" i="24"/>
  <c r="K109" i="24"/>
  <c r="L109" i="24"/>
  <c r="M109" i="24"/>
  <c r="N109" i="24"/>
  <c r="P109" i="24"/>
  <c r="Q109" i="24"/>
  <c r="R109" i="24" s="1"/>
  <c r="S109" i="24"/>
  <c r="T109" i="24" s="1"/>
  <c r="U109" i="24"/>
  <c r="V109" i="24"/>
  <c r="W109" i="24"/>
  <c r="X109" i="24"/>
  <c r="Y109" i="24"/>
  <c r="Z109" i="24"/>
  <c r="AA109" i="24"/>
  <c r="AB109" i="24"/>
  <c r="AC109" i="24"/>
  <c r="AD109" i="24"/>
  <c r="AE109" i="24"/>
  <c r="AF109" i="24"/>
  <c r="AG109" i="24"/>
  <c r="AH109" i="24"/>
  <c r="AI109" i="24"/>
  <c r="AJ109" i="24"/>
  <c r="A110" i="24"/>
  <c r="B110" i="24"/>
  <c r="C110" i="24"/>
  <c r="D110" i="24"/>
  <c r="E110" i="24"/>
  <c r="F110" i="24"/>
  <c r="G110" i="24"/>
  <c r="H110" i="24"/>
  <c r="I110" i="24"/>
  <c r="J110" i="24"/>
  <c r="K110" i="24"/>
  <c r="L110" i="24"/>
  <c r="M110" i="24"/>
  <c r="N110" i="24"/>
  <c r="P110" i="24"/>
  <c r="Q110" i="24"/>
  <c r="R110" i="24" s="1"/>
  <c r="S110" i="24"/>
  <c r="T110" i="24"/>
  <c r="U110" i="24"/>
  <c r="V110" i="24"/>
  <c r="W110" i="24"/>
  <c r="X110" i="24"/>
  <c r="Y110" i="24"/>
  <c r="Z110" i="24"/>
  <c r="AA110" i="24"/>
  <c r="AB110" i="24"/>
  <c r="AC110" i="24"/>
  <c r="AD110" i="24"/>
  <c r="AE110" i="24"/>
  <c r="AF110" i="24"/>
  <c r="AG110" i="24"/>
  <c r="AH110" i="24"/>
  <c r="AI110" i="24"/>
  <c r="AJ110" i="24"/>
  <c r="A111" i="24"/>
  <c r="B111" i="24"/>
  <c r="C111" i="24"/>
  <c r="D111" i="24"/>
  <c r="E111" i="24"/>
  <c r="F111" i="24"/>
  <c r="G111" i="24"/>
  <c r="H111" i="24"/>
  <c r="I111" i="24"/>
  <c r="J111" i="24"/>
  <c r="K111" i="24"/>
  <c r="L111" i="24"/>
  <c r="M111" i="24"/>
  <c r="N111" i="24"/>
  <c r="P111" i="24"/>
  <c r="Q111" i="24"/>
  <c r="R111" i="24" s="1"/>
  <c r="S111" i="24"/>
  <c r="T111" i="24" s="1"/>
  <c r="U111" i="24"/>
  <c r="V111" i="24"/>
  <c r="W111" i="24"/>
  <c r="X111" i="24"/>
  <c r="Y111" i="24"/>
  <c r="Z111" i="24"/>
  <c r="AA111" i="24"/>
  <c r="AB111" i="24"/>
  <c r="AC111" i="24"/>
  <c r="AD111" i="24"/>
  <c r="AE111" i="24"/>
  <c r="AF111" i="24"/>
  <c r="AG111" i="24"/>
  <c r="AH111" i="24"/>
  <c r="AI111" i="24"/>
  <c r="AJ111" i="24"/>
  <c r="A112" i="24"/>
  <c r="B112" i="24"/>
  <c r="C112" i="24"/>
  <c r="D112" i="24"/>
  <c r="E112" i="24"/>
  <c r="F112" i="24"/>
  <c r="G112" i="24"/>
  <c r="H112" i="24"/>
  <c r="I112" i="24"/>
  <c r="J112" i="24"/>
  <c r="K112" i="24"/>
  <c r="L112" i="24"/>
  <c r="M112" i="24"/>
  <c r="N112" i="24"/>
  <c r="P112" i="24"/>
  <c r="Q112" i="24"/>
  <c r="R112" i="24" s="1"/>
  <c r="S112" i="24"/>
  <c r="T112" i="24"/>
  <c r="U112" i="24"/>
  <c r="V112" i="24"/>
  <c r="W112" i="24"/>
  <c r="X112" i="24"/>
  <c r="Y112" i="24"/>
  <c r="Z112" i="24"/>
  <c r="AA112" i="24"/>
  <c r="AB112" i="24"/>
  <c r="AC112" i="24"/>
  <c r="AD112" i="24"/>
  <c r="AE112" i="24"/>
  <c r="AF112" i="24"/>
  <c r="AG112" i="24"/>
  <c r="AH112" i="24"/>
  <c r="AI112" i="24"/>
  <c r="AJ112" i="24"/>
  <c r="A113" i="24"/>
  <c r="B113" i="24"/>
  <c r="C113" i="24"/>
  <c r="D113" i="24"/>
  <c r="E113" i="24"/>
  <c r="F113" i="24"/>
  <c r="G113" i="24"/>
  <c r="H113" i="24"/>
  <c r="I113" i="24"/>
  <c r="J113" i="24"/>
  <c r="K113" i="24"/>
  <c r="L113" i="24"/>
  <c r="M113" i="24"/>
  <c r="N113" i="24"/>
  <c r="P113" i="24"/>
  <c r="Q113" i="24"/>
  <c r="R113" i="24" s="1"/>
  <c r="S113" i="24"/>
  <c r="T113" i="24" s="1"/>
  <c r="U113" i="24"/>
  <c r="V113" i="24"/>
  <c r="W113" i="24"/>
  <c r="X113" i="24"/>
  <c r="Y113" i="24"/>
  <c r="Z113" i="24"/>
  <c r="AA113" i="24"/>
  <c r="AB113" i="24"/>
  <c r="AC113" i="24"/>
  <c r="AD113" i="24"/>
  <c r="AE113" i="24"/>
  <c r="AF113" i="24"/>
  <c r="AG113" i="24"/>
  <c r="AH113" i="24"/>
  <c r="AI113" i="24"/>
  <c r="AJ113" i="24"/>
  <c r="A114" i="24"/>
  <c r="B114" i="24"/>
  <c r="C114" i="24"/>
  <c r="D114" i="24"/>
  <c r="E114" i="24"/>
  <c r="F114" i="24"/>
  <c r="G114" i="24"/>
  <c r="H114" i="24"/>
  <c r="I114" i="24"/>
  <c r="J114" i="24"/>
  <c r="K114" i="24"/>
  <c r="L114" i="24"/>
  <c r="M114" i="24"/>
  <c r="N114" i="24"/>
  <c r="P114" i="24"/>
  <c r="Q114" i="24"/>
  <c r="R114" i="24" s="1"/>
  <c r="S114" i="24"/>
  <c r="T114" i="24" s="1"/>
  <c r="U114" i="24"/>
  <c r="V114" i="24"/>
  <c r="W114" i="24"/>
  <c r="X114" i="24"/>
  <c r="Y114" i="24"/>
  <c r="Z114" i="24"/>
  <c r="AA114" i="24"/>
  <c r="AB114" i="24"/>
  <c r="AC114" i="24"/>
  <c r="AD114" i="24"/>
  <c r="AE114" i="24"/>
  <c r="AF114" i="24"/>
  <c r="AG114" i="24"/>
  <c r="AH114" i="24"/>
  <c r="AI114" i="24"/>
  <c r="AJ114" i="24"/>
  <c r="A115" i="24"/>
  <c r="B115" i="24"/>
  <c r="C115" i="24"/>
  <c r="D115" i="24"/>
  <c r="E115" i="24"/>
  <c r="F115" i="24"/>
  <c r="G115" i="24"/>
  <c r="H115" i="24"/>
  <c r="I115" i="24"/>
  <c r="J115" i="24"/>
  <c r="K115" i="24"/>
  <c r="L115" i="24"/>
  <c r="M115" i="24"/>
  <c r="N115" i="24"/>
  <c r="P115" i="24"/>
  <c r="Q115" i="24"/>
  <c r="R115" i="24" s="1"/>
  <c r="S115" i="24"/>
  <c r="T115" i="24" s="1"/>
  <c r="U115" i="24"/>
  <c r="V115" i="24"/>
  <c r="W115" i="24"/>
  <c r="X115" i="24"/>
  <c r="Y115" i="24"/>
  <c r="Z115" i="24"/>
  <c r="AA115" i="24"/>
  <c r="AB115" i="24"/>
  <c r="AC115" i="24"/>
  <c r="AD115" i="24"/>
  <c r="AE115" i="24"/>
  <c r="AF115" i="24"/>
  <c r="AG115" i="24"/>
  <c r="AH115" i="24"/>
  <c r="AI115" i="24"/>
  <c r="AJ115" i="24"/>
  <c r="A116" i="24"/>
  <c r="B116" i="24"/>
  <c r="C116" i="24"/>
  <c r="D116" i="24"/>
  <c r="E116" i="24"/>
  <c r="F116" i="24"/>
  <c r="G116" i="24"/>
  <c r="H116" i="24"/>
  <c r="I116" i="24"/>
  <c r="J116" i="24"/>
  <c r="K116" i="24"/>
  <c r="L116" i="24"/>
  <c r="M116" i="24"/>
  <c r="N116" i="24"/>
  <c r="P116" i="24"/>
  <c r="Q116" i="24"/>
  <c r="R116" i="24" s="1"/>
  <c r="S116" i="24"/>
  <c r="T116" i="24"/>
  <c r="U116" i="24"/>
  <c r="V116" i="24"/>
  <c r="W116" i="24"/>
  <c r="X116" i="24"/>
  <c r="Y116" i="24"/>
  <c r="Z116" i="24"/>
  <c r="AA116" i="24"/>
  <c r="AB116" i="24"/>
  <c r="AC116" i="24"/>
  <c r="AD116" i="24"/>
  <c r="AE116" i="24"/>
  <c r="AF116" i="24"/>
  <c r="AG116" i="24"/>
  <c r="AH116" i="24"/>
  <c r="AI116" i="24"/>
  <c r="AJ116" i="24"/>
  <c r="A117" i="24"/>
  <c r="B117" i="24"/>
  <c r="C117" i="24"/>
  <c r="D117" i="24"/>
  <c r="E117" i="24"/>
  <c r="F117" i="24"/>
  <c r="G117" i="24"/>
  <c r="H117" i="24"/>
  <c r="I117" i="24"/>
  <c r="J117" i="24"/>
  <c r="K117" i="24"/>
  <c r="L117" i="24"/>
  <c r="M117" i="24"/>
  <c r="N117" i="24"/>
  <c r="P117" i="24"/>
  <c r="Q117" i="24"/>
  <c r="R117" i="24" s="1"/>
  <c r="S117" i="24"/>
  <c r="T117" i="24" s="1"/>
  <c r="U117" i="24"/>
  <c r="V117" i="24"/>
  <c r="W117" i="24"/>
  <c r="X117" i="24"/>
  <c r="Y117" i="24"/>
  <c r="Z117" i="24"/>
  <c r="AA117" i="24"/>
  <c r="AB117" i="24"/>
  <c r="AC117" i="24"/>
  <c r="AD117" i="24"/>
  <c r="AE117" i="24"/>
  <c r="AF117" i="24"/>
  <c r="AG117" i="24"/>
  <c r="AH117" i="24"/>
  <c r="AI117" i="24"/>
  <c r="AJ117" i="24"/>
  <c r="A118" i="24"/>
  <c r="B118" i="24"/>
  <c r="C118" i="24"/>
  <c r="D118" i="24"/>
  <c r="E118" i="24"/>
  <c r="F118" i="24"/>
  <c r="G118" i="24"/>
  <c r="H118" i="24"/>
  <c r="I118" i="24"/>
  <c r="J118" i="24"/>
  <c r="K118" i="24"/>
  <c r="L118" i="24"/>
  <c r="M118" i="24"/>
  <c r="N118" i="24"/>
  <c r="P118" i="24"/>
  <c r="Q118" i="24"/>
  <c r="R118" i="24"/>
  <c r="S118" i="24"/>
  <c r="T118" i="24" s="1"/>
  <c r="U118" i="24"/>
  <c r="V118" i="24"/>
  <c r="W118" i="24"/>
  <c r="X118" i="24"/>
  <c r="Y118" i="24"/>
  <c r="Z118" i="24"/>
  <c r="AA118" i="24"/>
  <c r="AB118" i="24"/>
  <c r="AC118" i="24"/>
  <c r="AD118" i="24"/>
  <c r="AE118" i="24"/>
  <c r="AF118" i="24"/>
  <c r="AG118" i="24"/>
  <c r="AH118" i="24"/>
  <c r="AI118" i="24"/>
  <c r="AJ118" i="24"/>
  <c r="A119" i="24"/>
  <c r="B119" i="24"/>
  <c r="C119" i="24"/>
  <c r="D119" i="24"/>
  <c r="E119" i="24"/>
  <c r="F119" i="24"/>
  <c r="G119" i="24"/>
  <c r="H119" i="24"/>
  <c r="I119" i="24"/>
  <c r="J119" i="24"/>
  <c r="K119" i="24"/>
  <c r="L119" i="24"/>
  <c r="M119" i="24"/>
  <c r="N119" i="24"/>
  <c r="P119" i="24"/>
  <c r="Q119" i="24"/>
  <c r="R119" i="24" s="1"/>
  <c r="S119" i="24"/>
  <c r="T119" i="24" s="1"/>
  <c r="U119" i="24"/>
  <c r="V119" i="24"/>
  <c r="W119" i="24"/>
  <c r="X119" i="24"/>
  <c r="Y119" i="24"/>
  <c r="Z119" i="24"/>
  <c r="AA119" i="24"/>
  <c r="AB119" i="24"/>
  <c r="AC119" i="24"/>
  <c r="AD119" i="24"/>
  <c r="AE119" i="24"/>
  <c r="AF119" i="24"/>
  <c r="AG119" i="24"/>
  <c r="AH119" i="24"/>
  <c r="AI119" i="24"/>
  <c r="AJ119" i="24"/>
  <c r="A120" i="24"/>
  <c r="B120" i="24"/>
  <c r="C120" i="24"/>
  <c r="D120" i="24"/>
  <c r="E120" i="24"/>
  <c r="F120" i="24"/>
  <c r="G120" i="24"/>
  <c r="H120" i="24"/>
  <c r="I120" i="24"/>
  <c r="J120" i="24"/>
  <c r="K120" i="24"/>
  <c r="L120" i="24"/>
  <c r="M120" i="24"/>
  <c r="N120" i="24"/>
  <c r="P120" i="24"/>
  <c r="Q120" i="24"/>
  <c r="R120" i="24" s="1"/>
  <c r="S120" i="24"/>
  <c r="T120" i="24" s="1"/>
  <c r="U120" i="24"/>
  <c r="V120" i="24"/>
  <c r="W120" i="24"/>
  <c r="X120" i="24"/>
  <c r="Y120" i="24"/>
  <c r="Z120" i="24"/>
  <c r="AA120" i="24"/>
  <c r="AB120" i="24"/>
  <c r="AC120" i="24"/>
  <c r="AD120" i="24"/>
  <c r="AE120" i="24"/>
  <c r="AF120" i="24"/>
  <c r="AG120" i="24"/>
  <c r="AH120" i="24"/>
  <c r="AI120" i="24"/>
  <c r="AJ120" i="24"/>
  <c r="A121" i="24"/>
  <c r="B121" i="24"/>
  <c r="C121" i="24"/>
  <c r="D121" i="24"/>
  <c r="E121" i="24"/>
  <c r="F121" i="24"/>
  <c r="G121" i="24"/>
  <c r="H121" i="24"/>
  <c r="I121" i="24"/>
  <c r="J121" i="24"/>
  <c r="K121" i="24"/>
  <c r="L121" i="24"/>
  <c r="M121" i="24"/>
  <c r="N121" i="24"/>
  <c r="P121" i="24"/>
  <c r="Q121" i="24"/>
  <c r="R121" i="24" s="1"/>
  <c r="S121" i="24"/>
  <c r="T121" i="24" s="1"/>
  <c r="U121" i="24"/>
  <c r="V121" i="24"/>
  <c r="W121" i="24"/>
  <c r="X121" i="24"/>
  <c r="Y121" i="24"/>
  <c r="Z121" i="24"/>
  <c r="AA121" i="24"/>
  <c r="AB121" i="24"/>
  <c r="AC121" i="24"/>
  <c r="AD121" i="24"/>
  <c r="AE121" i="24"/>
  <c r="AF121" i="24"/>
  <c r="AG121" i="24"/>
  <c r="AH121" i="24"/>
  <c r="AI121" i="24"/>
  <c r="AJ121" i="24"/>
  <c r="A122" i="24"/>
  <c r="B122" i="24"/>
  <c r="C122" i="24"/>
  <c r="D122" i="24"/>
  <c r="E122" i="24"/>
  <c r="F122" i="24"/>
  <c r="G122" i="24"/>
  <c r="H122" i="24"/>
  <c r="I122" i="24"/>
  <c r="J122" i="24"/>
  <c r="K122" i="24"/>
  <c r="L122" i="24"/>
  <c r="M122" i="24"/>
  <c r="N122" i="24"/>
  <c r="P122" i="24"/>
  <c r="Q122" i="24"/>
  <c r="R122" i="24" s="1"/>
  <c r="S122" i="24"/>
  <c r="T122" i="24" s="1"/>
  <c r="U122" i="24"/>
  <c r="V122" i="24"/>
  <c r="W122" i="24"/>
  <c r="X122" i="24"/>
  <c r="Y122" i="24"/>
  <c r="Z122" i="24"/>
  <c r="AA122" i="24"/>
  <c r="AB122" i="24"/>
  <c r="AC122" i="24"/>
  <c r="AD122" i="24"/>
  <c r="AE122" i="24"/>
  <c r="AF122" i="24"/>
  <c r="AG122" i="24"/>
  <c r="AH122" i="24"/>
  <c r="AI122" i="24"/>
  <c r="AJ122" i="24"/>
  <c r="A123" i="24"/>
  <c r="B123" i="24"/>
  <c r="C123" i="24"/>
  <c r="D123" i="24"/>
  <c r="E123" i="24"/>
  <c r="F123" i="24"/>
  <c r="G123" i="24"/>
  <c r="H123" i="24"/>
  <c r="I123" i="24"/>
  <c r="J123" i="24"/>
  <c r="K123" i="24"/>
  <c r="L123" i="24"/>
  <c r="M123" i="24"/>
  <c r="N123" i="24"/>
  <c r="P123" i="24"/>
  <c r="Q123" i="24"/>
  <c r="R123" i="24" s="1"/>
  <c r="S123" i="24"/>
  <c r="T123" i="24" s="1"/>
  <c r="U123" i="24"/>
  <c r="V123" i="24"/>
  <c r="W123" i="24"/>
  <c r="X123" i="24"/>
  <c r="Y123" i="24"/>
  <c r="Z123" i="24"/>
  <c r="AA123" i="24"/>
  <c r="AB123" i="24"/>
  <c r="AC123" i="24"/>
  <c r="AD123" i="24"/>
  <c r="AE123" i="24"/>
  <c r="AF123" i="24"/>
  <c r="AG123" i="24"/>
  <c r="AH123" i="24"/>
  <c r="AI123" i="24"/>
  <c r="AJ123" i="24"/>
  <c r="A124" i="24"/>
  <c r="B124" i="24"/>
  <c r="C124" i="24"/>
  <c r="D124" i="24"/>
  <c r="E124" i="24"/>
  <c r="F124" i="24"/>
  <c r="G124" i="24"/>
  <c r="H124" i="24"/>
  <c r="I124" i="24"/>
  <c r="J124" i="24"/>
  <c r="K124" i="24"/>
  <c r="L124" i="24"/>
  <c r="M124" i="24"/>
  <c r="N124" i="24"/>
  <c r="P124" i="24"/>
  <c r="Q124" i="24"/>
  <c r="R124" i="24" s="1"/>
  <c r="S124" i="24"/>
  <c r="T124" i="24" s="1"/>
  <c r="U124" i="24"/>
  <c r="V124" i="24"/>
  <c r="W124" i="24"/>
  <c r="X124" i="24"/>
  <c r="Y124" i="24"/>
  <c r="Z124" i="24"/>
  <c r="AA124" i="24"/>
  <c r="AB124" i="24"/>
  <c r="AC124" i="24"/>
  <c r="AD124" i="24"/>
  <c r="AE124" i="24"/>
  <c r="AF124" i="24"/>
  <c r="AG124" i="24"/>
  <c r="AH124" i="24"/>
  <c r="AI124" i="24"/>
  <c r="AJ124" i="24"/>
  <c r="A125" i="24"/>
  <c r="B125" i="24"/>
  <c r="C125" i="24"/>
  <c r="D125" i="24"/>
  <c r="E125" i="24"/>
  <c r="F125" i="24"/>
  <c r="G125" i="24"/>
  <c r="H125" i="24"/>
  <c r="I125" i="24"/>
  <c r="J125" i="24"/>
  <c r="K125" i="24"/>
  <c r="L125" i="24"/>
  <c r="M125" i="24"/>
  <c r="N125" i="24"/>
  <c r="P125" i="24"/>
  <c r="Q125" i="24"/>
  <c r="R125" i="24" s="1"/>
  <c r="S125" i="24"/>
  <c r="T125" i="24" s="1"/>
  <c r="U125" i="24"/>
  <c r="V125" i="24"/>
  <c r="W125" i="24"/>
  <c r="X125" i="24"/>
  <c r="Y125" i="24"/>
  <c r="Z125" i="24"/>
  <c r="AA125" i="24"/>
  <c r="AB125" i="24"/>
  <c r="AC125" i="24"/>
  <c r="AD125" i="24"/>
  <c r="AE125" i="24"/>
  <c r="AF125" i="24"/>
  <c r="AG125" i="24"/>
  <c r="AH125" i="24"/>
  <c r="AI125" i="24"/>
  <c r="AJ125" i="24"/>
  <c r="A126" i="24"/>
  <c r="B126" i="24"/>
  <c r="C126" i="24"/>
  <c r="D126" i="24"/>
  <c r="E126" i="24"/>
  <c r="F126" i="24"/>
  <c r="G126" i="24"/>
  <c r="H126" i="24"/>
  <c r="I126" i="24"/>
  <c r="J126" i="24"/>
  <c r="K126" i="24"/>
  <c r="L126" i="24"/>
  <c r="M126" i="24"/>
  <c r="N126" i="24"/>
  <c r="P126" i="24"/>
  <c r="Q126" i="24"/>
  <c r="R126" i="24" s="1"/>
  <c r="S126" i="24"/>
  <c r="T126" i="24" s="1"/>
  <c r="U126" i="24"/>
  <c r="V126" i="24"/>
  <c r="W126" i="24"/>
  <c r="X126" i="24"/>
  <c r="Y126" i="24"/>
  <c r="Z126" i="24"/>
  <c r="AA126" i="24"/>
  <c r="AB126" i="24"/>
  <c r="AC126" i="24"/>
  <c r="AD126" i="24"/>
  <c r="AE126" i="24"/>
  <c r="AF126" i="24"/>
  <c r="AG126" i="24"/>
  <c r="AH126" i="24"/>
  <c r="AI126" i="24"/>
  <c r="AJ126" i="24"/>
  <c r="A127" i="24"/>
  <c r="B127" i="24"/>
  <c r="C127" i="24"/>
  <c r="D127" i="24"/>
  <c r="E127" i="24"/>
  <c r="F127" i="24"/>
  <c r="G127" i="24"/>
  <c r="H127" i="24"/>
  <c r="I127" i="24"/>
  <c r="J127" i="24"/>
  <c r="K127" i="24"/>
  <c r="L127" i="24"/>
  <c r="M127" i="24"/>
  <c r="N127" i="24"/>
  <c r="P127" i="24"/>
  <c r="Q127" i="24"/>
  <c r="R127" i="24" s="1"/>
  <c r="S127" i="24"/>
  <c r="T127" i="24" s="1"/>
  <c r="U127" i="24"/>
  <c r="V127" i="24"/>
  <c r="W127" i="24"/>
  <c r="X127" i="24"/>
  <c r="Y127" i="24"/>
  <c r="Z127" i="24"/>
  <c r="AA127" i="24"/>
  <c r="AB127" i="24"/>
  <c r="AC127" i="24"/>
  <c r="AD127" i="24"/>
  <c r="AE127" i="24"/>
  <c r="AF127" i="24"/>
  <c r="AG127" i="24"/>
  <c r="AH127" i="24"/>
  <c r="AI127" i="24"/>
  <c r="AJ127" i="24"/>
  <c r="A128" i="24"/>
  <c r="B128" i="24"/>
  <c r="C128" i="24"/>
  <c r="D128" i="24"/>
  <c r="E128" i="24"/>
  <c r="F128" i="24"/>
  <c r="G128" i="24"/>
  <c r="H128" i="24"/>
  <c r="I128" i="24"/>
  <c r="J128" i="24"/>
  <c r="K128" i="24"/>
  <c r="L128" i="24"/>
  <c r="M128" i="24"/>
  <c r="N128" i="24"/>
  <c r="P128" i="24"/>
  <c r="Q128" i="24"/>
  <c r="R128" i="24" s="1"/>
  <c r="S128" i="24"/>
  <c r="T128" i="24" s="1"/>
  <c r="U128" i="24"/>
  <c r="V128" i="24"/>
  <c r="W128" i="24"/>
  <c r="X128" i="24"/>
  <c r="Y128" i="24"/>
  <c r="Z128" i="24"/>
  <c r="AA128" i="24"/>
  <c r="AB128" i="24"/>
  <c r="AC128" i="24"/>
  <c r="AD128" i="24"/>
  <c r="AE128" i="24"/>
  <c r="AF128" i="24"/>
  <c r="AG128" i="24"/>
  <c r="AH128" i="24"/>
  <c r="AI128" i="24"/>
  <c r="AJ128" i="24"/>
  <c r="A129" i="24"/>
  <c r="B129" i="24"/>
  <c r="C129" i="24"/>
  <c r="D129" i="24"/>
  <c r="E129" i="24"/>
  <c r="F129" i="24"/>
  <c r="G129" i="24"/>
  <c r="H129" i="24"/>
  <c r="I129" i="24"/>
  <c r="J129" i="24"/>
  <c r="K129" i="24"/>
  <c r="L129" i="24"/>
  <c r="M129" i="24"/>
  <c r="N129" i="24"/>
  <c r="P129" i="24"/>
  <c r="Q129" i="24"/>
  <c r="R129" i="24" s="1"/>
  <c r="S129" i="24"/>
  <c r="T129" i="24"/>
  <c r="U129" i="24"/>
  <c r="V129" i="24"/>
  <c r="W129" i="24"/>
  <c r="X129" i="24"/>
  <c r="Y129" i="24"/>
  <c r="Z129" i="24"/>
  <c r="AA129" i="24"/>
  <c r="AB129" i="24"/>
  <c r="AC129" i="24"/>
  <c r="AD129" i="24"/>
  <c r="AE129" i="24"/>
  <c r="AF129" i="24"/>
  <c r="AG129" i="24"/>
  <c r="AH129" i="24"/>
  <c r="AI129" i="24"/>
  <c r="AJ129" i="24"/>
  <c r="A130" i="24"/>
  <c r="B130" i="24"/>
  <c r="C130" i="24"/>
  <c r="D130" i="24"/>
  <c r="E130" i="24"/>
  <c r="F130" i="24"/>
  <c r="G130" i="24"/>
  <c r="H130" i="24"/>
  <c r="I130" i="24"/>
  <c r="J130" i="24"/>
  <c r="K130" i="24"/>
  <c r="L130" i="24"/>
  <c r="M130" i="24"/>
  <c r="N130" i="24"/>
  <c r="P130" i="24"/>
  <c r="Q130" i="24"/>
  <c r="R130" i="24" s="1"/>
  <c r="S130" i="24"/>
  <c r="T130" i="24" s="1"/>
  <c r="U130" i="24"/>
  <c r="V130" i="24"/>
  <c r="W130" i="24"/>
  <c r="X130" i="24"/>
  <c r="Y130" i="24"/>
  <c r="Z130" i="24"/>
  <c r="AA130" i="24"/>
  <c r="AB130" i="24"/>
  <c r="AC130" i="24"/>
  <c r="AD130" i="24"/>
  <c r="AE130" i="24"/>
  <c r="AF130" i="24"/>
  <c r="AG130" i="24"/>
  <c r="AH130" i="24"/>
  <c r="AI130" i="24"/>
  <c r="AJ130" i="24"/>
  <c r="A131" i="24"/>
  <c r="B131" i="24"/>
  <c r="C131" i="24"/>
  <c r="D131" i="24"/>
  <c r="E131" i="24"/>
  <c r="F131" i="24"/>
  <c r="G131" i="24"/>
  <c r="H131" i="24"/>
  <c r="I131" i="24"/>
  <c r="J131" i="24"/>
  <c r="K131" i="24"/>
  <c r="L131" i="24"/>
  <c r="M131" i="24"/>
  <c r="N131" i="24"/>
  <c r="P131" i="24"/>
  <c r="Q131" i="24"/>
  <c r="R131" i="24" s="1"/>
  <c r="S131" i="24"/>
  <c r="T131" i="24" s="1"/>
  <c r="U131" i="24"/>
  <c r="V131" i="24"/>
  <c r="W131" i="24"/>
  <c r="X131" i="24"/>
  <c r="Y131" i="24"/>
  <c r="Z131" i="24"/>
  <c r="AA131" i="24"/>
  <c r="AB131" i="24"/>
  <c r="AC131" i="24"/>
  <c r="AD131" i="24"/>
  <c r="AE131" i="24"/>
  <c r="AF131" i="24"/>
  <c r="AG131" i="24"/>
  <c r="AH131" i="24"/>
  <c r="AI131" i="24"/>
  <c r="AJ131" i="24"/>
  <c r="A132" i="24"/>
  <c r="B132" i="24"/>
  <c r="C132" i="24"/>
  <c r="D132" i="24"/>
  <c r="E132" i="24"/>
  <c r="F132" i="24"/>
  <c r="G132" i="24"/>
  <c r="H132" i="24"/>
  <c r="I132" i="24"/>
  <c r="J132" i="24"/>
  <c r="K132" i="24"/>
  <c r="L132" i="24"/>
  <c r="M132" i="24"/>
  <c r="N132" i="24"/>
  <c r="P132" i="24"/>
  <c r="Q132" i="24"/>
  <c r="R132" i="24" s="1"/>
  <c r="S132" i="24"/>
  <c r="T132" i="24" s="1"/>
  <c r="U132" i="24"/>
  <c r="V132" i="24"/>
  <c r="W132" i="24"/>
  <c r="X132" i="24"/>
  <c r="Y132" i="24"/>
  <c r="Z132" i="24"/>
  <c r="AA132" i="24"/>
  <c r="AB132" i="24"/>
  <c r="AC132" i="24"/>
  <c r="AD132" i="24"/>
  <c r="AE132" i="24"/>
  <c r="AF132" i="24"/>
  <c r="AG132" i="24"/>
  <c r="AH132" i="24"/>
  <c r="AI132" i="24"/>
  <c r="AJ132" i="24"/>
  <c r="A133" i="24"/>
  <c r="B133" i="24"/>
  <c r="C133" i="24"/>
  <c r="D133" i="24"/>
  <c r="E133" i="24"/>
  <c r="F133" i="24"/>
  <c r="G133" i="24"/>
  <c r="H133" i="24"/>
  <c r="I133" i="24"/>
  <c r="J133" i="24"/>
  <c r="K133" i="24"/>
  <c r="L133" i="24"/>
  <c r="M133" i="24"/>
  <c r="N133" i="24"/>
  <c r="P133" i="24"/>
  <c r="Q133" i="24"/>
  <c r="R133" i="24" s="1"/>
  <c r="S133" i="24"/>
  <c r="T133" i="24" s="1"/>
  <c r="U133" i="24"/>
  <c r="V133" i="24"/>
  <c r="W133" i="24"/>
  <c r="X133" i="24"/>
  <c r="Y133" i="24"/>
  <c r="Z133" i="24"/>
  <c r="AA133" i="24"/>
  <c r="AB133" i="24"/>
  <c r="AC133" i="24"/>
  <c r="AD133" i="24"/>
  <c r="AE133" i="24"/>
  <c r="AF133" i="24"/>
  <c r="AG133" i="24"/>
  <c r="AH133" i="24"/>
  <c r="AI133" i="24"/>
  <c r="AJ133" i="24"/>
  <c r="A134" i="24"/>
  <c r="B134" i="24"/>
  <c r="C134" i="24"/>
  <c r="D134" i="24"/>
  <c r="E134" i="24"/>
  <c r="F134" i="24"/>
  <c r="G134" i="24"/>
  <c r="H134" i="24"/>
  <c r="I134" i="24"/>
  <c r="J134" i="24"/>
  <c r="K134" i="24"/>
  <c r="L134" i="24"/>
  <c r="M134" i="24"/>
  <c r="N134" i="24"/>
  <c r="P134" i="24"/>
  <c r="Q134" i="24"/>
  <c r="R134" i="24" s="1"/>
  <c r="S134" i="24"/>
  <c r="T134" i="24" s="1"/>
  <c r="U134" i="24"/>
  <c r="V134" i="24"/>
  <c r="W134" i="24"/>
  <c r="X134" i="24"/>
  <c r="Y134" i="24"/>
  <c r="Z134" i="24"/>
  <c r="AA134" i="24"/>
  <c r="AB134" i="24"/>
  <c r="AC134" i="24"/>
  <c r="AD134" i="24"/>
  <c r="AE134" i="24"/>
  <c r="AF134" i="24"/>
  <c r="AG134" i="24"/>
  <c r="AH134" i="24"/>
  <c r="AI134" i="24"/>
  <c r="AJ134" i="24"/>
  <c r="A135" i="24"/>
  <c r="B135" i="24"/>
  <c r="C135" i="24"/>
  <c r="D135" i="24"/>
  <c r="E135" i="24"/>
  <c r="F135" i="24"/>
  <c r="G135" i="24"/>
  <c r="H135" i="24"/>
  <c r="I135" i="24"/>
  <c r="J135" i="24"/>
  <c r="K135" i="24"/>
  <c r="L135" i="24"/>
  <c r="M135" i="24"/>
  <c r="N135" i="24"/>
  <c r="P135" i="24"/>
  <c r="Q135" i="24"/>
  <c r="R135" i="24"/>
  <c r="S135" i="24"/>
  <c r="T135" i="24" s="1"/>
  <c r="U135" i="24"/>
  <c r="V135" i="24"/>
  <c r="W135" i="24"/>
  <c r="X135" i="24"/>
  <c r="Y135" i="24"/>
  <c r="Z135" i="24"/>
  <c r="AA135" i="24"/>
  <c r="AB135" i="24"/>
  <c r="AC135" i="24"/>
  <c r="AD135" i="24"/>
  <c r="AE135" i="24"/>
  <c r="AF135" i="24"/>
  <c r="AG135" i="24"/>
  <c r="AH135" i="24"/>
  <c r="AI135" i="24"/>
  <c r="AJ135" i="24"/>
  <c r="A136" i="24"/>
  <c r="B136" i="24"/>
  <c r="C136" i="24"/>
  <c r="D136" i="24"/>
  <c r="E136" i="24"/>
  <c r="F136" i="24"/>
  <c r="G136" i="24"/>
  <c r="H136" i="24"/>
  <c r="I136" i="24"/>
  <c r="J136" i="24"/>
  <c r="K136" i="24"/>
  <c r="L136" i="24"/>
  <c r="M136" i="24"/>
  <c r="N136" i="24"/>
  <c r="P136" i="24"/>
  <c r="Q136" i="24"/>
  <c r="R136" i="24" s="1"/>
  <c r="S136" i="24"/>
  <c r="T136" i="24" s="1"/>
  <c r="U136" i="24"/>
  <c r="V136" i="24"/>
  <c r="W136" i="24"/>
  <c r="X136" i="24"/>
  <c r="Y136" i="24"/>
  <c r="Z136" i="24"/>
  <c r="AA136" i="24"/>
  <c r="AB136" i="24"/>
  <c r="AC136" i="24"/>
  <c r="AD136" i="24"/>
  <c r="AE136" i="24"/>
  <c r="AF136" i="24"/>
  <c r="AG136" i="24"/>
  <c r="AH136" i="24"/>
  <c r="AI136" i="24"/>
  <c r="AJ136" i="24"/>
  <c r="A137" i="24"/>
  <c r="B137" i="24"/>
  <c r="C137" i="24"/>
  <c r="D137" i="24"/>
  <c r="E137" i="24"/>
  <c r="F137" i="24"/>
  <c r="G137" i="24"/>
  <c r="H137" i="24"/>
  <c r="I137" i="24"/>
  <c r="J137" i="24"/>
  <c r="K137" i="24"/>
  <c r="L137" i="24"/>
  <c r="M137" i="24"/>
  <c r="N137" i="24"/>
  <c r="P137" i="24"/>
  <c r="Q137" i="24"/>
  <c r="R137" i="24" s="1"/>
  <c r="S137" i="24"/>
  <c r="T137" i="24" s="1"/>
  <c r="U137" i="24"/>
  <c r="V137" i="24"/>
  <c r="W137" i="24"/>
  <c r="X137" i="24"/>
  <c r="Y137" i="24"/>
  <c r="Z137" i="24"/>
  <c r="AA137" i="24"/>
  <c r="AB137" i="24"/>
  <c r="AC137" i="24"/>
  <c r="AD137" i="24"/>
  <c r="AE137" i="24"/>
  <c r="AF137" i="24"/>
  <c r="AG137" i="24"/>
  <c r="AH137" i="24"/>
  <c r="AI137" i="24"/>
  <c r="AJ137" i="24"/>
  <c r="A138" i="24"/>
  <c r="B138" i="24"/>
  <c r="C138" i="24"/>
  <c r="D138" i="24"/>
  <c r="E138" i="24"/>
  <c r="F138" i="24"/>
  <c r="G138" i="24"/>
  <c r="H138" i="24"/>
  <c r="I138" i="24"/>
  <c r="J138" i="24"/>
  <c r="K138" i="24"/>
  <c r="L138" i="24"/>
  <c r="M138" i="24"/>
  <c r="N138" i="24"/>
  <c r="P138" i="24"/>
  <c r="Q138" i="24"/>
  <c r="R138" i="24" s="1"/>
  <c r="S138" i="24"/>
  <c r="T138" i="24" s="1"/>
  <c r="U138" i="24"/>
  <c r="V138" i="24"/>
  <c r="W138" i="24"/>
  <c r="X138" i="24"/>
  <c r="Y138" i="24"/>
  <c r="Z138" i="24"/>
  <c r="AA138" i="24"/>
  <c r="AB138" i="24"/>
  <c r="AC138" i="24"/>
  <c r="AD138" i="24"/>
  <c r="AE138" i="24"/>
  <c r="AF138" i="24"/>
  <c r="AG138" i="24"/>
  <c r="AH138" i="24"/>
  <c r="AI138" i="24"/>
  <c r="AJ138" i="24"/>
  <c r="A139" i="24"/>
  <c r="B139" i="24"/>
  <c r="C139" i="24"/>
  <c r="D139" i="24"/>
  <c r="E139" i="24"/>
  <c r="F139" i="24"/>
  <c r="G139" i="24"/>
  <c r="H139" i="24"/>
  <c r="I139" i="24"/>
  <c r="J139" i="24"/>
  <c r="K139" i="24"/>
  <c r="L139" i="24"/>
  <c r="M139" i="24"/>
  <c r="N139" i="24"/>
  <c r="P139" i="24"/>
  <c r="Q139" i="24"/>
  <c r="R139" i="24" s="1"/>
  <c r="S139" i="24"/>
  <c r="T139" i="24" s="1"/>
  <c r="U139" i="24"/>
  <c r="V139" i="24"/>
  <c r="W139" i="24"/>
  <c r="X139" i="24"/>
  <c r="Y139" i="24"/>
  <c r="Z139" i="24"/>
  <c r="AA139" i="24"/>
  <c r="AB139" i="24"/>
  <c r="AC139" i="24"/>
  <c r="AD139" i="24"/>
  <c r="AE139" i="24"/>
  <c r="AF139" i="24"/>
  <c r="AG139" i="24"/>
  <c r="AH139" i="24"/>
  <c r="AI139" i="24"/>
  <c r="AJ139" i="24"/>
  <c r="A140" i="24"/>
  <c r="B140" i="24"/>
  <c r="C140" i="24"/>
  <c r="D140" i="24"/>
  <c r="E140" i="24"/>
  <c r="F140" i="24"/>
  <c r="G140" i="24"/>
  <c r="H140" i="24"/>
  <c r="I140" i="24"/>
  <c r="J140" i="24"/>
  <c r="K140" i="24"/>
  <c r="L140" i="24"/>
  <c r="M140" i="24"/>
  <c r="N140" i="24"/>
  <c r="P140" i="24"/>
  <c r="Q140" i="24"/>
  <c r="R140" i="24" s="1"/>
  <c r="S140" i="24"/>
  <c r="T140" i="24" s="1"/>
  <c r="U140" i="24"/>
  <c r="V140" i="24"/>
  <c r="W140" i="24"/>
  <c r="X140" i="24"/>
  <c r="Y140" i="24"/>
  <c r="Z140" i="24"/>
  <c r="AA140" i="24"/>
  <c r="AB140" i="24"/>
  <c r="AC140" i="24"/>
  <c r="AD140" i="24"/>
  <c r="AE140" i="24"/>
  <c r="AF140" i="24"/>
  <c r="AG140" i="24"/>
  <c r="AH140" i="24"/>
  <c r="AI140" i="24"/>
  <c r="AJ140" i="24"/>
  <c r="A141" i="24"/>
  <c r="B141" i="24"/>
  <c r="C141" i="24"/>
  <c r="D141" i="24"/>
  <c r="E141" i="24"/>
  <c r="F141" i="24"/>
  <c r="G141" i="24"/>
  <c r="H141" i="24"/>
  <c r="I141" i="24"/>
  <c r="J141" i="24"/>
  <c r="K141" i="24"/>
  <c r="L141" i="24"/>
  <c r="M141" i="24"/>
  <c r="N141" i="24"/>
  <c r="P141" i="24"/>
  <c r="Q141" i="24"/>
  <c r="R141" i="24" s="1"/>
  <c r="S141" i="24"/>
  <c r="T141" i="24" s="1"/>
  <c r="U141" i="24"/>
  <c r="V141" i="24"/>
  <c r="W141" i="24"/>
  <c r="X141" i="24"/>
  <c r="Y141" i="24"/>
  <c r="Z141" i="24"/>
  <c r="AA141" i="24"/>
  <c r="AB141" i="24"/>
  <c r="AC141" i="24"/>
  <c r="AD141" i="24"/>
  <c r="AE141" i="24"/>
  <c r="AF141" i="24"/>
  <c r="AG141" i="24"/>
  <c r="AH141" i="24"/>
  <c r="AI141" i="24"/>
  <c r="AJ141" i="24"/>
  <c r="A142" i="24"/>
  <c r="B142" i="24"/>
  <c r="C142" i="24"/>
  <c r="D142" i="24"/>
  <c r="E142" i="24"/>
  <c r="F142" i="24"/>
  <c r="G142" i="24"/>
  <c r="H142" i="24"/>
  <c r="I142" i="24"/>
  <c r="J142" i="24"/>
  <c r="K142" i="24"/>
  <c r="L142" i="24"/>
  <c r="M142" i="24"/>
  <c r="N142" i="24"/>
  <c r="P142" i="24"/>
  <c r="Q142" i="24"/>
  <c r="R142" i="24" s="1"/>
  <c r="S142" i="24"/>
  <c r="T142" i="24"/>
  <c r="U142" i="24"/>
  <c r="V142" i="24"/>
  <c r="W142" i="24"/>
  <c r="X142" i="24"/>
  <c r="Y142" i="24"/>
  <c r="Z142" i="24"/>
  <c r="AA142" i="24"/>
  <c r="AB142" i="24"/>
  <c r="AC142" i="24"/>
  <c r="AD142" i="24"/>
  <c r="AE142" i="24"/>
  <c r="AF142" i="24"/>
  <c r="AG142" i="24"/>
  <c r="AH142" i="24"/>
  <c r="AI142" i="24"/>
  <c r="AJ142" i="24"/>
  <c r="A143" i="24"/>
  <c r="B143" i="24"/>
  <c r="C143" i="24"/>
  <c r="D143" i="24"/>
  <c r="E143" i="24"/>
  <c r="F143" i="24"/>
  <c r="G143" i="24"/>
  <c r="H143" i="24"/>
  <c r="I143" i="24"/>
  <c r="J143" i="24"/>
  <c r="K143" i="24"/>
  <c r="L143" i="24"/>
  <c r="M143" i="24"/>
  <c r="N143" i="24"/>
  <c r="P143" i="24"/>
  <c r="Q143" i="24"/>
  <c r="R143" i="24" s="1"/>
  <c r="S143" i="24"/>
  <c r="T143" i="24" s="1"/>
  <c r="U143" i="24"/>
  <c r="V143" i="24"/>
  <c r="W143" i="24"/>
  <c r="X143" i="24"/>
  <c r="Y143" i="24"/>
  <c r="Z143" i="24"/>
  <c r="AA143" i="24"/>
  <c r="AB143" i="24"/>
  <c r="AC143" i="24"/>
  <c r="AD143" i="24"/>
  <c r="AE143" i="24"/>
  <c r="AF143" i="24"/>
  <c r="AG143" i="24"/>
  <c r="AH143" i="24"/>
  <c r="AI143" i="24"/>
  <c r="AJ143" i="24"/>
  <c r="A144" i="24"/>
  <c r="B144" i="24"/>
  <c r="C144" i="24"/>
  <c r="D144" i="24"/>
  <c r="E144" i="24"/>
  <c r="F144" i="24"/>
  <c r="G144" i="24"/>
  <c r="H144" i="24"/>
  <c r="I144" i="24"/>
  <c r="J144" i="24"/>
  <c r="K144" i="24"/>
  <c r="L144" i="24"/>
  <c r="M144" i="24"/>
  <c r="N144" i="24"/>
  <c r="P144" i="24"/>
  <c r="Q144" i="24"/>
  <c r="R144" i="24" s="1"/>
  <c r="S144" i="24"/>
  <c r="T144" i="24"/>
  <c r="U144" i="24"/>
  <c r="V144" i="24"/>
  <c r="W144" i="24"/>
  <c r="X144" i="24"/>
  <c r="Y144" i="24"/>
  <c r="Z144" i="24"/>
  <c r="AA144" i="24"/>
  <c r="AB144" i="24"/>
  <c r="AC144" i="24"/>
  <c r="AD144" i="24"/>
  <c r="AE144" i="24"/>
  <c r="AF144" i="24"/>
  <c r="AG144" i="24"/>
  <c r="AH144" i="24"/>
  <c r="AI144" i="24"/>
  <c r="AJ144" i="24"/>
  <c r="A145" i="24"/>
  <c r="B145" i="24"/>
  <c r="C145" i="24"/>
  <c r="D145" i="24"/>
  <c r="E145" i="24"/>
  <c r="F145" i="24"/>
  <c r="G145" i="24"/>
  <c r="H145" i="24"/>
  <c r="I145" i="24"/>
  <c r="J145" i="24"/>
  <c r="K145" i="24"/>
  <c r="L145" i="24"/>
  <c r="M145" i="24"/>
  <c r="N145" i="24"/>
  <c r="P145" i="24"/>
  <c r="Q145" i="24"/>
  <c r="R145" i="24" s="1"/>
  <c r="S145" i="24"/>
  <c r="T145" i="24" s="1"/>
  <c r="U145" i="24"/>
  <c r="V145" i="24"/>
  <c r="W145" i="24"/>
  <c r="X145" i="24"/>
  <c r="Y145" i="24"/>
  <c r="Z145" i="24"/>
  <c r="AA145" i="24"/>
  <c r="AB145" i="24"/>
  <c r="AC145" i="24"/>
  <c r="AD145" i="24"/>
  <c r="AE145" i="24"/>
  <c r="AF145" i="24"/>
  <c r="AG145" i="24"/>
  <c r="AH145" i="24"/>
  <c r="AI145" i="24"/>
  <c r="AJ145" i="24"/>
  <c r="A146" i="24"/>
  <c r="B146" i="24"/>
  <c r="C146" i="24"/>
  <c r="D146" i="24"/>
  <c r="E146" i="24"/>
  <c r="F146" i="24"/>
  <c r="G146" i="24"/>
  <c r="H146" i="24"/>
  <c r="I146" i="24"/>
  <c r="J146" i="24"/>
  <c r="K146" i="24"/>
  <c r="L146" i="24"/>
  <c r="M146" i="24"/>
  <c r="N146" i="24"/>
  <c r="P146" i="24"/>
  <c r="Q146" i="24"/>
  <c r="R146" i="24" s="1"/>
  <c r="S146" i="24"/>
  <c r="T146" i="24" s="1"/>
  <c r="U146" i="24"/>
  <c r="V146" i="24"/>
  <c r="W146" i="24"/>
  <c r="X146" i="24"/>
  <c r="Y146" i="24"/>
  <c r="Z146" i="24"/>
  <c r="AA146" i="24"/>
  <c r="AB146" i="24"/>
  <c r="AC146" i="24"/>
  <c r="AD146" i="24"/>
  <c r="AE146" i="24"/>
  <c r="AF146" i="24"/>
  <c r="AG146" i="24"/>
  <c r="AH146" i="24"/>
  <c r="AI146" i="24"/>
  <c r="AJ146" i="24"/>
  <c r="A147" i="24"/>
  <c r="B147" i="24"/>
  <c r="C147" i="24"/>
  <c r="D147" i="24"/>
  <c r="E147" i="24"/>
  <c r="F147" i="24"/>
  <c r="G147" i="24"/>
  <c r="H147" i="24"/>
  <c r="I147" i="24"/>
  <c r="J147" i="24"/>
  <c r="K147" i="24"/>
  <c r="L147" i="24"/>
  <c r="M147" i="24"/>
  <c r="N147" i="24"/>
  <c r="P147" i="24"/>
  <c r="Q147" i="24"/>
  <c r="R147" i="24" s="1"/>
  <c r="S147" i="24"/>
  <c r="T147" i="24" s="1"/>
  <c r="U147" i="24"/>
  <c r="V147" i="24"/>
  <c r="W147" i="24"/>
  <c r="X147" i="24"/>
  <c r="Y147" i="24"/>
  <c r="Z147" i="24"/>
  <c r="AA147" i="24"/>
  <c r="AB147" i="24"/>
  <c r="AC147" i="24"/>
  <c r="AD147" i="24"/>
  <c r="AE147" i="24"/>
  <c r="AF147" i="24"/>
  <c r="AG147" i="24"/>
  <c r="AH147" i="24"/>
  <c r="AI147" i="24"/>
  <c r="AJ147" i="24"/>
  <c r="A148" i="24"/>
  <c r="B148" i="24"/>
  <c r="C148" i="24"/>
  <c r="D148" i="24"/>
  <c r="E148" i="24"/>
  <c r="F148" i="24"/>
  <c r="G148" i="24"/>
  <c r="H148" i="24"/>
  <c r="I148" i="24"/>
  <c r="J148" i="24"/>
  <c r="K148" i="24"/>
  <c r="L148" i="24"/>
  <c r="M148" i="24"/>
  <c r="N148" i="24"/>
  <c r="P148" i="24"/>
  <c r="Q148" i="24"/>
  <c r="R148" i="24" s="1"/>
  <c r="S148" i="24"/>
  <c r="T148" i="24"/>
  <c r="U148" i="24"/>
  <c r="V148" i="24"/>
  <c r="W148" i="24"/>
  <c r="X148" i="24"/>
  <c r="Y148" i="24"/>
  <c r="Z148" i="24"/>
  <c r="AA148" i="24"/>
  <c r="AB148" i="24"/>
  <c r="AC148" i="24"/>
  <c r="AD148" i="24"/>
  <c r="AE148" i="24"/>
  <c r="AF148" i="24"/>
  <c r="AG148" i="24"/>
  <c r="AH148" i="24"/>
  <c r="AI148" i="24"/>
  <c r="AJ148" i="24"/>
  <c r="A149" i="24"/>
  <c r="B149" i="24"/>
  <c r="C149" i="24"/>
  <c r="D149" i="24"/>
  <c r="E149" i="24"/>
  <c r="F149" i="24"/>
  <c r="G149" i="24"/>
  <c r="H149" i="24"/>
  <c r="I149" i="24"/>
  <c r="J149" i="24"/>
  <c r="K149" i="24"/>
  <c r="L149" i="24"/>
  <c r="M149" i="24"/>
  <c r="N149" i="24"/>
  <c r="P149" i="24"/>
  <c r="Q149" i="24"/>
  <c r="R149" i="24" s="1"/>
  <c r="S149" i="24"/>
  <c r="T149" i="24" s="1"/>
  <c r="U149" i="24"/>
  <c r="V149" i="24"/>
  <c r="W149" i="24"/>
  <c r="X149" i="24"/>
  <c r="Y149" i="24"/>
  <c r="Z149" i="24"/>
  <c r="AA149" i="24"/>
  <c r="AB149" i="24"/>
  <c r="AC149" i="24"/>
  <c r="AD149" i="24"/>
  <c r="AE149" i="24"/>
  <c r="AF149" i="24"/>
  <c r="AG149" i="24"/>
  <c r="AH149" i="24"/>
  <c r="AI149" i="24"/>
  <c r="AJ149" i="24"/>
  <c r="A150" i="24"/>
  <c r="B150" i="24"/>
  <c r="C150" i="24"/>
  <c r="D150" i="24"/>
  <c r="E150" i="24"/>
  <c r="F150" i="24"/>
  <c r="G150" i="24"/>
  <c r="H150" i="24"/>
  <c r="I150" i="24"/>
  <c r="J150" i="24"/>
  <c r="K150" i="24"/>
  <c r="L150" i="24"/>
  <c r="M150" i="24"/>
  <c r="N150" i="24"/>
  <c r="P150" i="24"/>
  <c r="Q150" i="24"/>
  <c r="R150" i="24" s="1"/>
  <c r="S150" i="24"/>
  <c r="T150" i="24" s="1"/>
  <c r="U150" i="24"/>
  <c r="V150" i="24"/>
  <c r="W150" i="24"/>
  <c r="X150" i="24"/>
  <c r="Y150" i="24"/>
  <c r="Z150" i="24"/>
  <c r="AA150" i="24"/>
  <c r="AB150" i="24"/>
  <c r="AC150" i="24"/>
  <c r="AD150" i="24"/>
  <c r="AE150" i="24"/>
  <c r="AF150" i="24"/>
  <c r="AG150" i="24"/>
  <c r="AH150" i="24"/>
  <c r="AI150" i="24"/>
  <c r="AJ150" i="24"/>
  <c r="A151" i="24"/>
  <c r="B151" i="24"/>
  <c r="C151" i="24"/>
  <c r="D151" i="24"/>
  <c r="E151" i="24"/>
  <c r="F151" i="24"/>
  <c r="G151" i="24"/>
  <c r="H151" i="24"/>
  <c r="I151" i="24"/>
  <c r="J151" i="24"/>
  <c r="K151" i="24"/>
  <c r="L151" i="24"/>
  <c r="M151" i="24"/>
  <c r="N151" i="24"/>
  <c r="P151" i="24"/>
  <c r="Q151" i="24"/>
  <c r="R151" i="24" s="1"/>
  <c r="S151" i="24"/>
  <c r="T151" i="24" s="1"/>
  <c r="U151" i="24"/>
  <c r="V151" i="24"/>
  <c r="W151" i="24"/>
  <c r="X151" i="24"/>
  <c r="Y151" i="24"/>
  <c r="Z151" i="24"/>
  <c r="AA151" i="24"/>
  <c r="AB151" i="24"/>
  <c r="AC151" i="24"/>
  <c r="AD151" i="24"/>
  <c r="AE151" i="24"/>
  <c r="AF151" i="24"/>
  <c r="AG151" i="24"/>
  <c r="AH151" i="24"/>
  <c r="AI151" i="24"/>
  <c r="AJ151" i="24"/>
  <c r="A152" i="24"/>
  <c r="B152" i="24"/>
  <c r="C152" i="24"/>
  <c r="D152" i="24"/>
  <c r="E152" i="24"/>
  <c r="F152" i="24"/>
  <c r="G152" i="24"/>
  <c r="H152" i="24"/>
  <c r="I152" i="24"/>
  <c r="J152" i="24"/>
  <c r="K152" i="24"/>
  <c r="L152" i="24"/>
  <c r="M152" i="24"/>
  <c r="N152" i="24"/>
  <c r="P152" i="24"/>
  <c r="Q152" i="24"/>
  <c r="R152" i="24" s="1"/>
  <c r="S152" i="24"/>
  <c r="T152" i="24" s="1"/>
  <c r="U152" i="24"/>
  <c r="V152" i="24"/>
  <c r="W152" i="24"/>
  <c r="X152" i="24"/>
  <c r="Y152" i="24"/>
  <c r="Z152" i="24"/>
  <c r="AA152" i="24"/>
  <c r="AB152" i="24"/>
  <c r="AC152" i="24"/>
  <c r="AD152" i="24"/>
  <c r="AE152" i="24"/>
  <c r="AF152" i="24"/>
  <c r="AG152" i="24"/>
  <c r="AH152" i="24"/>
  <c r="AI152" i="24"/>
  <c r="AJ152" i="24"/>
  <c r="A153" i="24"/>
  <c r="B153" i="24"/>
  <c r="C153" i="24"/>
  <c r="D153" i="24"/>
  <c r="E153" i="24"/>
  <c r="F153" i="24"/>
  <c r="G153" i="24"/>
  <c r="H153" i="24"/>
  <c r="I153" i="24"/>
  <c r="J153" i="24"/>
  <c r="K153" i="24"/>
  <c r="L153" i="24"/>
  <c r="M153" i="24"/>
  <c r="N153" i="24"/>
  <c r="P153" i="24"/>
  <c r="Q153" i="24"/>
  <c r="R153" i="24" s="1"/>
  <c r="S153" i="24"/>
  <c r="T153" i="24" s="1"/>
  <c r="U153" i="24"/>
  <c r="V153" i="24"/>
  <c r="W153" i="24"/>
  <c r="X153" i="24"/>
  <c r="Y153" i="24"/>
  <c r="Z153" i="24"/>
  <c r="AA153" i="24"/>
  <c r="AB153" i="24"/>
  <c r="AC153" i="24"/>
  <c r="AD153" i="24"/>
  <c r="AE153" i="24"/>
  <c r="AF153" i="24"/>
  <c r="AG153" i="24"/>
  <c r="AH153" i="24"/>
  <c r="AI153" i="24"/>
  <c r="AJ153" i="24"/>
  <c r="A154" i="24"/>
  <c r="B154" i="24"/>
  <c r="C154" i="24"/>
  <c r="D154" i="24"/>
  <c r="E154" i="24"/>
  <c r="F154" i="24"/>
  <c r="G154" i="24"/>
  <c r="H154" i="24"/>
  <c r="I154" i="24"/>
  <c r="J154" i="24"/>
  <c r="K154" i="24"/>
  <c r="L154" i="24"/>
  <c r="M154" i="24"/>
  <c r="N154" i="24"/>
  <c r="P154" i="24"/>
  <c r="Q154" i="24"/>
  <c r="R154" i="24" s="1"/>
  <c r="S154" i="24"/>
  <c r="T154" i="24" s="1"/>
  <c r="U154" i="24"/>
  <c r="V154" i="24"/>
  <c r="W154" i="24"/>
  <c r="X154" i="24"/>
  <c r="Y154" i="24"/>
  <c r="Z154" i="24"/>
  <c r="AA154" i="24"/>
  <c r="AB154" i="24"/>
  <c r="AC154" i="24"/>
  <c r="AD154" i="24"/>
  <c r="AE154" i="24"/>
  <c r="AF154" i="24"/>
  <c r="AG154" i="24"/>
  <c r="AH154" i="24"/>
  <c r="AI154" i="24"/>
  <c r="AJ154" i="24"/>
  <c r="A155" i="24"/>
  <c r="B155" i="24"/>
  <c r="C155" i="24"/>
  <c r="D155" i="24"/>
  <c r="E155" i="24"/>
  <c r="F155" i="24"/>
  <c r="G155" i="24"/>
  <c r="H155" i="24"/>
  <c r="I155" i="24"/>
  <c r="J155" i="24"/>
  <c r="K155" i="24"/>
  <c r="L155" i="24"/>
  <c r="M155" i="24"/>
  <c r="N155" i="24"/>
  <c r="P155" i="24"/>
  <c r="Q155" i="24"/>
  <c r="R155" i="24" s="1"/>
  <c r="S155" i="24"/>
  <c r="T155" i="24" s="1"/>
  <c r="U155" i="24"/>
  <c r="V155" i="24"/>
  <c r="W155" i="24"/>
  <c r="X155" i="24"/>
  <c r="Y155" i="24"/>
  <c r="Z155" i="24"/>
  <c r="AA155" i="24"/>
  <c r="AB155" i="24"/>
  <c r="AC155" i="24"/>
  <c r="AD155" i="24"/>
  <c r="AE155" i="24"/>
  <c r="AF155" i="24"/>
  <c r="AG155" i="24"/>
  <c r="AH155" i="24"/>
  <c r="AI155" i="24"/>
  <c r="AJ155" i="24"/>
  <c r="A156" i="24"/>
  <c r="B156" i="24"/>
  <c r="C156" i="24"/>
  <c r="D156" i="24"/>
  <c r="E156" i="24"/>
  <c r="F156" i="24"/>
  <c r="G156" i="24"/>
  <c r="H156" i="24"/>
  <c r="I156" i="24"/>
  <c r="J156" i="24"/>
  <c r="K156" i="24"/>
  <c r="L156" i="24"/>
  <c r="M156" i="24"/>
  <c r="N156" i="24"/>
  <c r="P156" i="24"/>
  <c r="Q156" i="24"/>
  <c r="R156" i="24" s="1"/>
  <c r="S156" i="24"/>
  <c r="T156" i="24" s="1"/>
  <c r="U156" i="24"/>
  <c r="V156" i="24"/>
  <c r="W156" i="24"/>
  <c r="X156" i="24"/>
  <c r="Y156" i="24"/>
  <c r="Z156" i="24"/>
  <c r="AA156" i="24"/>
  <c r="AB156" i="24"/>
  <c r="AC156" i="24"/>
  <c r="AD156" i="24"/>
  <c r="AE156" i="24"/>
  <c r="AF156" i="24"/>
  <c r="AG156" i="24"/>
  <c r="AH156" i="24"/>
  <c r="AI156" i="24"/>
  <c r="AJ156" i="24"/>
  <c r="A157" i="24"/>
  <c r="B157" i="24"/>
  <c r="C157" i="24"/>
  <c r="D157" i="24"/>
  <c r="E157" i="24"/>
  <c r="F157" i="24"/>
  <c r="G157" i="24"/>
  <c r="H157" i="24"/>
  <c r="I157" i="24"/>
  <c r="J157" i="24"/>
  <c r="K157" i="24"/>
  <c r="L157" i="24"/>
  <c r="M157" i="24"/>
  <c r="N157" i="24"/>
  <c r="P157" i="24"/>
  <c r="Q157" i="24"/>
  <c r="R157" i="24" s="1"/>
  <c r="S157" i="24"/>
  <c r="T157" i="24" s="1"/>
  <c r="U157" i="24"/>
  <c r="V157" i="24"/>
  <c r="W157" i="24"/>
  <c r="X157" i="24"/>
  <c r="Y157" i="24"/>
  <c r="Z157" i="24"/>
  <c r="AA157" i="24"/>
  <c r="AB157" i="24"/>
  <c r="AC157" i="24"/>
  <c r="AD157" i="24"/>
  <c r="AE157" i="24"/>
  <c r="AF157" i="24"/>
  <c r="AG157" i="24"/>
  <c r="AH157" i="24"/>
  <c r="AI157" i="24"/>
  <c r="AJ157" i="24"/>
  <c r="A158" i="24"/>
  <c r="B158" i="24"/>
  <c r="C158" i="24"/>
  <c r="D158" i="24"/>
  <c r="E158" i="24"/>
  <c r="F158" i="24"/>
  <c r="G158" i="24"/>
  <c r="H158" i="24"/>
  <c r="I158" i="24"/>
  <c r="J158" i="24"/>
  <c r="K158" i="24"/>
  <c r="L158" i="24"/>
  <c r="M158" i="24"/>
  <c r="N158" i="24"/>
  <c r="P158" i="24"/>
  <c r="Q158" i="24"/>
  <c r="R158" i="24"/>
  <c r="S158" i="24"/>
  <c r="T158" i="24" s="1"/>
  <c r="U158" i="24"/>
  <c r="V158" i="24"/>
  <c r="W158" i="24"/>
  <c r="X158" i="24"/>
  <c r="Y158" i="24"/>
  <c r="Z158" i="24"/>
  <c r="AA158" i="24"/>
  <c r="AB158" i="24"/>
  <c r="AC158" i="24"/>
  <c r="AD158" i="24"/>
  <c r="AE158" i="24"/>
  <c r="AF158" i="24"/>
  <c r="AG158" i="24"/>
  <c r="AH158" i="24"/>
  <c r="AI158" i="24"/>
  <c r="AJ158" i="24"/>
  <c r="A159" i="24"/>
  <c r="B159" i="24"/>
  <c r="C159" i="24"/>
  <c r="D159" i="24"/>
  <c r="E159" i="24"/>
  <c r="F159" i="24"/>
  <c r="G159" i="24"/>
  <c r="H159" i="24"/>
  <c r="I159" i="24"/>
  <c r="J159" i="24"/>
  <c r="K159" i="24"/>
  <c r="L159" i="24"/>
  <c r="M159" i="24"/>
  <c r="N159" i="24"/>
  <c r="P159" i="24"/>
  <c r="Q159" i="24"/>
  <c r="R159" i="24" s="1"/>
  <c r="S159" i="24"/>
  <c r="T159" i="24" s="1"/>
  <c r="U159" i="24"/>
  <c r="V159" i="24"/>
  <c r="W159" i="24"/>
  <c r="X159" i="24"/>
  <c r="Y159" i="24"/>
  <c r="Z159" i="24"/>
  <c r="AA159" i="24"/>
  <c r="AB159" i="24"/>
  <c r="AC159" i="24"/>
  <c r="AD159" i="24"/>
  <c r="AE159" i="24"/>
  <c r="AF159" i="24"/>
  <c r="AG159" i="24"/>
  <c r="AH159" i="24"/>
  <c r="AI159" i="24"/>
  <c r="AJ159" i="24"/>
  <c r="A160" i="24"/>
  <c r="B160" i="24"/>
  <c r="C160" i="24"/>
  <c r="D160" i="24"/>
  <c r="E160" i="24"/>
  <c r="F160" i="24"/>
  <c r="G160" i="24"/>
  <c r="H160" i="24"/>
  <c r="I160" i="24"/>
  <c r="J160" i="24"/>
  <c r="K160" i="24"/>
  <c r="L160" i="24"/>
  <c r="M160" i="24"/>
  <c r="N160" i="24"/>
  <c r="P160" i="24"/>
  <c r="Q160" i="24"/>
  <c r="R160" i="24" s="1"/>
  <c r="S160" i="24"/>
  <c r="T160" i="24"/>
  <c r="U160" i="24"/>
  <c r="V160" i="24"/>
  <c r="W160" i="24"/>
  <c r="X160" i="24"/>
  <c r="Y160" i="24"/>
  <c r="Z160" i="24"/>
  <c r="AA160" i="24"/>
  <c r="AB160" i="24"/>
  <c r="AC160" i="24"/>
  <c r="AD160" i="24"/>
  <c r="AE160" i="24"/>
  <c r="AF160" i="24"/>
  <c r="AG160" i="24"/>
  <c r="AH160" i="24"/>
  <c r="AI160" i="24"/>
  <c r="AJ160" i="24"/>
  <c r="A161" i="24"/>
  <c r="B161" i="24"/>
  <c r="C161" i="24"/>
  <c r="D161" i="24"/>
  <c r="E161" i="24"/>
  <c r="F161" i="24"/>
  <c r="G161" i="24"/>
  <c r="H161" i="24"/>
  <c r="I161" i="24"/>
  <c r="J161" i="24"/>
  <c r="K161" i="24"/>
  <c r="L161" i="24"/>
  <c r="M161" i="24"/>
  <c r="N161" i="24"/>
  <c r="P161" i="24"/>
  <c r="Q161" i="24"/>
  <c r="R161" i="24" s="1"/>
  <c r="S161" i="24"/>
  <c r="T161" i="24" s="1"/>
  <c r="U161" i="24"/>
  <c r="V161" i="24"/>
  <c r="W161" i="24"/>
  <c r="X161" i="24"/>
  <c r="Y161" i="24"/>
  <c r="Z161" i="24"/>
  <c r="AA161" i="24"/>
  <c r="AB161" i="24"/>
  <c r="AC161" i="24"/>
  <c r="AD161" i="24"/>
  <c r="AE161" i="24"/>
  <c r="AF161" i="24"/>
  <c r="AG161" i="24"/>
  <c r="AH161" i="24"/>
  <c r="AI161" i="24"/>
  <c r="AJ161" i="24"/>
  <c r="A162" i="24"/>
  <c r="B162" i="24"/>
  <c r="C162" i="24"/>
  <c r="D162" i="24"/>
  <c r="E162" i="24"/>
  <c r="F162" i="24"/>
  <c r="G162" i="24"/>
  <c r="H162" i="24"/>
  <c r="I162" i="24"/>
  <c r="J162" i="24"/>
  <c r="K162" i="24"/>
  <c r="L162" i="24"/>
  <c r="M162" i="24"/>
  <c r="N162" i="24"/>
  <c r="P162" i="24"/>
  <c r="Q162" i="24"/>
  <c r="R162" i="24" s="1"/>
  <c r="S162" i="24"/>
  <c r="T162" i="24" s="1"/>
  <c r="U162" i="24"/>
  <c r="V162" i="24"/>
  <c r="W162" i="24"/>
  <c r="X162" i="24"/>
  <c r="Y162" i="24"/>
  <c r="Z162" i="24"/>
  <c r="AA162" i="24"/>
  <c r="AB162" i="24"/>
  <c r="AC162" i="24"/>
  <c r="AD162" i="24"/>
  <c r="AE162" i="24"/>
  <c r="AF162" i="24"/>
  <c r="AG162" i="24"/>
  <c r="AH162" i="24"/>
  <c r="AI162" i="24"/>
  <c r="AJ162" i="24"/>
  <c r="A163" i="24"/>
  <c r="B163" i="24"/>
  <c r="C163" i="24"/>
  <c r="D163" i="24"/>
  <c r="E163" i="24"/>
  <c r="F163" i="24"/>
  <c r="G163" i="24"/>
  <c r="H163" i="24"/>
  <c r="I163" i="24"/>
  <c r="J163" i="24"/>
  <c r="K163" i="24"/>
  <c r="L163" i="24"/>
  <c r="M163" i="24"/>
  <c r="N163" i="24"/>
  <c r="P163" i="24"/>
  <c r="Q163" i="24"/>
  <c r="R163" i="24" s="1"/>
  <c r="S163" i="24"/>
  <c r="T163" i="24" s="1"/>
  <c r="U163" i="24"/>
  <c r="V163" i="24"/>
  <c r="W163" i="24"/>
  <c r="X163" i="24"/>
  <c r="Y163" i="24"/>
  <c r="Z163" i="24"/>
  <c r="AA163" i="24"/>
  <c r="AB163" i="24"/>
  <c r="AC163" i="24"/>
  <c r="AD163" i="24"/>
  <c r="AE163" i="24"/>
  <c r="AF163" i="24"/>
  <c r="AG163" i="24"/>
  <c r="AH163" i="24"/>
  <c r="AI163" i="24"/>
  <c r="AJ163" i="24"/>
  <c r="A164" i="24"/>
  <c r="B164" i="24"/>
  <c r="C164" i="24"/>
  <c r="D164" i="24"/>
  <c r="E164" i="24"/>
  <c r="F164" i="24"/>
  <c r="G164" i="24"/>
  <c r="H164" i="24"/>
  <c r="I164" i="24"/>
  <c r="J164" i="24"/>
  <c r="K164" i="24"/>
  <c r="L164" i="24"/>
  <c r="M164" i="24"/>
  <c r="N164" i="24"/>
  <c r="P164" i="24"/>
  <c r="Q164" i="24"/>
  <c r="R164" i="24" s="1"/>
  <c r="S164" i="24"/>
  <c r="T164" i="24" s="1"/>
  <c r="U164" i="24"/>
  <c r="V164" i="24"/>
  <c r="W164" i="24"/>
  <c r="X164" i="24"/>
  <c r="Y164" i="24"/>
  <c r="Z164" i="24"/>
  <c r="AA164" i="24"/>
  <c r="AB164" i="24"/>
  <c r="AC164" i="24"/>
  <c r="AD164" i="24"/>
  <c r="AE164" i="24"/>
  <c r="AF164" i="24"/>
  <c r="AG164" i="24"/>
  <c r="AH164" i="24"/>
  <c r="AI164" i="24"/>
  <c r="AJ164" i="24"/>
  <c r="A165" i="24"/>
  <c r="B165" i="24"/>
  <c r="C165" i="24"/>
  <c r="D165" i="24"/>
  <c r="E165" i="24"/>
  <c r="F165" i="24"/>
  <c r="G165" i="24"/>
  <c r="H165" i="24"/>
  <c r="I165" i="24"/>
  <c r="J165" i="24"/>
  <c r="K165" i="24"/>
  <c r="L165" i="24"/>
  <c r="M165" i="24"/>
  <c r="N165" i="24"/>
  <c r="P165" i="24"/>
  <c r="Q165" i="24"/>
  <c r="R165" i="24" s="1"/>
  <c r="S165" i="24"/>
  <c r="T165" i="24" s="1"/>
  <c r="U165" i="24"/>
  <c r="V165" i="24"/>
  <c r="W165" i="24"/>
  <c r="X165" i="24"/>
  <c r="Y165" i="24"/>
  <c r="Z165" i="24"/>
  <c r="AA165" i="24"/>
  <c r="AB165" i="24"/>
  <c r="AC165" i="24"/>
  <c r="AD165" i="24"/>
  <c r="AE165" i="24"/>
  <c r="AF165" i="24"/>
  <c r="AG165" i="24"/>
  <c r="AH165" i="24"/>
  <c r="AI165" i="24"/>
  <c r="AJ165" i="24"/>
  <c r="A166" i="24"/>
  <c r="B166" i="24"/>
  <c r="C166" i="24"/>
  <c r="D166" i="24"/>
  <c r="E166" i="24"/>
  <c r="F166" i="24"/>
  <c r="G166" i="24"/>
  <c r="H166" i="24"/>
  <c r="I166" i="24"/>
  <c r="J166" i="24"/>
  <c r="K166" i="24"/>
  <c r="L166" i="24"/>
  <c r="M166" i="24"/>
  <c r="N166" i="24"/>
  <c r="P166" i="24"/>
  <c r="Q166" i="24"/>
  <c r="R166" i="24"/>
  <c r="S166" i="24"/>
  <c r="T166" i="24" s="1"/>
  <c r="U166" i="24"/>
  <c r="V166" i="24"/>
  <c r="W166" i="24"/>
  <c r="X166" i="24"/>
  <c r="Y166" i="24"/>
  <c r="Z166" i="24"/>
  <c r="AA166" i="24"/>
  <c r="AB166" i="24"/>
  <c r="AC166" i="24"/>
  <c r="AD166" i="24"/>
  <c r="AE166" i="24"/>
  <c r="AF166" i="24"/>
  <c r="AG166" i="24"/>
  <c r="AH166" i="24"/>
  <c r="AI166" i="24"/>
  <c r="AJ166" i="24"/>
  <c r="A167" i="24"/>
  <c r="B167" i="24"/>
  <c r="C167" i="24"/>
  <c r="D167" i="24"/>
  <c r="E167" i="24"/>
  <c r="F167" i="24"/>
  <c r="G167" i="24"/>
  <c r="H167" i="24"/>
  <c r="I167" i="24"/>
  <c r="J167" i="24"/>
  <c r="K167" i="24"/>
  <c r="L167" i="24"/>
  <c r="M167" i="24"/>
  <c r="N167" i="24"/>
  <c r="P167" i="24"/>
  <c r="Q167" i="24"/>
  <c r="R167" i="24" s="1"/>
  <c r="S167" i="24"/>
  <c r="T167" i="24" s="1"/>
  <c r="U167" i="24"/>
  <c r="V167" i="24"/>
  <c r="W167" i="24"/>
  <c r="X167" i="24"/>
  <c r="Y167" i="24"/>
  <c r="Z167" i="24"/>
  <c r="AA167" i="24"/>
  <c r="AB167" i="24"/>
  <c r="AC167" i="24"/>
  <c r="AD167" i="24"/>
  <c r="AE167" i="24"/>
  <c r="AF167" i="24"/>
  <c r="AG167" i="24"/>
  <c r="AH167" i="24"/>
  <c r="AI167" i="24"/>
  <c r="AJ167" i="24"/>
  <c r="A168" i="24"/>
  <c r="B168" i="24"/>
  <c r="C168" i="24"/>
  <c r="D168" i="24"/>
  <c r="E168" i="24"/>
  <c r="F168" i="24"/>
  <c r="G168" i="24"/>
  <c r="H168" i="24"/>
  <c r="I168" i="24"/>
  <c r="J168" i="24"/>
  <c r="K168" i="24"/>
  <c r="L168" i="24"/>
  <c r="M168" i="24"/>
  <c r="N168" i="24"/>
  <c r="P168" i="24"/>
  <c r="Q168" i="24"/>
  <c r="R168" i="24" s="1"/>
  <c r="S168" i="24"/>
  <c r="T168" i="24" s="1"/>
  <c r="U168" i="24"/>
  <c r="V168" i="24"/>
  <c r="W168" i="24"/>
  <c r="X168" i="24"/>
  <c r="Y168" i="24"/>
  <c r="Z168" i="24"/>
  <c r="AA168" i="24"/>
  <c r="AB168" i="24"/>
  <c r="AC168" i="24"/>
  <c r="AD168" i="24"/>
  <c r="AE168" i="24"/>
  <c r="AF168" i="24"/>
  <c r="AG168" i="24"/>
  <c r="AH168" i="24"/>
  <c r="AI168" i="24"/>
  <c r="AJ168" i="24"/>
  <c r="A169" i="24"/>
  <c r="B169" i="24"/>
  <c r="C169" i="24"/>
  <c r="D169" i="24"/>
  <c r="E169" i="24"/>
  <c r="F169" i="24"/>
  <c r="G169" i="24"/>
  <c r="H169" i="24"/>
  <c r="I169" i="24"/>
  <c r="J169" i="24"/>
  <c r="K169" i="24"/>
  <c r="L169" i="24"/>
  <c r="M169" i="24"/>
  <c r="N169" i="24"/>
  <c r="P169" i="24"/>
  <c r="Q169" i="24"/>
  <c r="R169" i="24" s="1"/>
  <c r="S169" i="24"/>
  <c r="T169" i="24" s="1"/>
  <c r="U169" i="24"/>
  <c r="V169" i="24"/>
  <c r="W169" i="24"/>
  <c r="X169" i="24"/>
  <c r="Y169" i="24"/>
  <c r="Z169" i="24"/>
  <c r="AA169" i="24"/>
  <c r="AB169" i="24"/>
  <c r="AC169" i="24"/>
  <c r="AD169" i="24"/>
  <c r="AE169" i="24"/>
  <c r="AF169" i="24"/>
  <c r="AG169" i="24"/>
  <c r="AH169" i="24"/>
  <c r="AI169" i="24"/>
  <c r="AJ169" i="24"/>
  <c r="A170" i="24"/>
  <c r="B170" i="24"/>
  <c r="C170" i="24"/>
  <c r="D170" i="24"/>
  <c r="E170" i="24"/>
  <c r="F170" i="24"/>
  <c r="G170" i="24"/>
  <c r="H170" i="24"/>
  <c r="I170" i="24"/>
  <c r="J170" i="24"/>
  <c r="K170" i="24"/>
  <c r="L170" i="24"/>
  <c r="M170" i="24"/>
  <c r="N170" i="24"/>
  <c r="P170" i="24"/>
  <c r="Q170" i="24"/>
  <c r="R170" i="24" s="1"/>
  <c r="S170" i="24"/>
  <c r="T170" i="24" s="1"/>
  <c r="U170" i="24"/>
  <c r="V170" i="24"/>
  <c r="W170" i="24"/>
  <c r="X170" i="24"/>
  <c r="Y170" i="24"/>
  <c r="Z170" i="24"/>
  <c r="AA170" i="24"/>
  <c r="AB170" i="24"/>
  <c r="AC170" i="24"/>
  <c r="AD170" i="24"/>
  <c r="AE170" i="24"/>
  <c r="AF170" i="24"/>
  <c r="AG170" i="24"/>
  <c r="AH170" i="24"/>
  <c r="AI170" i="24"/>
  <c r="AJ170" i="24"/>
  <c r="A171" i="24"/>
  <c r="B171" i="24"/>
  <c r="C171" i="24"/>
  <c r="D171" i="24"/>
  <c r="E171" i="24"/>
  <c r="F171" i="24"/>
  <c r="G171" i="24"/>
  <c r="H171" i="24"/>
  <c r="I171" i="24"/>
  <c r="J171" i="24"/>
  <c r="K171" i="24"/>
  <c r="L171" i="24"/>
  <c r="M171" i="24"/>
  <c r="N171" i="24"/>
  <c r="P171" i="24"/>
  <c r="Q171" i="24"/>
  <c r="R171" i="24" s="1"/>
  <c r="S171" i="24"/>
  <c r="T171" i="24" s="1"/>
  <c r="U171" i="24"/>
  <c r="V171" i="24"/>
  <c r="W171" i="24"/>
  <c r="X171" i="24"/>
  <c r="Y171" i="24"/>
  <c r="Z171" i="24"/>
  <c r="AA171" i="24"/>
  <c r="AB171" i="24"/>
  <c r="AC171" i="24"/>
  <c r="AD171" i="24"/>
  <c r="AE171" i="24"/>
  <c r="AF171" i="24"/>
  <c r="AG171" i="24"/>
  <c r="AH171" i="24"/>
  <c r="AI171" i="24"/>
  <c r="AJ171" i="24"/>
  <c r="A172" i="24"/>
  <c r="B172" i="24"/>
  <c r="C172" i="24"/>
  <c r="D172" i="24"/>
  <c r="E172" i="24"/>
  <c r="F172" i="24"/>
  <c r="G172" i="24"/>
  <c r="H172" i="24"/>
  <c r="I172" i="24"/>
  <c r="J172" i="24"/>
  <c r="K172" i="24"/>
  <c r="L172" i="24"/>
  <c r="M172" i="24"/>
  <c r="N172" i="24"/>
  <c r="P172" i="24"/>
  <c r="Q172" i="24"/>
  <c r="R172" i="24" s="1"/>
  <c r="S172" i="24"/>
  <c r="T172" i="24" s="1"/>
  <c r="U172" i="24"/>
  <c r="V172" i="24"/>
  <c r="W172" i="24"/>
  <c r="X172" i="24"/>
  <c r="Y172" i="24"/>
  <c r="Z172" i="24"/>
  <c r="AA172" i="24"/>
  <c r="AB172" i="24"/>
  <c r="AC172" i="24"/>
  <c r="AD172" i="24"/>
  <c r="AE172" i="24"/>
  <c r="AF172" i="24"/>
  <c r="AG172" i="24"/>
  <c r="AH172" i="24"/>
  <c r="AI172" i="24"/>
  <c r="AJ172" i="24"/>
  <c r="A173" i="24"/>
  <c r="B173" i="24"/>
  <c r="C173" i="24"/>
  <c r="D173" i="24"/>
  <c r="E173" i="24"/>
  <c r="F173" i="24"/>
  <c r="G173" i="24"/>
  <c r="H173" i="24"/>
  <c r="I173" i="24"/>
  <c r="J173" i="24"/>
  <c r="K173" i="24"/>
  <c r="L173" i="24"/>
  <c r="M173" i="24"/>
  <c r="N173" i="24"/>
  <c r="P173" i="24"/>
  <c r="Q173" i="24"/>
  <c r="R173" i="24" s="1"/>
  <c r="S173" i="24"/>
  <c r="T173" i="24" s="1"/>
  <c r="U173" i="24"/>
  <c r="V173" i="24"/>
  <c r="W173" i="24"/>
  <c r="X173" i="24"/>
  <c r="Y173" i="24"/>
  <c r="Z173" i="24"/>
  <c r="AA173" i="24"/>
  <c r="AB173" i="24"/>
  <c r="AC173" i="24"/>
  <c r="AD173" i="24"/>
  <c r="AE173" i="24"/>
  <c r="AF173" i="24"/>
  <c r="AG173" i="24"/>
  <c r="AH173" i="24"/>
  <c r="AI173" i="24"/>
  <c r="AJ173" i="24"/>
  <c r="A174" i="24"/>
  <c r="B174" i="24"/>
  <c r="C174" i="24"/>
  <c r="D174" i="24"/>
  <c r="E174" i="24"/>
  <c r="F174" i="24"/>
  <c r="G174" i="24"/>
  <c r="H174" i="24"/>
  <c r="I174" i="24"/>
  <c r="J174" i="24"/>
  <c r="K174" i="24"/>
  <c r="L174" i="24"/>
  <c r="M174" i="24"/>
  <c r="N174" i="24"/>
  <c r="P174" i="24"/>
  <c r="Q174" i="24"/>
  <c r="R174" i="24" s="1"/>
  <c r="S174" i="24"/>
  <c r="T174" i="24"/>
  <c r="U174" i="24"/>
  <c r="V174" i="24"/>
  <c r="W174" i="24"/>
  <c r="X174" i="24"/>
  <c r="Y174" i="24"/>
  <c r="Z174" i="24"/>
  <c r="AA174" i="24"/>
  <c r="AB174" i="24"/>
  <c r="AC174" i="24"/>
  <c r="AD174" i="24"/>
  <c r="AE174" i="24"/>
  <c r="AF174" i="24"/>
  <c r="AG174" i="24"/>
  <c r="AH174" i="24"/>
  <c r="AI174" i="24"/>
  <c r="AJ174" i="24"/>
  <c r="A175" i="24"/>
  <c r="B175" i="24"/>
  <c r="C175" i="24"/>
  <c r="D175" i="24"/>
  <c r="E175" i="24"/>
  <c r="F175" i="24"/>
  <c r="G175" i="24"/>
  <c r="H175" i="24"/>
  <c r="I175" i="24"/>
  <c r="J175" i="24"/>
  <c r="K175" i="24"/>
  <c r="L175" i="24"/>
  <c r="M175" i="24"/>
  <c r="N175" i="24"/>
  <c r="P175" i="24"/>
  <c r="Q175" i="24"/>
  <c r="R175" i="24" s="1"/>
  <c r="S175" i="24"/>
  <c r="T175" i="24" s="1"/>
  <c r="U175" i="24"/>
  <c r="V175" i="24"/>
  <c r="W175" i="24"/>
  <c r="X175" i="24"/>
  <c r="Y175" i="24"/>
  <c r="Z175" i="24"/>
  <c r="AA175" i="24"/>
  <c r="AB175" i="24"/>
  <c r="AC175" i="24"/>
  <c r="AD175" i="24"/>
  <c r="AE175" i="24"/>
  <c r="AF175" i="24"/>
  <c r="AG175" i="24"/>
  <c r="AH175" i="24"/>
  <c r="AI175" i="24"/>
  <c r="AJ175" i="24"/>
  <c r="A176" i="24"/>
  <c r="B176" i="24"/>
  <c r="C176" i="24"/>
  <c r="D176" i="24"/>
  <c r="E176" i="24"/>
  <c r="F176" i="24"/>
  <c r="G176" i="24"/>
  <c r="H176" i="24"/>
  <c r="I176" i="24"/>
  <c r="J176" i="24"/>
  <c r="K176" i="24"/>
  <c r="L176" i="24"/>
  <c r="M176" i="24"/>
  <c r="N176" i="24"/>
  <c r="P176" i="24"/>
  <c r="Q176" i="24"/>
  <c r="R176" i="24" s="1"/>
  <c r="S176" i="24"/>
  <c r="T176" i="24" s="1"/>
  <c r="U176" i="24"/>
  <c r="V176" i="24"/>
  <c r="W176" i="24"/>
  <c r="X176" i="24"/>
  <c r="Y176" i="24"/>
  <c r="Z176" i="24"/>
  <c r="AA176" i="24"/>
  <c r="AB176" i="24"/>
  <c r="AC176" i="24"/>
  <c r="AD176" i="24"/>
  <c r="AE176" i="24"/>
  <c r="AF176" i="24"/>
  <c r="AG176" i="24"/>
  <c r="AH176" i="24"/>
  <c r="AI176" i="24"/>
  <c r="AJ176" i="24"/>
  <c r="A177" i="24"/>
  <c r="B177" i="24"/>
  <c r="C177" i="24"/>
  <c r="D177" i="24"/>
  <c r="E177" i="24"/>
  <c r="F177" i="24"/>
  <c r="G177" i="24"/>
  <c r="H177" i="24"/>
  <c r="I177" i="24"/>
  <c r="J177" i="24"/>
  <c r="K177" i="24"/>
  <c r="L177" i="24"/>
  <c r="M177" i="24"/>
  <c r="N177" i="24"/>
  <c r="P177" i="24"/>
  <c r="Q177" i="24"/>
  <c r="R177" i="24" s="1"/>
  <c r="S177" i="24"/>
  <c r="T177" i="24" s="1"/>
  <c r="U177" i="24"/>
  <c r="V177" i="24"/>
  <c r="W177" i="24"/>
  <c r="X177" i="24"/>
  <c r="Y177" i="24"/>
  <c r="Z177" i="24"/>
  <c r="AA177" i="24"/>
  <c r="AB177" i="24"/>
  <c r="AC177" i="24"/>
  <c r="AD177" i="24"/>
  <c r="AE177" i="24"/>
  <c r="AF177" i="24"/>
  <c r="AG177" i="24"/>
  <c r="AH177" i="24"/>
  <c r="AI177" i="24"/>
  <c r="AJ177" i="24"/>
  <c r="A178" i="24"/>
  <c r="B178" i="24"/>
  <c r="C178" i="24"/>
  <c r="D178" i="24"/>
  <c r="E178" i="24"/>
  <c r="F178" i="24"/>
  <c r="G178" i="24"/>
  <c r="H178" i="24"/>
  <c r="I178" i="24"/>
  <c r="J178" i="24"/>
  <c r="K178" i="24"/>
  <c r="L178" i="24"/>
  <c r="M178" i="24"/>
  <c r="N178" i="24"/>
  <c r="P178" i="24"/>
  <c r="Q178" i="24"/>
  <c r="R178" i="24" s="1"/>
  <c r="S178" i="24"/>
  <c r="T178" i="24" s="1"/>
  <c r="U178" i="24"/>
  <c r="V178" i="24"/>
  <c r="W178" i="24"/>
  <c r="X178" i="24"/>
  <c r="Y178" i="24"/>
  <c r="Z178" i="24"/>
  <c r="AA178" i="24"/>
  <c r="AB178" i="24"/>
  <c r="AC178" i="24"/>
  <c r="AD178" i="24"/>
  <c r="AE178" i="24"/>
  <c r="AF178" i="24"/>
  <c r="AG178" i="24"/>
  <c r="AH178" i="24"/>
  <c r="AI178" i="24"/>
  <c r="AJ178" i="24"/>
  <c r="A179" i="24"/>
  <c r="B179" i="24"/>
  <c r="C179" i="24"/>
  <c r="D179" i="24"/>
  <c r="E179" i="24"/>
  <c r="F179" i="24"/>
  <c r="G179" i="24"/>
  <c r="H179" i="24"/>
  <c r="I179" i="24"/>
  <c r="J179" i="24"/>
  <c r="K179" i="24"/>
  <c r="L179" i="24"/>
  <c r="M179" i="24"/>
  <c r="N179" i="24"/>
  <c r="P179" i="24"/>
  <c r="Q179" i="24"/>
  <c r="R179" i="24" s="1"/>
  <c r="S179" i="24"/>
  <c r="T179" i="24" s="1"/>
  <c r="U179" i="24"/>
  <c r="V179" i="24"/>
  <c r="W179" i="24"/>
  <c r="X179" i="24"/>
  <c r="Y179" i="24"/>
  <c r="Z179" i="24"/>
  <c r="AA179" i="24"/>
  <c r="AB179" i="24"/>
  <c r="AC179" i="24"/>
  <c r="AD179" i="24"/>
  <c r="AE179" i="24"/>
  <c r="AF179" i="24"/>
  <c r="AG179" i="24"/>
  <c r="AH179" i="24"/>
  <c r="AI179" i="24"/>
  <c r="AJ179" i="24"/>
  <c r="A180" i="24"/>
  <c r="B180" i="24"/>
  <c r="C180" i="24"/>
  <c r="D180" i="24"/>
  <c r="E180" i="24"/>
  <c r="F180" i="24"/>
  <c r="G180" i="24"/>
  <c r="H180" i="24"/>
  <c r="I180" i="24"/>
  <c r="J180" i="24"/>
  <c r="K180" i="24"/>
  <c r="L180" i="24"/>
  <c r="M180" i="24"/>
  <c r="N180" i="24"/>
  <c r="P180" i="24"/>
  <c r="Q180" i="24"/>
  <c r="R180" i="24" s="1"/>
  <c r="S180" i="24"/>
  <c r="T180" i="24"/>
  <c r="U180" i="24"/>
  <c r="V180" i="24"/>
  <c r="W180" i="24"/>
  <c r="X180" i="24"/>
  <c r="Y180" i="24"/>
  <c r="Z180" i="24"/>
  <c r="AA180" i="24"/>
  <c r="AB180" i="24"/>
  <c r="AC180" i="24"/>
  <c r="AD180" i="24"/>
  <c r="AE180" i="24"/>
  <c r="AF180" i="24"/>
  <c r="AG180" i="24"/>
  <c r="AH180" i="24"/>
  <c r="AI180" i="24"/>
  <c r="AJ180" i="24"/>
  <c r="A181" i="24"/>
  <c r="B181" i="24"/>
  <c r="C181" i="24"/>
  <c r="D181" i="24"/>
  <c r="E181" i="24"/>
  <c r="F181" i="24"/>
  <c r="G181" i="24"/>
  <c r="H181" i="24"/>
  <c r="I181" i="24"/>
  <c r="J181" i="24"/>
  <c r="K181" i="24"/>
  <c r="L181" i="24"/>
  <c r="M181" i="24"/>
  <c r="N181" i="24"/>
  <c r="P181" i="24"/>
  <c r="Q181" i="24"/>
  <c r="R181" i="24" s="1"/>
  <c r="S181" i="24"/>
  <c r="T181" i="24" s="1"/>
  <c r="U181" i="24"/>
  <c r="V181" i="24"/>
  <c r="W181" i="24"/>
  <c r="X181" i="24"/>
  <c r="Y181" i="24"/>
  <c r="Z181" i="24"/>
  <c r="AA181" i="24"/>
  <c r="AB181" i="24"/>
  <c r="AC181" i="24"/>
  <c r="AD181" i="24"/>
  <c r="AE181" i="24"/>
  <c r="AF181" i="24"/>
  <c r="AG181" i="24"/>
  <c r="AH181" i="24"/>
  <c r="AI181" i="24"/>
  <c r="AJ181" i="24"/>
  <c r="A182" i="24"/>
  <c r="B182" i="24"/>
  <c r="C182" i="24"/>
  <c r="D182" i="24"/>
  <c r="E182" i="24"/>
  <c r="F182" i="24"/>
  <c r="G182" i="24"/>
  <c r="H182" i="24"/>
  <c r="I182" i="24"/>
  <c r="J182" i="24"/>
  <c r="K182" i="24"/>
  <c r="L182" i="24"/>
  <c r="M182" i="24"/>
  <c r="N182" i="24"/>
  <c r="P182" i="24"/>
  <c r="Q182" i="24"/>
  <c r="R182" i="24" s="1"/>
  <c r="S182" i="24"/>
  <c r="T182" i="24" s="1"/>
  <c r="U182" i="24"/>
  <c r="V182" i="24"/>
  <c r="W182" i="24"/>
  <c r="X182" i="24"/>
  <c r="Y182" i="24"/>
  <c r="Z182" i="24"/>
  <c r="AA182" i="24"/>
  <c r="AB182" i="24"/>
  <c r="AC182" i="24"/>
  <c r="AD182" i="24"/>
  <c r="AE182" i="24"/>
  <c r="AF182" i="24"/>
  <c r="AG182" i="24"/>
  <c r="AH182" i="24"/>
  <c r="AI182" i="24"/>
  <c r="AJ182" i="24"/>
  <c r="A183" i="24"/>
  <c r="B183" i="24"/>
  <c r="C183" i="24"/>
  <c r="D183" i="24"/>
  <c r="E183" i="24"/>
  <c r="F183" i="24"/>
  <c r="G183" i="24"/>
  <c r="H183" i="24"/>
  <c r="I183" i="24"/>
  <c r="J183" i="24"/>
  <c r="K183" i="24"/>
  <c r="L183" i="24"/>
  <c r="M183" i="24"/>
  <c r="N183" i="24"/>
  <c r="P183" i="24"/>
  <c r="Q183" i="24"/>
  <c r="R183" i="24" s="1"/>
  <c r="S183" i="24"/>
  <c r="T183" i="24" s="1"/>
  <c r="U183" i="24"/>
  <c r="V183" i="24"/>
  <c r="W183" i="24"/>
  <c r="X183" i="24"/>
  <c r="Y183" i="24"/>
  <c r="Z183" i="24"/>
  <c r="AA183" i="24"/>
  <c r="AB183" i="24"/>
  <c r="AC183" i="24"/>
  <c r="AD183" i="24"/>
  <c r="AE183" i="24"/>
  <c r="AF183" i="24"/>
  <c r="AG183" i="24"/>
  <c r="AH183" i="24"/>
  <c r="AI183" i="24"/>
  <c r="AJ183" i="24"/>
  <c r="A184" i="24"/>
  <c r="B184" i="24"/>
  <c r="C184" i="24"/>
  <c r="D184" i="24"/>
  <c r="E184" i="24"/>
  <c r="F184" i="24"/>
  <c r="G184" i="24"/>
  <c r="H184" i="24"/>
  <c r="I184" i="24"/>
  <c r="J184" i="24"/>
  <c r="K184" i="24"/>
  <c r="L184" i="24"/>
  <c r="M184" i="24"/>
  <c r="N184" i="24"/>
  <c r="P184" i="24"/>
  <c r="Q184" i="24"/>
  <c r="R184" i="24" s="1"/>
  <c r="S184" i="24"/>
  <c r="T184" i="24"/>
  <c r="U184" i="24"/>
  <c r="V184" i="24"/>
  <c r="W184" i="24"/>
  <c r="X184" i="24"/>
  <c r="Y184" i="24"/>
  <c r="Z184" i="24"/>
  <c r="AA184" i="24"/>
  <c r="AB184" i="24"/>
  <c r="AC184" i="24"/>
  <c r="AD184" i="24"/>
  <c r="AE184" i="24"/>
  <c r="AF184" i="24"/>
  <c r="AG184" i="24"/>
  <c r="AH184" i="24"/>
  <c r="AI184" i="24"/>
  <c r="AJ184" i="24"/>
  <c r="A185" i="24"/>
  <c r="B185" i="24"/>
  <c r="C185" i="24"/>
  <c r="D185" i="24"/>
  <c r="E185" i="24"/>
  <c r="F185" i="24"/>
  <c r="G185" i="24"/>
  <c r="H185" i="24"/>
  <c r="I185" i="24"/>
  <c r="J185" i="24"/>
  <c r="K185" i="24"/>
  <c r="L185" i="24"/>
  <c r="M185" i="24"/>
  <c r="N185" i="24"/>
  <c r="P185" i="24"/>
  <c r="Q185" i="24"/>
  <c r="R185" i="24" s="1"/>
  <c r="S185" i="24"/>
  <c r="T185" i="24" s="1"/>
  <c r="U185" i="24"/>
  <c r="V185" i="24"/>
  <c r="W185" i="24"/>
  <c r="X185" i="24"/>
  <c r="Y185" i="24"/>
  <c r="Z185" i="24"/>
  <c r="AA185" i="24"/>
  <c r="AB185" i="24"/>
  <c r="AC185" i="24"/>
  <c r="AD185" i="24"/>
  <c r="AE185" i="24"/>
  <c r="AF185" i="24"/>
  <c r="AG185" i="24"/>
  <c r="AH185" i="24"/>
  <c r="AI185" i="24"/>
  <c r="AJ185" i="24"/>
  <c r="A186" i="24"/>
  <c r="B186" i="24"/>
  <c r="C186" i="24"/>
  <c r="D186" i="24"/>
  <c r="E186" i="24"/>
  <c r="F186" i="24"/>
  <c r="G186" i="24"/>
  <c r="H186" i="24"/>
  <c r="I186" i="24"/>
  <c r="J186" i="24"/>
  <c r="K186" i="24"/>
  <c r="L186" i="24"/>
  <c r="M186" i="24"/>
  <c r="N186" i="24"/>
  <c r="P186" i="24"/>
  <c r="Q186" i="24"/>
  <c r="R186" i="24" s="1"/>
  <c r="S186" i="24"/>
  <c r="T186" i="24" s="1"/>
  <c r="U186" i="24"/>
  <c r="V186" i="24"/>
  <c r="W186" i="24"/>
  <c r="X186" i="24"/>
  <c r="Y186" i="24"/>
  <c r="Z186" i="24"/>
  <c r="AA186" i="24"/>
  <c r="AB186" i="24"/>
  <c r="AC186" i="24"/>
  <c r="AD186" i="24"/>
  <c r="AE186" i="24"/>
  <c r="AF186" i="24"/>
  <c r="AG186" i="24"/>
  <c r="AH186" i="24"/>
  <c r="AI186" i="24"/>
  <c r="AJ186" i="24"/>
  <c r="A187" i="24"/>
  <c r="B187" i="24"/>
  <c r="C187" i="24"/>
  <c r="D187" i="24"/>
  <c r="E187" i="24"/>
  <c r="F187" i="24"/>
  <c r="G187" i="24"/>
  <c r="H187" i="24"/>
  <c r="I187" i="24"/>
  <c r="J187" i="24"/>
  <c r="K187" i="24"/>
  <c r="L187" i="24"/>
  <c r="M187" i="24"/>
  <c r="N187" i="24"/>
  <c r="P187" i="24"/>
  <c r="Q187" i="24"/>
  <c r="R187" i="24" s="1"/>
  <c r="S187" i="24"/>
  <c r="T187" i="24" s="1"/>
  <c r="U187" i="24"/>
  <c r="V187" i="24"/>
  <c r="W187" i="24"/>
  <c r="X187" i="24"/>
  <c r="Y187" i="24"/>
  <c r="Z187" i="24"/>
  <c r="AA187" i="24"/>
  <c r="AB187" i="24"/>
  <c r="AC187" i="24"/>
  <c r="AD187" i="24"/>
  <c r="AE187" i="24"/>
  <c r="AF187" i="24"/>
  <c r="AG187" i="24"/>
  <c r="AH187" i="24"/>
  <c r="AI187" i="24"/>
  <c r="AJ187" i="24"/>
  <c r="A188" i="24"/>
  <c r="B188" i="24"/>
  <c r="C188" i="24"/>
  <c r="D188" i="24"/>
  <c r="E188" i="24"/>
  <c r="F188" i="24"/>
  <c r="G188" i="24"/>
  <c r="H188" i="24"/>
  <c r="I188" i="24"/>
  <c r="J188" i="24"/>
  <c r="K188" i="24"/>
  <c r="L188" i="24"/>
  <c r="M188" i="24"/>
  <c r="N188" i="24"/>
  <c r="P188" i="24"/>
  <c r="Q188" i="24"/>
  <c r="R188" i="24" s="1"/>
  <c r="S188" i="24"/>
  <c r="T188" i="24"/>
  <c r="U188" i="24"/>
  <c r="V188" i="24"/>
  <c r="W188" i="24"/>
  <c r="X188" i="24"/>
  <c r="Y188" i="24"/>
  <c r="Z188" i="24"/>
  <c r="AA188" i="24"/>
  <c r="AB188" i="24"/>
  <c r="AC188" i="24"/>
  <c r="AD188" i="24"/>
  <c r="AE188" i="24"/>
  <c r="AF188" i="24"/>
  <c r="AG188" i="24"/>
  <c r="AH188" i="24"/>
  <c r="AI188" i="24"/>
  <c r="AJ188" i="24"/>
  <c r="A189" i="24"/>
  <c r="B189" i="24"/>
  <c r="C189" i="24"/>
  <c r="D189" i="24"/>
  <c r="E189" i="24"/>
  <c r="F189" i="24"/>
  <c r="G189" i="24"/>
  <c r="H189" i="24"/>
  <c r="I189" i="24"/>
  <c r="J189" i="24"/>
  <c r="K189" i="24"/>
  <c r="L189" i="24"/>
  <c r="M189" i="24"/>
  <c r="N189" i="24"/>
  <c r="P189" i="24"/>
  <c r="Q189" i="24"/>
  <c r="R189" i="24" s="1"/>
  <c r="S189" i="24"/>
  <c r="T189" i="24" s="1"/>
  <c r="U189" i="24"/>
  <c r="V189" i="24"/>
  <c r="W189" i="24"/>
  <c r="X189" i="24"/>
  <c r="Y189" i="24"/>
  <c r="Z189" i="24"/>
  <c r="AA189" i="24"/>
  <c r="AB189" i="24"/>
  <c r="AC189" i="24"/>
  <c r="AD189" i="24"/>
  <c r="AE189" i="24"/>
  <c r="AF189" i="24"/>
  <c r="AG189" i="24"/>
  <c r="AH189" i="24"/>
  <c r="AI189" i="24"/>
  <c r="AJ189" i="24"/>
  <c r="A190" i="24"/>
  <c r="B190" i="24"/>
  <c r="C190" i="24"/>
  <c r="D190" i="24"/>
  <c r="E190" i="24"/>
  <c r="F190" i="24"/>
  <c r="G190" i="24"/>
  <c r="H190" i="24"/>
  <c r="I190" i="24"/>
  <c r="J190" i="24"/>
  <c r="K190" i="24"/>
  <c r="L190" i="24"/>
  <c r="M190" i="24"/>
  <c r="N190" i="24"/>
  <c r="P190" i="24"/>
  <c r="Q190" i="24"/>
  <c r="R190" i="24" s="1"/>
  <c r="S190" i="24"/>
  <c r="T190" i="24"/>
  <c r="U190" i="24"/>
  <c r="V190" i="24"/>
  <c r="W190" i="24"/>
  <c r="X190" i="24"/>
  <c r="Y190" i="24"/>
  <c r="Z190" i="24"/>
  <c r="AA190" i="24"/>
  <c r="AB190" i="24"/>
  <c r="AC190" i="24"/>
  <c r="AD190" i="24"/>
  <c r="AE190" i="24"/>
  <c r="AF190" i="24"/>
  <c r="AG190" i="24"/>
  <c r="AH190" i="24"/>
  <c r="AI190" i="24"/>
  <c r="AJ190" i="24"/>
  <c r="A191" i="24"/>
  <c r="B191" i="24"/>
  <c r="C191" i="24"/>
  <c r="D191" i="24"/>
  <c r="E191" i="24"/>
  <c r="F191" i="24"/>
  <c r="G191" i="24"/>
  <c r="H191" i="24"/>
  <c r="I191" i="24"/>
  <c r="J191" i="24"/>
  <c r="K191" i="24"/>
  <c r="L191" i="24"/>
  <c r="M191" i="24"/>
  <c r="N191" i="24"/>
  <c r="P191" i="24"/>
  <c r="Q191" i="24"/>
  <c r="R191" i="24" s="1"/>
  <c r="S191" i="24"/>
  <c r="T191" i="24" s="1"/>
  <c r="U191" i="24"/>
  <c r="V191" i="24"/>
  <c r="W191" i="24"/>
  <c r="X191" i="24"/>
  <c r="Y191" i="24"/>
  <c r="Z191" i="24"/>
  <c r="AA191" i="24"/>
  <c r="AB191" i="24"/>
  <c r="AC191" i="24"/>
  <c r="AD191" i="24"/>
  <c r="AE191" i="24"/>
  <c r="AF191" i="24"/>
  <c r="AG191" i="24"/>
  <c r="AH191" i="24"/>
  <c r="AI191" i="24"/>
  <c r="AJ191" i="24"/>
  <c r="A192" i="24"/>
  <c r="B192" i="24"/>
  <c r="C192" i="24"/>
  <c r="D192" i="24"/>
  <c r="E192" i="24"/>
  <c r="F192" i="24"/>
  <c r="G192" i="24"/>
  <c r="H192" i="24"/>
  <c r="I192" i="24"/>
  <c r="J192" i="24"/>
  <c r="K192" i="24"/>
  <c r="L192" i="24"/>
  <c r="M192" i="24"/>
  <c r="N192" i="24"/>
  <c r="P192" i="24"/>
  <c r="Q192" i="24"/>
  <c r="R192" i="24" s="1"/>
  <c r="S192" i="24"/>
  <c r="T192" i="24" s="1"/>
  <c r="U192" i="24"/>
  <c r="V192" i="24"/>
  <c r="W192" i="24"/>
  <c r="X192" i="24"/>
  <c r="Y192" i="24"/>
  <c r="Z192" i="24"/>
  <c r="AA192" i="24"/>
  <c r="AB192" i="24"/>
  <c r="AC192" i="24"/>
  <c r="AD192" i="24"/>
  <c r="AE192" i="24"/>
  <c r="AF192" i="24"/>
  <c r="AG192" i="24"/>
  <c r="AH192" i="24"/>
  <c r="AI192" i="24"/>
  <c r="AJ192" i="24"/>
  <c r="A193" i="24"/>
  <c r="B193" i="24"/>
  <c r="C193" i="24"/>
  <c r="D193" i="24"/>
  <c r="E193" i="24"/>
  <c r="F193" i="24"/>
  <c r="G193" i="24"/>
  <c r="H193" i="24"/>
  <c r="I193" i="24"/>
  <c r="J193" i="24"/>
  <c r="K193" i="24"/>
  <c r="L193" i="24"/>
  <c r="M193" i="24"/>
  <c r="N193" i="24"/>
  <c r="P193" i="24"/>
  <c r="Q193" i="24"/>
  <c r="R193" i="24" s="1"/>
  <c r="S193" i="24"/>
  <c r="T193" i="24" s="1"/>
  <c r="U193" i="24"/>
  <c r="V193" i="24"/>
  <c r="W193" i="24"/>
  <c r="X193" i="24"/>
  <c r="Y193" i="24"/>
  <c r="Z193" i="24"/>
  <c r="AA193" i="24"/>
  <c r="AB193" i="24"/>
  <c r="AC193" i="24"/>
  <c r="AD193" i="24"/>
  <c r="AE193" i="24"/>
  <c r="AF193" i="24"/>
  <c r="AG193" i="24"/>
  <c r="AH193" i="24"/>
  <c r="AI193" i="24"/>
  <c r="AJ193" i="24"/>
  <c r="A194" i="24"/>
  <c r="B194" i="24"/>
  <c r="C194" i="24"/>
  <c r="D194" i="24"/>
  <c r="E194" i="24"/>
  <c r="F194" i="24"/>
  <c r="G194" i="24"/>
  <c r="H194" i="24"/>
  <c r="I194" i="24"/>
  <c r="J194" i="24"/>
  <c r="K194" i="24"/>
  <c r="L194" i="24"/>
  <c r="M194" i="24"/>
  <c r="N194" i="24"/>
  <c r="P194" i="24"/>
  <c r="Q194" i="24"/>
  <c r="R194" i="24" s="1"/>
  <c r="S194" i="24"/>
  <c r="T194" i="24" s="1"/>
  <c r="U194" i="24"/>
  <c r="V194" i="24"/>
  <c r="W194" i="24"/>
  <c r="X194" i="24"/>
  <c r="Y194" i="24"/>
  <c r="Z194" i="24"/>
  <c r="AA194" i="24"/>
  <c r="AB194" i="24"/>
  <c r="AC194" i="24"/>
  <c r="AD194" i="24"/>
  <c r="AE194" i="24"/>
  <c r="AF194" i="24"/>
  <c r="AG194" i="24"/>
  <c r="AH194" i="24"/>
  <c r="AI194" i="24"/>
  <c r="AJ194" i="24"/>
  <c r="A195" i="24"/>
  <c r="B195" i="24"/>
  <c r="C195" i="24"/>
  <c r="D195" i="24"/>
  <c r="E195" i="24"/>
  <c r="F195" i="24"/>
  <c r="G195" i="24"/>
  <c r="H195" i="24"/>
  <c r="I195" i="24"/>
  <c r="J195" i="24"/>
  <c r="K195" i="24"/>
  <c r="L195" i="24"/>
  <c r="M195" i="24"/>
  <c r="N195" i="24"/>
  <c r="P195" i="24"/>
  <c r="Q195" i="24"/>
  <c r="R195" i="24" s="1"/>
  <c r="S195" i="24"/>
  <c r="T195" i="24"/>
  <c r="U195" i="24"/>
  <c r="V195" i="24"/>
  <c r="W195" i="24"/>
  <c r="X195" i="24"/>
  <c r="Y195" i="24"/>
  <c r="Z195" i="24"/>
  <c r="AA195" i="24"/>
  <c r="AB195" i="24"/>
  <c r="AC195" i="24"/>
  <c r="AD195" i="24"/>
  <c r="AE195" i="24"/>
  <c r="AF195" i="24"/>
  <c r="AG195" i="24"/>
  <c r="AH195" i="24"/>
  <c r="AI195" i="24"/>
  <c r="AJ195" i="24"/>
  <c r="A196" i="24"/>
  <c r="B196" i="24"/>
  <c r="C196" i="24"/>
  <c r="D196" i="24"/>
  <c r="E196" i="24"/>
  <c r="F196" i="24"/>
  <c r="G196" i="24"/>
  <c r="H196" i="24"/>
  <c r="I196" i="24"/>
  <c r="J196" i="24"/>
  <c r="K196" i="24"/>
  <c r="L196" i="24"/>
  <c r="M196" i="24"/>
  <c r="N196" i="24"/>
  <c r="P196" i="24"/>
  <c r="Q196" i="24"/>
  <c r="R196" i="24" s="1"/>
  <c r="S196" i="24"/>
  <c r="T196" i="24" s="1"/>
  <c r="U196" i="24"/>
  <c r="V196" i="24"/>
  <c r="W196" i="24"/>
  <c r="X196" i="24"/>
  <c r="Y196" i="24"/>
  <c r="Z196" i="24"/>
  <c r="AA196" i="24"/>
  <c r="AB196" i="24"/>
  <c r="AC196" i="24"/>
  <c r="AD196" i="24"/>
  <c r="AE196" i="24"/>
  <c r="AF196" i="24"/>
  <c r="AG196" i="24"/>
  <c r="AH196" i="24"/>
  <c r="AI196" i="24"/>
  <c r="AJ196" i="24"/>
  <c r="A197" i="24"/>
  <c r="B197" i="24"/>
  <c r="C197" i="24"/>
  <c r="D197" i="24"/>
  <c r="E197" i="24"/>
  <c r="F197" i="24"/>
  <c r="G197" i="24"/>
  <c r="H197" i="24"/>
  <c r="I197" i="24"/>
  <c r="J197" i="24"/>
  <c r="K197" i="24"/>
  <c r="L197" i="24"/>
  <c r="M197" i="24"/>
  <c r="N197" i="24"/>
  <c r="P197" i="24"/>
  <c r="Q197" i="24"/>
  <c r="R197" i="24" s="1"/>
  <c r="S197" i="24"/>
  <c r="T197" i="24" s="1"/>
  <c r="U197" i="24"/>
  <c r="V197" i="24"/>
  <c r="W197" i="24"/>
  <c r="X197" i="24"/>
  <c r="Y197" i="24"/>
  <c r="Z197" i="24"/>
  <c r="AA197" i="24"/>
  <c r="AB197" i="24"/>
  <c r="AC197" i="24"/>
  <c r="AD197" i="24"/>
  <c r="AE197" i="24"/>
  <c r="AF197" i="24"/>
  <c r="AG197" i="24"/>
  <c r="AH197" i="24"/>
  <c r="AI197" i="24"/>
  <c r="AJ197" i="24"/>
  <c r="A198" i="24"/>
  <c r="B198" i="24"/>
  <c r="C198" i="24"/>
  <c r="D198" i="24"/>
  <c r="E198" i="24"/>
  <c r="F198" i="24"/>
  <c r="G198" i="24"/>
  <c r="H198" i="24"/>
  <c r="I198" i="24"/>
  <c r="J198" i="24"/>
  <c r="K198" i="24"/>
  <c r="L198" i="24"/>
  <c r="M198" i="24"/>
  <c r="N198" i="24"/>
  <c r="P198" i="24"/>
  <c r="Q198" i="24"/>
  <c r="R198" i="24"/>
  <c r="S198" i="24"/>
  <c r="T198" i="24" s="1"/>
  <c r="U198" i="24"/>
  <c r="V198" i="24"/>
  <c r="W198" i="24"/>
  <c r="X198" i="24"/>
  <c r="Y198" i="24"/>
  <c r="Z198" i="24"/>
  <c r="AA198" i="24"/>
  <c r="AB198" i="24"/>
  <c r="AC198" i="24"/>
  <c r="AD198" i="24"/>
  <c r="AE198" i="24"/>
  <c r="AF198" i="24"/>
  <c r="AG198" i="24"/>
  <c r="AH198" i="24"/>
  <c r="AI198" i="24"/>
  <c r="AJ198" i="24"/>
  <c r="A199" i="24"/>
  <c r="B199" i="24"/>
  <c r="C199" i="24"/>
  <c r="D199" i="24"/>
  <c r="E199" i="24"/>
  <c r="F199" i="24"/>
  <c r="G199" i="24"/>
  <c r="H199" i="24"/>
  <c r="I199" i="24"/>
  <c r="J199" i="24"/>
  <c r="K199" i="24"/>
  <c r="L199" i="24"/>
  <c r="M199" i="24"/>
  <c r="N199" i="24"/>
  <c r="P199" i="24"/>
  <c r="Q199" i="24"/>
  <c r="R199" i="24" s="1"/>
  <c r="S199" i="24"/>
  <c r="T199" i="24" s="1"/>
  <c r="U199" i="24"/>
  <c r="V199" i="24"/>
  <c r="W199" i="24"/>
  <c r="X199" i="24"/>
  <c r="Y199" i="24"/>
  <c r="Z199" i="24"/>
  <c r="AA199" i="24"/>
  <c r="AB199" i="24"/>
  <c r="AC199" i="24"/>
  <c r="AD199" i="24"/>
  <c r="AE199" i="24"/>
  <c r="AF199" i="24"/>
  <c r="AG199" i="24"/>
  <c r="AH199" i="24"/>
  <c r="AI199" i="24"/>
  <c r="AJ199" i="24"/>
  <c r="A200" i="24"/>
  <c r="B200" i="24"/>
  <c r="C200" i="24"/>
  <c r="D200" i="24"/>
  <c r="E200" i="24"/>
  <c r="F200" i="24"/>
  <c r="G200" i="24"/>
  <c r="H200" i="24"/>
  <c r="I200" i="24"/>
  <c r="J200" i="24"/>
  <c r="K200" i="24"/>
  <c r="L200" i="24"/>
  <c r="M200" i="24"/>
  <c r="N200" i="24"/>
  <c r="P200" i="24"/>
  <c r="Q200" i="24"/>
  <c r="R200" i="24" s="1"/>
  <c r="S200" i="24"/>
  <c r="T200" i="24" s="1"/>
  <c r="U200" i="24"/>
  <c r="V200" i="24"/>
  <c r="W200" i="24"/>
  <c r="X200" i="24"/>
  <c r="Y200" i="24"/>
  <c r="Z200" i="24"/>
  <c r="AA200" i="24"/>
  <c r="AB200" i="24"/>
  <c r="AC200" i="24"/>
  <c r="AD200" i="24"/>
  <c r="AE200" i="24"/>
  <c r="AF200" i="24"/>
  <c r="AG200" i="24"/>
  <c r="AH200" i="24"/>
  <c r="AI200" i="24"/>
  <c r="AJ200" i="24"/>
  <c r="A201" i="24"/>
  <c r="B201" i="24"/>
  <c r="C201" i="24"/>
  <c r="D201" i="24"/>
  <c r="E201" i="24"/>
  <c r="F201" i="24"/>
  <c r="G201" i="24"/>
  <c r="H201" i="24"/>
  <c r="I201" i="24"/>
  <c r="J201" i="24"/>
  <c r="K201" i="24"/>
  <c r="L201" i="24"/>
  <c r="M201" i="24"/>
  <c r="N201" i="24"/>
  <c r="P201" i="24"/>
  <c r="Q201" i="24"/>
  <c r="R201" i="24" s="1"/>
  <c r="S201" i="24"/>
  <c r="T201" i="24" s="1"/>
  <c r="U201" i="24"/>
  <c r="V201" i="24"/>
  <c r="W201" i="24"/>
  <c r="X201" i="24"/>
  <c r="Y201" i="24"/>
  <c r="Z201" i="24"/>
  <c r="AA201" i="24"/>
  <c r="AB201" i="24"/>
  <c r="AC201" i="24"/>
  <c r="AD201" i="24"/>
  <c r="AE201" i="24"/>
  <c r="AF201" i="24"/>
  <c r="AG201" i="24"/>
  <c r="AH201" i="24"/>
  <c r="AI201" i="24"/>
  <c r="AJ201" i="24"/>
  <c r="A202" i="24"/>
  <c r="B202" i="24"/>
  <c r="C202" i="24"/>
  <c r="D202" i="24"/>
  <c r="E202" i="24"/>
  <c r="F202" i="24"/>
  <c r="G202" i="24"/>
  <c r="H202" i="24"/>
  <c r="I202" i="24"/>
  <c r="J202" i="24"/>
  <c r="K202" i="24"/>
  <c r="L202" i="24"/>
  <c r="M202" i="24"/>
  <c r="N202" i="24"/>
  <c r="P202" i="24"/>
  <c r="Q202" i="24"/>
  <c r="R202" i="24" s="1"/>
  <c r="S202" i="24"/>
  <c r="T202" i="24" s="1"/>
  <c r="U202" i="24"/>
  <c r="V202" i="24"/>
  <c r="W202" i="24"/>
  <c r="X202" i="24"/>
  <c r="Y202" i="24"/>
  <c r="Z202" i="24"/>
  <c r="AA202" i="24"/>
  <c r="AB202" i="24"/>
  <c r="AC202" i="24"/>
  <c r="AD202" i="24"/>
  <c r="AE202" i="24"/>
  <c r="AF202" i="24"/>
  <c r="AG202" i="24"/>
  <c r="AH202" i="24"/>
  <c r="AI202" i="24"/>
  <c r="AJ202" i="24"/>
  <c r="A203" i="24"/>
  <c r="B203" i="24"/>
  <c r="C203" i="24"/>
  <c r="D203" i="24"/>
  <c r="E203" i="24"/>
  <c r="F203" i="24"/>
  <c r="G203" i="24"/>
  <c r="H203" i="24"/>
  <c r="I203" i="24"/>
  <c r="J203" i="24"/>
  <c r="K203" i="24"/>
  <c r="L203" i="24"/>
  <c r="M203" i="24"/>
  <c r="N203" i="24"/>
  <c r="P203" i="24"/>
  <c r="Q203" i="24"/>
  <c r="R203" i="24" s="1"/>
  <c r="S203" i="24"/>
  <c r="T203" i="24" s="1"/>
  <c r="U203" i="24"/>
  <c r="V203" i="24"/>
  <c r="W203" i="24"/>
  <c r="X203" i="24"/>
  <c r="Y203" i="24"/>
  <c r="Z203" i="24"/>
  <c r="AA203" i="24"/>
  <c r="AB203" i="24"/>
  <c r="AC203" i="24"/>
  <c r="AD203" i="24"/>
  <c r="AE203" i="24"/>
  <c r="AF203" i="24"/>
  <c r="AG203" i="24"/>
  <c r="AH203" i="24"/>
  <c r="AI203" i="24"/>
  <c r="AJ203" i="24"/>
  <c r="A204" i="24"/>
  <c r="B204" i="24"/>
  <c r="C204" i="24"/>
  <c r="D204" i="24"/>
  <c r="E204" i="24"/>
  <c r="F204" i="24"/>
  <c r="G204" i="24"/>
  <c r="H204" i="24"/>
  <c r="I204" i="24"/>
  <c r="J204" i="24"/>
  <c r="K204" i="24"/>
  <c r="L204" i="24"/>
  <c r="M204" i="24"/>
  <c r="N204" i="24"/>
  <c r="P204" i="24"/>
  <c r="Q204" i="24"/>
  <c r="R204" i="24" s="1"/>
  <c r="S204" i="24"/>
  <c r="T204" i="24" s="1"/>
  <c r="U204" i="24"/>
  <c r="V204" i="24"/>
  <c r="W204" i="24"/>
  <c r="X204" i="24"/>
  <c r="Y204" i="24"/>
  <c r="Z204" i="24"/>
  <c r="AA204" i="24"/>
  <c r="AB204" i="24"/>
  <c r="AC204" i="24"/>
  <c r="AD204" i="24"/>
  <c r="AE204" i="24"/>
  <c r="AF204" i="24"/>
  <c r="AG204" i="24"/>
  <c r="AH204" i="24"/>
  <c r="AI204" i="24"/>
  <c r="AJ204" i="24"/>
  <c r="A205" i="24"/>
  <c r="B205" i="24"/>
  <c r="C205" i="24"/>
  <c r="D205" i="24"/>
  <c r="E205" i="24"/>
  <c r="F205" i="24"/>
  <c r="G205" i="24"/>
  <c r="H205" i="24"/>
  <c r="I205" i="24"/>
  <c r="J205" i="24"/>
  <c r="K205" i="24"/>
  <c r="L205" i="24"/>
  <c r="M205" i="24"/>
  <c r="N205" i="24"/>
  <c r="P205" i="24"/>
  <c r="Q205" i="24"/>
  <c r="R205" i="24" s="1"/>
  <c r="S205" i="24"/>
  <c r="T205" i="24" s="1"/>
  <c r="U205" i="24"/>
  <c r="V205" i="24"/>
  <c r="W205" i="24"/>
  <c r="X205" i="24"/>
  <c r="Y205" i="24"/>
  <c r="Z205" i="24"/>
  <c r="AA205" i="24"/>
  <c r="AB205" i="24"/>
  <c r="AC205" i="24"/>
  <c r="AD205" i="24"/>
  <c r="AE205" i="24"/>
  <c r="AF205" i="24"/>
  <c r="AG205" i="24"/>
  <c r="AH205" i="24"/>
  <c r="AI205" i="24"/>
  <c r="AJ205" i="24"/>
  <c r="A206" i="24"/>
  <c r="B206" i="24"/>
  <c r="C206" i="24"/>
  <c r="D206" i="24"/>
  <c r="E206" i="24"/>
  <c r="F206" i="24"/>
  <c r="G206" i="24"/>
  <c r="H206" i="24"/>
  <c r="I206" i="24"/>
  <c r="J206" i="24"/>
  <c r="K206" i="24"/>
  <c r="L206" i="24"/>
  <c r="M206" i="24"/>
  <c r="N206" i="24"/>
  <c r="P206" i="24"/>
  <c r="Q206" i="24"/>
  <c r="R206" i="24" s="1"/>
  <c r="S206" i="24"/>
  <c r="T206" i="24" s="1"/>
  <c r="U206" i="24"/>
  <c r="V206" i="24"/>
  <c r="W206" i="24"/>
  <c r="X206" i="24"/>
  <c r="Y206" i="24"/>
  <c r="Z206" i="24"/>
  <c r="AA206" i="24"/>
  <c r="AB206" i="24"/>
  <c r="AC206" i="24"/>
  <c r="AD206" i="24"/>
  <c r="AE206" i="24"/>
  <c r="AF206" i="24"/>
  <c r="AG206" i="24"/>
  <c r="AH206" i="24"/>
  <c r="AI206" i="24"/>
  <c r="AJ206" i="24"/>
  <c r="A207" i="24"/>
  <c r="B207" i="24"/>
  <c r="C207" i="24"/>
  <c r="D207" i="24"/>
  <c r="E207" i="24"/>
  <c r="F207" i="24"/>
  <c r="G207" i="24"/>
  <c r="H207" i="24"/>
  <c r="I207" i="24"/>
  <c r="J207" i="24"/>
  <c r="K207" i="24"/>
  <c r="L207" i="24"/>
  <c r="M207" i="24"/>
  <c r="N207" i="24"/>
  <c r="P207" i="24"/>
  <c r="Q207" i="24"/>
  <c r="R207" i="24" s="1"/>
  <c r="S207" i="24"/>
  <c r="T207" i="24" s="1"/>
  <c r="U207" i="24"/>
  <c r="V207" i="24"/>
  <c r="W207" i="24"/>
  <c r="X207" i="24"/>
  <c r="Y207" i="24"/>
  <c r="Z207" i="24"/>
  <c r="AA207" i="24"/>
  <c r="AB207" i="24"/>
  <c r="AC207" i="24"/>
  <c r="AD207" i="24"/>
  <c r="AE207" i="24"/>
  <c r="AF207" i="24"/>
  <c r="AG207" i="24"/>
  <c r="AH207" i="24"/>
  <c r="AI207" i="24"/>
  <c r="AJ207" i="24"/>
  <c r="A208" i="24"/>
  <c r="B208" i="24"/>
  <c r="C208" i="24"/>
  <c r="D208" i="24"/>
  <c r="E208" i="24"/>
  <c r="F208" i="24"/>
  <c r="G208" i="24"/>
  <c r="H208" i="24"/>
  <c r="I208" i="24"/>
  <c r="J208" i="24"/>
  <c r="K208" i="24"/>
  <c r="L208" i="24"/>
  <c r="M208" i="24"/>
  <c r="N208" i="24"/>
  <c r="P208" i="24"/>
  <c r="Q208" i="24"/>
  <c r="R208" i="24" s="1"/>
  <c r="S208" i="24"/>
  <c r="T208" i="24" s="1"/>
  <c r="U208" i="24"/>
  <c r="V208" i="24"/>
  <c r="W208" i="24"/>
  <c r="X208" i="24"/>
  <c r="Y208" i="24"/>
  <c r="Z208" i="24"/>
  <c r="AA208" i="24"/>
  <c r="AB208" i="24"/>
  <c r="AC208" i="24"/>
  <c r="AD208" i="24"/>
  <c r="AE208" i="24"/>
  <c r="AF208" i="24"/>
  <c r="AG208" i="24"/>
  <c r="AH208" i="24"/>
  <c r="AI208" i="24"/>
  <c r="AJ208" i="24"/>
  <c r="A209" i="24"/>
  <c r="B209" i="24"/>
  <c r="C209" i="24"/>
  <c r="D209" i="24"/>
  <c r="E209" i="24"/>
  <c r="F209" i="24"/>
  <c r="G209" i="24"/>
  <c r="H209" i="24"/>
  <c r="I209" i="24"/>
  <c r="J209" i="24"/>
  <c r="K209" i="24"/>
  <c r="L209" i="24"/>
  <c r="M209" i="24"/>
  <c r="N209" i="24"/>
  <c r="P209" i="24"/>
  <c r="Q209" i="24"/>
  <c r="R209" i="24" s="1"/>
  <c r="S209" i="24"/>
  <c r="T209" i="24" s="1"/>
  <c r="U209" i="24"/>
  <c r="V209" i="24"/>
  <c r="W209" i="24"/>
  <c r="X209" i="24"/>
  <c r="Y209" i="24"/>
  <c r="Z209" i="24"/>
  <c r="AA209" i="24"/>
  <c r="AB209" i="24"/>
  <c r="AC209" i="24"/>
  <c r="AD209" i="24"/>
  <c r="AE209" i="24"/>
  <c r="AF209" i="24"/>
  <c r="AG209" i="24"/>
  <c r="AH209" i="24"/>
  <c r="AI209" i="24"/>
  <c r="AJ209" i="24"/>
  <c r="A210" i="24"/>
  <c r="B210" i="24"/>
  <c r="C210" i="24"/>
  <c r="D210" i="24"/>
  <c r="E210" i="24"/>
  <c r="F210" i="24"/>
  <c r="G210" i="24"/>
  <c r="H210" i="24"/>
  <c r="I210" i="24"/>
  <c r="J210" i="24"/>
  <c r="K210" i="24"/>
  <c r="L210" i="24"/>
  <c r="M210" i="24"/>
  <c r="N210" i="24"/>
  <c r="P210" i="24"/>
  <c r="Q210" i="24"/>
  <c r="R210" i="24" s="1"/>
  <c r="S210" i="24"/>
  <c r="T210" i="24" s="1"/>
  <c r="U210" i="24"/>
  <c r="V210" i="24"/>
  <c r="W210" i="24"/>
  <c r="X210" i="24"/>
  <c r="Y210" i="24"/>
  <c r="Z210" i="24"/>
  <c r="AA210" i="24"/>
  <c r="AB210" i="24"/>
  <c r="AC210" i="24"/>
  <c r="AD210" i="24"/>
  <c r="AE210" i="24"/>
  <c r="AF210" i="24"/>
  <c r="AG210" i="24"/>
  <c r="AH210" i="24"/>
  <c r="AI210" i="24"/>
  <c r="AJ210" i="24"/>
  <c r="A211" i="24"/>
  <c r="B211" i="24"/>
  <c r="C211" i="24"/>
  <c r="D211" i="24"/>
  <c r="E211" i="24"/>
  <c r="F211" i="24"/>
  <c r="G211" i="24"/>
  <c r="H211" i="24"/>
  <c r="I211" i="24"/>
  <c r="J211" i="24"/>
  <c r="K211" i="24"/>
  <c r="L211" i="24"/>
  <c r="M211" i="24"/>
  <c r="N211" i="24"/>
  <c r="P211" i="24"/>
  <c r="Q211" i="24"/>
  <c r="R211" i="24" s="1"/>
  <c r="S211" i="24"/>
  <c r="T211" i="24" s="1"/>
  <c r="U211" i="24"/>
  <c r="V211" i="24"/>
  <c r="W211" i="24"/>
  <c r="X211" i="24"/>
  <c r="Y211" i="24"/>
  <c r="Z211" i="24"/>
  <c r="AA211" i="24"/>
  <c r="AB211" i="24"/>
  <c r="AC211" i="24"/>
  <c r="AD211" i="24"/>
  <c r="AE211" i="24"/>
  <c r="AF211" i="24"/>
  <c r="AG211" i="24"/>
  <c r="AH211" i="24"/>
  <c r="AI211" i="24"/>
  <c r="AJ211" i="24"/>
  <c r="A212" i="24"/>
  <c r="B212" i="24"/>
  <c r="C212" i="24"/>
  <c r="D212" i="24"/>
  <c r="E212" i="24"/>
  <c r="F212" i="24"/>
  <c r="G212" i="24"/>
  <c r="H212" i="24"/>
  <c r="I212" i="24"/>
  <c r="J212" i="24"/>
  <c r="K212" i="24"/>
  <c r="L212" i="24"/>
  <c r="M212" i="24"/>
  <c r="N212" i="24"/>
  <c r="P212" i="24"/>
  <c r="Q212" i="24"/>
  <c r="R212" i="24" s="1"/>
  <c r="S212" i="24"/>
  <c r="T212" i="24" s="1"/>
  <c r="U212" i="24"/>
  <c r="V212" i="24"/>
  <c r="W212" i="24"/>
  <c r="X212" i="24"/>
  <c r="Y212" i="24"/>
  <c r="Z212" i="24"/>
  <c r="AA212" i="24"/>
  <c r="AB212" i="24"/>
  <c r="AC212" i="24"/>
  <c r="AD212" i="24"/>
  <c r="AE212" i="24"/>
  <c r="AF212" i="24"/>
  <c r="AG212" i="24"/>
  <c r="AH212" i="24"/>
  <c r="AI212" i="24"/>
  <c r="AJ212" i="24"/>
  <c r="A213" i="24"/>
  <c r="B213" i="24"/>
  <c r="C213" i="24"/>
  <c r="D213" i="24"/>
  <c r="E213" i="24"/>
  <c r="F213" i="24"/>
  <c r="G213" i="24"/>
  <c r="H213" i="24"/>
  <c r="I213" i="24"/>
  <c r="J213" i="24"/>
  <c r="K213" i="24"/>
  <c r="L213" i="24"/>
  <c r="M213" i="24"/>
  <c r="N213" i="24"/>
  <c r="P213" i="24"/>
  <c r="Q213" i="24"/>
  <c r="R213" i="24" s="1"/>
  <c r="S213" i="24"/>
  <c r="T213" i="24" s="1"/>
  <c r="U213" i="24"/>
  <c r="V213" i="24"/>
  <c r="W213" i="24"/>
  <c r="X213" i="24"/>
  <c r="Y213" i="24"/>
  <c r="Z213" i="24"/>
  <c r="AA213" i="24"/>
  <c r="AB213" i="24"/>
  <c r="AC213" i="24"/>
  <c r="AD213" i="24"/>
  <c r="AE213" i="24"/>
  <c r="AF213" i="24"/>
  <c r="AG213" i="24"/>
  <c r="AH213" i="24"/>
  <c r="AI213" i="24"/>
  <c r="AJ213" i="24"/>
  <c r="A214" i="24"/>
  <c r="B214" i="24"/>
  <c r="C214" i="24"/>
  <c r="D214" i="24"/>
  <c r="E214" i="24"/>
  <c r="F214" i="24"/>
  <c r="G214" i="24"/>
  <c r="H214" i="24"/>
  <c r="I214" i="24"/>
  <c r="J214" i="24"/>
  <c r="K214" i="24"/>
  <c r="L214" i="24"/>
  <c r="M214" i="24"/>
  <c r="N214" i="24"/>
  <c r="P214" i="24"/>
  <c r="Q214" i="24"/>
  <c r="R214" i="24"/>
  <c r="S214" i="24"/>
  <c r="T214" i="24" s="1"/>
  <c r="U214" i="24"/>
  <c r="V214" i="24"/>
  <c r="W214" i="24"/>
  <c r="X214" i="24"/>
  <c r="Y214" i="24"/>
  <c r="Z214" i="24"/>
  <c r="AA214" i="24"/>
  <c r="AB214" i="24"/>
  <c r="AC214" i="24"/>
  <c r="AD214" i="24"/>
  <c r="AE214" i="24"/>
  <c r="AF214" i="24"/>
  <c r="AG214" i="24"/>
  <c r="AH214" i="24"/>
  <c r="AI214" i="24"/>
  <c r="AJ214" i="24"/>
  <c r="A215" i="24"/>
  <c r="B215" i="24"/>
  <c r="C215" i="24"/>
  <c r="D215" i="24"/>
  <c r="E215" i="24"/>
  <c r="F215" i="24"/>
  <c r="G215" i="24"/>
  <c r="H215" i="24"/>
  <c r="I215" i="24"/>
  <c r="J215" i="24"/>
  <c r="K215" i="24"/>
  <c r="L215" i="24"/>
  <c r="M215" i="24"/>
  <c r="N215" i="24"/>
  <c r="P215" i="24"/>
  <c r="Q215" i="24"/>
  <c r="R215" i="24" s="1"/>
  <c r="S215" i="24"/>
  <c r="T215" i="24" s="1"/>
  <c r="U215" i="24"/>
  <c r="V215" i="24"/>
  <c r="W215" i="24"/>
  <c r="X215" i="24"/>
  <c r="Y215" i="24"/>
  <c r="Z215" i="24"/>
  <c r="AA215" i="24"/>
  <c r="AB215" i="24"/>
  <c r="AC215" i="24"/>
  <c r="AD215" i="24"/>
  <c r="AE215" i="24"/>
  <c r="AF215" i="24"/>
  <c r="AG215" i="24"/>
  <c r="AH215" i="24"/>
  <c r="AI215" i="24"/>
  <c r="AJ215" i="24"/>
  <c r="A216" i="24"/>
  <c r="B216" i="24"/>
  <c r="C216" i="24"/>
  <c r="D216" i="24"/>
  <c r="E216" i="24"/>
  <c r="F216" i="24"/>
  <c r="G216" i="24"/>
  <c r="H216" i="24"/>
  <c r="I216" i="24"/>
  <c r="J216" i="24"/>
  <c r="K216" i="24"/>
  <c r="L216" i="24"/>
  <c r="M216" i="24"/>
  <c r="N216" i="24"/>
  <c r="P216" i="24"/>
  <c r="Q216" i="24"/>
  <c r="R216" i="24" s="1"/>
  <c r="S216" i="24"/>
  <c r="T216" i="24" s="1"/>
  <c r="U216" i="24"/>
  <c r="V216" i="24"/>
  <c r="W216" i="24"/>
  <c r="X216" i="24"/>
  <c r="Y216" i="24"/>
  <c r="Z216" i="24"/>
  <c r="AA216" i="24"/>
  <c r="AB216" i="24"/>
  <c r="AC216" i="24"/>
  <c r="AD216" i="24"/>
  <c r="AE216" i="24"/>
  <c r="AF216" i="24"/>
  <c r="AG216" i="24"/>
  <c r="AH216" i="24"/>
  <c r="AI216" i="24"/>
  <c r="AJ216" i="24"/>
  <c r="A217" i="24"/>
  <c r="B217" i="24"/>
  <c r="C217" i="24"/>
  <c r="D217" i="24"/>
  <c r="E217" i="24"/>
  <c r="F217" i="24"/>
  <c r="G217" i="24"/>
  <c r="H217" i="24"/>
  <c r="I217" i="24"/>
  <c r="J217" i="24"/>
  <c r="K217" i="24"/>
  <c r="L217" i="24"/>
  <c r="M217" i="24"/>
  <c r="N217" i="24"/>
  <c r="P217" i="24"/>
  <c r="Q217" i="24"/>
  <c r="R217" i="24" s="1"/>
  <c r="S217" i="24"/>
  <c r="T217" i="24" s="1"/>
  <c r="U217" i="24"/>
  <c r="V217" i="24"/>
  <c r="W217" i="24"/>
  <c r="X217" i="24"/>
  <c r="Y217" i="24"/>
  <c r="Z217" i="24"/>
  <c r="AA217" i="24"/>
  <c r="AB217" i="24"/>
  <c r="AC217" i="24"/>
  <c r="AD217" i="24"/>
  <c r="AE217" i="24"/>
  <c r="AF217" i="24"/>
  <c r="AG217" i="24"/>
  <c r="AH217" i="24"/>
  <c r="AI217" i="24"/>
  <c r="AJ217" i="24"/>
  <c r="A218" i="24"/>
  <c r="B218" i="24"/>
  <c r="C218" i="24"/>
  <c r="D218" i="24"/>
  <c r="E218" i="24"/>
  <c r="F218" i="24"/>
  <c r="G218" i="24"/>
  <c r="H218" i="24"/>
  <c r="I218" i="24"/>
  <c r="J218" i="24"/>
  <c r="K218" i="24"/>
  <c r="L218" i="24"/>
  <c r="M218" i="24"/>
  <c r="N218" i="24"/>
  <c r="P218" i="24"/>
  <c r="Q218" i="24"/>
  <c r="R218" i="24" s="1"/>
  <c r="S218" i="24"/>
  <c r="T218" i="24" s="1"/>
  <c r="U218" i="24"/>
  <c r="V218" i="24"/>
  <c r="W218" i="24"/>
  <c r="X218" i="24"/>
  <c r="Y218" i="24"/>
  <c r="Z218" i="24"/>
  <c r="AA218" i="24"/>
  <c r="AB218" i="24"/>
  <c r="AC218" i="24"/>
  <c r="AD218" i="24"/>
  <c r="AE218" i="24"/>
  <c r="AF218" i="24"/>
  <c r="AG218" i="24"/>
  <c r="AH218" i="24"/>
  <c r="AI218" i="24"/>
  <c r="AJ218" i="24"/>
  <c r="A219" i="24"/>
  <c r="B219" i="24"/>
  <c r="C219" i="24"/>
  <c r="D219" i="24"/>
  <c r="E219" i="24"/>
  <c r="F219" i="24"/>
  <c r="G219" i="24"/>
  <c r="H219" i="24"/>
  <c r="I219" i="24"/>
  <c r="J219" i="24"/>
  <c r="K219" i="24"/>
  <c r="L219" i="24"/>
  <c r="M219" i="24"/>
  <c r="N219" i="24"/>
  <c r="P219" i="24"/>
  <c r="Q219" i="24"/>
  <c r="R219" i="24" s="1"/>
  <c r="S219" i="24"/>
  <c r="T219" i="24" s="1"/>
  <c r="U219" i="24"/>
  <c r="V219" i="24"/>
  <c r="W219" i="24"/>
  <c r="X219" i="24"/>
  <c r="Y219" i="24"/>
  <c r="Z219" i="24"/>
  <c r="AA219" i="24"/>
  <c r="AB219" i="24"/>
  <c r="AC219" i="24"/>
  <c r="AD219" i="24"/>
  <c r="AE219" i="24"/>
  <c r="AF219" i="24"/>
  <c r="AG219" i="24"/>
  <c r="AH219" i="24"/>
  <c r="AI219" i="24"/>
  <c r="AJ219" i="24"/>
  <c r="A220" i="24"/>
  <c r="B220" i="24"/>
  <c r="C220" i="24"/>
  <c r="D220" i="24"/>
  <c r="E220" i="24"/>
  <c r="F220" i="24"/>
  <c r="G220" i="24"/>
  <c r="H220" i="24"/>
  <c r="I220" i="24"/>
  <c r="J220" i="24"/>
  <c r="K220" i="24"/>
  <c r="L220" i="24"/>
  <c r="M220" i="24"/>
  <c r="N220" i="24"/>
  <c r="P220" i="24"/>
  <c r="Q220" i="24"/>
  <c r="R220" i="24"/>
  <c r="S220" i="24"/>
  <c r="T220" i="24" s="1"/>
  <c r="U220" i="24"/>
  <c r="V220" i="24"/>
  <c r="W220" i="24"/>
  <c r="X220" i="24"/>
  <c r="Y220" i="24"/>
  <c r="Z220" i="24"/>
  <c r="AA220" i="24"/>
  <c r="AB220" i="24"/>
  <c r="AC220" i="24"/>
  <c r="AD220" i="24"/>
  <c r="AE220" i="24"/>
  <c r="AF220" i="24"/>
  <c r="AG220" i="24"/>
  <c r="AH220" i="24"/>
  <c r="AI220" i="24"/>
  <c r="AJ220" i="24"/>
  <c r="A221" i="24"/>
  <c r="B221" i="24"/>
  <c r="C221" i="24"/>
  <c r="D221" i="24"/>
  <c r="E221" i="24"/>
  <c r="F221" i="24"/>
  <c r="G221" i="24"/>
  <c r="H221" i="24"/>
  <c r="I221" i="24"/>
  <c r="J221" i="24"/>
  <c r="K221" i="24"/>
  <c r="L221" i="24"/>
  <c r="M221" i="24"/>
  <c r="N221" i="24"/>
  <c r="P221" i="24"/>
  <c r="Q221" i="24"/>
  <c r="R221" i="24" s="1"/>
  <c r="S221" i="24"/>
  <c r="T221" i="24" s="1"/>
  <c r="U221" i="24"/>
  <c r="V221" i="24"/>
  <c r="W221" i="24"/>
  <c r="X221" i="24"/>
  <c r="Y221" i="24"/>
  <c r="Z221" i="24"/>
  <c r="AA221" i="24"/>
  <c r="AB221" i="24"/>
  <c r="AC221" i="24"/>
  <c r="AD221" i="24"/>
  <c r="AE221" i="24"/>
  <c r="AF221" i="24"/>
  <c r="AG221" i="24"/>
  <c r="AH221" i="24"/>
  <c r="AI221" i="24"/>
  <c r="AJ221" i="24"/>
  <c r="A222" i="24"/>
  <c r="B222" i="24"/>
  <c r="C222" i="24"/>
  <c r="D222" i="24"/>
  <c r="E222" i="24"/>
  <c r="F222" i="24"/>
  <c r="G222" i="24"/>
  <c r="H222" i="24"/>
  <c r="I222" i="24"/>
  <c r="J222" i="24"/>
  <c r="K222" i="24"/>
  <c r="L222" i="24"/>
  <c r="M222" i="24"/>
  <c r="N222" i="24"/>
  <c r="P222" i="24"/>
  <c r="Q222" i="24"/>
  <c r="R222" i="24" s="1"/>
  <c r="S222" i="24"/>
  <c r="T222" i="24" s="1"/>
  <c r="U222" i="24"/>
  <c r="V222" i="24"/>
  <c r="W222" i="24"/>
  <c r="X222" i="24"/>
  <c r="Y222" i="24"/>
  <c r="Z222" i="24"/>
  <c r="AA222" i="24"/>
  <c r="AB222" i="24"/>
  <c r="AC222" i="24"/>
  <c r="AD222" i="24"/>
  <c r="AE222" i="24"/>
  <c r="AF222" i="24"/>
  <c r="AG222" i="24"/>
  <c r="AH222" i="24"/>
  <c r="AI222" i="24"/>
  <c r="AJ222" i="24"/>
  <c r="A223" i="24"/>
  <c r="B223" i="24"/>
  <c r="C223" i="24"/>
  <c r="D223" i="24"/>
  <c r="E223" i="24"/>
  <c r="F223" i="24"/>
  <c r="G223" i="24"/>
  <c r="H223" i="24"/>
  <c r="I223" i="24"/>
  <c r="J223" i="24"/>
  <c r="K223" i="24"/>
  <c r="L223" i="24"/>
  <c r="M223" i="24"/>
  <c r="N223" i="24"/>
  <c r="P223" i="24"/>
  <c r="Q223" i="24"/>
  <c r="R223" i="24" s="1"/>
  <c r="S223" i="24"/>
  <c r="T223" i="24" s="1"/>
  <c r="U223" i="24"/>
  <c r="V223" i="24"/>
  <c r="W223" i="24"/>
  <c r="X223" i="24"/>
  <c r="Y223" i="24"/>
  <c r="Z223" i="24"/>
  <c r="AA223" i="24"/>
  <c r="AB223" i="24"/>
  <c r="AC223" i="24"/>
  <c r="AD223" i="24"/>
  <c r="AE223" i="24"/>
  <c r="AF223" i="24"/>
  <c r="AG223" i="24"/>
  <c r="AH223" i="24"/>
  <c r="AI223" i="24"/>
  <c r="AJ223" i="24"/>
  <c r="A224" i="24"/>
  <c r="B224" i="24"/>
  <c r="C224" i="24"/>
  <c r="D224" i="24"/>
  <c r="E224" i="24"/>
  <c r="F224" i="24"/>
  <c r="G224" i="24"/>
  <c r="H224" i="24"/>
  <c r="I224" i="24"/>
  <c r="J224" i="24"/>
  <c r="K224" i="24"/>
  <c r="L224" i="24"/>
  <c r="M224" i="24"/>
  <c r="N224" i="24"/>
  <c r="P224" i="24"/>
  <c r="Q224" i="24"/>
  <c r="R224" i="24" s="1"/>
  <c r="S224" i="24"/>
  <c r="T224" i="24" s="1"/>
  <c r="U224" i="24"/>
  <c r="V224" i="24"/>
  <c r="W224" i="24"/>
  <c r="X224" i="24"/>
  <c r="Y224" i="24"/>
  <c r="Z224" i="24"/>
  <c r="AA224" i="24"/>
  <c r="AB224" i="24"/>
  <c r="AC224" i="24"/>
  <c r="AD224" i="24"/>
  <c r="AE224" i="24"/>
  <c r="AF224" i="24"/>
  <c r="AG224" i="24"/>
  <c r="AH224" i="24"/>
  <c r="AI224" i="24"/>
  <c r="AJ224" i="24"/>
  <c r="A225" i="24"/>
  <c r="B225" i="24"/>
  <c r="C225" i="24"/>
  <c r="D225" i="24"/>
  <c r="E225" i="24"/>
  <c r="F225" i="24"/>
  <c r="G225" i="24"/>
  <c r="H225" i="24"/>
  <c r="I225" i="24"/>
  <c r="J225" i="24"/>
  <c r="K225" i="24"/>
  <c r="L225" i="24"/>
  <c r="M225" i="24"/>
  <c r="N225" i="24"/>
  <c r="P225" i="24"/>
  <c r="Q225" i="24"/>
  <c r="R225" i="24" s="1"/>
  <c r="S225" i="24"/>
  <c r="T225" i="24" s="1"/>
  <c r="U225" i="24"/>
  <c r="V225" i="24"/>
  <c r="W225" i="24"/>
  <c r="X225" i="24"/>
  <c r="Y225" i="24"/>
  <c r="Z225" i="24"/>
  <c r="AA225" i="24"/>
  <c r="AB225" i="24"/>
  <c r="AC225" i="24"/>
  <c r="AD225" i="24"/>
  <c r="AE225" i="24"/>
  <c r="AF225" i="24"/>
  <c r="AG225" i="24"/>
  <c r="AH225" i="24"/>
  <c r="AI225" i="24"/>
  <c r="AJ225" i="24"/>
  <c r="A226" i="24"/>
  <c r="B226" i="24"/>
  <c r="C226" i="24"/>
  <c r="D226" i="24"/>
  <c r="E226" i="24"/>
  <c r="F226" i="24"/>
  <c r="G226" i="24"/>
  <c r="H226" i="24"/>
  <c r="I226" i="24"/>
  <c r="J226" i="24"/>
  <c r="K226" i="24"/>
  <c r="L226" i="24"/>
  <c r="M226" i="24"/>
  <c r="N226" i="24"/>
  <c r="P226" i="24"/>
  <c r="Q226" i="24"/>
  <c r="R226" i="24" s="1"/>
  <c r="S226" i="24"/>
  <c r="T226" i="24" s="1"/>
  <c r="U226" i="24"/>
  <c r="V226" i="24"/>
  <c r="W226" i="24"/>
  <c r="X226" i="24"/>
  <c r="Y226" i="24"/>
  <c r="Z226" i="24"/>
  <c r="AA226" i="24"/>
  <c r="AB226" i="24"/>
  <c r="AC226" i="24"/>
  <c r="AD226" i="24"/>
  <c r="AE226" i="24"/>
  <c r="AF226" i="24"/>
  <c r="AG226" i="24"/>
  <c r="AH226" i="24"/>
  <c r="AI226" i="24"/>
  <c r="AJ226" i="24"/>
  <c r="A227" i="24"/>
  <c r="B227" i="24"/>
  <c r="C227" i="24"/>
  <c r="D227" i="24"/>
  <c r="E227" i="24"/>
  <c r="F227" i="24"/>
  <c r="G227" i="24"/>
  <c r="H227" i="24"/>
  <c r="I227" i="24"/>
  <c r="J227" i="24"/>
  <c r="K227" i="24"/>
  <c r="L227" i="24"/>
  <c r="M227" i="24"/>
  <c r="N227" i="24"/>
  <c r="P227" i="24"/>
  <c r="Q227" i="24"/>
  <c r="R227" i="24" s="1"/>
  <c r="S227" i="24"/>
  <c r="T227" i="24" s="1"/>
  <c r="U227" i="24"/>
  <c r="V227" i="24"/>
  <c r="W227" i="24"/>
  <c r="X227" i="24"/>
  <c r="Y227" i="24"/>
  <c r="Z227" i="24"/>
  <c r="AA227" i="24"/>
  <c r="AB227" i="24"/>
  <c r="AC227" i="24"/>
  <c r="AD227" i="24"/>
  <c r="AE227" i="24"/>
  <c r="AF227" i="24"/>
  <c r="AG227" i="24"/>
  <c r="AH227" i="24"/>
  <c r="AI227" i="24"/>
  <c r="AJ227" i="24"/>
  <c r="A228" i="24"/>
  <c r="B228" i="24"/>
  <c r="C228" i="24"/>
  <c r="D228" i="24"/>
  <c r="E228" i="24"/>
  <c r="F228" i="24"/>
  <c r="G228" i="24"/>
  <c r="H228" i="24"/>
  <c r="I228" i="24"/>
  <c r="J228" i="24"/>
  <c r="K228" i="24"/>
  <c r="L228" i="24"/>
  <c r="M228" i="24"/>
  <c r="N228" i="24"/>
  <c r="P228" i="24"/>
  <c r="Q228" i="24"/>
  <c r="R228" i="24" s="1"/>
  <c r="S228" i="24"/>
  <c r="T228" i="24"/>
  <c r="U228" i="24"/>
  <c r="V228" i="24"/>
  <c r="W228" i="24"/>
  <c r="X228" i="24"/>
  <c r="Y228" i="24"/>
  <c r="Z228" i="24"/>
  <c r="AA228" i="24"/>
  <c r="AB228" i="24"/>
  <c r="AC228" i="24"/>
  <c r="AD228" i="24"/>
  <c r="AE228" i="24"/>
  <c r="AF228" i="24"/>
  <c r="AG228" i="24"/>
  <c r="AH228" i="24"/>
  <c r="AI228" i="24"/>
  <c r="AJ228" i="24"/>
  <c r="A229" i="24"/>
  <c r="B229" i="24"/>
  <c r="C229" i="24"/>
  <c r="D229" i="24"/>
  <c r="E229" i="24"/>
  <c r="F229" i="24"/>
  <c r="G229" i="24"/>
  <c r="H229" i="24"/>
  <c r="I229" i="24"/>
  <c r="J229" i="24"/>
  <c r="K229" i="24"/>
  <c r="L229" i="24"/>
  <c r="M229" i="24"/>
  <c r="N229" i="24"/>
  <c r="P229" i="24"/>
  <c r="Q229" i="24"/>
  <c r="R229" i="24" s="1"/>
  <c r="S229" i="24"/>
  <c r="T229" i="24" s="1"/>
  <c r="U229" i="24"/>
  <c r="V229" i="24"/>
  <c r="W229" i="24"/>
  <c r="X229" i="24"/>
  <c r="Y229" i="24"/>
  <c r="Z229" i="24"/>
  <c r="AA229" i="24"/>
  <c r="AB229" i="24"/>
  <c r="AC229" i="24"/>
  <c r="AD229" i="24"/>
  <c r="AE229" i="24"/>
  <c r="AF229" i="24"/>
  <c r="AG229" i="24"/>
  <c r="AH229" i="24"/>
  <c r="AI229" i="24"/>
  <c r="AJ229" i="24"/>
  <c r="A230" i="24"/>
  <c r="B230" i="24"/>
  <c r="C230" i="24"/>
  <c r="D230" i="24"/>
  <c r="E230" i="24"/>
  <c r="F230" i="24"/>
  <c r="G230" i="24"/>
  <c r="H230" i="24"/>
  <c r="I230" i="24"/>
  <c r="J230" i="24"/>
  <c r="K230" i="24"/>
  <c r="L230" i="24"/>
  <c r="M230" i="24"/>
  <c r="N230" i="24"/>
  <c r="P230" i="24"/>
  <c r="Q230" i="24"/>
  <c r="R230" i="24"/>
  <c r="S230" i="24"/>
  <c r="T230" i="24" s="1"/>
  <c r="U230" i="24"/>
  <c r="V230" i="24"/>
  <c r="W230" i="24"/>
  <c r="X230" i="24"/>
  <c r="Y230" i="24"/>
  <c r="Z230" i="24"/>
  <c r="AA230" i="24"/>
  <c r="AB230" i="24"/>
  <c r="AC230" i="24"/>
  <c r="AD230" i="24"/>
  <c r="AE230" i="24"/>
  <c r="AF230" i="24"/>
  <c r="AG230" i="24"/>
  <c r="AH230" i="24"/>
  <c r="AI230" i="24"/>
  <c r="AJ230" i="24"/>
  <c r="A231" i="24"/>
  <c r="B231" i="24"/>
  <c r="C231" i="24"/>
  <c r="D231" i="24"/>
  <c r="E231" i="24"/>
  <c r="F231" i="24"/>
  <c r="G231" i="24"/>
  <c r="H231" i="24"/>
  <c r="I231" i="24"/>
  <c r="J231" i="24"/>
  <c r="K231" i="24"/>
  <c r="L231" i="24"/>
  <c r="M231" i="24"/>
  <c r="N231" i="24"/>
  <c r="P231" i="24"/>
  <c r="Q231" i="24"/>
  <c r="R231" i="24" s="1"/>
  <c r="S231" i="24"/>
  <c r="T231" i="24" s="1"/>
  <c r="U231" i="24"/>
  <c r="V231" i="24"/>
  <c r="W231" i="24"/>
  <c r="X231" i="24"/>
  <c r="Y231" i="24"/>
  <c r="Z231" i="24"/>
  <c r="AA231" i="24"/>
  <c r="AB231" i="24"/>
  <c r="AC231" i="24"/>
  <c r="AD231" i="24"/>
  <c r="AE231" i="24"/>
  <c r="AF231" i="24"/>
  <c r="AG231" i="24"/>
  <c r="AH231" i="24"/>
  <c r="AI231" i="24"/>
  <c r="AJ231" i="24"/>
  <c r="A232" i="24"/>
  <c r="B232" i="24"/>
  <c r="C232" i="24"/>
  <c r="D232" i="24"/>
  <c r="E232" i="24"/>
  <c r="F232" i="24"/>
  <c r="G232" i="24"/>
  <c r="H232" i="24"/>
  <c r="I232" i="24"/>
  <c r="J232" i="24"/>
  <c r="K232" i="24"/>
  <c r="L232" i="24"/>
  <c r="M232" i="24"/>
  <c r="N232" i="24"/>
  <c r="P232" i="24"/>
  <c r="Q232" i="24"/>
  <c r="R232" i="24"/>
  <c r="S232" i="24"/>
  <c r="T232" i="24" s="1"/>
  <c r="U232" i="24"/>
  <c r="V232" i="24"/>
  <c r="W232" i="24"/>
  <c r="X232" i="24"/>
  <c r="Y232" i="24"/>
  <c r="Z232" i="24"/>
  <c r="AA232" i="24"/>
  <c r="AB232" i="24"/>
  <c r="AC232" i="24"/>
  <c r="AD232" i="24"/>
  <c r="AE232" i="24"/>
  <c r="AF232" i="24"/>
  <c r="AG232" i="24"/>
  <c r="AH232" i="24"/>
  <c r="AI232" i="24"/>
  <c r="AJ232" i="24"/>
  <c r="A233" i="24"/>
  <c r="B233" i="24"/>
  <c r="C233" i="24"/>
  <c r="D233" i="24"/>
  <c r="E233" i="24"/>
  <c r="F233" i="24"/>
  <c r="G233" i="24"/>
  <c r="H233" i="24"/>
  <c r="I233" i="24"/>
  <c r="J233" i="24"/>
  <c r="K233" i="24"/>
  <c r="L233" i="24"/>
  <c r="M233" i="24"/>
  <c r="N233" i="24"/>
  <c r="P233" i="24"/>
  <c r="Q233" i="24"/>
  <c r="R233" i="24" s="1"/>
  <c r="S233" i="24"/>
  <c r="T233" i="24" s="1"/>
  <c r="U233" i="24"/>
  <c r="V233" i="24"/>
  <c r="W233" i="24"/>
  <c r="X233" i="24"/>
  <c r="Y233" i="24"/>
  <c r="Z233" i="24"/>
  <c r="AA233" i="24"/>
  <c r="AB233" i="24"/>
  <c r="AC233" i="24"/>
  <c r="AD233" i="24"/>
  <c r="AE233" i="24"/>
  <c r="AF233" i="24"/>
  <c r="AG233" i="24"/>
  <c r="AH233" i="24"/>
  <c r="AI233" i="24"/>
  <c r="AJ233" i="24"/>
  <c r="A234" i="24"/>
  <c r="B234" i="24"/>
  <c r="C234" i="24"/>
  <c r="D234" i="24"/>
  <c r="E234" i="24"/>
  <c r="F234" i="24"/>
  <c r="G234" i="24"/>
  <c r="H234" i="24"/>
  <c r="I234" i="24"/>
  <c r="J234" i="24"/>
  <c r="K234" i="24"/>
  <c r="L234" i="24"/>
  <c r="M234" i="24"/>
  <c r="N234" i="24"/>
  <c r="P234" i="24"/>
  <c r="Q234" i="24"/>
  <c r="R234" i="24"/>
  <c r="S234" i="24"/>
  <c r="T234" i="24"/>
  <c r="U234" i="24"/>
  <c r="V234" i="24"/>
  <c r="W234" i="24"/>
  <c r="X234" i="24"/>
  <c r="Y234" i="24"/>
  <c r="Z234" i="24"/>
  <c r="AA234" i="24"/>
  <c r="AB234" i="24"/>
  <c r="AC234" i="24"/>
  <c r="AD234" i="24"/>
  <c r="AE234" i="24"/>
  <c r="AF234" i="24"/>
  <c r="AG234" i="24"/>
  <c r="AH234" i="24"/>
  <c r="AI234" i="24"/>
  <c r="AJ234" i="24"/>
  <c r="A235" i="24"/>
  <c r="B235" i="24"/>
  <c r="C235" i="24"/>
  <c r="D235" i="24"/>
  <c r="E235" i="24"/>
  <c r="F235" i="24"/>
  <c r="G235" i="24"/>
  <c r="H235" i="24"/>
  <c r="I235" i="24"/>
  <c r="J235" i="24"/>
  <c r="K235" i="24"/>
  <c r="L235" i="24"/>
  <c r="M235" i="24"/>
  <c r="N235" i="24"/>
  <c r="P235" i="24"/>
  <c r="Q235" i="24"/>
  <c r="R235" i="24" s="1"/>
  <c r="S235" i="24"/>
  <c r="T235" i="24" s="1"/>
  <c r="U235" i="24"/>
  <c r="V235" i="24"/>
  <c r="W235" i="24"/>
  <c r="X235" i="24"/>
  <c r="Y235" i="24"/>
  <c r="Z235" i="24"/>
  <c r="AA235" i="24"/>
  <c r="AB235" i="24"/>
  <c r="AC235" i="24"/>
  <c r="AD235" i="24"/>
  <c r="AE235" i="24"/>
  <c r="AF235" i="24"/>
  <c r="AG235" i="24"/>
  <c r="AH235" i="24"/>
  <c r="AI235" i="24"/>
  <c r="AJ235" i="24"/>
  <c r="A236" i="24"/>
  <c r="B236" i="24"/>
  <c r="C236" i="24"/>
  <c r="D236" i="24"/>
  <c r="E236" i="24"/>
  <c r="F236" i="24"/>
  <c r="G236" i="24"/>
  <c r="H236" i="24"/>
  <c r="I236" i="24"/>
  <c r="J236" i="24"/>
  <c r="K236" i="24"/>
  <c r="L236" i="24"/>
  <c r="M236" i="24"/>
  <c r="N236" i="24"/>
  <c r="P236" i="24"/>
  <c r="Q236" i="24"/>
  <c r="R236" i="24" s="1"/>
  <c r="S236" i="24"/>
  <c r="T236" i="24"/>
  <c r="U236" i="24"/>
  <c r="V236" i="24"/>
  <c r="W236" i="24"/>
  <c r="X236" i="24"/>
  <c r="Y236" i="24"/>
  <c r="Z236" i="24"/>
  <c r="AA236" i="24"/>
  <c r="AB236" i="24"/>
  <c r="AC236" i="24"/>
  <c r="AD236" i="24"/>
  <c r="AE236" i="24"/>
  <c r="AF236" i="24"/>
  <c r="AG236" i="24"/>
  <c r="AH236" i="24"/>
  <c r="AI236" i="24"/>
  <c r="AJ236" i="24"/>
  <c r="A237" i="24"/>
  <c r="B237" i="24"/>
  <c r="C237" i="24"/>
  <c r="D237" i="24"/>
  <c r="E237" i="24"/>
  <c r="F237" i="24"/>
  <c r="G237" i="24"/>
  <c r="H237" i="24"/>
  <c r="I237" i="24"/>
  <c r="J237" i="24"/>
  <c r="K237" i="24"/>
  <c r="L237" i="24"/>
  <c r="M237" i="24"/>
  <c r="N237" i="24"/>
  <c r="P237" i="24"/>
  <c r="Q237" i="24"/>
  <c r="R237" i="24"/>
  <c r="S237" i="24"/>
  <c r="T237" i="24" s="1"/>
  <c r="U237" i="24"/>
  <c r="V237" i="24"/>
  <c r="W237" i="24"/>
  <c r="X237" i="24"/>
  <c r="Y237" i="24"/>
  <c r="Z237" i="24"/>
  <c r="AA237" i="24"/>
  <c r="AB237" i="24"/>
  <c r="AC237" i="24"/>
  <c r="AD237" i="24"/>
  <c r="AE237" i="24"/>
  <c r="AF237" i="24"/>
  <c r="AG237" i="24"/>
  <c r="AH237" i="24"/>
  <c r="AI237" i="24"/>
  <c r="AJ237" i="24"/>
  <c r="A238" i="24"/>
  <c r="B238" i="24"/>
  <c r="C238" i="24"/>
  <c r="D238" i="24"/>
  <c r="E238" i="24"/>
  <c r="F238" i="24"/>
  <c r="G238" i="24"/>
  <c r="H238" i="24"/>
  <c r="I238" i="24"/>
  <c r="J238" i="24"/>
  <c r="K238" i="24"/>
  <c r="L238" i="24"/>
  <c r="M238" i="24"/>
  <c r="N238" i="24"/>
  <c r="P238" i="24"/>
  <c r="Q238" i="24"/>
  <c r="R238" i="24" s="1"/>
  <c r="S238" i="24"/>
  <c r="T238" i="24" s="1"/>
  <c r="U238" i="24"/>
  <c r="V238" i="24"/>
  <c r="W238" i="24"/>
  <c r="X238" i="24"/>
  <c r="Y238" i="24"/>
  <c r="Z238" i="24"/>
  <c r="AA238" i="24"/>
  <c r="AB238" i="24"/>
  <c r="AC238" i="24"/>
  <c r="AD238" i="24"/>
  <c r="AE238" i="24"/>
  <c r="AF238" i="24"/>
  <c r="AG238" i="24"/>
  <c r="AH238" i="24"/>
  <c r="AI238" i="24"/>
  <c r="AJ238" i="24"/>
  <c r="A239" i="24"/>
  <c r="B239" i="24"/>
  <c r="C239" i="24"/>
  <c r="D239" i="24"/>
  <c r="E239" i="24"/>
  <c r="F239" i="24"/>
  <c r="G239" i="24"/>
  <c r="H239" i="24"/>
  <c r="I239" i="24"/>
  <c r="J239" i="24"/>
  <c r="K239" i="24"/>
  <c r="L239" i="24"/>
  <c r="M239" i="24"/>
  <c r="N239" i="24"/>
  <c r="P239" i="24"/>
  <c r="Q239" i="24"/>
  <c r="R239" i="24" s="1"/>
  <c r="S239" i="24"/>
  <c r="T239" i="24" s="1"/>
  <c r="U239" i="24"/>
  <c r="V239" i="24"/>
  <c r="W239" i="24"/>
  <c r="X239" i="24"/>
  <c r="Y239" i="24"/>
  <c r="Z239" i="24"/>
  <c r="AA239" i="24"/>
  <c r="AB239" i="24"/>
  <c r="AC239" i="24"/>
  <c r="AD239" i="24"/>
  <c r="AE239" i="24"/>
  <c r="AF239" i="24"/>
  <c r="AG239" i="24"/>
  <c r="AH239" i="24"/>
  <c r="AI239" i="24"/>
  <c r="AJ239" i="24"/>
  <c r="A240" i="24"/>
  <c r="B240" i="24"/>
  <c r="C240" i="24"/>
  <c r="D240" i="24"/>
  <c r="E240" i="24"/>
  <c r="F240" i="24"/>
  <c r="G240" i="24"/>
  <c r="H240" i="24"/>
  <c r="I240" i="24"/>
  <c r="J240" i="24"/>
  <c r="K240" i="24"/>
  <c r="L240" i="24"/>
  <c r="M240" i="24"/>
  <c r="N240" i="24"/>
  <c r="P240" i="24"/>
  <c r="Q240" i="24"/>
  <c r="R240" i="24" s="1"/>
  <c r="S240" i="24"/>
  <c r="T240" i="24" s="1"/>
  <c r="U240" i="24"/>
  <c r="V240" i="24"/>
  <c r="W240" i="24"/>
  <c r="X240" i="24"/>
  <c r="Y240" i="24"/>
  <c r="Z240" i="24"/>
  <c r="AA240" i="24"/>
  <c r="AB240" i="24"/>
  <c r="AC240" i="24"/>
  <c r="AD240" i="24"/>
  <c r="AE240" i="24"/>
  <c r="AF240" i="24"/>
  <c r="AG240" i="24"/>
  <c r="AH240" i="24"/>
  <c r="AI240" i="24"/>
  <c r="AJ240" i="24"/>
  <c r="A241" i="24"/>
  <c r="B241" i="24"/>
  <c r="C241" i="24"/>
  <c r="D241" i="24"/>
  <c r="E241" i="24"/>
  <c r="F241" i="24"/>
  <c r="G241" i="24"/>
  <c r="H241" i="24"/>
  <c r="I241" i="24"/>
  <c r="J241" i="24"/>
  <c r="K241" i="24"/>
  <c r="L241" i="24"/>
  <c r="M241" i="24"/>
  <c r="N241" i="24"/>
  <c r="P241" i="24"/>
  <c r="Q241" i="24"/>
  <c r="R241" i="24" s="1"/>
  <c r="S241" i="24"/>
  <c r="T241" i="24" s="1"/>
  <c r="U241" i="24"/>
  <c r="V241" i="24"/>
  <c r="W241" i="24"/>
  <c r="X241" i="24"/>
  <c r="Y241" i="24"/>
  <c r="Z241" i="24"/>
  <c r="AA241" i="24"/>
  <c r="AB241" i="24"/>
  <c r="AC241" i="24"/>
  <c r="AD241" i="24"/>
  <c r="AE241" i="24"/>
  <c r="AF241" i="24"/>
  <c r="AG241" i="24"/>
  <c r="AH241" i="24"/>
  <c r="AI241" i="24"/>
  <c r="AJ241" i="24"/>
  <c r="A242" i="24"/>
  <c r="B242" i="24"/>
  <c r="C242" i="24"/>
  <c r="D242" i="24"/>
  <c r="E242" i="24"/>
  <c r="F242" i="24"/>
  <c r="G242" i="24"/>
  <c r="H242" i="24"/>
  <c r="I242" i="24"/>
  <c r="J242" i="24"/>
  <c r="K242" i="24"/>
  <c r="L242" i="24"/>
  <c r="M242" i="24"/>
  <c r="N242" i="24"/>
  <c r="P242" i="24"/>
  <c r="Q242" i="24"/>
  <c r="R242" i="24" s="1"/>
  <c r="S242" i="24"/>
  <c r="T242" i="24" s="1"/>
  <c r="U242" i="24"/>
  <c r="V242" i="24"/>
  <c r="W242" i="24"/>
  <c r="X242" i="24"/>
  <c r="Y242" i="24"/>
  <c r="Z242" i="24"/>
  <c r="AA242" i="24"/>
  <c r="AB242" i="24"/>
  <c r="AC242" i="24"/>
  <c r="AD242" i="24"/>
  <c r="AE242" i="24"/>
  <c r="AF242" i="24"/>
  <c r="AG242" i="24"/>
  <c r="AH242" i="24"/>
  <c r="AI242" i="24"/>
  <c r="AJ242" i="24"/>
  <c r="A243" i="24"/>
  <c r="B243" i="24"/>
  <c r="C243" i="24"/>
  <c r="D243" i="24"/>
  <c r="E243" i="24"/>
  <c r="F243" i="24"/>
  <c r="G243" i="24"/>
  <c r="H243" i="24"/>
  <c r="I243" i="24"/>
  <c r="J243" i="24"/>
  <c r="K243" i="24"/>
  <c r="L243" i="24"/>
  <c r="M243" i="24"/>
  <c r="N243" i="24"/>
  <c r="P243" i="24"/>
  <c r="Q243" i="24"/>
  <c r="R243" i="24" s="1"/>
  <c r="S243" i="24"/>
  <c r="T243" i="24" s="1"/>
  <c r="U243" i="24"/>
  <c r="V243" i="24"/>
  <c r="W243" i="24"/>
  <c r="X243" i="24"/>
  <c r="Y243" i="24"/>
  <c r="Z243" i="24"/>
  <c r="AA243" i="24"/>
  <c r="AB243" i="24"/>
  <c r="AC243" i="24"/>
  <c r="AD243" i="24"/>
  <c r="AE243" i="24"/>
  <c r="AF243" i="24"/>
  <c r="AG243" i="24"/>
  <c r="AH243" i="24"/>
  <c r="AI243" i="24"/>
  <c r="AJ243" i="24"/>
  <c r="A244" i="24"/>
  <c r="B244" i="24"/>
  <c r="C244" i="24"/>
  <c r="D244" i="24"/>
  <c r="E244" i="24"/>
  <c r="F244" i="24"/>
  <c r="G244" i="24"/>
  <c r="H244" i="24"/>
  <c r="I244" i="24"/>
  <c r="J244" i="24"/>
  <c r="K244" i="24"/>
  <c r="L244" i="24"/>
  <c r="M244" i="24"/>
  <c r="N244" i="24"/>
  <c r="P244" i="24"/>
  <c r="Q244" i="24"/>
  <c r="R244" i="24" s="1"/>
  <c r="S244" i="24"/>
  <c r="T244" i="24" s="1"/>
  <c r="U244" i="24"/>
  <c r="V244" i="24"/>
  <c r="W244" i="24"/>
  <c r="X244" i="24"/>
  <c r="Y244" i="24"/>
  <c r="Z244" i="24"/>
  <c r="AA244" i="24"/>
  <c r="AB244" i="24"/>
  <c r="AC244" i="24"/>
  <c r="AD244" i="24"/>
  <c r="AE244" i="24"/>
  <c r="AF244" i="24"/>
  <c r="AG244" i="24"/>
  <c r="AH244" i="24"/>
  <c r="AI244" i="24"/>
  <c r="AJ244" i="24"/>
  <c r="A245" i="24"/>
  <c r="B245" i="24"/>
  <c r="C245" i="24"/>
  <c r="D245" i="24"/>
  <c r="E245" i="24"/>
  <c r="F245" i="24"/>
  <c r="G245" i="24"/>
  <c r="H245" i="24"/>
  <c r="I245" i="24"/>
  <c r="J245" i="24"/>
  <c r="K245" i="24"/>
  <c r="L245" i="24"/>
  <c r="M245" i="24"/>
  <c r="N245" i="24"/>
  <c r="P245" i="24"/>
  <c r="Q245" i="24"/>
  <c r="R245" i="24" s="1"/>
  <c r="S245" i="24"/>
  <c r="T245" i="24" s="1"/>
  <c r="U245" i="24"/>
  <c r="V245" i="24"/>
  <c r="W245" i="24"/>
  <c r="X245" i="24"/>
  <c r="Y245" i="24"/>
  <c r="Z245" i="24"/>
  <c r="AA245" i="24"/>
  <c r="AB245" i="24"/>
  <c r="AC245" i="24"/>
  <c r="AD245" i="24"/>
  <c r="AE245" i="24"/>
  <c r="AF245" i="24"/>
  <c r="AG245" i="24"/>
  <c r="AH245" i="24"/>
  <c r="AI245" i="24"/>
  <c r="AJ245" i="24"/>
  <c r="A246" i="24"/>
  <c r="B246" i="24"/>
  <c r="C246" i="24"/>
  <c r="D246" i="24"/>
  <c r="E246" i="24"/>
  <c r="F246" i="24"/>
  <c r="G246" i="24"/>
  <c r="H246" i="24"/>
  <c r="I246" i="24"/>
  <c r="J246" i="24"/>
  <c r="K246" i="24"/>
  <c r="L246" i="24"/>
  <c r="M246" i="24"/>
  <c r="N246" i="24"/>
  <c r="P246" i="24"/>
  <c r="Q246" i="24"/>
  <c r="R246" i="24" s="1"/>
  <c r="S246" i="24"/>
  <c r="T246" i="24" s="1"/>
  <c r="U246" i="24"/>
  <c r="V246" i="24"/>
  <c r="W246" i="24"/>
  <c r="X246" i="24"/>
  <c r="Y246" i="24"/>
  <c r="Z246" i="24"/>
  <c r="AA246" i="24"/>
  <c r="AB246" i="24"/>
  <c r="AC246" i="24"/>
  <c r="AD246" i="24"/>
  <c r="AE246" i="24"/>
  <c r="AF246" i="24"/>
  <c r="AG246" i="24"/>
  <c r="AH246" i="24"/>
  <c r="AI246" i="24"/>
  <c r="AJ246" i="24"/>
  <c r="A247" i="24"/>
  <c r="B247" i="24"/>
  <c r="C247" i="24"/>
  <c r="D247" i="24"/>
  <c r="E247" i="24"/>
  <c r="F247" i="24"/>
  <c r="G247" i="24"/>
  <c r="H247" i="24"/>
  <c r="I247" i="24"/>
  <c r="J247" i="24"/>
  <c r="K247" i="24"/>
  <c r="L247" i="24"/>
  <c r="M247" i="24"/>
  <c r="N247" i="24"/>
  <c r="P247" i="24"/>
  <c r="Q247" i="24"/>
  <c r="R247" i="24" s="1"/>
  <c r="S247" i="24"/>
  <c r="T247" i="24" s="1"/>
  <c r="U247" i="24"/>
  <c r="V247" i="24"/>
  <c r="W247" i="24"/>
  <c r="X247" i="24"/>
  <c r="Y247" i="24"/>
  <c r="Z247" i="24"/>
  <c r="AA247" i="24"/>
  <c r="AB247" i="24"/>
  <c r="AC247" i="24"/>
  <c r="AD247" i="24"/>
  <c r="AE247" i="24"/>
  <c r="AF247" i="24"/>
  <c r="AG247" i="24"/>
  <c r="AH247" i="24"/>
  <c r="AI247" i="24"/>
  <c r="AJ247" i="24"/>
  <c r="A248" i="24"/>
  <c r="B248" i="24"/>
  <c r="C248" i="24"/>
  <c r="D248" i="24"/>
  <c r="E248" i="24"/>
  <c r="F248" i="24"/>
  <c r="G248" i="24"/>
  <c r="H248" i="24"/>
  <c r="I248" i="24"/>
  <c r="J248" i="24"/>
  <c r="K248" i="24"/>
  <c r="L248" i="24"/>
  <c r="M248" i="24"/>
  <c r="N248" i="24"/>
  <c r="P248" i="24"/>
  <c r="Q248" i="24"/>
  <c r="R248" i="24" s="1"/>
  <c r="S248" i="24"/>
  <c r="T248" i="24" s="1"/>
  <c r="U248" i="24"/>
  <c r="V248" i="24"/>
  <c r="W248" i="24"/>
  <c r="X248" i="24"/>
  <c r="Y248" i="24"/>
  <c r="Z248" i="24"/>
  <c r="AA248" i="24"/>
  <c r="AB248" i="24"/>
  <c r="AC248" i="24"/>
  <c r="AD248" i="24"/>
  <c r="AE248" i="24"/>
  <c r="AF248" i="24"/>
  <c r="AG248" i="24"/>
  <c r="AH248" i="24"/>
  <c r="AI248" i="24"/>
  <c r="AJ248" i="24"/>
  <c r="A249" i="24"/>
  <c r="B249" i="24"/>
  <c r="C249" i="24"/>
  <c r="D249" i="24"/>
  <c r="E249" i="24"/>
  <c r="F249" i="24"/>
  <c r="G249" i="24"/>
  <c r="H249" i="24"/>
  <c r="I249" i="24"/>
  <c r="J249" i="24"/>
  <c r="K249" i="24"/>
  <c r="L249" i="24"/>
  <c r="M249" i="24"/>
  <c r="N249" i="24"/>
  <c r="P249" i="24"/>
  <c r="Q249" i="24"/>
  <c r="R249" i="24" s="1"/>
  <c r="S249" i="24"/>
  <c r="T249" i="24"/>
  <c r="U249" i="24"/>
  <c r="V249" i="24"/>
  <c r="W249" i="24"/>
  <c r="X249" i="24"/>
  <c r="Y249" i="24"/>
  <c r="Z249" i="24"/>
  <c r="AA249" i="24"/>
  <c r="AB249" i="24"/>
  <c r="AC249" i="24"/>
  <c r="AD249" i="24"/>
  <c r="AE249" i="24"/>
  <c r="AF249" i="24"/>
  <c r="AG249" i="24"/>
  <c r="AH249" i="24"/>
  <c r="AI249" i="24"/>
  <c r="AJ249" i="24"/>
  <c r="A250" i="24"/>
  <c r="B250" i="24"/>
  <c r="C250" i="24"/>
  <c r="D250" i="24"/>
  <c r="E250" i="24"/>
  <c r="F250" i="24"/>
  <c r="G250" i="24"/>
  <c r="H250" i="24"/>
  <c r="I250" i="24"/>
  <c r="J250" i="24"/>
  <c r="K250" i="24"/>
  <c r="L250" i="24"/>
  <c r="M250" i="24"/>
  <c r="N250" i="24"/>
  <c r="P250" i="24"/>
  <c r="Q250" i="24"/>
  <c r="R250" i="24" s="1"/>
  <c r="S250" i="24"/>
  <c r="T250" i="24" s="1"/>
  <c r="U250" i="24"/>
  <c r="V250" i="24"/>
  <c r="W250" i="24"/>
  <c r="X250" i="24"/>
  <c r="Y250" i="24"/>
  <c r="Z250" i="24"/>
  <c r="AA250" i="24"/>
  <c r="AB250" i="24"/>
  <c r="AC250" i="24"/>
  <c r="AD250" i="24"/>
  <c r="AE250" i="24"/>
  <c r="AF250" i="24"/>
  <c r="AG250" i="24"/>
  <c r="AH250" i="24"/>
  <c r="AI250" i="24"/>
  <c r="AJ250" i="24"/>
  <c r="A251" i="24"/>
  <c r="B251" i="24"/>
  <c r="C251" i="24"/>
  <c r="D251" i="24"/>
  <c r="E251" i="24"/>
  <c r="F251" i="24"/>
  <c r="G251" i="24"/>
  <c r="H251" i="24"/>
  <c r="I251" i="24"/>
  <c r="J251" i="24"/>
  <c r="K251" i="24"/>
  <c r="L251" i="24"/>
  <c r="M251" i="24"/>
  <c r="N251" i="24"/>
  <c r="P251" i="24"/>
  <c r="Q251" i="24"/>
  <c r="R251" i="24" s="1"/>
  <c r="S251" i="24"/>
  <c r="T251" i="24"/>
  <c r="U251" i="24"/>
  <c r="V251" i="24"/>
  <c r="W251" i="24"/>
  <c r="X251" i="24"/>
  <c r="Y251" i="24"/>
  <c r="Z251" i="24"/>
  <c r="AA251" i="24"/>
  <c r="AB251" i="24"/>
  <c r="AC251" i="24"/>
  <c r="AD251" i="24"/>
  <c r="AE251" i="24"/>
  <c r="AF251" i="24"/>
  <c r="AG251" i="24"/>
  <c r="AH251" i="24"/>
  <c r="AI251" i="24"/>
  <c r="AJ251" i="24"/>
  <c r="A252" i="24"/>
  <c r="B252" i="24"/>
  <c r="C252" i="24"/>
  <c r="D252" i="24"/>
  <c r="E252" i="24"/>
  <c r="F252" i="24"/>
  <c r="G252" i="24"/>
  <c r="H252" i="24"/>
  <c r="I252" i="24"/>
  <c r="J252" i="24"/>
  <c r="K252" i="24"/>
  <c r="L252" i="24"/>
  <c r="M252" i="24"/>
  <c r="N252" i="24"/>
  <c r="P252" i="24"/>
  <c r="Q252" i="24"/>
  <c r="R252" i="24" s="1"/>
  <c r="S252" i="24"/>
  <c r="T252" i="24" s="1"/>
  <c r="U252" i="24"/>
  <c r="V252" i="24"/>
  <c r="W252" i="24"/>
  <c r="X252" i="24"/>
  <c r="Y252" i="24"/>
  <c r="Z252" i="24"/>
  <c r="AA252" i="24"/>
  <c r="AB252" i="24"/>
  <c r="AC252" i="24"/>
  <c r="AD252" i="24"/>
  <c r="AE252" i="24"/>
  <c r="AF252" i="24"/>
  <c r="AG252" i="24"/>
  <c r="AH252" i="24"/>
  <c r="AI252" i="24"/>
  <c r="AJ252" i="24"/>
  <c r="A253" i="24"/>
  <c r="B253" i="24"/>
  <c r="C253" i="24"/>
  <c r="D253" i="24"/>
  <c r="E253" i="24"/>
  <c r="F253" i="24"/>
  <c r="G253" i="24"/>
  <c r="H253" i="24"/>
  <c r="I253" i="24"/>
  <c r="J253" i="24"/>
  <c r="K253" i="24"/>
  <c r="L253" i="24"/>
  <c r="M253" i="24"/>
  <c r="N253" i="24"/>
  <c r="P253" i="24"/>
  <c r="Q253" i="24"/>
  <c r="R253" i="24" s="1"/>
  <c r="S253" i="24"/>
  <c r="T253" i="24" s="1"/>
  <c r="U253" i="24"/>
  <c r="V253" i="24"/>
  <c r="W253" i="24"/>
  <c r="X253" i="24"/>
  <c r="Y253" i="24"/>
  <c r="Z253" i="24"/>
  <c r="AA253" i="24"/>
  <c r="AB253" i="24"/>
  <c r="AC253" i="24"/>
  <c r="AD253" i="24"/>
  <c r="AE253" i="24"/>
  <c r="AF253" i="24"/>
  <c r="AG253" i="24"/>
  <c r="AH253" i="24"/>
  <c r="AI253" i="24"/>
  <c r="AJ253" i="24"/>
  <c r="A254" i="24"/>
  <c r="B254" i="24"/>
  <c r="C254" i="24"/>
  <c r="D254" i="24"/>
  <c r="E254" i="24"/>
  <c r="F254" i="24"/>
  <c r="G254" i="24"/>
  <c r="H254" i="24"/>
  <c r="I254" i="24"/>
  <c r="J254" i="24"/>
  <c r="K254" i="24"/>
  <c r="L254" i="24"/>
  <c r="M254" i="24"/>
  <c r="N254" i="24"/>
  <c r="P254" i="24"/>
  <c r="Q254" i="24"/>
  <c r="R254" i="24" s="1"/>
  <c r="S254" i="24"/>
  <c r="T254" i="24" s="1"/>
  <c r="U254" i="24"/>
  <c r="V254" i="24"/>
  <c r="W254" i="24"/>
  <c r="X254" i="24"/>
  <c r="Y254" i="24"/>
  <c r="Z254" i="24"/>
  <c r="AA254" i="24"/>
  <c r="AB254" i="24"/>
  <c r="AC254" i="24"/>
  <c r="AD254" i="24"/>
  <c r="AE254" i="24"/>
  <c r="AF254" i="24"/>
  <c r="AG254" i="24"/>
  <c r="AH254" i="24"/>
  <c r="AI254" i="24"/>
  <c r="AJ254" i="24"/>
  <c r="A255" i="24"/>
  <c r="B255" i="24"/>
  <c r="C255" i="24"/>
  <c r="D255" i="24"/>
  <c r="E255" i="24"/>
  <c r="F255" i="24"/>
  <c r="G255" i="24"/>
  <c r="H255" i="24"/>
  <c r="I255" i="24"/>
  <c r="J255" i="24"/>
  <c r="K255" i="24"/>
  <c r="L255" i="24"/>
  <c r="M255" i="24"/>
  <c r="N255" i="24"/>
  <c r="P255" i="24"/>
  <c r="Q255" i="24"/>
  <c r="R255" i="24" s="1"/>
  <c r="S255" i="24"/>
  <c r="T255" i="24" s="1"/>
  <c r="U255" i="24"/>
  <c r="V255" i="24"/>
  <c r="W255" i="24"/>
  <c r="X255" i="24"/>
  <c r="Y255" i="24"/>
  <c r="Z255" i="24"/>
  <c r="AA255" i="24"/>
  <c r="AB255" i="24"/>
  <c r="AC255" i="24"/>
  <c r="AD255" i="24"/>
  <c r="AE255" i="24"/>
  <c r="AF255" i="24"/>
  <c r="AG255" i="24"/>
  <c r="AH255" i="24"/>
  <c r="AI255" i="24"/>
  <c r="AJ255" i="24"/>
  <c r="A256" i="24"/>
  <c r="B256" i="24"/>
  <c r="C256" i="24"/>
  <c r="D256" i="24"/>
  <c r="E256" i="24"/>
  <c r="F256" i="24"/>
  <c r="G256" i="24"/>
  <c r="H256" i="24"/>
  <c r="I256" i="24"/>
  <c r="J256" i="24"/>
  <c r="K256" i="24"/>
  <c r="L256" i="24"/>
  <c r="M256" i="24"/>
  <c r="N256" i="24"/>
  <c r="P256" i="24"/>
  <c r="Q256" i="24"/>
  <c r="R256" i="24"/>
  <c r="S256" i="24"/>
  <c r="T256" i="24" s="1"/>
  <c r="U256" i="24"/>
  <c r="V256" i="24"/>
  <c r="W256" i="24"/>
  <c r="X256" i="24"/>
  <c r="Y256" i="24"/>
  <c r="Z256" i="24"/>
  <c r="AA256" i="24"/>
  <c r="AB256" i="24"/>
  <c r="AC256" i="24"/>
  <c r="AD256" i="24"/>
  <c r="AE256" i="24"/>
  <c r="AF256" i="24"/>
  <c r="AG256" i="24"/>
  <c r="AH256" i="24"/>
  <c r="AI256" i="24"/>
  <c r="AJ256" i="24"/>
  <c r="A257" i="24"/>
  <c r="B257" i="24"/>
  <c r="C257" i="24"/>
  <c r="D257" i="24"/>
  <c r="E257" i="24"/>
  <c r="F257" i="24"/>
  <c r="G257" i="24"/>
  <c r="H257" i="24"/>
  <c r="I257" i="24"/>
  <c r="J257" i="24"/>
  <c r="K257" i="24"/>
  <c r="L257" i="24"/>
  <c r="M257" i="24"/>
  <c r="N257" i="24"/>
  <c r="P257" i="24"/>
  <c r="Q257" i="24"/>
  <c r="R257" i="24" s="1"/>
  <c r="S257" i="24"/>
  <c r="T257" i="24" s="1"/>
  <c r="U257" i="24"/>
  <c r="V257" i="24"/>
  <c r="W257" i="24"/>
  <c r="X257" i="24"/>
  <c r="Y257" i="24"/>
  <c r="Z257" i="24"/>
  <c r="AA257" i="24"/>
  <c r="AB257" i="24"/>
  <c r="AC257" i="24"/>
  <c r="AD257" i="24"/>
  <c r="AE257" i="24"/>
  <c r="AF257" i="24"/>
  <c r="AG257" i="24"/>
  <c r="AH257" i="24"/>
  <c r="AI257" i="24"/>
  <c r="AJ257" i="24"/>
  <c r="A258" i="24"/>
  <c r="B258" i="24"/>
  <c r="C258" i="24"/>
  <c r="D258" i="24"/>
  <c r="E258" i="24"/>
  <c r="F258" i="24"/>
  <c r="G258" i="24"/>
  <c r="H258" i="24"/>
  <c r="I258" i="24"/>
  <c r="J258" i="24"/>
  <c r="K258" i="24"/>
  <c r="L258" i="24"/>
  <c r="M258" i="24"/>
  <c r="N258" i="24"/>
  <c r="P258" i="24"/>
  <c r="Q258" i="24"/>
  <c r="R258" i="24" s="1"/>
  <c r="S258" i="24"/>
  <c r="T258" i="24" s="1"/>
  <c r="U258" i="24"/>
  <c r="V258" i="24"/>
  <c r="W258" i="24"/>
  <c r="X258" i="24"/>
  <c r="Y258" i="24"/>
  <c r="Z258" i="24"/>
  <c r="AA258" i="24"/>
  <c r="AB258" i="24"/>
  <c r="AC258" i="24"/>
  <c r="AD258" i="24"/>
  <c r="AE258" i="24"/>
  <c r="AF258" i="24"/>
  <c r="AG258" i="24"/>
  <c r="AH258" i="24"/>
  <c r="AI258" i="24"/>
  <c r="AJ258" i="24"/>
  <c r="A259" i="24"/>
  <c r="B259" i="24"/>
  <c r="C259" i="24"/>
  <c r="D259" i="24"/>
  <c r="E259" i="24"/>
  <c r="F259" i="24"/>
  <c r="G259" i="24"/>
  <c r="H259" i="24"/>
  <c r="I259" i="24"/>
  <c r="J259" i="24"/>
  <c r="K259" i="24"/>
  <c r="L259" i="24"/>
  <c r="M259" i="24"/>
  <c r="N259" i="24"/>
  <c r="P259" i="24"/>
  <c r="Q259" i="24"/>
  <c r="R259" i="24" s="1"/>
  <c r="S259" i="24"/>
  <c r="T259" i="24" s="1"/>
  <c r="U259" i="24"/>
  <c r="V259" i="24"/>
  <c r="W259" i="24"/>
  <c r="X259" i="24"/>
  <c r="Y259" i="24"/>
  <c r="Z259" i="24"/>
  <c r="AA259" i="24"/>
  <c r="AB259" i="24"/>
  <c r="AC259" i="24"/>
  <c r="AD259" i="24"/>
  <c r="AE259" i="24"/>
  <c r="AF259" i="24"/>
  <c r="AG259" i="24"/>
  <c r="AH259" i="24"/>
  <c r="AI259" i="24"/>
  <c r="AJ259" i="24"/>
  <c r="A260" i="24"/>
  <c r="B260" i="24"/>
  <c r="C260" i="24"/>
  <c r="D260" i="24"/>
  <c r="E260" i="24"/>
  <c r="F260" i="24"/>
  <c r="G260" i="24"/>
  <c r="H260" i="24"/>
  <c r="I260" i="24"/>
  <c r="J260" i="24"/>
  <c r="K260" i="24"/>
  <c r="L260" i="24"/>
  <c r="M260" i="24"/>
  <c r="N260" i="24"/>
  <c r="P260" i="24"/>
  <c r="Q260" i="24"/>
  <c r="R260" i="24"/>
  <c r="S260" i="24"/>
  <c r="T260" i="24" s="1"/>
  <c r="U260" i="24"/>
  <c r="V260" i="24"/>
  <c r="W260" i="24"/>
  <c r="X260" i="24"/>
  <c r="Y260" i="24"/>
  <c r="Z260" i="24"/>
  <c r="AA260" i="24"/>
  <c r="AB260" i="24"/>
  <c r="AC260" i="24"/>
  <c r="AD260" i="24"/>
  <c r="AE260" i="24"/>
  <c r="AF260" i="24"/>
  <c r="AG260" i="24"/>
  <c r="AH260" i="24"/>
  <c r="AI260" i="24"/>
  <c r="AJ260" i="24"/>
  <c r="A261" i="24"/>
  <c r="B261" i="24"/>
  <c r="C261" i="24"/>
  <c r="D261" i="24"/>
  <c r="E261" i="24"/>
  <c r="F261" i="24"/>
  <c r="G261" i="24"/>
  <c r="H261" i="24"/>
  <c r="I261" i="24"/>
  <c r="J261" i="24"/>
  <c r="K261" i="24"/>
  <c r="L261" i="24"/>
  <c r="M261" i="24"/>
  <c r="N261" i="24"/>
  <c r="P261" i="24"/>
  <c r="Q261" i="24"/>
  <c r="R261" i="24" s="1"/>
  <c r="S261" i="24"/>
  <c r="T261" i="24" s="1"/>
  <c r="U261" i="24"/>
  <c r="V261" i="24"/>
  <c r="W261" i="24"/>
  <c r="X261" i="24"/>
  <c r="Y261" i="24"/>
  <c r="Z261" i="24"/>
  <c r="AA261" i="24"/>
  <c r="AB261" i="24"/>
  <c r="AC261" i="24"/>
  <c r="AD261" i="24"/>
  <c r="AE261" i="24"/>
  <c r="AF261" i="24"/>
  <c r="AG261" i="24"/>
  <c r="AH261" i="24"/>
  <c r="AI261" i="24"/>
  <c r="AJ261" i="24"/>
  <c r="A262" i="24"/>
  <c r="B262" i="24"/>
  <c r="C262" i="24"/>
  <c r="D262" i="24"/>
  <c r="E262" i="24"/>
  <c r="F262" i="24"/>
  <c r="G262" i="24"/>
  <c r="H262" i="24"/>
  <c r="I262" i="24"/>
  <c r="J262" i="24"/>
  <c r="K262" i="24"/>
  <c r="L262" i="24"/>
  <c r="M262" i="24"/>
  <c r="N262" i="24"/>
  <c r="P262" i="24"/>
  <c r="Q262" i="24"/>
  <c r="R262" i="24" s="1"/>
  <c r="S262" i="24"/>
  <c r="T262" i="24" s="1"/>
  <c r="U262" i="24"/>
  <c r="V262" i="24"/>
  <c r="W262" i="24"/>
  <c r="X262" i="24"/>
  <c r="Y262" i="24"/>
  <c r="Z262" i="24"/>
  <c r="AA262" i="24"/>
  <c r="AB262" i="24"/>
  <c r="AC262" i="24"/>
  <c r="AD262" i="24"/>
  <c r="AE262" i="24"/>
  <c r="AF262" i="24"/>
  <c r="AG262" i="24"/>
  <c r="AH262" i="24"/>
  <c r="AI262" i="24"/>
  <c r="AJ262" i="24"/>
  <c r="A263" i="24"/>
  <c r="B263" i="24"/>
  <c r="C263" i="24"/>
  <c r="D263" i="24"/>
  <c r="E263" i="24"/>
  <c r="F263" i="24"/>
  <c r="G263" i="24"/>
  <c r="H263" i="24"/>
  <c r="I263" i="24"/>
  <c r="J263" i="24"/>
  <c r="K263" i="24"/>
  <c r="L263" i="24"/>
  <c r="M263" i="24"/>
  <c r="N263" i="24"/>
  <c r="P263" i="24"/>
  <c r="Q263" i="24"/>
  <c r="R263" i="24" s="1"/>
  <c r="S263" i="24"/>
  <c r="T263" i="24" s="1"/>
  <c r="U263" i="24"/>
  <c r="V263" i="24"/>
  <c r="W263" i="24"/>
  <c r="X263" i="24"/>
  <c r="Y263" i="24"/>
  <c r="Z263" i="24"/>
  <c r="AA263" i="24"/>
  <c r="AB263" i="24"/>
  <c r="AC263" i="24"/>
  <c r="AD263" i="24"/>
  <c r="AE263" i="24"/>
  <c r="AF263" i="24"/>
  <c r="AG263" i="24"/>
  <c r="AH263" i="24"/>
  <c r="AI263" i="24"/>
  <c r="AJ263" i="24"/>
  <c r="A264" i="24"/>
  <c r="B264" i="24"/>
  <c r="C264" i="24"/>
  <c r="D264" i="24"/>
  <c r="E264" i="24"/>
  <c r="F264" i="24"/>
  <c r="G264" i="24"/>
  <c r="H264" i="24"/>
  <c r="I264" i="24"/>
  <c r="J264" i="24"/>
  <c r="K264" i="24"/>
  <c r="L264" i="24"/>
  <c r="M264" i="24"/>
  <c r="N264" i="24"/>
  <c r="P264" i="24"/>
  <c r="Q264" i="24"/>
  <c r="R264" i="24" s="1"/>
  <c r="S264" i="24"/>
  <c r="T264" i="24" s="1"/>
  <c r="U264" i="24"/>
  <c r="V264" i="24"/>
  <c r="W264" i="24"/>
  <c r="X264" i="24"/>
  <c r="Y264" i="24"/>
  <c r="Z264" i="24"/>
  <c r="AA264" i="24"/>
  <c r="AB264" i="24"/>
  <c r="AC264" i="24"/>
  <c r="AD264" i="24"/>
  <c r="AE264" i="24"/>
  <c r="AF264" i="24"/>
  <c r="AG264" i="24"/>
  <c r="AH264" i="24"/>
  <c r="AI264" i="24"/>
  <c r="AJ264" i="24"/>
  <c r="A265" i="24"/>
  <c r="B265" i="24"/>
  <c r="C265" i="24"/>
  <c r="D265" i="24"/>
  <c r="E265" i="24"/>
  <c r="F265" i="24"/>
  <c r="G265" i="24"/>
  <c r="H265" i="24"/>
  <c r="I265" i="24"/>
  <c r="J265" i="24"/>
  <c r="K265" i="24"/>
  <c r="L265" i="24"/>
  <c r="M265" i="24"/>
  <c r="N265" i="24"/>
  <c r="P265" i="24"/>
  <c r="Q265" i="24"/>
  <c r="R265" i="24" s="1"/>
  <c r="S265" i="24"/>
  <c r="T265" i="24"/>
  <c r="U265" i="24"/>
  <c r="V265" i="24"/>
  <c r="W265" i="24"/>
  <c r="X265" i="24"/>
  <c r="Y265" i="24"/>
  <c r="Z265" i="24"/>
  <c r="AA265" i="24"/>
  <c r="AB265" i="24"/>
  <c r="AC265" i="24"/>
  <c r="AD265" i="24"/>
  <c r="AE265" i="24"/>
  <c r="AF265" i="24"/>
  <c r="AG265" i="24"/>
  <c r="AH265" i="24"/>
  <c r="AI265" i="24"/>
  <c r="AJ265" i="24"/>
  <c r="A266" i="24"/>
  <c r="B266" i="24"/>
  <c r="C266" i="24"/>
  <c r="D266" i="24"/>
  <c r="E266" i="24"/>
  <c r="F266" i="24"/>
  <c r="G266" i="24"/>
  <c r="H266" i="24"/>
  <c r="I266" i="24"/>
  <c r="J266" i="24"/>
  <c r="K266" i="24"/>
  <c r="L266" i="24"/>
  <c r="M266" i="24"/>
  <c r="N266" i="24"/>
  <c r="P266" i="24"/>
  <c r="Q266" i="24"/>
  <c r="R266" i="24" s="1"/>
  <c r="S266" i="24"/>
  <c r="T266" i="24" s="1"/>
  <c r="U266" i="24"/>
  <c r="V266" i="24"/>
  <c r="W266" i="24"/>
  <c r="X266" i="24"/>
  <c r="Y266" i="24"/>
  <c r="Z266" i="24"/>
  <c r="AA266" i="24"/>
  <c r="AB266" i="24"/>
  <c r="AC266" i="24"/>
  <c r="AD266" i="24"/>
  <c r="AE266" i="24"/>
  <c r="AF266" i="24"/>
  <c r="AG266" i="24"/>
  <c r="AH266" i="24"/>
  <c r="AI266" i="24"/>
  <c r="AJ266" i="24"/>
  <c r="A267" i="24"/>
  <c r="B267" i="24"/>
  <c r="C267" i="24"/>
  <c r="D267" i="24"/>
  <c r="E267" i="24"/>
  <c r="F267" i="24"/>
  <c r="G267" i="24"/>
  <c r="H267" i="24"/>
  <c r="I267" i="24"/>
  <c r="J267" i="24"/>
  <c r="K267" i="24"/>
  <c r="L267" i="24"/>
  <c r="M267" i="24"/>
  <c r="N267" i="24"/>
  <c r="P267" i="24"/>
  <c r="Q267" i="24"/>
  <c r="R267" i="24" s="1"/>
  <c r="S267" i="24"/>
  <c r="T267" i="24" s="1"/>
  <c r="U267" i="24"/>
  <c r="V267" i="24"/>
  <c r="W267" i="24"/>
  <c r="X267" i="24"/>
  <c r="Y267" i="24"/>
  <c r="Z267" i="24"/>
  <c r="AA267" i="24"/>
  <c r="AB267" i="24"/>
  <c r="AC267" i="24"/>
  <c r="AD267" i="24"/>
  <c r="AE267" i="24"/>
  <c r="AF267" i="24"/>
  <c r="AG267" i="24"/>
  <c r="AH267" i="24"/>
  <c r="AI267" i="24"/>
  <c r="AJ267" i="24"/>
  <c r="A268" i="24"/>
  <c r="B268" i="24"/>
  <c r="C268" i="24"/>
  <c r="D268" i="24"/>
  <c r="E268" i="24"/>
  <c r="F268" i="24"/>
  <c r="G268" i="24"/>
  <c r="H268" i="24"/>
  <c r="I268" i="24"/>
  <c r="J268" i="24"/>
  <c r="K268" i="24"/>
  <c r="L268" i="24"/>
  <c r="M268" i="24"/>
  <c r="N268" i="24"/>
  <c r="P268" i="24"/>
  <c r="Q268" i="24"/>
  <c r="R268" i="24"/>
  <c r="S268" i="24"/>
  <c r="T268" i="24" s="1"/>
  <c r="U268" i="24"/>
  <c r="V268" i="24"/>
  <c r="W268" i="24"/>
  <c r="X268" i="24"/>
  <c r="Y268" i="24"/>
  <c r="Z268" i="24"/>
  <c r="AA268" i="24"/>
  <c r="AB268" i="24"/>
  <c r="AC268" i="24"/>
  <c r="AD268" i="24"/>
  <c r="AE268" i="24"/>
  <c r="AF268" i="24"/>
  <c r="AG268" i="24"/>
  <c r="AH268" i="24"/>
  <c r="AI268" i="24"/>
  <c r="AJ268" i="24"/>
  <c r="A269" i="24"/>
  <c r="B269" i="24"/>
  <c r="C269" i="24"/>
  <c r="D269" i="24"/>
  <c r="E269" i="24"/>
  <c r="F269" i="24"/>
  <c r="G269" i="24"/>
  <c r="H269" i="24"/>
  <c r="I269" i="24"/>
  <c r="J269" i="24"/>
  <c r="K269" i="24"/>
  <c r="L269" i="24"/>
  <c r="M269" i="24"/>
  <c r="N269" i="24"/>
  <c r="P269" i="24"/>
  <c r="Q269" i="24"/>
  <c r="R269" i="24" s="1"/>
  <c r="S269" i="24"/>
  <c r="T269" i="24" s="1"/>
  <c r="U269" i="24"/>
  <c r="V269" i="24"/>
  <c r="W269" i="24"/>
  <c r="X269" i="24"/>
  <c r="Y269" i="24"/>
  <c r="Z269" i="24"/>
  <c r="AA269" i="24"/>
  <c r="AB269" i="24"/>
  <c r="AC269" i="24"/>
  <c r="AD269" i="24"/>
  <c r="AE269" i="24"/>
  <c r="AF269" i="24"/>
  <c r="AG269" i="24"/>
  <c r="AH269" i="24"/>
  <c r="AI269" i="24"/>
  <c r="AJ269" i="24"/>
  <c r="A270" i="24"/>
  <c r="B270" i="24"/>
  <c r="C270" i="24"/>
  <c r="D270" i="24"/>
  <c r="E270" i="24"/>
  <c r="F270" i="24"/>
  <c r="G270" i="24"/>
  <c r="H270" i="24"/>
  <c r="I270" i="24"/>
  <c r="J270" i="24"/>
  <c r="K270" i="24"/>
  <c r="L270" i="24"/>
  <c r="M270" i="24"/>
  <c r="N270" i="24"/>
  <c r="P270" i="24"/>
  <c r="Q270" i="24"/>
  <c r="R270" i="24" s="1"/>
  <c r="S270" i="24"/>
  <c r="T270" i="24" s="1"/>
  <c r="U270" i="24"/>
  <c r="V270" i="24"/>
  <c r="W270" i="24"/>
  <c r="X270" i="24"/>
  <c r="Y270" i="24"/>
  <c r="Z270" i="24"/>
  <c r="AA270" i="24"/>
  <c r="AB270" i="24"/>
  <c r="AC270" i="24"/>
  <c r="AD270" i="24"/>
  <c r="AE270" i="24"/>
  <c r="AF270" i="24"/>
  <c r="AG270" i="24"/>
  <c r="AH270" i="24"/>
  <c r="AI270" i="24"/>
  <c r="AJ270" i="24"/>
  <c r="A271" i="24"/>
  <c r="B271" i="24"/>
  <c r="C271" i="24"/>
  <c r="D271" i="24"/>
  <c r="E271" i="24"/>
  <c r="F271" i="24"/>
  <c r="G271" i="24"/>
  <c r="H271" i="24"/>
  <c r="I271" i="24"/>
  <c r="J271" i="24"/>
  <c r="K271" i="24"/>
  <c r="L271" i="24"/>
  <c r="M271" i="24"/>
  <c r="N271" i="24"/>
  <c r="P271" i="24"/>
  <c r="Q271" i="24"/>
  <c r="R271" i="24" s="1"/>
  <c r="S271" i="24"/>
  <c r="T271" i="24" s="1"/>
  <c r="U271" i="24"/>
  <c r="V271" i="24"/>
  <c r="W271" i="24"/>
  <c r="X271" i="24"/>
  <c r="Y271" i="24"/>
  <c r="Z271" i="24"/>
  <c r="AA271" i="24"/>
  <c r="AB271" i="24"/>
  <c r="AC271" i="24"/>
  <c r="AD271" i="24"/>
  <c r="AE271" i="24"/>
  <c r="AF271" i="24"/>
  <c r="AG271" i="24"/>
  <c r="AH271" i="24"/>
  <c r="AI271" i="24"/>
  <c r="AJ271" i="24"/>
  <c r="A272" i="24"/>
  <c r="B272" i="24"/>
  <c r="C272" i="24"/>
  <c r="D272" i="24"/>
  <c r="E272" i="24"/>
  <c r="F272" i="24"/>
  <c r="G272" i="24"/>
  <c r="H272" i="24"/>
  <c r="I272" i="24"/>
  <c r="J272" i="24"/>
  <c r="K272" i="24"/>
  <c r="L272" i="24"/>
  <c r="M272" i="24"/>
  <c r="N272" i="24"/>
  <c r="P272" i="24"/>
  <c r="Q272" i="24"/>
  <c r="R272" i="24" s="1"/>
  <c r="S272" i="24"/>
  <c r="T272" i="24" s="1"/>
  <c r="U272" i="24"/>
  <c r="V272" i="24"/>
  <c r="W272" i="24"/>
  <c r="X272" i="24"/>
  <c r="Y272" i="24"/>
  <c r="Z272" i="24"/>
  <c r="AA272" i="24"/>
  <c r="AB272" i="24"/>
  <c r="AC272" i="24"/>
  <c r="AD272" i="24"/>
  <c r="AE272" i="24"/>
  <c r="AF272" i="24"/>
  <c r="AG272" i="24"/>
  <c r="AH272" i="24"/>
  <c r="AI272" i="24"/>
  <c r="AJ272" i="24"/>
  <c r="A273" i="24"/>
  <c r="B273" i="24"/>
  <c r="C273" i="24"/>
  <c r="D273" i="24"/>
  <c r="E273" i="24"/>
  <c r="F273" i="24"/>
  <c r="G273" i="24"/>
  <c r="H273" i="24"/>
  <c r="I273" i="24"/>
  <c r="J273" i="24"/>
  <c r="K273" i="24"/>
  <c r="L273" i="24"/>
  <c r="M273" i="24"/>
  <c r="N273" i="24"/>
  <c r="P273" i="24"/>
  <c r="Q273" i="24"/>
  <c r="R273" i="24" s="1"/>
  <c r="S273" i="24"/>
  <c r="T273" i="24" s="1"/>
  <c r="U273" i="24"/>
  <c r="V273" i="24"/>
  <c r="W273" i="24"/>
  <c r="X273" i="24"/>
  <c r="Y273" i="24"/>
  <c r="Z273" i="24"/>
  <c r="AA273" i="24"/>
  <c r="AB273" i="24"/>
  <c r="AC273" i="24"/>
  <c r="AD273" i="24"/>
  <c r="AE273" i="24"/>
  <c r="AF273" i="24"/>
  <c r="AG273" i="24"/>
  <c r="AH273" i="24"/>
  <c r="AI273" i="24"/>
  <c r="AJ273" i="24"/>
  <c r="A274" i="24"/>
  <c r="B274" i="24"/>
  <c r="C274" i="24"/>
  <c r="D274" i="24"/>
  <c r="E274" i="24"/>
  <c r="F274" i="24"/>
  <c r="G274" i="24"/>
  <c r="H274" i="24"/>
  <c r="I274" i="24"/>
  <c r="J274" i="24"/>
  <c r="K274" i="24"/>
  <c r="L274" i="24"/>
  <c r="M274" i="24"/>
  <c r="N274" i="24"/>
  <c r="P274" i="24"/>
  <c r="Q274" i="24"/>
  <c r="R274" i="24" s="1"/>
  <c r="S274" i="24"/>
  <c r="T274" i="24" s="1"/>
  <c r="U274" i="24"/>
  <c r="V274" i="24"/>
  <c r="W274" i="24"/>
  <c r="X274" i="24"/>
  <c r="Y274" i="24"/>
  <c r="Z274" i="24"/>
  <c r="AA274" i="24"/>
  <c r="AB274" i="24"/>
  <c r="AC274" i="24"/>
  <c r="AD274" i="24"/>
  <c r="AE274" i="24"/>
  <c r="AF274" i="24"/>
  <c r="AG274" i="24"/>
  <c r="AH274" i="24"/>
  <c r="AI274" i="24"/>
  <c r="AJ274" i="24"/>
  <c r="A275" i="24"/>
  <c r="B275" i="24"/>
  <c r="C275" i="24"/>
  <c r="D275" i="24"/>
  <c r="E275" i="24"/>
  <c r="F275" i="24"/>
  <c r="G275" i="24"/>
  <c r="H275" i="24"/>
  <c r="I275" i="24"/>
  <c r="J275" i="24"/>
  <c r="K275" i="24"/>
  <c r="L275" i="24"/>
  <c r="M275" i="24"/>
  <c r="N275" i="24"/>
  <c r="P275" i="24"/>
  <c r="Q275" i="24"/>
  <c r="R275" i="24" s="1"/>
  <c r="S275" i="24"/>
  <c r="T275" i="24" s="1"/>
  <c r="U275" i="24"/>
  <c r="V275" i="24"/>
  <c r="W275" i="24"/>
  <c r="X275" i="24"/>
  <c r="Y275" i="24"/>
  <c r="Z275" i="24"/>
  <c r="AA275" i="24"/>
  <c r="AB275" i="24"/>
  <c r="AC275" i="24"/>
  <c r="AD275" i="24"/>
  <c r="AE275" i="24"/>
  <c r="AF275" i="24"/>
  <c r="AG275" i="24"/>
  <c r="AH275" i="24"/>
  <c r="AI275" i="24"/>
  <c r="AJ275" i="24"/>
  <c r="A276" i="24"/>
  <c r="B276" i="24"/>
  <c r="C276" i="24"/>
  <c r="D276" i="24"/>
  <c r="E276" i="24"/>
  <c r="F276" i="24"/>
  <c r="G276" i="24"/>
  <c r="H276" i="24"/>
  <c r="I276" i="24"/>
  <c r="J276" i="24"/>
  <c r="K276" i="24"/>
  <c r="L276" i="24"/>
  <c r="M276" i="24"/>
  <c r="N276" i="24"/>
  <c r="P276" i="24"/>
  <c r="Q276" i="24"/>
  <c r="R276" i="24" s="1"/>
  <c r="S276" i="24"/>
  <c r="T276" i="24"/>
  <c r="U276" i="24"/>
  <c r="V276" i="24"/>
  <c r="W276" i="24"/>
  <c r="X276" i="24"/>
  <c r="Y276" i="24"/>
  <c r="Z276" i="24"/>
  <c r="AA276" i="24"/>
  <c r="AB276" i="24"/>
  <c r="AC276" i="24"/>
  <c r="AD276" i="24"/>
  <c r="AE276" i="24"/>
  <c r="AF276" i="24"/>
  <c r="AG276" i="24"/>
  <c r="AH276" i="24"/>
  <c r="AI276" i="24"/>
  <c r="AJ276" i="24"/>
  <c r="A277" i="24"/>
  <c r="B277" i="24"/>
  <c r="C277" i="24"/>
  <c r="D277" i="24"/>
  <c r="E277" i="24"/>
  <c r="F277" i="24"/>
  <c r="G277" i="24"/>
  <c r="H277" i="24"/>
  <c r="I277" i="24"/>
  <c r="J277" i="24"/>
  <c r="K277" i="24"/>
  <c r="L277" i="24"/>
  <c r="M277" i="24"/>
  <c r="N277" i="24"/>
  <c r="P277" i="24"/>
  <c r="Q277" i="24"/>
  <c r="R277" i="24" s="1"/>
  <c r="S277" i="24"/>
  <c r="T277" i="24" s="1"/>
  <c r="U277" i="24"/>
  <c r="V277" i="24"/>
  <c r="W277" i="24"/>
  <c r="X277" i="24"/>
  <c r="Y277" i="24"/>
  <c r="Z277" i="24"/>
  <c r="AA277" i="24"/>
  <c r="AB277" i="24"/>
  <c r="AC277" i="24"/>
  <c r="AD277" i="24"/>
  <c r="AE277" i="24"/>
  <c r="AF277" i="24"/>
  <c r="AG277" i="24"/>
  <c r="AH277" i="24"/>
  <c r="AI277" i="24"/>
  <c r="AJ277" i="24"/>
  <c r="A278" i="24"/>
  <c r="B278" i="24"/>
  <c r="C278" i="24"/>
  <c r="D278" i="24"/>
  <c r="E278" i="24"/>
  <c r="F278" i="24"/>
  <c r="G278" i="24"/>
  <c r="H278" i="24"/>
  <c r="I278" i="24"/>
  <c r="J278" i="24"/>
  <c r="K278" i="24"/>
  <c r="L278" i="24"/>
  <c r="M278" i="24"/>
  <c r="N278" i="24"/>
  <c r="P278" i="24"/>
  <c r="Q278" i="24"/>
  <c r="R278" i="24" s="1"/>
  <c r="S278" i="24"/>
  <c r="T278" i="24" s="1"/>
  <c r="U278" i="24"/>
  <c r="V278" i="24"/>
  <c r="W278" i="24"/>
  <c r="X278" i="24"/>
  <c r="Y278" i="24"/>
  <c r="Z278" i="24"/>
  <c r="AA278" i="24"/>
  <c r="AB278" i="24"/>
  <c r="AC278" i="24"/>
  <c r="AD278" i="24"/>
  <c r="AE278" i="24"/>
  <c r="AF278" i="24"/>
  <c r="AG278" i="24"/>
  <c r="AH278" i="24"/>
  <c r="AI278" i="24"/>
  <c r="AJ278" i="24"/>
  <c r="A279" i="24"/>
  <c r="B279" i="24"/>
  <c r="C279" i="24"/>
  <c r="D279" i="24"/>
  <c r="E279" i="24"/>
  <c r="F279" i="24"/>
  <c r="G279" i="24"/>
  <c r="H279" i="24"/>
  <c r="I279" i="24"/>
  <c r="J279" i="24"/>
  <c r="K279" i="24"/>
  <c r="L279" i="24"/>
  <c r="M279" i="24"/>
  <c r="N279" i="24"/>
  <c r="P279" i="24"/>
  <c r="Q279" i="24"/>
  <c r="R279" i="24" s="1"/>
  <c r="S279" i="24"/>
  <c r="T279" i="24" s="1"/>
  <c r="U279" i="24"/>
  <c r="V279" i="24"/>
  <c r="W279" i="24"/>
  <c r="X279" i="24"/>
  <c r="Y279" i="24"/>
  <c r="Z279" i="24"/>
  <c r="AA279" i="24"/>
  <c r="AB279" i="24"/>
  <c r="AC279" i="24"/>
  <c r="AD279" i="24"/>
  <c r="AE279" i="24"/>
  <c r="AF279" i="24"/>
  <c r="AG279" i="24"/>
  <c r="AH279" i="24"/>
  <c r="AI279" i="24"/>
  <c r="AJ279" i="24"/>
  <c r="A280" i="24"/>
  <c r="B280" i="24"/>
  <c r="C280" i="24"/>
  <c r="D280" i="24"/>
  <c r="E280" i="24"/>
  <c r="F280" i="24"/>
  <c r="G280" i="24"/>
  <c r="H280" i="24"/>
  <c r="I280" i="24"/>
  <c r="J280" i="24"/>
  <c r="K280" i="24"/>
  <c r="L280" i="24"/>
  <c r="M280" i="24"/>
  <c r="N280" i="24"/>
  <c r="P280" i="24"/>
  <c r="Q280" i="24"/>
  <c r="R280" i="24" s="1"/>
  <c r="S280" i="24"/>
  <c r="T280" i="24"/>
  <c r="U280" i="24"/>
  <c r="V280" i="24"/>
  <c r="W280" i="24"/>
  <c r="X280" i="24"/>
  <c r="Y280" i="24"/>
  <c r="Z280" i="24"/>
  <c r="AA280" i="24"/>
  <c r="AB280" i="24"/>
  <c r="AC280" i="24"/>
  <c r="AD280" i="24"/>
  <c r="AE280" i="24"/>
  <c r="AF280" i="24"/>
  <c r="AG280" i="24"/>
  <c r="AH280" i="24"/>
  <c r="AI280" i="24"/>
  <c r="AJ280" i="24"/>
  <c r="A281" i="24"/>
  <c r="B281" i="24"/>
  <c r="C281" i="24"/>
  <c r="D281" i="24"/>
  <c r="E281" i="24"/>
  <c r="F281" i="24"/>
  <c r="G281" i="24"/>
  <c r="H281" i="24"/>
  <c r="I281" i="24"/>
  <c r="J281" i="24"/>
  <c r="K281" i="24"/>
  <c r="L281" i="24"/>
  <c r="M281" i="24"/>
  <c r="N281" i="24"/>
  <c r="P281" i="24"/>
  <c r="Q281" i="24"/>
  <c r="R281" i="24" s="1"/>
  <c r="S281" i="24"/>
  <c r="T281" i="24" s="1"/>
  <c r="U281" i="24"/>
  <c r="V281" i="24"/>
  <c r="W281" i="24"/>
  <c r="X281" i="24"/>
  <c r="Y281" i="24"/>
  <c r="Z281" i="24"/>
  <c r="AA281" i="24"/>
  <c r="AB281" i="24"/>
  <c r="AC281" i="24"/>
  <c r="AD281" i="24"/>
  <c r="AE281" i="24"/>
  <c r="AF281" i="24"/>
  <c r="AG281" i="24"/>
  <c r="AH281" i="24"/>
  <c r="AI281" i="24"/>
  <c r="AJ281" i="24"/>
  <c r="A282" i="24"/>
  <c r="B282" i="24"/>
  <c r="C282" i="24"/>
  <c r="D282" i="24"/>
  <c r="E282" i="24"/>
  <c r="F282" i="24"/>
  <c r="G282" i="24"/>
  <c r="H282" i="24"/>
  <c r="I282" i="24"/>
  <c r="J282" i="24"/>
  <c r="K282" i="24"/>
  <c r="L282" i="24"/>
  <c r="M282" i="24"/>
  <c r="N282" i="24"/>
  <c r="P282" i="24"/>
  <c r="Q282" i="24"/>
  <c r="R282" i="24" s="1"/>
  <c r="S282" i="24"/>
  <c r="T282" i="24" s="1"/>
  <c r="U282" i="24"/>
  <c r="V282" i="24"/>
  <c r="W282" i="24"/>
  <c r="X282" i="24"/>
  <c r="Y282" i="24"/>
  <c r="Z282" i="24"/>
  <c r="AA282" i="24"/>
  <c r="AB282" i="24"/>
  <c r="AC282" i="24"/>
  <c r="AD282" i="24"/>
  <c r="AE282" i="24"/>
  <c r="AF282" i="24"/>
  <c r="AG282" i="24"/>
  <c r="AH282" i="24"/>
  <c r="AI282" i="24"/>
  <c r="AJ282" i="24"/>
  <c r="A283" i="24"/>
  <c r="B283" i="24"/>
  <c r="C283" i="24"/>
  <c r="D283" i="24"/>
  <c r="E283" i="24"/>
  <c r="F283" i="24"/>
  <c r="G283" i="24"/>
  <c r="H283" i="24"/>
  <c r="I283" i="24"/>
  <c r="J283" i="24"/>
  <c r="K283" i="24"/>
  <c r="L283" i="24"/>
  <c r="M283" i="24"/>
  <c r="N283" i="24"/>
  <c r="P283" i="24"/>
  <c r="Q283" i="24"/>
  <c r="R283" i="24"/>
  <c r="S283" i="24"/>
  <c r="T283" i="24" s="1"/>
  <c r="U283" i="24"/>
  <c r="V283" i="24"/>
  <c r="W283" i="24"/>
  <c r="X283" i="24"/>
  <c r="Y283" i="24"/>
  <c r="Z283" i="24"/>
  <c r="AA283" i="24"/>
  <c r="AB283" i="24"/>
  <c r="AC283" i="24"/>
  <c r="AD283" i="24"/>
  <c r="AE283" i="24"/>
  <c r="AF283" i="24"/>
  <c r="AG283" i="24"/>
  <c r="AH283" i="24"/>
  <c r="AI283" i="24"/>
  <c r="AJ283" i="24"/>
  <c r="A284" i="24"/>
  <c r="B284" i="24"/>
  <c r="C284" i="24"/>
  <c r="D284" i="24"/>
  <c r="E284" i="24"/>
  <c r="F284" i="24"/>
  <c r="G284" i="24"/>
  <c r="H284" i="24"/>
  <c r="I284" i="24"/>
  <c r="J284" i="24"/>
  <c r="K284" i="24"/>
  <c r="L284" i="24"/>
  <c r="M284" i="24"/>
  <c r="N284" i="24"/>
  <c r="P284" i="24"/>
  <c r="Q284" i="24"/>
  <c r="R284" i="24" s="1"/>
  <c r="S284" i="24"/>
  <c r="T284" i="24"/>
  <c r="U284" i="24"/>
  <c r="V284" i="24"/>
  <c r="W284" i="24"/>
  <c r="X284" i="24"/>
  <c r="Y284" i="24"/>
  <c r="Z284" i="24"/>
  <c r="AA284" i="24"/>
  <c r="AB284" i="24"/>
  <c r="AC284" i="24"/>
  <c r="AD284" i="24"/>
  <c r="AE284" i="24"/>
  <c r="AF284" i="24"/>
  <c r="AG284" i="24"/>
  <c r="AH284" i="24"/>
  <c r="AI284" i="24"/>
  <c r="AJ284" i="24"/>
  <c r="A285" i="24"/>
  <c r="B285" i="24"/>
  <c r="C285" i="24"/>
  <c r="D285" i="24"/>
  <c r="E285" i="24"/>
  <c r="F285" i="24"/>
  <c r="G285" i="24"/>
  <c r="H285" i="24"/>
  <c r="I285" i="24"/>
  <c r="J285" i="24"/>
  <c r="K285" i="24"/>
  <c r="L285" i="24"/>
  <c r="M285" i="24"/>
  <c r="N285" i="24"/>
  <c r="P285" i="24"/>
  <c r="Q285" i="24"/>
  <c r="R285" i="24" s="1"/>
  <c r="S285" i="24"/>
  <c r="T285" i="24" s="1"/>
  <c r="U285" i="24"/>
  <c r="V285" i="24"/>
  <c r="W285" i="24"/>
  <c r="X285" i="24"/>
  <c r="Y285" i="24"/>
  <c r="Z285" i="24"/>
  <c r="AA285" i="24"/>
  <c r="AB285" i="24"/>
  <c r="AC285" i="24"/>
  <c r="AD285" i="24"/>
  <c r="AE285" i="24"/>
  <c r="AF285" i="24"/>
  <c r="AG285" i="24"/>
  <c r="AH285" i="24"/>
  <c r="AI285" i="24"/>
  <c r="AJ285" i="24"/>
  <c r="A286" i="24"/>
  <c r="B286" i="24"/>
  <c r="C286" i="24"/>
  <c r="D286" i="24"/>
  <c r="E286" i="24"/>
  <c r="F286" i="24"/>
  <c r="G286" i="24"/>
  <c r="H286" i="24"/>
  <c r="I286" i="24"/>
  <c r="J286" i="24"/>
  <c r="K286" i="24"/>
  <c r="L286" i="24"/>
  <c r="M286" i="24"/>
  <c r="N286" i="24"/>
  <c r="P286" i="24"/>
  <c r="Q286" i="24"/>
  <c r="R286" i="24" s="1"/>
  <c r="S286" i="24"/>
  <c r="T286" i="24" s="1"/>
  <c r="U286" i="24"/>
  <c r="V286" i="24"/>
  <c r="W286" i="24"/>
  <c r="X286" i="24"/>
  <c r="Y286" i="24"/>
  <c r="Z286" i="24"/>
  <c r="AA286" i="24"/>
  <c r="AB286" i="24"/>
  <c r="AC286" i="24"/>
  <c r="AD286" i="24"/>
  <c r="AE286" i="24"/>
  <c r="AF286" i="24"/>
  <c r="AG286" i="24"/>
  <c r="AH286" i="24"/>
  <c r="AI286" i="24"/>
  <c r="AJ286" i="24"/>
  <c r="A287" i="24"/>
  <c r="B287" i="24"/>
  <c r="C287" i="24"/>
  <c r="D287" i="24"/>
  <c r="E287" i="24"/>
  <c r="F287" i="24"/>
  <c r="G287" i="24"/>
  <c r="H287" i="24"/>
  <c r="I287" i="24"/>
  <c r="J287" i="24"/>
  <c r="K287" i="24"/>
  <c r="L287" i="24"/>
  <c r="M287" i="24"/>
  <c r="N287" i="24"/>
  <c r="P287" i="24"/>
  <c r="Q287" i="24"/>
  <c r="R287" i="24" s="1"/>
  <c r="S287" i="24"/>
  <c r="T287" i="24" s="1"/>
  <c r="U287" i="24"/>
  <c r="V287" i="24"/>
  <c r="W287" i="24"/>
  <c r="X287" i="24"/>
  <c r="Y287" i="24"/>
  <c r="Z287" i="24"/>
  <c r="AA287" i="24"/>
  <c r="AB287" i="24"/>
  <c r="AC287" i="24"/>
  <c r="AD287" i="24"/>
  <c r="AE287" i="24"/>
  <c r="AF287" i="24"/>
  <c r="AG287" i="24"/>
  <c r="AH287" i="24"/>
  <c r="AI287" i="24"/>
  <c r="AJ287" i="24"/>
  <c r="A288" i="24"/>
  <c r="B288" i="24"/>
  <c r="C288" i="24"/>
  <c r="D288" i="24"/>
  <c r="E288" i="24"/>
  <c r="F288" i="24"/>
  <c r="G288" i="24"/>
  <c r="H288" i="24"/>
  <c r="I288" i="24"/>
  <c r="J288" i="24"/>
  <c r="K288" i="24"/>
  <c r="L288" i="24"/>
  <c r="M288" i="24"/>
  <c r="N288" i="24"/>
  <c r="P288" i="24"/>
  <c r="Q288" i="24"/>
  <c r="R288" i="24" s="1"/>
  <c r="S288" i="24"/>
  <c r="T288" i="24"/>
  <c r="U288" i="24"/>
  <c r="V288" i="24"/>
  <c r="W288" i="24"/>
  <c r="X288" i="24"/>
  <c r="Y288" i="24"/>
  <c r="Z288" i="24"/>
  <c r="AA288" i="24"/>
  <c r="AB288" i="24"/>
  <c r="AC288" i="24"/>
  <c r="AD288" i="24"/>
  <c r="AE288" i="24"/>
  <c r="AF288" i="24"/>
  <c r="AG288" i="24"/>
  <c r="AH288" i="24"/>
  <c r="AI288" i="24"/>
  <c r="AJ288" i="24"/>
  <c r="A289" i="24"/>
  <c r="B289" i="24"/>
  <c r="C289" i="24"/>
  <c r="D289" i="24"/>
  <c r="E289" i="24"/>
  <c r="F289" i="24"/>
  <c r="G289" i="24"/>
  <c r="H289" i="24"/>
  <c r="I289" i="24"/>
  <c r="J289" i="24"/>
  <c r="K289" i="24"/>
  <c r="L289" i="24"/>
  <c r="M289" i="24"/>
  <c r="N289" i="24"/>
  <c r="P289" i="24"/>
  <c r="Q289" i="24"/>
  <c r="R289" i="24" s="1"/>
  <c r="S289" i="24"/>
  <c r="T289" i="24" s="1"/>
  <c r="U289" i="24"/>
  <c r="V289" i="24"/>
  <c r="W289" i="24"/>
  <c r="X289" i="24"/>
  <c r="Y289" i="24"/>
  <c r="Z289" i="24"/>
  <c r="AA289" i="24"/>
  <c r="AB289" i="24"/>
  <c r="AC289" i="24"/>
  <c r="AD289" i="24"/>
  <c r="AE289" i="24"/>
  <c r="AF289" i="24"/>
  <c r="AG289" i="24"/>
  <c r="AH289" i="24"/>
  <c r="AI289" i="24"/>
  <c r="AJ289" i="24"/>
  <c r="A290" i="24"/>
  <c r="B290" i="24"/>
  <c r="C290" i="24"/>
  <c r="D290" i="24"/>
  <c r="E290" i="24"/>
  <c r="F290" i="24"/>
  <c r="G290" i="24"/>
  <c r="H290" i="24"/>
  <c r="I290" i="24"/>
  <c r="J290" i="24"/>
  <c r="K290" i="24"/>
  <c r="L290" i="24"/>
  <c r="M290" i="24"/>
  <c r="N290" i="24"/>
  <c r="P290" i="24"/>
  <c r="Q290" i="24"/>
  <c r="R290" i="24" s="1"/>
  <c r="S290" i="24"/>
  <c r="T290" i="24" s="1"/>
  <c r="U290" i="24"/>
  <c r="V290" i="24"/>
  <c r="W290" i="24"/>
  <c r="X290" i="24"/>
  <c r="Y290" i="24"/>
  <c r="Z290" i="24"/>
  <c r="AA290" i="24"/>
  <c r="AB290" i="24"/>
  <c r="AC290" i="24"/>
  <c r="AD290" i="24"/>
  <c r="AE290" i="24"/>
  <c r="AF290" i="24"/>
  <c r="AG290" i="24"/>
  <c r="AH290" i="24"/>
  <c r="AI290" i="24"/>
  <c r="AJ290" i="24"/>
  <c r="A291" i="24"/>
  <c r="B291" i="24"/>
  <c r="C291" i="24"/>
  <c r="D291" i="24"/>
  <c r="E291" i="24"/>
  <c r="F291" i="24"/>
  <c r="G291" i="24"/>
  <c r="H291" i="24"/>
  <c r="I291" i="24"/>
  <c r="J291" i="24"/>
  <c r="K291" i="24"/>
  <c r="L291" i="24"/>
  <c r="M291" i="24"/>
  <c r="N291" i="24"/>
  <c r="P291" i="24"/>
  <c r="Q291" i="24"/>
  <c r="R291" i="24" s="1"/>
  <c r="S291" i="24"/>
  <c r="T291" i="24" s="1"/>
  <c r="U291" i="24"/>
  <c r="V291" i="24"/>
  <c r="W291" i="24"/>
  <c r="X291" i="24"/>
  <c r="Y291" i="24"/>
  <c r="Z291" i="24"/>
  <c r="AA291" i="24"/>
  <c r="AB291" i="24"/>
  <c r="AC291" i="24"/>
  <c r="AD291" i="24"/>
  <c r="AE291" i="24"/>
  <c r="AF291" i="24"/>
  <c r="AG291" i="24"/>
  <c r="AH291" i="24"/>
  <c r="AI291" i="24"/>
  <c r="AJ291" i="24"/>
  <c r="A292" i="24"/>
  <c r="B292" i="24"/>
  <c r="C292" i="24"/>
  <c r="D292" i="24"/>
  <c r="E292" i="24"/>
  <c r="F292" i="24"/>
  <c r="G292" i="24"/>
  <c r="H292" i="24"/>
  <c r="I292" i="24"/>
  <c r="J292" i="24"/>
  <c r="K292" i="24"/>
  <c r="L292" i="24"/>
  <c r="M292" i="24"/>
  <c r="N292" i="24"/>
  <c r="P292" i="24"/>
  <c r="Q292" i="24"/>
  <c r="R292" i="24" s="1"/>
  <c r="S292" i="24"/>
  <c r="T292" i="24" s="1"/>
  <c r="U292" i="24"/>
  <c r="V292" i="24"/>
  <c r="W292" i="24"/>
  <c r="X292" i="24"/>
  <c r="Y292" i="24"/>
  <c r="Z292" i="24"/>
  <c r="AA292" i="24"/>
  <c r="AB292" i="24"/>
  <c r="AC292" i="24"/>
  <c r="AD292" i="24"/>
  <c r="AE292" i="24"/>
  <c r="AF292" i="24"/>
  <c r="AG292" i="24"/>
  <c r="AH292" i="24"/>
  <c r="AI292" i="24"/>
  <c r="AJ292" i="24"/>
  <c r="A293" i="24"/>
  <c r="B293" i="24"/>
  <c r="C293" i="24"/>
  <c r="D293" i="24"/>
  <c r="E293" i="24"/>
  <c r="F293" i="24"/>
  <c r="G293" i="24"/>
  <c r="H293" i="24"/>
  <c r="I293" i="24"/>
  <c r="J293" i="24"/>
  <c r="K293" i="24"/>
  <c r="L293" i="24"/>
  <c r="M293" i="24"/>
  <c r="N293" i="24"/>
  <c r="P293" i="24"/>
  <c r="Q293" i="24"/>
  <c r="R293" i="24" s="1"/>
  <c r="S293" i="24"/>
  <c r="T293" i="24" s="1"/>
  <c r="U293" i="24"/>
  <c r="V293" i="24"/>
  <c r="W293" i="24"/>
  <c r="X293" i="24"/>
  <c r="Y293" i="24"/>
  <c r="Z293" i="24"/>
  <c r="AA293" i="24"/>
  <c r="AB293" i="24"/>
  <c r="AC293" i="24"/>
  <c r="AD293" i="24"/>
  <c r="AE293" i="24"/>
  <c r="AF293" i="24"/>
  <c r="AG293" i="24"/>
  <c r="AH293" i="24"/>
  <c r="AI293" i="24"/>
  <c r="AJ293" i="24"/>
  <c r="A294" i="24"/>
  <c r="B294" i="24"/>
  <c r="C294" i="24"/>
  <c r="D294" i="24"/>
  <c r="E294" i="24"/>
  <c r="F294" i="24"/>
  <c r="G294" i="24"/>
  <c r="H294" i="24"/>
  <c r="I294" i="24"/>
  <c r="J294" i="24"/>
  <c r="K294" i="24"/>
  <c r="L294" i="24"/>
  <c r="M294" i="24"/>
  <c r="N294" i="24"/>
  <c r="P294" i="24"/>
  <c r="Q294" i="24"/>
  <c r="R294" i="24" s="1"/>
  <c r="S294" i="24"/>
  <c r="T294" i="24" s="1"/>
  <c r="U294" i="24"/>
  <c r="V294" i="24"/>
  <c r="W294" i="24"/>
  <c r="X294" i="24"/>
  <c r="Y294" i="24"/>
  <c r="Z294" i="24"/>
  <c r="AA294" i="24"/>
  <c r="AB294" i="24"/>
  <c r="AC294" i="24"/>
  <c r="AD294" i="24"/>
  <c r="AE294" i="24"/>
  <c r="AF294" i="24"/>
  <c r="AG294" i="24"/>
  <c r="AH294" i="24"/>
  <c r="AI294" i="24"/>
  <c r="AJ294" i="24"/>
  <c r="A295" i="24"/>
  <c r="B295" i="24"/>
  <c r="C295" i="24"/>
  <c r="D295" i="24"/>
  <c r="E295" i="24"/>
  <c r="F295" i="24"/>
  <c r="G295" i="24"/>
  <c r="H295" i="24"/>
  <c r="I295" i="24"/>
  <c r="J295" i="24"/>
  <c r="K295" i="24"/>
  <c r="L295" i="24"/>
  <c r="M295" i="24"/>
  <c r="N295" i="24"/>
  <c r="P295" i="24"/>
  <c r="Q295" i="24"/>
  <c r="R295" i="24" s="1"/>
  <c r="S295" i="24"/>
  <c r="T295" i="24" s="1"/>
  <c r="U295" i="24"/>
  <c r="V295" i="24"/>
  <c r="W295" i="24"/>
  <c r="X295" i="24"/>
  <c r="Y295" i="24"/>
  <c r="Z295" i="24"/>
  <c r="AA295" i="24"/>
  <c r="AB295" i="24"/>
  <c r="AC295" i="24"/>
  <c r="AD295" i="24"/>
  <c r="AE295" i="24"/>
  <c r="AF295" i="24"/>
  <c r="AG295" i="24"/>
  <c r="AH295" i="24"/>
  <c r="AI295" i="24"/>
  <c r="AJ295" i="24"/>
  <c r="A296" i="24"/>
  <c r="B296" i="24"/>
  <c r="C296" i="24"/>
  <c r="D296" i="24"/>
  <c r="E296" i="24"/>
  <c r="F296" i="24"/>
  <c r="G296" i="24"/>
  <c r="H296" i="24"/>
  <c r="I296" i="24"/>
  <c r="J296" i="24"/>
  <c r="K296" i="24"/>
  <c r="L296" i="24"/>
  <c r="M296" i="24"/>
  <c r="N296" i="24"/>
  <c r="P296" i="24"/>
  <c r="Q296" i="24"/>
  <c r="R296" i="24" s="1"/>
  <c r="S296" i="24"/>
  <c r="T296" i="24" s="1"/>
  <c r="U296" i="24"/>
  <c r="V296" i="24"/>
  <c r="W296" i="24"/>
  <c r="X296" i="24"/>
  <c r="Y296" i="24"/>
  <c r="Z296" i="24"/>
  <c r="AA296" i="24"/>
  <c r="AB296" i="24"/>
  <c r="AC296" i="24"/>
  <c r="AD296" i="24"/>
  <c r="AE296" i="24"/>
  <c r="AF296" i="24"/>
  <c r="AG296" i="24"/>
  <c r="AH296" i="24"/>
  <c r="AI296" i="24"/>
  <c r="AJ296" i="24"/>
  <c r="A297" i="24"/>
  <c r="B297" i="24"/>
  <c r="C297" i="24"/>
  <c r="D297" i="24"/>
  <c r="E297" i="24"/>
  <c r="F297" i="24"/>
  <c r="G297" i="24"/>
  <c r="H297" i="24"/>
  <c r="I297" i="24"/>
  <c r="J297" i="24"/>
  <c r="K297" i="24"/>
  <c r="L297" i="24"/>
  <c r="M297" i="24"/>
  <c r="N297" i="24"/>
  <c r="P297" i="24"/>
  <c r="Q297" i="24"/>
  <c r="R297" i="24" s="1"/>
  <c r="S297" i="24"/>
  <c r="T297" i="24" s="1"/>
  <c r="U297" i="24"/>
  <c r="V297" i="24"/>
  <c r="W297" i="24"/>
  <c r="X297" i="24"/>
  <c r="Y297" i="24"/>
  <c r="Z297" i="24"/>
  <c r="AA297" i="24"/>
  <c r="AB297" i="24"/>
  <c r="AC297" i="24"/>
  <c r="AD297" i="24"/>
  <c r="AE297" i="24"/>
  <c r="AF297" i="24"/>
  <c r="AG297" i="24"/>
  <c r="AH297" i="24"/>
  <c r="AI297" i="24"/>
  <c r="AJ297" i="24"/>
  <c r="A298" i="24"/>
  <c r="B298" i="24"/>
  <c r="C298" i="24"/>
  <c r="D298" i="24"/>
  <c r="E298" i="24"/>
  <c r="F298" i="24"/>
  <c r="G298" i="24"/>
  <c r="H298" i="24"/>
  <c r="I298" i="24"/>
  <c r="J298" i="24"/>
  <c r="K298" i="24"/>
  <c r="L298" i="24"/>
  <c r="M298" i="24"/>
  <c r="N298" i="24"/>
  <c r="P298" i="24"/>
  <c r="Q298" i="24"/>
  <c r="R298" i="24" s="1"/>
  <c r="S298" i="24"/>
  <c r="T298" i="24" s="1"/>
  <c r="U298" i="24"/>
  <c r="V298" i="24"/>
  <c r="W298" i="24"/>
  <c r="X298" i="24"/>
  <c r="Y298" i="24"/>
  <c r="Z298" i="24"/>
  <c r="AA298" i="24"/>
  <c r="AB298" i="24"/>
  <c r="AC298" i="24"/>
  <c r="AD298" i="24"/>
  <c r="AE298" i="24"/>
  <c r="AF298" i="24"/>
  <c r="AG298" i="24"/>
  <c r="AH298" i="24"/>
  <c r="AI298" i="24"/>
  <c r="AJ298" i="24"/>
  <c r="A299" i="24"/>
  <c r="B299" i="24"/>
  <c r="C299" i="24"/>
  <c r="D299" i="24"/>
  <c r="E299" i="24"/>
  <c r="F299" i="24"/>
  <c r="G299" i="24"/>
  <c r="H299" i="24"/>
  <c r="I299" i="24"/>
  <c r="J299" i="24"/>
  <c r="K299" i="24"/>
  <c r="L299" i="24"/>
  <c r="M299" i="24"/>
  <c r="N299" i="24"/>
  <c r="P299" i="24"/>
  <c r="Q299" i="24"/>
  <c r="R299" i="24" s="1"/>
  <c r="S299" i="24"/>
  <c r="T299" i="24" s="1"/>
  <c r="U299" i="24"/>
  <c r="V299" i="24"/>
  <c r="W299" i="24"/>
  <c r="X299" i="24"/>
  <c r="Y299" i="24"/>
  <c r="Z299" i="24"/>
  <c r="AA299" i="24"/>
  <c r="AB299" i="24"/>
  <c r="AC299" i="24"/>
  <c r="AD299" i="24"/>
  <c r="AE299" i="24"/>
  <c r="AF299" i="24"/>
  <c r="AG299" i="24"/>
  <c r="AH299" i="24"/>
  <c r="AI299" i="24"/>
  <c r="AJ299" i="24"/>
  <c r="A300" i="24"/>
  <c r="B300" i="24"/>
  <c r="C300" i="24"/>
  <c r="D300" i="24"/>
  <c r="E300" i="24"/>
  <c r="F300" i="24"/>
  <c r="G300" i="24"/>
  <c r="H300" i="24"/>
  <c r="I300" i="24"/>
  <c r="J300" i="24"/>
  <c r="K300" i="24"/>
  <c r="L300" i="24"/>
  <c r="M300" i="24"/>
  <c r="N300" i="24"/>
  <c r="P300" i="24"/>
  <c r="Q300" i="24"/>
  <c r="R300" i="24"/>
  <c r="S300" i="24"/>
  <c r="T300" i="24" s="1"/>
  <c r="U300" i="24"/>
  <c r="V300" i="24"/>
  <c r="W300" i="24"/>
  <c r="X300" i="24"/>
  <c r="Y300" i="24"/>
  <c r="Z300" i="24"/>
  <c r="AA300" i="24"/>
  <c r="AB300" i="24"/>
  <c r="AC300" i="24"/>
  <c r="AD300" i="24"/>
  <c r="AE300" i="24"/>
  <c r="AF300" i="24"/>
  <c r="AG300" i="24"/>
  <c r="AH300" i="24"/>
  <c r="AI300" i="24"/>
  <c r="AJ300" i="24"/>
  <c r="A301" i="24"/>
  <c r="B301" i="24"/>
  <c r="C301" i="24"/>
  <c r="D301" i="24"/>
  <c r="E301" i="24"/>
  <c r="F301" i="24"/>
  <c r="G301" i="24"/>
  <c r="H301" i="24"/>
  <c r="I301" i="24"/>
  <c r="J301" i="24"/>
  <c r="K301" i="24"/>
  <c r="L301" i="24"/>
  <c r="M301" i="24"/>
  <c r="N301" i="24"/>
  <c r="P301" i="24"/>
  <c r="Q301" i="24"/>
  <c r="R301" i="24" s="1"/>
  <c r="S301" i="24"/>
  <c r="T301" i="24" s="1"/>
  <c r="U301" i="24"/>
  <c r="V301" i="24"/>
  <c r="W301" i="24"/>
  <c r="X301" i="24"/>
  <c r="Y301" i="24"/>
  <c r="Z301" i="24"/>
  <c r="AA301" i="24"/>
  <c r="AB301" i="24"/>
  <c r="AC301" i="24"/>
  <c r="AD301" i="24"/>
  <c r="AE301" i="24"/>
  <c r="AF301" i="24"/>
  <c r="AG301" i="24"/>
  <c r="AH301" i="24"/>
  <c r="AI301" i="24"/>
  <c r="AJ301" i="24"/>
  <c r="A302" i="24"/>
  <c r="B302" i="24"/>
  <c r="C302" i="24"/>
  <c r="D302" i="24"/>
  <c r="E302" i="24"/>
  <c r="F302" i="24"/>
  <c r="G302" i="24"/>
  <c r="H302" i="24"/>
  <c r="I302" i="24"/>
  <c r="J302" i="24"/>
  <c r="K302" i="24"/>
  <c r="L302" i="24"/>
  <c r="M302" i="24"/>
  <c r="N302" i="24"/>
  <c r="P302" i="24"/>
  <c r="Q302" i="24"/>
  <c r="R302" i="24" s="1"/>
  <c r="S302" i="24"/>
  <c r="T302" i="24" s="1"/>
  <c r="U302" i="24"/>
  <c r="V302" i="24"/>
  <c r="W302" i="24"/>
  <c r="X302" i="24"/>
  <c r="Y302" i="24"/>
  <c r="Z302" i="24"/>
  <c r="AA302" i="24"/>
  <c r="AB302" i="24"/>
  <c r="AC302" i="24"/>
  <c r="AD302" i="24"/>
  <c r="AE302" i="24"/>
  <c r="AF302" i="24"/>
  <c r="AG302" i="24"/>
  <c r="AH302" i="24"/>
  <c r="AI302" i="24"/>
  <c r="AJ302" i="24"/>
  <c r="A303" i="24"/>
  <c r="B303" i="24"/>
  <c r="C303" i="24"/>
  <c r="D303" i="24"/>
  <c r="E303" i="24"/>
  <c r="F303" i="24"/>
  <c r="G303" i="24"/>
  <c r="H303" i="24"/>
  <c r="I303" i="24"/>
  <c r="J303" i="24"/>
  <c r="K303" i="24"/>
  <c r="L303" i="24"/>
  <c r="M303" i="24"/>
  <c r="N303" i="24"/>
  <c r="P303" i="24"/>
  <c r="Q303" i="24"/>
  <c r="R303" i="24" s="1"/>
  <c r="S303" i="24"/>
  <c r="T303" i="24" s="1"/>
  <c r="U303" i="24"/>
  <c r="V303" i="24"/>
  <c r="W303" i="24"/>
  <c r="X303" i="24"/>
  <c r="Y303" i="24"/>
  <c r="Z303" i="24"/>
  <c r="AA303" i="24"/>
  <c r="AB303" i="24"/>
  <c r="AC303" i="24"/>
  <c r="AD303" i="24"/>
  <c r="AE303" i="24"/>
  <c r="AF303" i="24"/>
  <c r="AG303" i="24"/>
  <c r="AH303" i="24"/>
  <c r="AI303" i="24"/>
  <c r="AJ303" i="24"/>
  <c r="A304" i="24"/>
  <c r="B304" i="24"/>
  <c r="C304" i="24"/>
  <c r="D304" i="24"/>
  <c r="E304" i="24"/>
  <c r="F304" i="24"/>
  <c r="G304" i="24"/>
  <c r="H304" i="24"/>
  <c r="I304" i="24"/>
  <c r="J304" i="24"/>
  <c r="K304" i="24"/>
  <c r="L304" i="24"/>
  <c r="M304" i="24"/>
  <c r="N304" i="24"/>
  <c r="P304" i="24"/>
  <c r="Q304" i="24"/>
  <c r="R304" i="24" s="1"/>
  <c r="S304" i="24"/>
  <c r="T304" i="24" s="1"/>
  <c r="U304" i="24"/>
  <c r="V304" i="24"/>
  <c r="W304" i="24"/>
  <c r="X304" i="24"/>
  <c r="Y304" i="24"/>
  <c r="Z304" i="24"/>
  <c r="AA304" i="24"/>
  <c r="AB304" i="24"/>
  <c r="AC304" i="24"/>
  <c r="AD304" i="24"/>
  <c r="AE304" i="24"/>
  <c r="AF304" i="24"/>
  <c r="AG304" i="24"/>
  <c r="AH304" i="24"/>
  <c r="AI304" i="24"/>
  <c r="AJ304" i="24"/>
  <c r="A305" i="24"/>
  <c r="B305" i="24"/>
  <c r="C305" i="24"/>
  <c r="D305" i="24"/>
  <c r="E305" i="24"/>
  <c r="F305" i="24"/>
  <c r="G305" i="24"/>
  <c r="H305" i="24"/>
  <c r="I305" i="24"/>
  <c r="J305" i="24"/>
  <c r="K305" i="24"/>
  <c r="L305" i="24"/>
  <c r="M305" i="24"/>
  <c r="N305" i="24"/>
  <c r="P305" i="24"/>
  <c r="Q305" i="24"/>
  <c r="R305" i="24" s="1"/>
  <c r="S305" i="24"/>
  <c r="T305" i="24" s="1"/>
  <c r="U305" i="24"/>
  <c r="V305" i="24"/>
  <c r="W305" i="24"/>
  <c r="X305" i="24"/>
  <c r="Y305" i="24"/>
  <c r="Z305" i="24"/>
  <c r="AA305" i="24"/>
  <c r="AB305" i="24"/>
  <c r="AC305" i="24"/>
  <c r="AD305" i="24"/>
  <c r="AE305" i="24"/>
  <c r="AF305" i="24"/>
  <c r="AG305" i="24"/>
  <c r="AH305" i="24"/>
  <c r="AI305" i="24"/>
  <c r="AJ305" i="24"/>
  <c r="A306" i="24"/>
  <c r="B306" i="24"/>
  <c r="C306" i="24"/>
  <c r="D306" i="24"/>
  <c r="E306" i="24"/>
  <c r="F306" i="24"/>
  <c r="G306" i="24"/>
  <c r="H306" i="24"/>
  <c r="I306" i="24"/>
  <c r="J306" i="24"/>
  <c r="K306" i="24"/>
  <c r="L306" i="24"/>
  <c r="M306" i="24"/>
  <c r="N306" i="24"/>
  <c r="P306" i="24"/>
  <c r="Q306" i="24"/>
  <c r="R306" i="24" s="1"/>
  <c r="S306" i="24"/>
  <c r="T306" i="24" s="1"/>
  <c r="U306" i="24"/>
  <c r="V306" i="24"/>
  <c r="W306" i="24"/>
  <c r="X306" i="24"/>
  <c r="Y306" i="24"/>
  <c r="Z306" i="24"/>
  <c r="AA306" i="24"/>
  <c r="AB306" i="24"/>
  <c r="AC306" i="24"/>
  <c r="AD306" i="24"/>
  <c r="AE306" i="24"/>
  <c r="AF306" i="24"/>
  <c r="AG306" i="24"/>
  <c r="AH306" i="24"/>
  <c r="AI306" i="24"/>
  <c r="AJ306" i="24"/>
  <c r="A307" i="24"/>
  <c r="B307" i="24"/>
  <c r="C307" i="24"/>
  <c r="D307" i="24"/>
  <c r="E307" i="24"/>
  <c r="F307" i="24"/>
  <c r="G307" i="24"/>
  <c r="H307" i="24"/>
  <c r="I307" i="24"/>
  <c r="J307" i="24"/>
  <c r="K307" i="24"/>
  <c r="L307" i="24"/>
  <c r="M307" i="24"/>
  <c r="N307" i="24"/>
  <c r="P307" i="24"/>
  <c r="Q307" i="24"/>
  <c r="R307" i="24" s="1"/>
  <c r="S307" i="24"/>
  <c r="T307" i="24" s="1"/>
  <c r="U307" i="24"/>
  <c r="V307" i="24"/>
  <c r="W307" i="24"/>
  <c r="X307" i="24"/>
  <c r="Y307" i="24"/>
  <c r="Z307" i="24"/>
  <c r="AA307" i="24"/>
  <c r="AB307" i="24"/>
  <c r="AC307" i="24"/>
  <c r="AD307" i="24"/>
  <c r="AE307" i="24"/>
  <c r="AF307" i="24"/>
  <c r="AG307" i="24"/>
  <c r="AH307" i="24"/>
  <c r="AI307" i="24"/>
  <c r="AJ307" i="24"/>
  <c r="A308" i="24"/>
  <c r="B308" i="24"/>
  <c r="C308" i="24"/>
  <c r="D308" i="24"/>
  <c r="E308" i="24"/>
  <c r="F308" i="24"/>
  <c r="G308" i="24"/>
  <c r="H308" i="24"/>
  <c r="I308" i="24"/>
  <c r="J308" i="24"/>
  <c r="K308" i="24"/>
  <c r="L308" i="24"/>
  <c r="M308" i="24"/>
  <c r="N308" i="24"/>
  <c r="P308" i="24"/>
  <c r="Q308" i="24"/>
  <c r="R308" i="24" s="1"/>
  <c r="S308" i="24"/>
  <c r="T308" i="24" s="1"/>
  <c r="U308" i="24"/>
  <c r="V308" i="24"/>
  <c r="W308" i="24"/>
  <c r="X308" i="24"/>
  <c r="Y308" i="24"/>
  <c r="Z308" i="24"/>
  <c r="AA308" i="24"/>
  <c r="AB308" i="24"/>
  <c r="AC308" i="24"/>
  <c r="AD308" i="24"/>
  <c r="AE308" i="24"/>
  <c r="AF308" i="24"/>
  <c r="AG308" i="24"/>
  <c r="AH308" i="24"/>
  <c r="AI308" i="24"/>
  <c r="AJ308" i="24"/>
  <c r="A309" i="24"/>
  <c r="B309" i="24"/>
  <c r="C309" i="24"/>
  <c r="D309" i="24"/>
  <c r="E309" i="24"/>
  <c r="F309" i="24"/>
  <c r="G309" i="24"/>
  <c r="H309" i="24"/>
  <c r="I309" i="24"/>
  <c r="J309" i="24"/>
  <c r="K309" i="24"/>
  <c r="L309" i="24"/>
  <c r="M309" i="24"/>
  <c r="N309" i="24"/>
  <c r="P309" i="24"/>
  <c r="Q309" i="24"/>
  <c r="R309" i="24" s="1"/>
  <c r="S309" i="24"/>
  <c r="T309" i="24" s="1"/>
  <c r="U309" i="24"/>
  <c r="V309" i="24"/>
  <c r="W309" i="24"/>
  <c r="X309" i="24"/>
  <c r="Y309" i="24"/>
  <c r="Z309" i="24"/>
  <c r="AA309" i="24"/>
  <c r="AB309" i="24"/>
  <c r="AC309" i="24"/>
  <c r="AD309" i="24"/>
  <c r="AE309" i="24"/>
  <c r="AF309" i="24"/>
  <c r="AG309" i="24"/>
  <c r="AH309" i="24"/>
  <c r="AI309" i="24"/>
  <c r="AJ309" i="24"/>
  <c r="A310" i="24"/>
  <c r="B310" i="24"/>
  <c r="C310" i="24"/>
  <c r="D310" i="24"/>
  <c r="E310" i="24"/>
  <c r="F310" i="24"/>
  <c r="G310" i="24"/>
  <c r="H310" i="24"/>
  <c r="I310" i="24"/>
  <c r="J310" i="24"/>
  <c r="K310" i="24"/>
  <c r="L310" i="24"/>
  <c r="M310" i="24"/>
  <c r="N310" i="24"/>
  <c r="P310" i="24"/>
  <c r="Q310" i="24"/>
  <c r="R310" i="24" s="1"/>
  <c r="S310" i="24"/>
  <c r="T310" i="24" s="1"/>
  <c r="U310" i="24"/>
  <c r="V310" i="24"/>
  <c r="W310" i="24"/>
  <c r="X310" i="24"/>
  <c r="Y310" i="24"/>
  <c r="Z310" i="24"/>
  <c r="AA310" i="24"/>
  <c r="AB310" i="24"/>
  <c r="AC310" i="24"/>
  <c r="AD310" i="24"/>
  <c r="AE310" i="24"/>
  <c r="AF310" i="24"/>
  <c r="AG310" i="24"/>
  <c r="AH310" i="24"/>
  <c r="AI310" i="24"/>
  <c r="AJ310" i="24"/>
  <c r="A311" i="24"/>
  <c r="B311" i="24"/>
  <c r="C311" i="24"/>
  <c r="D311" i="24"/>
  <c r="E311" i="24"/>
  <c r="F311" i="24"/>
  <c r="G311" i="24"/>
  <c r="H311" i="24"/>
  <c r="I311" i="24"/>
  <c r="J311" i="24"/>
  <c r="K311" i="24"/>
  <c r="L311" i="24"/>
  <c r="M311" i="24"/>
  <c r="N311" i="24"/>
  <c r="P311" i="24"/>
  <c r="Q311" i="24"/>
  <c r="R311" i="24" s="1"/>
  <c r="S311" i="24"/>
  <c r="T311" i="24" s="1"/>
  <c r="U311" i="24"/>
  <c r="V311" i="24"/>
  <c r="W311" i="24"/>
  <c r="X311" i="24"/>
  <c r="Y311" i="24"/>
  <c r="Z311" i="24"/>
  <c r="AA311" i="24"/>
  <c r="AB311" i="24"/>
  <c r="AC311" i="24"/>
  <c r="AD311" i="24"/>
  <c r="AE311" i="24"/>
  <c r="AF311" i="24"/>
  <c r="AG311" i="24"/>
  <c r="AH311" i="24"/>
  <c r="AI311" i="24"/>
  <c r="AJ311" i="24"/>
  <c r="A312" i="24"/>
  <c r="B312" i="24"/>
  <c r="C312" i="24"/>
  <c r="D312" i="24"/>
  <c r="E312" i="24"/>
  <c r="F312" i="24"/>
  <c r="G312" i="24"/>
  <c r="H312" i="24"/>
  <c r="I312" i="24"/>
  <c r="J312" i="24"/>
  <c r="K312" i="24"/>
  <c r="L312" i="24"/>
  <c r="M312" i="24"/>
  <c r="N312" i="24"/>
  <c r="P312" i="24"/>
  <c r="Q312" i="24"/>
  <c r="R312" i="24" s="1"/>
  <c r="S312" i="24"/>
  <c r="T312" i="24" s="1"/>
  <c r="U312" i="24"/>
  <c r="V312" i="24"/>
  <c r="W312" i="24"/>
  <c r="X312" i="24"/>
  <c r="Y312" i="24"/>
  <c r="Z312" i="24"/>
  <c r="AA312" i="24"/>
  <c r="AB312" i="24"/>
  <c r="AC312" i="24"/>
  <c r="AD312" i="24"/>
  <c r="AE312" i="24"/>
  <c r="AF312" i="24"/>
  <c r="AG312" i="24"/>
  <c r="AH312" i="24"/>
  <c r="AI312" i="24"/>
  <c r="AJ312" i="24"/>
  <c r="A313" i="24"/>
  <c r="B313" i="24"/>
  <c r="C313" i="24"/>
  <c r="D313" i="24"/>
  <c r="E313" i="24"/>
  <c r="F313" i="24"/>
  <c r="G313" i="24"/>
  <c r="H313" i="24"/>
  <c r="I313" i="24"/>
  <c r="J313" i="24"/>
  <c r="K313" i="24"/>
  <c r="L313" i="24"/>
  <c r="M313" i="24"/>
  <c r="N313" i="24"/>
  <c r="P313" i="24"/>
  <c r="Q313" i="24"/>
  <c r="R313" i="24" s="1"/>
  <c r="S313" i="24"/>
  <c r="T313" i="24" s="1"/>
  <c r="U313" i="24"/>
  <c r="V313" i="24"/>
  <c r="W313" i="24"/>
  <c r="X313" i="24"/>
  <c r="Y313" i="24"/>
  <c r="Z313" i="24"/>
  <c r="AA313" i="24"/>
  <c r="AB313" i="24"/>
  <c r="AC313" i="24"/>
  <c r="AD313" i="24"/>
  <c r="AE313" i="24"/>
  <c r="AF313" i="24"/>
  <c r="AG313" i="24"/>
  <c r="AH313" i="24"/>
  <c r="AI313" i="24"/>
  <c r="AJ313" i="24"/>
  <c r="A314" i="24"/>
  <c r="B314" i="24"/>
  <c r="C314" i="24"/>
  <c r="D314" i="24"/>
  <c r="E314" i="24"/>
  <c r="F314" i="24"/>
  <c r="G314" i="24"/>
  <c r="H314" i="24"/>
  <c r="I314" i="24"/>
  <c r="J314" i="24"/>
  <c r="K314" i="24"/>
  <c r="L314" i="24"/>
  <c r="M314" i="24"/>
  <c r="N314" i="24"/>
  <c r="P314" i="24"/>
  <c r="Q314" i="24"/>
  <c r="R314" i="24" s="1"/>
  <c r="S314" i="24"/>
  <c r="T314" i="24" s="1"/>
  <c r="U314" i="24"/>
  <c r="V314" i="24"/>
  <c r="W314" i="24"/>
  <c r="X314" i="24"/>
  <c r="Y314" i="24"/>
  <c r="Z314" i="24"/>
  <c r="AA314" i="24"/>
  <c r="AB314" i="24"/>
  <c r="AC314" i="24"/>
  <c r="AD314" i="24"/>
  <c r="AE314" i="24"/>
  <c r="AF314" i="24"/>
  <c r="AG314" i="24"/>
  <c r="AH314" i="24"/>
  <c r="AI314" i="24"/>
  <c r="AJ314" i="24"/>
  <c r="A315" i="24"/>
  <c r="B315" i="24"/>
  <c r="C315" i="24"/>
  <c r="D315" i="24"/>
  <c r="E315" i="24"/>
  <c r="F315" i="24"/>
  <c r="G315" i="24"/>
  <c r="H315" i="24"/>
  <c r="I315" i="24"/>
  <c r="J315" i="24"/>
  <c r="K315" i="24"/>
  <c r="L315" i="24"/>
  <c r="M315" i="24"/>
  <c r="N315" i="24"/>
  <c r="P315" i="24"/>
  <c r="Q315" i="24"/>
  <c r="R315" i="24" s="1"/>
  <c r="S315" i="24"/>
  <c r="T315" i="24" s="1"/>
  <c r="U315" i="24"/>
  <c r="V315" i="24"/>
  <c r="W315" i="24"/>
  <c r="X315" i="24"/>
  <c r="Y315" i="24"/>
  <c r="Z315" i="24"/>
  <c r="AA315" i="24"/>
  <c r="AB315" i="24"/>
  <c r="AC315" i="24"/>
  <c r="AD315" i="24"/>
  <c r="AE315" i="24"/>
  <c r="AF315" i="24"/>
  <c r="AG315" i="24"/>
  <c r="AH315" i="24"/>
  <c r="AI315" i="24"/>
  <c r="AJ315" i="24"/>
  <c r="A316" i="24"/>
  <c r="B316" i="24"/>
  <c r="C316" i="24"/>
  <c r="D316" i="24"/>
  <c r="E316" i="24"/>
  <c r="F316" i="24"/>
  <c r="G316" i="24"/>
  <c r="H316" i="24"/>
  <c r="I316" i="24"/>
  <c r="J316" i="24"/>
  <c r="K316" i="24"/>
  <c r="L316" i="24"/>
  <c r="M316" i="24"/>
  <c r="N316" i="24"/>
  <c r="P316" i="24"/>
  <c r="Q316" i="24"/>
  <c r="R316" i="24" s="1"/>
  <c r="S316" i="24"/>
  <c r="T316" i="24" s="1"/>
  <c r="U316" i="24"/>
  <c r="V316" i="24"/>
  <c r="W316" i="24"/>
  <c r="X316" i="24"/>
  <c r="Y316" i="24"/>
  <c r="Z316" i="24"/>
  <c r="AA316" i="24"/>
  <c r="AB316" i="24"/>
  <c r="AC316" i="24"/>
  <c r="AD316" i="24"/>
  <c r="AE316" i="24"/>
  <c r="AF316" i="24"/>
  <c r="AG316" i="24"/>
  <c r="AH316" i="24"/>
  <c r="AI316" i="24"/>
  <c r="AJ316" i="24"/>
  <c r="A317" i="24"/>
  <c r="B317" i="24"/>
  <c r="C317" i="24"/>
  <c r="D317" i="24"/>
  <c r="E317" i="24"/>
  <c r="F317" i="24"/>
  <c r="G317" i="24"/>
  <c r="H317" i="24"/>
  <c r="I317" i="24"/>
  <c r="J317" i="24"/>
  <c r="K317" i="24"/>
  <c r="L317" i="24"/>
  <c r="M317" i="24"/>
  <c r="N317" i="24"/>
  <c r="P317" i="24"/>
  <c r="Q317" i="24"/>
  <c r="R317" i="24" s="1"/>
  <c r="S317" i="24"/>
  <c r="T317" i="24" s="1"/>
  <c r="U317" i="24"/>
  <c r="V317" i="24"/>
  <c r="W317" i="24"/>
  <c r="X317" i="24"/>
  <c r="Y317" i="24"/>
  <c r="Z317" i="24"/>
  <c r="AA317" i="24"/>
  <c r="AB317" i="24"/>
  <c r="AC317" i="24"/>
  <c r="AD317" i="24"/>
  <c r="AE317" i="24"/>
  <c r="AF317" i="24"/>
  <c r="AG317" i="24"/>
  <c r="AH317" i="24"/>
  <c r="AI317" i="24"/>
  <c r="AJ317" i="24"/>
  <c r="A318" i="24"/>
  <c r="B318" i="24"/>
  <c r="C318" i="24"/>
  <c r="D318" i="24"/>
  <c r="E318" i="24"/>
  <c r="F318" i="24"/>
  <c r="G318" i="24"/>
  <c r="H318" i="24"/>
  <c r="I318" i="24"/>
  <c r="J318" i="24"/>
  <c r="K318" i="24"/>
  <c r="L318" i="24"/>
  <c r="M318" i="24"/>
  <c r="N318" i="24"/>
  <c r="P318" i="24"/>
  <c r="Q318" i="24"/>
  <c r="R318" i="24" s="1"/>
  <c r="S318" i="24"/>
  <c r="T318" i="24" s="1"/>
  <c r="U318" i="24"/>
  <c r="V318" i="24"/>
  <c r="W318" i="24"/>
  <c r="X318" i="24"/>
  <c r="Y318" i="24"/>
  <c r="Z318" i="24"/>
  <c r="AA318" i="24"/>
  <c r="AB318" i="24"/>
  <c r="AC318" i="24"/>
  <c r="AD318" i="24"/>
  <c r="AE318" i="24"/>
  <c r="AF318" i="24"/>
  <c r="AG318" i="24"/>
  <c r="AH318" i="24"/>
  <c r="AI318" i="24"/>
  <c r="AJ318" i="24"/>
  <c r="A319" i="24"/>
  <c r="B319" i="24"/>
  <c r="C319" i="24"/>
  <c r="D319" i="24"/>
  <c r="E319" i="24"/>
  <c r="F319" i="24"/>
  <c r="G319" i="24"/>
  <c r="H319" i="24"/>
  <c r="I319" i="24"/>
  <c r="J319" i="24"/>
  <c r="K319" i="24"/>
  <c r="L319" i="24"/>
  <c r="M319" i="24"/>
  <c r="N319" i="24"/>
  <c r="P319" i="24"/>
  <c r="Q319" i="24"/>
  <c r="R319" i="24" s="1"/>
  <c r="S319" i="24"/>
  <c r="T319" i="24" s="1"/>
  <c r="U319" i="24"/>
  <c r="V319" i="24"/>
  <c r="W319" i="24"/>
  <c r="X319" i="24"/>
  <c r="Y319" i="24"/>
  <c r="Z319" i="24"/>
  <c r="AA319" i="24"/>
  <c r="AB319" i="24"/>
  <c r="AC319" i="24"/>
  <c r="AD319" i="24"/>
  <c r="AE319" i="24"/>
  <c r="AF319" i="24"/>
  <c r="AG319" i="24"/>
  <c r="AH319" i="24"/>
  <c r="AI319" i="24"/>
  <c r="AJ319" i="24"/>
  <c r="A320" i="24"/>
  <c r="B320" i="24"/>
  <c r="C320" i="24"/>
  <c r="D320" i="24"/>
  <c r="E320" i="24"/>
  <c r="F320" i="24"/>
  <c r="G320" i="24"/>
  <c r="H320" i="24"/>
  <c r="I320" i="24"/>
  <c r="J320" i="24"/>
  <c r="K320" i="24"/>
  <c r="L320" i="24"/>
  <c r="M320" i="24"/>
  <c r="N320" i="24"/>
  <c r="P320" i="24"/>
  <c r="Q320" i="24"/>
  <c r="R320" i="24" s="1"/>
  <c r="S320" i="24"/>
  <c r="T320" i="24" s="1"/>
  <c r="U320" i="24"/>
  <c r="V320" i="24"/>
  <c r="W320" i="24"/>
  <c r="X320" i="24"/>
  <c r="Y320" i="24"/>
  <c r="Z320" i="24"/>
  <c r="AA320" i="24"/>
  <c r="AB320" i="24"/>
  <c r="AC320" i="24"/>
  <c r="AD320" i="24"/>
  <c r="AE320" i="24"/>
  <c r="AF320" i="24"/>
  <c r="AG320" i="24"/>
  <c r="AH320" i="24"/>
  <c r="AI320" i="24"/>
  <c r="AJ320" i="24"/>
  <c r="A321" i="24"/>
  <c r="B321" i="24"/>
  <c r="C321" i="24"/>
  <c r="D321" i="24"/>
  <c r="E321" i="24"/>
  <c r="F321" i="24"/>
  <c r="G321" i="24"/>
  <c r="H321" i="24"/>
  <c r="I321" i="24"/>
  <c r="J321" i="24"/>
  <c r="K321" i="24"/>
  <c r="L321" i="24"/>
  <c r="M321" i="24"/>
  <c r="N321" i="24"/>
  <c r="P321" i="24"/>
  <c r="Q321" i="24"/>
  <c r="R321" i="24" s="1"/>
  <c r="S321" i="24"/>
  <c r="T321" i="24" s="1"/>
  <c r="U321" i="24"/>
  <c r="V321" i="24"/>
  <c r="W321" i="24"/>
  <c r="X321" i="24"/>
  <c r="Y321" i="24"/>
  <c r="Z321" i="24"/>
  <c r="AA321" i="24"/>
  <c r="AB321" i="24"/>
  <c r="AC321" i="24"/>
  <c r="AD321" i="24"/>
  <c r="AE321" i="24"/>
  <c r="AF321" i="24"/>
  <c r="AG321" i="24"/>
  <c r="AH321" i="24"/>
  <c r="AI321" i="24"/>
  <c r="AJ321" i="24"/>
  <c r="A322" i="24"/>
  <c r="B322" i="24"/>
  <c r="C322" i="24"/>
  <c r="D322" i="24"/>
  <c r="E322" i="24"/>
  <c r="F322" i="24"/>
  <c r="G322" i="24"/>
  <c r="H322" i="24"/>
  <c r="I322" i="24"/>
  <c r="J322" i="24"/>
  <c r="K322" i="24"/>
  <c r="L322" i="24"/>
  <c r="M322" i="24"/>
  <c r="N322" i="24"/>
  <c r="P322" i="24"/>
  <c r="Q322" i="24"/>
  <c r="R322" i="24" s="1"/>
  <c r="S322" i="24"/>
  <c r="T322" i="24" s="1"/>
  <c r="U322" i="24"/>
  <c r="V322" i="24"/>
  <c r="W322" i="24"/>
  <c r="X322" i="24"/>
  <c r="Y322" i="24"/>
  <c r="Z322" i="24"/>
  <c r="AA322" i="24"/>
  <c r="AB322" i="24"/>
  <c r="AC322" i="24"/>
  <c r="AD322" i="24"/>
  <c r="AE322" i="24"/>
  <c r="AF322" i="24"/>
  <c r="AG322" i="24"/>
  <c r="AH322" i="24"/>
  <c r="AI322" i="24"/>
  <c r="AJ322" i="24"/>
  <c r="A323" i="24"/>
  <c r="B323" i="24"/>
  <c r="C323" i="24"/>
  <c r="D323" i="24"/>
  <c r="E323" i="24"/>
  <c r="F323" i="24"/>
  <c r="G323" i="24"/>
  <c r="H323" i="24"/>
  <c r="I323" i="24"/>
  <c r="J323" i="24"/>
  <c r="K323" i="24"/>
  <c r="L323" i="24"/>
  <c r="M323" i="24"/>
  <c r="N323" i="24"/>
  <c r="P323" i="24"/>
  <c r="Q323" i="24"/>
  <c r="R323" i="24" s="1"/>
  <c r="S323" i="24"/>
  <c r="T323" i="24" s="1"/>
  <c r="U323" i="24"/>
  <c r="V323" i="24"/>
  <c r="W323" i="24"/>
  <c r="X323" i="24"/>
  <c r="Y323" i="24"/>
  <c r="Z323" i="24"/>
  <c r="AA323" i="24"/>
  <c r="AB323" i="24"/>
  <c r="AC323" i="24"/>
  <c r="AD323" i="24"/>
  <c r="AE323" i="24"/>
  <c r="AF323" i="24"/>
  <c r="AG323" i="24"/>
  <c r="AH323" i="24"/>
  <c r="AI323" i="24"/>
  <c r="AJ323" i="24"/>
  <c r="A324" i="24"/>
  <c r="B324" i="24"/>
  <c r="C324" i="24"/>
  <c r="D324" i="24"/>
  <c r="E324" i="24"/>
  <c r="F324" i="24"/>
  <c r="G324" i="24"/>
  <c r="H324" i="24"/>
  <c r="I324" i="24"/>
  <c r="J324" i="24"/>
  <c r="K324" i="24"/>
  <c r="L324" i="24"/>
  <c r="M324" i="24"/>
  <c r="N324" i="24"/>
  <c r="P324" i="24"/>
  <c r="Q324" i="24"/>
  <c r="R324" i="24" s="1"/>
  <c r="S324" i="24"/>
  <c r="T324" i="24" s="1"/>
  <c r="U324" i="24"/>
  <c r="V324" i="24"/>
  <c r="W324" i="24"/>
  <c r="X324" i="24"/>
  <c r="Y324" i="24"/>
  <c r="Z324" i="24"/>
  <c r="AA324" i="24"/>
  <c r="AB324" i="24"/>
  <c r="AC324" i="24"/>
  <c r="AD324" i="24"/>
  <c r="AE324" i="24"/>
  <c r="AF324" i="24"/>
  <c r="AG324" i="24"/>
  <c r="AH324" i="24"/>
  <c r="AI324" i="24"/>
  <c r="AJ324" i="24"/>
  <c r="A325" i="24"/>
  <c r="B325" i="24"/>
  <c r="C325" i="24"/>
  <c r="D325" i="24"/>
  <c r="E325" i="24"/>
  <c r="F325" i="24"/>
  <c r="G325" i="24"/>
  <c r="H325" i="24"/>
  <c r="I325" i="24"/>
  <c r="J325" i="24"/>
  <c r="K325" i="24"/>
  <c r="L325" i="24"/>
  <c r="M325" i="24"/>
  <c r="N325" i="24"/>
  <c r="P325" i="24"/>
  <c r="Q325" i="24"/>
  <c r="R325" i="24"/>
  <c r="S325" i="24"/>
  <c r="T325" i="24" s="1"/>
  <c r="U325" i="24"/>
  <c r="V325" i="24"/>
  <c r="W325" i="24"/>
  <c r="X325" i="24"/>
  <c r="Y325" i="24"/>
  <c r="Z325" i="24"/>
  <c r="AA325" i="24"/>
  <c r="AB325" i="24"/>
  <c r="AC325" i="24"/>
  <c r="AD325" i="24"/>
  <c r="AE325" i="24"/>
  <c r="AF325" i="24"/>
  <c r="AG325" i="24"/>
  <c r="AH325" i="24"/>
  <c r="AI325" i="24"/>
  <c r="AJ325" i="24"/>
  <c r="A326" i="24"/>
  <c r="B326" i="24"/>
  <c r="C326" i="24"/>
  <c r="D326" i="24"/>
  <c r="E326" i="24"/>
  <c r="F326" i="24"/>
  <c r="G326" i="24"/>
  <c r="H326" i="24"/>
  <c r="I326" i="24"/>
  <c r="J326" i="24"/>
  <c r="K326" i="24"/>
  <c r="L326" i="24"/>
  <c r="M326" i="24"/>
  <c r="N326" i="24"/>
  <c r="P326" i="24"/>
  <c r="Q326" i="24"/>
  <c r="R326" i="24" s="1"/>
  <c r="S326" i="24"/>
  <c r="T326" i="24" s="1"/>
  <c r="U326" i="24"/>
  <c r="V326" i="24"/>
  <c r="W326" i="24"/>
  <c r="X326" i="24"/>
  <c r="Y326" i="24"/>
  <c r="Z326" i="24"/>
  <c r="AA326" i="24"/>
  <c r="AB326" i="24"/>
  <c r="AC326" i="24"/>
  <c r="AD326" i="24"/>
  <c r="AE326" i="24"/>
  <c r="AF326" i="24"/>
  <c r="AG326" i="24"/>
  <c r="AH326" i="24"/>
  <c r="AI326" i="24"/>
  <c r="AJ326" i="24"/>
  <c r="A327" i="24"/>
  <c r="B327" i="24"/>
  <c r="C327" i="24"/>
  <c r="D327" i="24"/>
  <c r="E327" i="24"/>
  <c r="F327" i="24"/>
  <c r="G327" i="24"/>
  <c r="H327" i="24"/>
  <c r="I327" i="24"/>
  <c r="J327" i="24"/>
  <c r="K327" i="24"/>
  <c r="L327" i="24"/>
  <c r="M327" i="24"/>
  <c r="N327" i="24"/>
  <c r="P327" i="24"/>
  <c r="Q327" i="24"/>
  <c r="R327" i="24" s="1"/>
  <c r="S327" i="24"/>
  <c r="T327" i="24" s="1"/>
  <c r="U327" i="24"/>
  <c r="V327" i="24"/>
  <c r="W327" i="24"/>
  <c r="X327" i="24"/>
  <c r="Y327" i="24"/>
  <c r="Z327" i="24"/>
  <c r="AA327" i="24"/>
  <c r="AB327" i="24"/>
  <c r="AC327" i="24"/>
  <c r="AD327" i="24"/>
  <c r="AE327" i="24"/>
  <c r="AF327" i="24"/>
  <c r="AG327" i="24"/>
  <c r="AH327" i="24"/>
  <c r="AI327" i="24"/>
  <c r="AJ327" i="24"/>
  <c r="A328" i="24"/>
  <c r="B328" i="24"/>
  <c r="C328" i="24"/>
  <c r="D328" i="24"/>
  <c r="E328" i="24"/>
  <c r="F328" i="24"/>
  <c r="G328" i="24"/>
  <c r="H328" i="24"/>
  <c r="I328" i="24"/>
  <c r="J328" i="24"/>
  <c r="K328" i="24"/>
  <c r="L328" i="24"/>
  <c r="M328" i="24"/>
  <c r="N328" i="24"/>
  <c r="P328" i="24"/>
  <c r="Q328" i="24"/>
  <c r="R328" i="24" s="1"/>
  <c r="S328" i="24"/>
  <c r="T328" i="24" s="1"/>
  <c r="U328" i="24"/>
  <c r="V328" i="24"/>
  <c r="W328" i="24"/>
  <c r="X328" i="24"/>
  <c r="Y328" i="24"/>
  <c r="Z328" i="24"/>
  <c r="AA328" i="24"/>
  <c r="AB328" i="24"/>
  <c r="AC328" i="24"/>
  <c r="AD328" i="24"/>
  <c r="AE328" i="24"/>
  <c r="AF328" i="24"/>
  <c r="AG328" i="24"/>
  <c r="AH328" i="24"/>
  <c r="AI328" i="24"/>
  <c r="AJ328" i="24"/>
  <c r="A329" i="24"/>
  <c r="B329" i="24"/>
  <c r="C329" i="24"/>
  <c r="D329" i="24"/>
  <c r="E329" i="24"/>
  <c r="F329" i="24"/>
  <c r="G329" i="24"/>
  <c r="H329" i="24"/>
  <c r="I329" i="24"/>
  <c r="J329" i="24"/>
  <c r="K329" i="24"/>
  <c r="L329" i="24"/>
  <c r="M329" i="24"/>
  <c r="N329" i="24"/>
  <c r="P329" i="24"/>
  <c r="Q329" i="24"/>
  <c r="R329" i="24" s="1"/>
  <c r="S329" i="24"/>
  <c r="T329" i="24" s="1"/>
  <c r="U329" i="24"/>
  <c r="V329" i="24"/>
  <c r="W329" i="24"/>
  <c r="X329" i="24"/>
  <c r="Y329" i="24"/>
  <c r="Z329" i="24"/>
  <c r="AA329" i="24"/>
  <c r="AB329" i="24"/>
  <c r="AC329" i="24"/>
  <c r="AD329" i="24"/>
  <c r="AE329" i="24"/>
  <c r="AF329" i="24"/>
  <c r="AG329" i="24"/>
  <c r="AH329" i="24"/>
  <c r="AI329" i="24"/>
  <c r="AJ329" i="24"/>
  <c r="A330" i="24"/>
  <c r="B330" i="24"/>
  <c r="C330" i="24"/>
  <c r="D330" i="24"/>
  <c r="E330" i="24"/>
  <c r="F330" i="24"/>
  <c r="G330" i="24"/>
  <c r="H330" i="24"/>
  <c r="I330" i="24"/>
  <c r="J330" i="24"/>
  <c r="K330" i="24"/>
  <c r="L330" i="24"/>
  <c r="M330" i="24"/>
  <c r="N330" i="24"/>
  <c r="P330" i="24"/>
  <c r="Q330" i="24"/>
  <c r="R330" i="24" s="1"/>
  <c r="S330" i="24"/>
  <c r="T330" i="24" s="1"/>
  <c r="U330" i="24"/>
  <c r="V330" i="24"/>
  <c r="W330" i="24"/>
  <c r="X330" i="24"/>
  <c r="Y330" i="24"/>
  <c r="Z330" i="24"/>
  <c r="AA330" i="24"/>
  <c r="AB330" i="24"/>
  <c r="AC330" i="24"/>
  <c r="AD330" i="24"/>
  <c r="AE330" i="24"/>
  <c r="AF330" i="24"/>
  <c r="AG330" i="24"/>
  <c r="AH330" i="24"/>
  <c r="AI330" i="24"/>
  <c r="AJ330" i="24"/>
  <c r="A331" i="24"/>
  <c r="B331" i="24"/>
  <c r="C331" i="24"/>
  <c r="D331" i="24"/>
  <c r="E331" i="24"/>
  <c r="F331" i="24"/>
  <c r="G331" i="24"/>
  <c r="H331" i="24"/>
  <c r="I331" i="24"/>
  <c r="J331" i="24"/>
  <c r="K331" i="24"/>
  <c r="L331" i="24"/>
  <c r="M331" i="24"/>
  <c r="N331" i="24"/>
  <c r="P331" i="24"/>
  <c r="Q331" i="24"/>
  <c r="R331" i="24" s="1"/>
  <c r="S331" i="24"/>
  <c r="T331" i="24" s="1"/>
  <c r="U331" i="24"/>
  <c r="V331" i="24"/>
  <c r="W331" i="24"/>
  <c r="X331" i="24"/>
  <c r="Y331" i="24"/>
  <c r="Z331" i="24"/>
  <c r="AA331" i="24"/>
  <c r="AB331" i="24"/>
  <c r="AC331" i="24"/>
  <c r="AD331" i="24"/>
  <c r="AE331" i="24"/>
  <c r="AF331" i="24"/>
  <c r="AG331" i="24"/>
  <c r="AH331" i="24"/>
  <c r="AI331" i="24"/>
  <c r="AJ331" i="24"/>
  <c r="A332" i="24"/>
  <c r="B332" i="24"/>
  <c r="C332" i="24"/>
  <c r="D332" i="24"/>
  <c r="E332" i="24"/>
  <c r="F332" i="24"/>
  <c r="G332" i="24"/>
  <c r="H332" i="24"/>
  <c r="I332" i="24"/>
  <c r="J332" i="24"/>
  <c r="K332" i="24"/>
  <c r="L332" i="24"/>
  <c r="M332" i="24"/>
  <c r="N332" i="24"/>
  <c r="P332" i="24"/>
  <c r="Q332" i="24"/>
  <c r="R332" i="24" s="1"/>
  <c r="S332" i="24"/>
  <c r="T332" i="24" s="1"/>
  <c r="U332" i="24"/>
  <c r="V332" i="24"/>
  <c r="W332" i="24"/>
  <c r="X332" i="24"/>
  <c r="Y332" i="24"/>
  <c r="Z332" i="24"/>
  <c r="AA332" i="24"/>
  <c r="AB332" i="24"/>
  <c r="AC332" i="24"/>
  <c r="AD332" i="24"/>
  <c r="AE332" i="24"/>
  <c r="AF332" i="24"/>
  <c r="AG332" i="24"/>
  <c r="AH332" i="24"/>
  <c r="AI332" i="24"/>
  <c r="AJ332" i="24"/>
  <c r="A333" i="24"/>
  <c r="B333" i="24"/>
  <c r="C333" i="24"/>
  <c r="D333" i="24"/>
  <c r="E333" i="24"/>
  <c r="F333" i="24"/>
  <c r="G333" i="24"/>
  <c r="H333" i="24"/>
  <c r="I333" i="24"/>
  <c r="J333" i="24"/>
  <c r="K333" i="24"/>
  <c r="L333" i="24"/>
  <c r="M333" i="24"/>
  <c r="N333" i="24"/>
  <c r="P333" i="24"/>
  <c r="Q333" i="24"/>
  <c r="R333" i="24" s="1"/>
  <c r="S333" i="24"/>
  <c r="T333" i="24" s="1"/>
  <c r="U333" i="24"/>
  <c r="V333" i="24"/>
  <c r="W333" i="24"/>
  <c r="X333" i="24"/>
  <c r="Y333" i="24"/>
  <c r="Z333" i="24"/>
  <c r="AA333" i="24"/>
  <c r="AB333" i="24"/>
  <c r="AC333" i="24"/>
  <c r="AD333" i="24"/>
  <c r="AE333" i="24"/>
  <c r="AF333" i="24"/>
  <c r="AG333" i="24"/>
  <c r="AH333" i="24"/>
  <c r="AI333" i="24"/>
  <c r="AJ333" i="24"/>
  <c r="A334" i="24"/>
  <c r="B334" i="24"/>
  <c r="C334" i="24"/>
  <c r="D334" i="24"/>
  <c r="E334" i="24"/>
  <c r="F334" i="24"/>
  <c r="G334" i="24"/>
  <c r="H334" i="24"/>
  <c r="I334" i="24"/>
  <c r="J334" i="24"/>
  <c r="K334" i="24"/>
  <c r="L334" i="24"/>
  <c r="M334" i="24"/>
  <c r="N334" i="24"/>
  <c r="P334" i="24"/>
  <c r="Q334" i="24"/>
  <c r="R334" i="24" s="1"/>
  <c r="S334" i="24"/>
  <c r="T334" i="24" s="1"/>
  <c r="U334" i="24"/>
  <c r="V334" i="24"/>
  <c r="W334" i="24"/>
  <c r="X334" i="24"/>
  <c r="Y334" i="24"/>
  <c r="Z334" i="24"/>
  <c r="AA334" i="24"/>
  <c r="AB334" i="24"/>
  <c r="AC334" i="24"/>
  <c r="AD334" i="24"/>
  <c r="AE334" i="24"/>
  <c r="AF334" i="24"/>
  <c r="AG334" i="24"/>
  <c r="AH334" i="24"/>
  <c r="AI334" i="24"/>
  <c r="AJ334" i="24"/>
  <c r="A335" i="24"/>
  <c r="B335" i="24"/>
  <c r="C335" i="24"/>
  <c r="D335" i="24"/>
  <c r="E335" i="24"/>
  <c r="F335" i="24"/>
  <c r="G335" i="24"/>
  <c r="H335" i="24"/>
  <c r="I335" i="24"/>
  <c r="J335" i="24"/>
  <c r="K335" i="24"/>
  <c r="L335" i="24"/>
  <c r="M335" i="24"/>
  <c r="N335" i="24"/>
  <c r="P335" i="24"/>
  <c r="Q335" i="24"/>
  <c r="R335" i="24" s="1"/>
  <c r="S335" i="24"/>
  <c r="T335" i="24" s="1"/>
  <c r="U335" i="24"/>
  <c r="V335" i="24"/>
  <c r="W335" i="24"/>
  <c r="X335" i="24"/>
  <c r="Y335" i="24"/>
  <c r="Z335" i="24"/>
  <c r="AA335" i="24"/>
  <c r="AB335" i="24"/>
  <c r="AC335" i="24"/>
  <c r="AD335" i="24"/>
  <c r="AE335" i="24"/>
  <c r="AF335" i="24"/>
  <c r="AG335" i="24"/>
  <c r="AH335" i="24"/>
  <c r="AI335" i="24"/>
  <c r="AJ335" i="24"/>
  <c r="A336" i="24"/>
  <c r="B336" i="24"/>
  <c r="C336" i="24"/>
  <c r="D336" i="24"/>
  <c r="E336" i="24"/>
  <c r="F336" i="24"/>
  <c r="G336" i="24"/>
  <c r="H336" i="24"/>
  <c r="I336" i="24"/>
  <c r="J336" i="24"/>
  <c r="K336" i="24"/>
  <c r="L336" i="24"/>
  <c r="M336" i="24"/>
  <c r="N336" i="24"/>
  <c r="P336" i="24"/>
  <c r="Q336" i="24"/>
  <c r="R336" i="24" s="1"/>
  <c r="S336" i="24"/>
  <c r="T336" i="24" s="1"/>
  <c r="U336" i="24"/>
  <c r="V336" i="24"/>
  <c r="W336" i="24"/>
  <c r="X336" i="24"/>
  <c r="Y336" i="24"/>
  <c r="Z336" i="24"/>
  <c r="AA336" i="24"/>
  <c r="AB336" i="24"/>
  <c r="AC336" i="24"/>
  <c r="AD336" i="24"/>
  <c r="AE336" i="24"/>
  <c r="AF336" i="24"/>
  <c r="AG336" i="24"/>
  <c r="AH336" i="24"/>
  <c r="AI336" i="24"/>
  <c r="AJ336" i="24"/>
  <c r="A337" i="24"/>
  <c r="B337" i="24"/>
  <c r="C337" i="24"/>
  <c r="D337" i="24"/>
  <c r="E337" i="24"/>
  <c r="F337" i="24"/>
  <c r="G337" i="24"/>
  <c r="H337" i="24"/>
  <c r="I337" i="24"/>
  <c r="J337" i="24"/>
  <c r="K337" i="24"/>
  <c r="L337" i="24"/>
  <c r="M337" i="24"/>
  <c r="N337" i="24"/>
  <c r="P337" i="24"/>
  <c r="Q337" i="24"/>
  <c r="R337" i="24" s="1"/>
  <c r="S337" i="24"/>
  <c r="T337" i="24" s="1"/>
  <c r="U337" i="24"/>
  <c r="V337" i="24"/>
  <c r="W337" i="24"/>
  <c r="X337" i="24"/>
  <c r="Y337" i="24"/>
  <c r="Z337" i="24"/>
  <c r="AA337" i="24"/>
  <c r="AB337" i="24"/>
  <c r="AC337" i="24"/>
  <c r="AD337" i="24"/>
  <c r="AE337" i="24"/>
  <c r="AF337" i="24"/>
  <c r="AG337" i="24"/>
  <c r="AH337" i="24"/>
  <c r="AI337" i="24"/>
  <c r="AJ337" i="24"/>
  <c r="A338" i="24"/>
  <c r="B338" i="24"/>
  <c r="C338" i="24"/>
  <c r="D338" i="24"/>
  <c r="E338" i="24"/>
  <c r="F338" i="24"/>
  <c r="G338" i="24"/>
  <c r="H338" i="24"/>
  <c r="I338" i="24"/>
  <c r="J338" i="24"/>
  <c r="K338" i="24"/>
  <c r="L338" i="24"/>
  <c r="M338" i="24"/>
  <c r="N338" i="24"/>
  <c r="P338" i="24"/>
  <c r="Q338" i="24"/>
  <c r="R338" i="24" s="1"/>
  <c r="S338" i="24"/>
  <c r="T338" i="24" s="1"/>
  <c r="U338" i="24"/>
  <c r="V338" i="24"/>
  <c r="W338" i="24"/>
  <c r="X338" i="24"/>
  <c r="Y338" i="24"/>
  <c r="Z338" i="24"/>
  <c r="AA338" i="24"/>
  <c r="AB338" i="24"/>
  <c r="AC338" i="24"/>
  <c r="AD338" i="24"/>
  <c r="AE338" i="24"/>
  <c r="AF338" i="24"/>
  <c r="AG338" i="24"/>
  <c r="AH338" i="24"/>
  <c r="AI338" i="24"/>
  <c r="AJ338" i="24"/>
  <c r="A339" i="24"/>
  <c r="B339" i="24"/>
  <c r="C339" i="24"/>
  <c r="D339" i="24"/>
  <c r="E339" i="24"/>
  <c r="F339" i="24"/>
  <c r="G339" i="24"/>
  <c r="H339" i="24"/>
  <c r="I339" i="24"/>
  <c r="J339" i="24"/>
  <c r="K339" i="24"/>
  <c r="L339" i="24"/>
  <c r="M339" i="24"/>
  <c r="N339" i="24"/>
  <c r="P339" i="24"/>
  <c r="Q339" i="24"/>
  <c r="R339" i="24" s="1"/>
  <c r="S339" i="24"/>
  <c r="T339" i="24" s="1"/>
  <c r="U339" i="24"/>
  <c r="V339" i="24"/>
  <c r="W339" i="24"/>
  <c r="X339" i="24"/>
  <c r="Y339" i="24"/>
  <c r="Z339" i="24"/>
  <c r="AA339" i="24"/>
  <c r="AB339" i="24"/>
  <c r="AC339" i="24"/>
  <c r="AD339" i="24"/>
  <c r="AE339" i="24"/>
  <c r="AF339" i="24"/>
  <c r="AG339" i="24"/>
  <c r="AH339" i="24"/>
  <c r="AI339" i="24"/>
  <c r="AJ339" i="24"/>
  <c r="A340" i="24"/>
  <c r="B340" i="24"/>
  <c r="C340" i="24"/>
  <c r="D340" i="24"/>
  <c r="E340" i="24"/>
  <c r="F340" i="24"/>
  <c r="G340" i="24"/>
  <c r="H340" i="24"/>
  <c r="I340" i="24"/>
  <c r="J340" i="24"/>
  <c r="K340" i="24"/>
  <c r="L340" i="24"/>
  <c r="M340" i="24"/>
  <c r="N340" i="24"/>
  <c r="P340" i="24"/>
  <c r="Q340" i="24"/>
  <c r="R340" i="24" s="1"/>
  <c r="S340" i="24"/>
  <c r="T340" i="24" s="1"/>
  <c r="U340" i="24"/>
  <c r="V340" i="24"/>
  <c r="W340" i="24"/>
  <c r="X340" i="24"/>
  <c r="Y340" i="24"/>
  <c r="Z340" i="24"/>
  <c r="AA340" i="24"/>
  <c r="AB340" i="24"/>
  <c r="AC340" i="24"/>
  <c r="AD340" i="24"/>
  <c r="AE340" i="24"/>
  <c r="AF340" i="24"/>
  <c r="AG340" i="24"/>
  <c r="AH340" i="24"/>
  <c r="AI340" i="24"/>
  <c r="AJ340" i="24"/>
  <c r="A341" i="24"/>
  <c r="B341" i="24"/>
  <c r="C341" i="24"/>
  <c r="D341" i="24"/>
  <c r="E341" i="24"/>
  <c r="F341" i="24"/>
  <c r="G341" i="24"/>
  <c r="H341" i="24"/>
  <c r="I341" i="24"/>
  <c r="J341" i="24"/>
  <c r="K341" i="24"/>
  <c r="L341" i="24"/>
  <c r="M341" i="24"/>
  <c r="N341" i="24"/>
  <c r="P341" i="24"/>
  <c r="Q341" i="24"/>
  <c r="R341" i="24" s="1"/>
  <c r="S341" i="24"/>
  <c r="T341" i="24" s="1"/>
  <c r="U341" i="24"/>
  <c r="V341" i="24"/>
  <c r="W341" i="24"/>
  <c r="X341" i="24"/>
  <c r="Y341" i="24"/>
  <c r="Z341" i="24"/>
  <c r="AA341" i="24"/>
  <c r="AB341" i="24"/>
  <c r="AC341" i="24"/>
  <c r="AD341" i="24"/>
  <c r="AE341" i="24"/>
  <c r="AF341" i="24"/>
  <c r="AG341" i="24"/>
  <c r="AH341" i="24"/>
  <c r="AI341" i="24"/>
  <c r="AJ341" i="24"/>
  <c r="A342" i="24"/>
  <c r="B342" i="24"/>
  <c r="C342" i="24"/>
  <c r="D342" i="24"/>
  <c r="E342" i="24"/>
  <c r="F342" i="24"/>
  <c r="G342" i="24"/>
  <c r="H342" i="24"/>
  <c r="I342" i="24"/>
  <c r="J342" i="24"/>
  <c r="K342" i="24"/>
  <c r="L342" i="24"/>
  <c r="M342" i="24"/>
  <c r="N342" i="24"/>
  <c r="P342" i="24"/>
  <c r="Q342" i="24"/>
  <c r="R342" i="24" s="1"/>
  <c r="S342" i="24"/>
  <c r="T342" i="24" s="1"/>
  <c r="U342" i="24"/>
  <c r="V342" i="24"/>
  <c r="W342" i="24"/>
  <c r="X342" i="24"/>
  <c r="Y342" i="24"/>
  <c r="Z342" i="24"/>
  <c r="AA342" i="24"/>
  <c r="AB342" i="24"/>
  <c r="AC342" i="24"/>
  <c r="AD342" i="24"/>
  <c r="AE342" i="24"/>
  <c r="AF342" i="24"/>
  <c r="AG342" i="24"/>
  <c r="AH342" i="24"/>
  <c r="AI342" i="24"/>
  <c r="AJ342" i="24"/>
  <c r="A343" i="24"/>
  <c r="B343" i="24"/>
  <c r="C343" i="24"/>
  <c r="D343" i="24"/>
  <c r="E343" i="24"/>
  <c r="F343" i="24"/>
  <c r="G343" i="24"/>
  <c r="H343" i="24"/>
  <c r="I343" i="24"/>
  <c r="J343" i="24"/>
  <c r="K343" i="24"/>
  <c r="L343" i="24"/>
  <c r="M343" i="24"/>
  <c r="N343" i="24"/>
  <c r="P343" i="24"/>
  <c r="Q343" i="24"/>
  <c r="R343" i="24" s="1"/>
  <c r="S343" i="24"/>
  <c r="T343" i="24" s="1"/>
  <c r="U343" i="24"/>
  <c r="V343" i="24"/>
  <c r="W343" i="24"/>
  <c r="X343" i="24"/>
  <c r="Y343" i="24"/>
  <c r="Z343" i="24"/>
  <c r="AA343" i="24"/>
  <c r="AB343" i="24"/>
  <c r="AC343" i="24"/>
  <c r="AD343" i="24"/>
  <c r="AE343" i="24"/>
  <c r="AF343" i="24"/>
  <c r="AG343" i="24"/>
  <c r="AH343" i="24"/>
  <c r="AI343" i="24"/>
  <c r="AJ343" i="24"/>
  <c r="A344" i="24"/>
  <c r="B344" i="24"/>
  <c r="C344" i="24"/>
  <c r="D344" i="24"/>
  <c r="E344" i="24"/>
  <c r="F344" i="24"/>
  <c r="G344" i="24"/>
  <c r="H344" i="24"/>
  <c r="I344" i="24"/>
  <c r="J344" i="24"/>
  <c r="K344" i="24"/>
  <c r="L344" i="24"/>
  <c r="M344" i="24"/>
  <c r="N344" i="24"/>
  <c r="P344" i="24"/>
  <c r="Q344" i="24"/>
  <c r="R344" i="24" s="1"/>
  <c r="S344" i="24"/>
  <c r="T344" i="24" s="1"/>
  <c r="U344" i="24"/>
  <c r="V344" i="24"/>
  <c r="W344" i="24"/>
  <c r="X344" i="24"/>
  <c r="Y344" i="24"/>
  <c r="Z344" i="24"/>
  <c r="AA344" i="24"/>
  <c r="AB344" i="24"/>
  <c r="AC344" i="24"/>
  <c r="AD344" i="24"/>
  <c r="AE344" i="24"/>
  <c r="AF344" i="24"/>
  <c r="AG344" i="24"/>
  <c r="AH344" i="24"/>
  <c r="AI344" i="24"/>
  <c r="AJ344" i="24"/>
  <c r="A345" i="24"/>
  <c r="B345" i="24"/>
  <c r="C345" i="24"/>
  <c r="D345" i="24"/>
  <c r="E345" i="24"/>
  <c r="F345" i="24"/>
  <c r="G345" i="24"/>
  <c r="H345" i="24"/>
  <c r="I345" i="24"/>
  <c r="J345" i="24"/>
  <c r="K345" i="24"/>
  <c r="L345" i="24"/>
  <c r="M345" i="24"/>
  <c r="N345" i="24"/>
  <c r="P345" i="24"/>
  <c r="Q345" i="24"/>
  <c r="R345" i="24" s="1"/>
  <c r="S345" i="24"/>
  <c r="T345" i="24" s="1"/>
  <c r="U345" i="24"/>
  <c r="V345" i="24"/>
  <c r="W345" i="24"/>
  <c r="X345" i="24"/>
  <c r="Y345" i="24"/>
  <c r="Z345" i="24"/>
  <c r="AA345" i="24"/>
  <c r="AB345" i="24"/>
  <c r="AC345" i="24"/>
  <c r="AD345" i="24"/>
  <c r="AE345" i="24"/>
  <c r="AF345" i="24"/>
  <c r="AG345" i="24"/>
  <c r="AH345" i="24"/>
  <c r="AI345" i="24"/>
  <c r="AJ345" i="24"/>
  <c r="A346" i="24"/>
  <c r="B346" i="24"/>
  <c r="C346" i="24"/>
  <c r="D346" i="24"/>
  <c r="E346" i="24"/>
  <c r="F346" i="24"/>
  <c r="G346" i="24"/>
  <c r="H346" i="24"/>
  <c r="I346" i="24"/>
  <c r="J346" i="24"/>
  <c r="K346" i="24"/>
  <c r="L346" i="24"/>
  <c r="M346" i="24"/>
  <c r="N346" i="24"/>
  <c r="P346" i="24"/>
  <c r="Q346" i="24"/>
  <c r="R346" i="24" s="1"/>
  <c r="S346" i="24"/>
  <c r="T346" i="24" s="1"/>
  <c r="U346" i="24"/>
  <c r="V346" i="24"/>
  <c r="W346" i="24"/>
  <c r="X346" i="24"/>
  <c r="Y346" i="24"/>
  <c r="Z346" i="24"/>
  <c r="AA346" i="24"/>
  <c r="AB346" i="24"/>
  <c r="AC346" i="24"/>
  <c r="AD346" i="24"/>
  <c r="AE346" i="24"/>
  <c r="AF346" i="24"/>
  <c r="AG346" i="24"/>
  <c r="AH346" i="24"/>
  <c r="AI346" i="24"/>
  <c r="AJ346" i="24"/>
  <c r="A347" i="24"/>
  <c r="B347" i="24"/>
  <c r="C347" i="24"/>
  <c r="D347" i="24"/>
  <c r="E347" i="24"/>
  <c r="F347" i="24"/>
  <c r="G347" i="24"/>
  <c r="H347" i="24"/>
  <c r="I347" i="24"/>
  <c r="J347" i="24"/>
  <c r="K347" i="24"/>
  <c r="L347" i="24"/>
  <c r="M347" i="24"/>
  <c r="N347" i="24"/>
  <c r="P347" i="24"/>
  <c r="Q347" i="24"/>
  <c r="R347" i="24" s="1"/>
  <c r="S347" i="24"/>
  <c r="T347" i="24" s="1"/>
  <c r="U347" i="24"/>
  <c r="V347" i="24"/>
  <c r="W347" i="24"/>
  <c r="X347" i="24"/>
  <c r="Y347" i="24"/>
  <c r="Z347" i="24"/>
  <c r="AA347" i="24"/>
  <c r="AB347" i="24"/>
  <c r="AC347" i="24"/>
  <c r="AD347" i="24"/>
  <c r="AE347" i="24"/>
  <c r="AF347" i="24"/>
  <c r="AG347" i="24"/>
  <c r="AH347" i="24"/>
  <c r="AI347" i="24"/>
  <c r="AJ347" i="24"/>
  <c r="A348" i="24"/>
  <c r="B348" i="24"/>
  <c r="C348" i="24"/>
  <c r="D348" i="24"/>
  <c r="E348" i="24"/>
  <c r="F348" i="24"/>
  <c r="G348" i="24"/>
  <c r="H348" i="24"/>
  <c r="I348" i="24"/>
  <c r="J348" i="24"/>
  <c r="K348" i="24"/>
  <c r="L348" i="24"/>
  <c r="M348" i="24"/>
  <c r="N348" i="24"/>
  <c r="P348" i="24"/>
  <c r="Q348" i="24"/>
  <c r="R348" i="24" s="1"/>
  <c r="S348" i="24"/>
  <c r="T348" i="24" s="1"/>
  <c r="U348" i="24"/>
  <c r="V348" i="24"/>
  <c r="W348" i="24"/>
  <c r="X348" i="24"/>
  <c r="Y348" i="24"/>
  <c r="Z348" i="24"/>
  <c r="AA348" i="24"/>
  <c r="AB348" i="24"/>
  <c r="AC348" i="24"/>
  <c r="AD348" i="24"/>
  <c r="AE348" i="24"/>
  <c r="AF348" i="24"/>
  <c r="AG348" i="24"/>
  <c r="AH348" i="24"/>
  <c r="AI348" i="24"/>
  <c r="AJ348" i="24"/>
  <c r="A349" i="24"/>
  <c r="B349" i="24"/>
  <c r="C349" i="24"/>
  <c r="D349" i="24"/>
  <c r="E349" i="24"/>
  <c r="F349" i="24"/>
  <c r="G349" i="24"/>
  <c r="H349" i="24"/>
  <c r="I349" i="24"/>
  <c r="J349" i="24"/>
  <c r="K349" i="24"/>
  <c r="L349" i="24"/>
  <c r="M349" i="24"/>
  <c r="N349" i="24"/>
  <c r="P349" i="24"/>
  <c r="Q349" i="24"/>
  <c r="R349" i="24" s="1"/>
  <c r="S349" i="24"/>
  <c r="T349" i="24" s="1"/>
  <c r="U349" i="24"/>
  <c r="V349" i="24"/>
  <c r="W349" i="24"/>
  <c r="X349" i="24"/>
  <c r="Y349" i="24"/>
  <c r="Z349" i="24"/>
  <c r="AA349" i="24"/>
  <c r="AB349" i="24"/>
  <c r="AC349" i="24"/>
  <c r="AD349" i="24"/>
  <c r="AE349" i="24"/>
  <c r="AF349" i="24"/>
  <c r="AG349" i="24"/>
  <c r="AH349" i="24"/>
  <c r="AI349" i="24"/>
  <c r="AJ349" i="24"/>
  <c r="A350" i="24"/>
  <c r="B350" i="24"/>
  <c r="C350" i="24"/>
  <c r="D350" i="24"/>
  <c r="E350" i="24"/>
  <c r="F350" i="24"/>
  <c r="G350" i="24"/>
  <c r="H350" i="24"/>
  <c r="I350" i="24"/>
  <c r="J350" i="24"/>
  <c r="K350" i="24"/>
  <c r="L350" i="24"/>
  <c r="M350" i="24"/>
  <c r="N350" i="24"/>
  <c r="P350" i="24"/>
  <c r="Q350" i="24"/>
  <c r="R350" i="24" s="1"/>
  <c r="S350" i="24"/>
  <c r="T350" i="24" s="1"/>
  <c r="U350" i="24"/>
  <c r="V350" i="24"/>
  <c r="W350" i="24"/>
  <c r="X350" i="24"/>
  <c r="Y350" i="24"/>
  <c r="Z350" i="24"/>
  <c r="AA350" i="24"/>
  <c r="AB350" i="24"/>
  <c r="AC350" i="24"/>
  <c r="AD350" i="24"/>
  <c r="AE350" i="24"/>
  <c r="AF350" i="24"/>
  <c r="AG350" i="24"/>
  <c r="AH350" i="24"/>
  <c r="AI350" i="24"/>
  <c r="AJ350" i="24"/>
  <c r="A351" i="24"/>
  <c r="B351" i="24"/>
  <c r="C351" i="24"/>
  <c r="D351" i="24"/>
  <c r="E351" i="24"/>
  <c r="F351" i="24"/>
  <c r="G351" i="24"/>
  <c r="H351" i="24"/>
  <c r="I351" i="24"/>
  <c r="J351" i="24"/>
  <c r="K351" i="24"/>
  <c r="L351" i="24"/>
  <c r="M351" i="24"/>
  <c r="N351" i="24"/>
  <c r="P351" i="24"/>
  <c r="Q351" i="24"/>
  <c r="R351" i="24" s="1"/>
  <c r="S351" i="24"/>
  <c r="T351" i="24" s="1"/>
  <c r="U351" i="24"/>
  <c r="V351" i="24"/>
  <c r="W351" i="24"/>
  <c r="X351" i="24"/>
  <c r="Y351" i="24"/>
  <c r="Z351" i="24"/>
  <c r="AA351" i="24"/>
  <c r="AB351" i="24"/>
  <c r="AC351" i="24"/>
  <c r="AD351" i="24"/>
  <c r="AE351" i="24"/>
  <c r="AF351" i="24"/>
  <c r="AG351" i="24"/>
  <c r="AH351" i="24"/>
  <c r="AI351" i="24"/>
  <c r="AJ351" i="24"/>
  <c r="A352" i="24"/>
  <c r="B352" i="24"/>
  <c r="C352" i="24"/>
  <c r="D352" i="24"/>
  <c r="E352" i="24"/>
  <c r="F352" i="24"/>
  <c r="G352" i="24"/>
  <c r="H352" i="24"/>
  <c r="I352" i="24"/>
  <c r="J352" i="24"/>
  <c r="K352" i="24"/>
  <c r="L352" i="24"/>
  <c r="M352" i="24"/>
  <c r="N352" i="24"/>
  <c r="P352" i="24"/>
  <c r="Q352" i="24"/>
  <c r="R352" i="24" s="1"/>
  <c r="S352" i="24"/>
  <c r="T352" i="24" s="1"/>
  <c r="U352" i="24"/>
  <c r="V352" i="24"/>
  <c r="W352" i="24"/>
  <c r="X352" i="24"/>
  <c r="Y352" i="24"/>
  <c r="Z352" i="24"/>
  <c r="AA352" i="24"/>
  <c r="AB352" i="24"/>
  <c r="AC352" i="24"/>
  <c r="AD352" i="24"/>
  <c r="AE352" i="24"/>
  <c r="AF352" i="24"/>
  <c r="AG352" i="24"/>
  <c r="AH352" i="24"/>
  <c r="AI352" i="24"/>
  <c r="AJ352" i="24"/>
  <c r="A353" i="24"/>
  <c r="B353" i="24"/>
  <c r="C353" i="24"/>
  <c r="D353" i="24"/>
  <c r="E353" i="24"/>
  <c r="F353" i="24"/>
  <c r="G353" i="24"/>
  <c r="H353" i="24"/>
  <c r="I353" i="24"/>
  <c r="J353" i="24"/>
  <c r="K353" i="24"/>
  <c r="L353" i="24"/>
  <c r="M353" i="24"/>
  <c r="N353" i="24"/>
  <c r="P353" i="24"/>
  <c r="Q353" i="24"/>
  <c r="R353" i="24" s="1"/>
  <c r="S353" i="24"/>
  <c r="T353" i="24" s="1"/>
  <c r="U353" i="24"/>
  <c r="V353" i="24"/>
  <c r="W353" i="24"/>
  <c r="X353" i="24"/>
  <c r="Y353" i="24"/>
  <c r="Z353" i="24"/>
  <c r="AA353" i="24"/>
  <c r="AB353" i="24"/>
  <c r="AC353" i="24"/>
  <c r="AD353" i="24"/>
  <c r="AE353" i="24"/>
  <c r="AF353" i="24"/>
  <c r="AG353" i="24"/>
  <c r="AH353" i="24"/>
  <c r="AI353" i="24"/>
  <c r="AJ353" i="24"/>
  <c r="A354" i="24"/>
  <c r="B354" i="24"/>
  <c r="C354" i="24"/>
  <c r="D354" i="24"/>
  <c r="E354" i="24"/>
  <c r="F354" i="24"/>
  <c r="G354" i="24"/>
  <c r="H354" i="24"/>
  <c r="I354" i="24"/>
  <c r="J354" i="24"/>
  <c r="K354" i="24"/>
  <c r="L354" i="24"/>
  <c r="M354" i="24"/>
  <c r="N354" i="24"/>
  <c r="P354" i="24"/>
  <c r="Q354" i="24"/>
  <c r="R354" i="24" s="1"/>
  <c r="S354" i="24"/>
  <c r="T354" i="24" s="1"/>
  <c r="U354" i="24"/>
  <c r="V354" i="24"/>
  <c r="W354" i="24"/>
  <c r="X354" i="24"/>
  <c r="Y354" i="24"/>
  <c r="Z354" i="24"/>
  <c r="AA354" i="24"/>
  <c r="AB354" i="24"/>
  <c r="AC354" i="24"/>
  <c r="AD354" i="24"/>
  <c r="AE354" i="24"/>
  <c r="AF354" i="24"/>
  <c r="AG354" i="24"/>
  <c r="AH354" i="24"/>
  <c r="AI354" i="24"/>
  <c r="AJ354" i="24"/>
  <c r="A355" i="24"/>
  <c r="B355" i="24"/>
  <c r="C355" i="24"/>
  <c r="D355" i="24"/>
  <c r="E355" i="24"/>
  <c r="F355" i="24"/>
  <c r="G355" i="24"/>
  <c r="H355" i="24"/>
  <c r="I355" i="24"/>
  <c r="J355" i="24"/>
  <c r="K355" i="24"/>
  <c r="L355" i="24"/>
  <c r="M355" i="24"/>
  <c r="N355" i="24"/>
  <c r="P355" i="24"/>
  <c r="Q355" i="24"/>
  <c r="R355" i="24" s="1"/>
  <c r="S355" i="24"/>
  <c r="T355" i="24" s="1"/>
  <c r="U355" i="24"/>
  <c r="V355" i="24"/>
  <c r="W355" i="24"/>
  <c r="X355" i="24"/>
  <c r="Y355" i="24"/>
  <c r="Z355" i="24"/>
  <c r="AA355" i="24"/>
  <c r="AB355" i="24"/>
  <c r="AC355" i="24"/>
  <c r="AD355" i="24"/>
  <c r="AE355" i="24"/>
  <c r="AF355" i="24"/>
  <c r="AG355" i="24"/>
  <c r="AH355" i="24"/>
  <c r="AI355" i="24"/>
  <c r="AJ355" i="24"/>
  <c r="A356" i="24"/>
  <c r="B356" i="24"/>
  <c r="C356" i="24"/>
  <c r="D356" i="24"/>
  <c r="E356" i="24"/>
  <c r="F356" i="24"/>
  <c r="G356" i="24"/>
  <c r="H356" i="24"/>
  <c r="I356" i="24"/>
  <c r="J356" i="24"/>
  <c r="K356" i="24"/>
  <c r="L356" i="24"/>
  <c r="M356" i="24"/>
  <c r="N356" i="24"/>
  <c r="P356" i="24"/>
  <c r="Q356" i="24"/>
  <c r="R356" i="24" s="1"/>
  <c r="S356" i="24"/>
  <c r="T356" i="24" s="1"/>
  <c r="U356" i="24"/>
  <c r="V356" i="24"/>
  <c r="W356" i="24"/>
  <c r="X356" i="24"/>
  <c r="Y356" i="24"/>
  <c r="Z356" i="24"/>
  <c r="AA356" i="24"/>
  <c r="AB356" i="24"/>
  <c r="AC356" i="24"/>
  <c r="AD356" i="24"/>
  <c r="AE356" i="24"/>
  <c r="AF356" i="24"/>
  <c r="AG356" i="24"/>
  <c r="AH356" i="24"/>
  <c r="AI356" i="24"/>
  <c r="AJ356" i="24"/>
  <c r="A357" i="24"/>
  <c r="B357" i="24"/>
  <c r="C357" i="24"/>
  <c r="D357" i="24"/>
  <c r="E357" i="24"/>
  <c r="F357" i="24"/>
  <c r="G357" i="24"/>
  <c r="H357" i="24"/>
  <c r="I357" i="24"/>
  <c r="J357" i="24"/>
  <c r="K357" i="24"/>
  <c r="L357" i="24"/>
  <c r="M357" i="24"/>
  <c r="N357" i="24"/>
  <c r="P357" i="24"/>
  <c r="Q357" i="24"/>
  <c r="R357" i="24" s="1"/>
  <c r="S357" i="24"/>
  <c r="T357" i="24" s="1"/>
  <c r="U357" i="24"/>
  <c r="V357" i="24"/>
  <c r="W357" i="24"/>
  <c r="X357" i="24"/>
  <c r="Y357" i="24"/>
  <c r="Z357" i="24"/>
  <c r="AA357" i="24"/>
  <c r="AB357" i="24"/>
  <c r="AC357" i="24"/>
  <c r="AD357" i="24"/>
  <c r="AE357" i="24"/>
  <c r="AF357" i="24"/>
  <c r="AG357" i="24"/>
  <c r="AH357" i="24"/>
  <c r="AI357" i="24"/>
  <c r="AJ357" i="24"/>
  <c r="A358" i="24"/>
  <c r="B358" i="24"/>
  <c r="C358" i="24"/>
  <c r="D358" i="24"/>
  <c r="E358" i="24"/>
  <c r="F358" i="24"/>
  <c r="G358" i="24"/>
  <c r="H358" i="24"/>
  <c r="I358" i="24"/>
  <c r="J358" i="24"/>
  <c r="K358" i="24"/>
  <c r="L358" i="24"/>
  <c r="M358" i="24"/>
  <c r="N358" i="24"/>
  <c r="P358" i="24"/>
  <c r="Q358" i="24"/>
  <c r="R358" i="24" s="1"/>
  <c r="S358" i="24"/>
  <c r="T358" i="24" s="1"/>
  <c r="U358" i="24"/>
  <c r="V358" i="24"/>
  <c r="W358" i="24"/>
  <c r="X358" i="24"/>
  <c r="Y358" i="24"/>
  <c r="Z358" i="24"/>
  <c r="AA358" i="24"/>
  <c r="AB358" i="24"/>
  <c r="AC358" i="24"/>
  <c r="AD358" i="24"/>
  <c r="AE358" i="24"/>
  <c r="AF358" i="24"/>
  <c r="AG358" i="24"/>
  <c r="AH358" i="24"/>
  <c r="AI358" i="24"/>
  <c r="AJ358" i="24"/>
  <c r="A359" i="24"/>
  <c r="B359" i="24"/>
  <c r="C359" i="24"/>
  <c r="D359" i="24"/>
  <c r="E359" i="24"/>
  <c r="F359" i="24"/>
  <c r="G359" i="24"/>
  <c r="H359" i="24"/>
  <c r="I359" i="24"/>
  <c r="J359" i="24"/>
  <c r="K359" i="24"/>
  <c r="L359" i="24"/>
  <c r="M359" i="24"/>
  <c r="N359" i="24"/>
  <c r="P359" i="24"/>
  <c r="Q359" i="24"/>
  <c r="R359" i="24" s="1"/>
  <c r="S359" i="24"/>
  <c r="T359" i="24" s="1"/>
  <c r="U359" i="24"/>
  <c r="V359" i="24"/>
  <c r="W359" i="24"/>
  <c r="X359" i="24"/>
  <c r="Y359" i="24"/>
  <c r="Z359" i="24"/>
  <c r="AA359" i="24"/>
  <c r="AB359" i="24"/>
  <c r="AC359" i="24"/>
  <c r="AD359" i="24"/>
  <c r="AE359" i="24"/>
  <c r="AF359" i="24"/>
  <c r="AG359" i="24"/>
  <c r="AH359" i="24"/>
  <c r="AI359" i="24"/>
  <c r="AJ359" i="24"/>
  <c r="A360" i="24"/>
  <c r="B360" i="24"/>
  <c r="C360" i="24"/>
  <c r="D360" i="24"/>
  <c r="E360" i="24"/>
  <c r="F360" i="24"/>
  <c r="G360" i="24"/>
  <c r="H360" i="24"/>
  <c r="I360" i="24"/>
  <c r="J360" i="24"/>
  <c r="K360" i="24"/>
  <c r="L360" i="24"/>
  <c r="M360" i="24"/>
  <c r="N360" i="24"/>
  <c r="P360" i="24"/>
  <c r="Q360" i="24"/>
  <c r="R360" i="24" s="1"/>
  <c r="S360" i="24"/>
  <c r="T360" i="24" s="1"/>
  <c r="U360" i="24"/>
  <c r="V360" i="24"/>
  <c r="W360" i="24"/>
  <c r="X360" i="24"/>
  <c r="Y360" i="24"/>
  <c r="Z360" i="24"/>
  <c r="AA360" i="24"/>
  <c r="AB360" i="24"/>
  <c r="AC360" i="24"/>
  <c r="AD360" i="24"/>
  <c r="AE360" i="24"/>
  <c r="AF360" i="24"/>
  <c r="AG360" i="24"/>
  <c r="AH360" i="24"/>
  <c r="AI360" i="24"/>
  <c r="AJ360" i="24"/>
  <c r="A361" i="24"/>
  <c r="B361" i="24"/>
  <c r="C361" i="24"/>
  <c r="D361" i="24"/>
  <c r="E361" i="24"/>
  <c r="F361" i="24"/>
  <c r="G361" i="24"/>
  <c r="H361" i="24"/>
  <c r="I361" i="24"/>
  <c r="J361" i="24"/>
  <c r="K361" i="24"/>
  <c r="L361" i="24"/>
  <c r="M361" i="24"/>
  <c r="N361" i="24"/>
  <c r="P361" i="24"/>
  <c r="Q361" i="24"/>
  <c r="R361" i="24" s="1"/>
  <c r="S361" i="24"/>
  <c r="T361" i="24" s="1"/>
  <c r="U361" i="24"/>
  <c r="V361" i="24"/>
  <c r="W361" i="24"/>
  <c r="X361" i="24"/>
  <c r="Y361" i="24"/>
  <c r="Z361" i="24"/>
  <c r="AA361" i="24"/>
  <c r="AB361" i="24"/>
  <c r="AC361" i="24"/>
  <c r="AD361" i="24"/>
  <c r="AE361" i="24"/>
  <c r="AF361" i="24"/>
  <c r="AG361" i="24"/>
  <c r="AH361" i="24"/>
  <c r="AI361" i="24"/>
  <c r="AJ361" i="24"/>
  <c r="A362" i="24"/>
  <c r="B362" i="24"/>
  <c r="C362" i="24"/>
  <c r="D362" i="24"/>
  <c r="E362" i="24"/>
  <c r="F362" i="24"/>
  <c r="G362" i="24"/>
  <c r="H362" i="24"/>
  <c r="I362" i="24"/>
  <c r="J362" i="24"/>
  <c r="K362" i="24"/>
  <c r="L362" i="24"/>
  <c r="M362" i="24"/>
  <c r="N362" i="24"/>
  <c r="P362" i="24"/>
  <c r="Q362" i="24"/>
  <c r="R362" i="24" s="1"/>
  <c r="S362" i="24"/>
  <c r="T362" i="24" s="1"/>
  <c r="U362" i="24"/>
  <c r="V362" i="24"/>
  <c r="W362" i="24"/>
  <c r="X362" i="24"/>
  <c r="Y362" i="24"/>
  <c r="Z362" i="24"/>
  <c r="AA362" i="24"/>
  <c r="AB362" i="24"/>
  <c r="AC362" i="24"/>
  <c r="AD362" i="24"/>
  <c r="AE362" i="24"/>
  <c r="AF362" i="24"/>
  <c r="AG362" i="24"/>
  <c r="AH362" i="24"/>
  <c r="AI362" i="24"/>
  <c r="AJ362" i="24"/>
  <c r="A363" i="24"/>
  <c r="B363" i="24"/>
  <c r="C363" i="24"/>
  <c r="D363" i="24"/>
  <c r="E363" i="24"/>
  <c r="F363" i="24"/>
  <c r="G363" i="24"/>
  <c r="H363" i="24"/>
  <c r="I363" i="24"/>
  <c r="J363" i="24"/>
  <c r="K363" i="24"/>
  <c r="L363" i="24"/>
  <c r="M363" i="24"/>
  <c r="N363" i="24"/>
  <c r="P363" i="24"/>
  <c r="Q363" i="24"/>
  <c r="R363" i="24" s="1"/>
  <c r="S363" i="24"/>
  <c r="T363" i="24" s="1"/>
  <c r="U363" i="24"/>
  <c r="V363" i="24"/>
  <c r="W363" i="24"/>
  <c r="X363" i="24"/>
  <c r="Y363" i="24"/>
  <c r="Z363" i="24"/>
  <c r="AA363" i="24"/>
  <c r="AB363" i="24"/>
  <c r="AC363" i="24"/>
  <c r="AD363" i="24"/>
  <c r="AE363" i="24"/>
  <c r="AF363" i="24"/>
  <c r="AG363" i="24"/>
  <c r="AH363" i="24"/>
  <c r="AI363" i="24"/>
  <c r="AJ363" i="24"/>
  <c r="A364" i="24"/>
  <c r="B364" i="24"/>
  <c r="C364" i="24"/>
  <c r="D364" i="24"/>
  <c r="E364" i="24"/>
  <c r="F364" i="24"/>
  <c r="G364" i="24"/>
  <c r="H364" i="24"/>
  <c r="I364" i="24"/>
  <c r="J364" i="24"/>
  <c r="K364" i="24"/>
  <c r="L364" i="24"/>
  <c r="M364" i="24"/>
  <c r="N364" i="24"/>
  <c r="P364" i="24"/>
  <c r="Q364" i="24"/>
  <c r="R364" i="24" s="1"/>
  <c r="S364" i="24"/>
  <c r="T364" i="24" s="1"/>
  <c r="U364" i="24"/>
  <c r="V364" i="24"/>
  <c r="W364" i="24"/>
  <c r="X364" i="24"/>
  <c r="Y364" i="24"/>
  <c r="Z364" i="24"/>
  <c r="AA364" i="24"/>
  <c r="AB364" i="24"/>
  <c r="AC364" i="24"/>
  <c r="AD364" i="24"/>
  <c r="AE364" i="24"/>
  <c r="AF364" i="24"/>
  <c r="AG364" i="24"/>
  <c r="AH364" i="24"/>
  <c r="AI364" i="24"/>
  <c r="AJ364" i="24"/>
  <c r="A365" i="24"/>
  <c r="B365" i="24"/>
  <c r="C365" i="24"/>
  <c r="D365" i="24"/>
  <c r="E365" i="24"/>
  <c r="F365" i="24"/>
  <c r="G365" i="24"/>
  <c r="H365" i="24"/>
  <c r="I365" i="24"/>
  <c r="J365" i="24"/>
  <c r="K365" i="24"/>
  <c r="L365" i="24"/>
  <c r="M365" i="24"/>
  <c r="N365" i="24"/>
  <c r="P365" i="24"/>
  <c r="Q365" i="24"/>
  <c r="R365" i="24" s="1"/>
  <c r="S365" i="24"/>
  <c r="T365" i="24" s="1"/>
  <c r="U365" i="24"/>
  <c r="V365" i="24"/>
  <c r="W365" i="24"/>
  <c r="X365" i="24"/>
  <c r="Y365" i="24"/>
  <c r="Z365" i="24"/>
  <c r="AA365" i="24"/>
  <c r="AB365" i="24"/>
  <c r="AC365" i="24"/>
  <c r="AD365" i="24"/>
  <c r="AE365" i="24"/>
  <c r="AF365" i="24"/>
  <c r="AG365" i="24"/>
  <c r="AH365" i="24"/>
  <c r="AI365" i="24"/>
  <c r="AJ365" i="24"/>
  <c r="A366" i="24"/>
  <c r="B366" i="24"/>
  <c r="C366" i="24"/>
  <c r="D366" i="24"/>
  <c r="E366" i="24"/>
  <c r="F366" i="24"/>
  <c r="G366" i="24"/>
  <c r="H366" i="24"/>
  <c r="I366" i="24"/>
  <c r="J366" i="24"/>
  <c r="K366" i="24"/>
  <c r="L366" i="24"/>
  <c r="M366" i="24"/>
  <c r="N366" i="24"/>
  <c r="P366" i="24"/>
  <c r="Q366" i="24"/>
  <c r="R366" i="24" s="1"/>
  <c r="S366" i="24"/>
  <c r="T366" i="24" s="1"/>
  <c r="U366" i="24"/>
  <c r="V366" i="24"/>
  <c r="W366" i="24"/>
  <c r="X366" i="24"/>
  <c r="Y366" i="24"/>
  <c r="Z366" i="24"/>
  <c r="AA366" i="24"/>
  <c r="AB366" i="24"/>
  <c r="AC366" i="24"/>
  <c r="AD366" i="24"/>
  <c r="AE366" i="24"/>
  <c r="AF366" i="24"/>
  <c r="AG366" i="24"/>
  <c r="AH366" i="24"/>
  <c r="AI366" i="24"/>
  <c r="AJ366" i="24"/>
  <c r="A367" i="24"/>
  <c r="B367" i="24"/>
  <c r="C367" i="24"/>
  <c r="D367" i="24"/>
  <c r="E367" i="24"/>
  <c r="F367" i="24"/>
  <c r="G367" i="24"/>
  <c r="H367" i="24"/>
  <c r="I367" i="24"/>
  <c r="J367" i="24"/>
  <c r="K367" i="24"/>
  <c r="L367" i="24"/>
  <c r="M367" i="24"/>
  <c r="N367" i="24"/>
  <c r="P367" i="24"/>
  <c r="Q367" i="24"/>
  <c r="R367" i="24" s="1"/>
  <c r="S367" i="24"/>
  <c r="T367" i="24" s="1"/>
  <c r="U367" i="24"/>
  <c r="V367" i="24"/>
  <c r="W367" i="24"/>
  <c r="X367" i="24"/>
  <c r="Y367" i="24"/>
  <c r="Z367" i="24"/>
  <c r="AA367" i="24"/>
  <c r="AB367" i="24"/>
  <c r="AC367" i="24"/>
  <c r="AD367" i="24"/>
  <c r="AE367" i="24"/>
  <c r="AF367" i="24"/>
  <c r="AG367" i="24"/>
  <c r="AH367" i="24"/>
  <c r="AI367" i="24"/>
  <c r="AJ367" i="24"/>
  <c r="A368" i="24"/>
  <c r="B368" i="24"/>
  <c r="C368" i="24"/>
  <c r="D368" i="24"/>
  <c r="E368" i="24"/>
  <c r="F368" i="24"/>
  <c r="G368" i="24"/>
  <c r="H368" i="24"/>
  <c r="I368" i="24"/>
  <c r="J368" i="24"/>
  <c r="K368" i="24"/>
  <c r="L368" i="24"/>
  <c r="M368" i="24"/>
  <c r="N368" i="24"/>
  <c r="P368" i="24"/>
  <c r="Q368" i="24"/>
  <c r="R368" i="24" s="1"/>
  <c r="S368" i="24"/>
  <c r="T368" i="24" s="1"/>
  <c r="U368" i="24"/>
  <c r="V368" i="24"/>
  <c r="W368" i="24"/>
  <c r="X368" i="24"/>
  <c r="Y368" i="24"/>
  <c r="Z368" i="24"/>
  <c r="AA368" i="24"/>
  <c r="AB368" i="24"/>
  <c r="AC368" i="24"/>
  <c r="AD368" i="24"/>
  <c r="AE368" i="24"/>
  <c r="AF368" i="24"/>
  <c r="AG368" i="24"/>
  <c r="AH368" i="24"/>
  <c r="AI368" i="24"/>
  <c r="AJ368" i="24"/>
  <c r="A369" i="24"/>
  <c r="B369" i="24"/>
  <c r="C369" i="24"/>
  <c r="D369" i="24"/>
  <c r="E369" i="24"/>
  <c r="F369" i="24"/>
  <c r="G369" i="24"/>
  <c r="H369" i="24"/>
  <c r="I369" i="24"/>
  <c r="J369" i="24"/>
  <c r="K369" i="24"/>
  <c r="L369" i="24"/>
  <c r="M369" i="24"/>
  <c r="N369" i="24"/>
  <c r="P369" i="24"/>
  <c r="Q369" i="24"/>
  <c r="R369" i="24" s="1"/>
  <c r="S369" i="24"/>
  <c r="T369" i="24" s="1"/>
  <c r="U369" i="24"/>
  <c r="V369" i="24"/>
  <c r="W369" i="24"/>
  <c r="X369" i="24"/>
  <c r="Y369" i="24"/>
  <c r="Z369" i="24"/>
  <c r="AA369" i="24"/>
  <c r="AB369" i="24"/>
  <c r="AC369" i="24"/>
  <c r="AD369" i="24"/>
  <c r="AE369" i="24"/>
  <c r="AF369" i="24"/>
  <c r="AG369" i="24"/>
  <c r="AH369" i="24"/>
  <c r="AI369" i="24"/>
  <c r="AJ369" i="24"/>
  <c r="A370" i="24"/>
  <c r="B370" i="24"/>
  <c r="C370" i="24"/>
  <c r="D370" i="24"/>
  <c r="E370" i="24"/>
  <c r="F370" i="24"/>
  <c r="G370" i="24"/>
  <c r="H370" i="24"/>
  <c r="I370" i="24"/>
  <c r="J370" i="24"/>
  <c r="K370" i="24"/>
  <c r="L370" i="24"/>
  <c r="M370" i="24"/>
  <c r="N370" i="24"/>
  <c r="P370" i="24"/>
  <c r="Q370" i="24"/>
  <c r="R370" i="24" s="1"/>
  <c r="S370" i="24"/>
  <c r="T370" i="24" s="1"/>
  <c r="U370" i="24"/>
  <c r="V370" i="24"/>
  <c r="W370" i="24"/>
  <c r="X370" i="24"/>
  <c r="Y370" i="24"/>
  <c r="Z370" i="24"/>
  <c r="AA370" i="24"/>
  <c r="AB370" i="24"/>
  <c r="AC370" i="24"/>
  <c r="AD370" i="24"/>
  <c r="AE370" i="24"/>
  <c r="AF370" i="24"/>
  <c r="AG370" i="24"/>
  <c r="AH370" i="24"/>
  <c r="AI370" i="24"/>
  <c r="AJ370" i="24"/>
  <c r="A371" i="24"/>
  <c r="B371" i="24"/>
  <c r="C371" i="24"/>
  <c r="D371" i="24"/>
  <c r="E371" i="24"/>
  <c r="F371" i="24"/>
  <c r="G371" i="24"/>
  <c r="H371" i="24"/>
  <c r="I371" i="24"/>
  <c r="J371" i="24"/>
  <c r="K371" i="24"/>
  <c r="L371" i="24"/>
  <c r="M371" i="24"/>
  <c r="N371" i="24"/>
  <c r="P371" i="24"/>
  <c r="Q371" i="24"/>
  <c r="R371" i="24" s="1"/>
  <c r="S371" i="24"/>
  <c r="T371" i="24" s="1"/>
  <c r="U371" i="24"/>
  <c r="V371" i="24"/>
  <c r="W371" i="24"/>
  <c r="X371" i="24"/>
  <c r="Y371" i="24"/>
  <c r="Z371" i="24"/>
  <c r="AA371" i="24"/>
  <c r="AB371" i="24"/>
  <c r="AC371" i="24"/>
  <c r="AD371" i="24"/>
  <c r="AE371" i="24"/>
  <c r="AF371" i="24"/>
  <c r="AG371" i="24"/>
  <c r="AH371" i="24"/>
  <c r="AI371" i="24"/>
  <c r="AJ371" i="24"/>
  <c r="A372" i="24"/>
  <c r="B372" i="24"/>
  <c r="C372" i="24"/>
  <c r="D372" i="24"/>
  <c r="E372" i="24"/>
  <c r="F372" i="24"/>
  <c r="G372" i="24"/>
  <c r="H372" i="24"/>
  <c r="I372" i="24"/>
  <c r="J372" i="24"/>
  <c r="K372" i="24"/>
  <c r="L372" i="24"/>
  <c r="M372" i="24"/>
  <c r="N372" i="24"/>
  <c r="P372" i="24"/>
  <c r="Q372" i="24"/>
  <c r="R372" i="24" s="1"/>
  <c r="S372" i="24"/>
  <c r="T372" i="24" s="1"/>
  <c r="U372" i="24"/>
  <c r="V372" i="24"/>
  <c r="W372" i="24"/>
  <c r="X372" i="24"/>
  <c r="Y372" i="24"/>
  <c r="Z372" i="24"/>
  <c r="AA372" i="24"/>
  <c r="AB372" i="24"/>
  <c r="AC372" i="24"/>
  <c r="AD372" i="24"/>
  <c r="AE372" i="24"/>
  <c r="AF372" i="24"/>
  <c r="AG372" i="24"/>
  <c r="AH372" i="24"/>
  <c r="AI372" i="24"/>
  <c r="AJ372" i="24"/>
  <c r="A373" i="24"/>
  <c r="B373" i="24"/>
  <c r="C373" i="24"/>
  <c r="D373" i="24"/>
  <c r="E373" i="24"/>
  <c r="F373" i="24"/>
  <c r="G373" i="24"/>
  <c r="H373" i="24"/>
  <c r="I373" i="24"/>
  <c r="J373" i="24"/>
  <c r="K373" i="24"/>
  <c r="L373" i="24"/>
  <c r="M373" i="24"/>
  <c r="N373" i="24"/>
  <c r="P373" i="24"/>
  <c r="Q373" i="24"/>
  <c r="R373" i="24" s="1"/>
  <c r="S373" i="24"/>
  <c r="T373" i="24" s="1"/>
  <c r="U373" i="24"/>
  <c r="V373" i="24"/>
  <c r="W373" i="24"/>
  <c r="X373" i="24"/>
  <c r="Y373" i="24"/>
  <c r="Z373" i="24"/>
  <c r="AA373" i="24"/>
  <c r="AB373" i="24"/>
  <c r="AC373" i="24"/>
  <c r="AD373" i="24"/>
  <c r="AE373" i="24"/>
  <c r="AF373" i="24"/>
  <c r="AG373" i="24"/>
  <c r="AH373" i="24"/>
  <c r="AI373" i="24"/>
  <c r="AJ373" i="24"/>
  <c r="A374" i="24"/>
  <c r="B374" i="24"/>
  <c r="C374" i="24"/>
  <c r="D374" i="24"/>
  <c r="E374" i="24"/>
  <c r="F374" i="24"/>
  <c r="G374" i="24"/>
  <c r="H374" i="24"/>
  <c r="I374" i="24"/>
  <c r="J374" i="24"/>
  <c r="K374" i="24"/>
  <c r="L374" i="24"/>
  <c r="M374" i="24"/>
  <c r="N374" i="24"/>
  <c r="P374" i="24"/>
  <c r="Q374" i="24"/>
  <c r="R374" i="24" s="1"/>
  <c r="S374" i="24"/>
  <c r="T374" i="24" s="1"/>
  <c r="U374" i="24"/>
  <c r="V374" i="24"/>
  <c r="W374" i="24"/>
  <c r="X374" i="24"/>
  <c r="Y374" i="24"/>
  <c r="Z374" i="24"/>
  <c r="AA374" i="24"/>
  <c r="AB374" i="24"/>
  <c r="AC374" i="24"/>
  <c r="AD374" i="24"/>
  <c r="AE374" i="24"/>
  <c r="AF374" i="24"/>
  <c r="AG374" i="24"/>
  <c r="AH374" i="24"/>
  <c r="AI374" i="24"/>
  <c r="AJ374" i="24"/>
  <c r="A375" i="24"/>
  <c r="B375" i="24"/>
  <c r="C375" i="24"/>
  <c r="D375" i="24"/>
  <c r="E375" i="24"/>
  <c r="F375" i="24"/>
  <c r="G375" i="24"/>
  <c r="H375" i="24"/>
  <c r="I375" i="24"/>
  <c r="J375" i="24"/>
  <c r="K375" i="24"/>
  <c r="L375" i="24"/>
  <c r="M375" i="24"/>
  <c r="N375" i="24"/>
  <c r="P375" i="24"/>
  <c r="Q375" i="24"/>
  <c r="R375" i="24" s="1"/>
  <c r="S375" i="24"/>
  <c r="T375" i="24" s="1"/>
  <c r="U375" i="24"/>
  <c r="V375" i="24"/>
  <c r="W375" i="24"/>
  <c r="X375" i="24"/>
  <c r="Y375" i="24"/>
  <c r="Z375" i="24"/>
  <c r="AA375" i="24"/>
  <c r="AB375" i="24"/>
  <c r="AC375" i="24"/>
  <c r="AD375" i="24"/>
  <c r="AE375" i="24"/>
  <c r="AF375" i="24"/>
  <c r="AG375" i="24"/>
  <c r="AH375" i="24"/>
  <c r="AI375" i="24"/>
  <c r="AJ375" i="24"/>
  <c r="A376" i="24"/>
  <c r="B376" i="24"/>
  <c r="C376" i="24"/>
  <c r="D376" i="24"/>
  <c r="E376" i="24"/>
  <c r="F376" i="24"/>
  <c r="G376" i="24"/>
  <c r="H376" i="24"/>
  <c r="I376" i="24"/>
  <c r="J376" i="24"/>
  <c r="K376" i="24"/>
  <c r="L376" i="24"/>
  <c r="M376" i="24"/>
  <c r="N376" i="24"/>
  <c r="P376" i="24"/>
  <c r="Q376" i="24"/>
  <c r="R376" i="24" s="1"/>
  <c r="S376" i="24"/>
  <c r="T376" i="24" s="1"/>
  <c r="U376" i="24"/>
  <c r="V376" i="24"/>
  <c r="W376" i="24"/>
  <c r="X376" i="24"/>
  <c r="Y376" i="24"/>
  <c r="Z376" i="24"/>
  <c r="AA376" i="24"/>
  <c r="AB376" i="24"/>
  <c r="AC376" i="24"/>
  <c r="AD376" i="24"/>
  <c r="AE376" i="24"/>
  <c r="AF376" i="24"/>
  <c r="AG376" i="24"/>
  <c r="AH376" i="24"/>
  <c r="AI376" i="24"/>
  <c r="AJ376" i="24"/>
  <c r="A377" i="24"/>
  <c r="B377" i="24"/>
  <c r="C377" i="24"/>
  <c r="D377" i="24"/>
  <c r="E377" i="24"/>
  <c r="F377" i="24"/>
  <c r="G377" i="24"/>
  <c r="H377" i="24"/>
  <c r="I377" i="24"/>
  <c r="J377" i="24"/>
  <c r="K377" i="24"/>
  <c r="L377" i="24"/>
  <c r="M377" i="24"/>
  <c r="N377" i="24"/>
  <c r="P377" i="24"/>
  <c r="Q377" i="24"/>
  <c r="R377" i="24" s="1"/>
  <c r="S377" i="24"/>
  <c r="T377" i="24" s="1"/>
  <c r="U377" i="24"/>
  <c r="V377" i="24"/>
  <c r="W377" i="24"/>
  <c r="X377" i="24"/>
  <c r="Y377" i="24"/>
  <c r="Z377" i="24"/>
  <c r="AA377" i="24"/>
  <c r="AB377" i="24"/>
  <c r="AC377" i="24"/>
  <c r="AD377" i="24"/>
  <c r="AE377" i="24"/>
  <c r="AF377" i="24"/>
  <c r="AG377" i="24"/>
  <c r="AH377" i="24"/>
  <c r="AI377" i="24"/>
  <c r="AJ377" i="24"/>
  <c r="A378" i="24"/>
  <c r="B378" i="24"/>
  <c r="C378" i="24"/>
  <c r="D378" i="24"/>
  <c r="E378" i="24"/>
  <c r="F378" i="24"/>
  <c r="G378" i="24"/>
  <c r="H378" i="24"/>
  <c r="I378" i="24"/>
  <c r="J378" i="24"/>
  <c r="K378" i="24"/>
  <c r="L378" i="24"/>
  <c r="M378" i="24"/>
  <c r="N378" i="24"/>
  <c r="P378" i="24"/>
  <c r="Q378" i="24"/>
  <c r="R378" i="24" s="1"/>
  <c r="S378" i="24"/>
  <c r="T378" i="24" s="1"/>
  <c r="U378" i="24"/>
  <c r="V378" i="24"/>
  <c r="W378" i="24"/>
  <c r="X378" i="24"/>
  <c r="Y378" i="24"/>
  <c r="Z378" i="24"/>
  <c r="AA378" i="24"/>
  <c r="AB378" i="24"/>
  <c r="AC378" i="24"/>
  <c r="AD378" i="24"/>
  <c r="AE378" i="24"/>
  <c r="AF378" i="24"/>
  <c r="AG378" i="24"/>
  <c r="AH378" i="24"/>
  <c r="AI378" i="24"/>
  <c r="AJ378" i="24"/>
  <c r="A379" i="24"/>
  <c r="B379" i="24"/>
  <c r="C379" i="24"/>
  <c r="D379" i="24"/>
  <c r="E379" i="24"/>
  <c r="F379" i="24"/>
  <c r="G379" i="24"/>
  <c r="H379" i="24"/>
  <c r="I379" i="24"/>
  <c r="J379" i="24"/>
  <c r="K379" i="24"/>
  <c r="L379" i="24"/>
  <c r="M379" i="24"/>
  <c r="N379" i="24"/>
  <c r="P379" i="24"/>
  <c r="Q379" i="24"/>
  <c r="R379" i="24" s="1"/>
  <c r="S379" i="24"/>
  <c r="T379" i="24" s="1"/>
  <c r="U379" i="24"/>
  <c r="V379" i="24"/>
  <c r="W379" i="24"/>
  <c r="X379" i="24"/>
  <c r="Y379" i="24"/>
  <c r="Z379" i="24"/>
  <c r="AA379" i="24"/>
  <c r="AB379" i="24"/>
  <c r="AC379" i="24"/>
  <c r="AD379" i="24"/>
  <c r="AE379" i="24"/>
  <c r="AF379" i="24"/>
  <c r="AG379" i="24"/>
  <c r="AH379" i="24"/>
  <c r="AI379" i="24"/>
  <c r="AJ379" i="24"/>
  <c r="A380" i="24"/>
  <c r="B380" i="24"/>
  <c r="C380" i="24"/>
  <c r="D380" i="24"/>
  <c r="E380" i="24"/>
  <c r="F380" i="24"/>
  <c r="G380" i="24"/>
  <c r="H380" i="24"/>
  <c r="I380" i="24"/>
  <c r="J380" i="24"/>
  <c r="K380" i="24"/>
  <c r="L380" i="24"/>
  <c r="M380" i="24"/>
  <c r="N380" i="24"/>
  <c r="P380" i="24"/>
  <c r="Q380" i="24"/>
  <c r="R380" i="24" s="1"/>
  <c r="S380" i="24"/>
  <c r="T380" i="24" s="1"/>
  <c r="U380" i="24"/>
  <c r="V380" i="24"/>
  <c r="W380" i="24"/>
  <c r="X380" i="24"/>
  <c r="Y380" i="24"/>
  <c r="Z380" i="24"/>
  <c r="AA380" i="24"/>
  <c r="AB380" i="24"/>
  <c r="AC380" i="24"/>
  <c r="AD380" i="24"/>
  <c r="AE380" i="24"/>
  <c r="AF380" i="24"/>
  <c r="AG380" i="24"/>
  <c r="AH380" i="24"/>
  <c r="AI380" i="24"/>
  <c r="AJ380" i="24"/>
  <c r="A381" i="24"/>
  <c r="B381" i="24"/>
  <c r="C381" i="24"/>
  <c r="D381" i="24"/>
  <c r="E381" i="24"/>
  <c r="F381" i="24"/>
  <c r="G381" i="24"/>
  <c r="H381" i="24"/>
  <c r="I381" i="24"/>
  <c r="J381" i="24"/>
  <c r="K381" i="24"/>
  <c r="L381" i="24"/>
  <c r="M381" i="24"/>
  <c r="N381" i="24"/>
  <c r="P381" i="24"/>
  <c r="Q381" i="24"/>
  <c r="R381" i="24" s="1"/>
  <c r="S381" i="24"/>
  <c r="T381" i="24" s="1"/>
  <c r="U381" i="24"/>
  <c r="V381" i="24"/>
  <c r="W381" i="24"/>
  <c r="X381" i="24"/>
  <c r="Y381" i="24"/>
  <c r="Z381" i="24"/>
  <c r="AA381" i="24"/>
  <c r="AB381" i="24"/>
  <c r="AC381" i="24"/>
  <c r="AD381" i="24"/>
  <c r="AE381" i="24"/>
  <c r="AF381" i="24"/>
  <c r="AG381" i="24"/>
  <c r="AH381" i="24"/>
  <c r="AI381" i="24"/>
  <c r="AJ381" i="24"/>
  <c r="A382" i="24"/>
  <c r="B382" i="24"/>
  <c r="C382" i="24"/>
  <c r="D382" i="24"/>
  <c r="E382" i="24"/>
  <c r="F382" i="24"/>
  <c r="G382" i="24"/>
  <c r="H382" i="24"/>
  <c r="I382" i="24"/>
  <c r="J382" i="24"/>
  <c r="K382" i="24"/>
  <c r="L382" i="24"/>
  <c r="M382" i="24"/>
  <c r="N382" i="24"/>
  <c r="P382" i="24"/>
  <c r="Q382" i="24"/>
  <c r="R382" i="24" s="1"/>
  <c r="S382" i="24"/>
  <c r="T382" i="24" s="1"/>
  <c r="U382" i="24"/>
  <c r="V382" i="24"/>
  <c r="W382" i="24"/>
  <c r="X382" i="24"/>
  <c r="Y382" i="24"/>
  <c r="Z382" i="24"/>
  <c r="AA382" i="24"/>
  <c r="AB382" i="24"/>
  <c r="AC382" i="24"/>
  <c r="AD382" i="24"/>
  <c r="AE382" i="24"/>
  <c r="AF382" i="24"/>
  <c r="AG382" i="24"/>
  <c r="AH382" i="24"/>
  <c r="AI382" i="24"/>
  <c r="AJ382" i="24"/>
  <c r="A383" i="24"/>
  <c r="B383" i="24"/>
  <c r="C383" i="24"/>
  <c r="D383" i="24"/>
  <c r="E383" i="24"/>
  <c r="F383" i="24"/>
  <c r="G383" i="24"/>
  <c r="H383" i="24"/>
  <c r="I383" i="24"/>
  <c r="J383" i="24"/>
  <c r="K383" i="24"/>
  <c r="L383" i="24"/>
  <c r="M383" i="24"/>
  <c r="N383" i="24"/>
  <c r="P383" i="24"/>
  <c r="Q383" i="24"/>
  <c r="R383" i="24" s="1"/>
  <c r="S383" i="24"/>
  <c r="T383" i="24" s="1"/>
  <c r="U383" i="24"/>
  <c r="V383" i="24"/>
  <c r="W383" i="24"/>
  <c r="X383" i="24"/>
  <c r="Y383" i="24"/>
  <c r="Z383" i="24"/>
  <c r="AA383" i="24"/>
  <c r="AB383" i="24"/>
  <c r="AC383" i="24"/>
  <c r="AD383" i="24"/>
  <c r="AE383" i="24"/>
  <c r="AF383" i="24"/>
  <c r="AG383" i="24"/>
  <c r="AH383" i="24"/>
  <c r="AI383" i="24"/>
  <c r="AJ383" i="24"/>
  <c r="A384" i="24"/>
  <c r="B384" i="24"/>
  <c r="C384" i="24"/>
  <c r="D384" i="24"/>
  <c r="E384" i="24"/>
  <c r="F384" i="24"/>
  <c r="G384" i="24"/>
  <c r="H384" i="24"/>
  <c r="I384" i="24"/>
  <c r="J384" i="24"/>
  <c r="K384" i="24"/>
  <c r="L384" i="24"/>
  <c r="M384" i="24"/>
  <c r="N384" i="24"/>
  <c r="P384" i="24"/>
  <c r="Q384" i="24"/>
  <c r="R384" i="24" s="1"/>
  <c r="S384" i="24"/>
  <c r="T384" i="24" s="1"/>
  <c r="U384" i="24"/>
  <c r="V384" i="24"/>
  <c r="W384" i="24"/>
  <c r="X384" i="24"/>
  <c r="Y384" i="24"/>
  <c r="Z384" i="24"/>
  <c r="AA384" i="24"/>
  <c r="AB384" i="24"/>
  <c r="AC384" i="24"/>
  <c r="AD384" i="24"/>
  <c r="AE384" i="24"/>
  <c r="AF384" i="24"/>
  <c r="AG384" i="24"/>
  <c r="AH384" i="24"/>
  <c r="AI384" i="24"/>
  <c r="AJ384" i="24"/>
  <c r="A385" i="24"/>
  <c r="B385" i="24"/>
  <c r="C385" i="24"/>
  <c r="D385" i="24"/>
  <c r="E385" i="24"/>
  <c r="F385" i="24"/>
  <c r="G385" i="24"/>
  <c r="H385" i="24"/>
  <c r="I385" i="24"/>
  <c r="J385" i="24"/>
  <c r="K385" i="24"/>
  <c r="L385" i="24"/>
  <c r="M385" i="24"/>
  <c r="N385" i="24"/>
  <c r="P385" i="24"/>
  <c r="Q385" i="24"/>
  <c r="R385" i="24" s="1"/>
  <c r="S385" i="24"/>
  <c r="T385" i="24" s="1"/>
  <c r="U385" i="24"/>
  <c r="V385" i="24"/>
  <c r="W385" i="24"/>
  <c r="X385" i="24"/>
  <c r="Y385" i="24"/>
  <c r="Z385" i="24"/>
  <c r="AA385" i="24"/>
  <c r="AB385" i="24"/>
  <c r="AC385" i="24"/>
  <c r="AD385" i="24"/>
  <c r="AE385" i="24"/>
  <c r="AF385" i="24"/>
  <c r="AG385" i="24"/>
  <c r="AH385" i="24"/>
  <c r="AI385" i="24"/>
  <c r="AJ385" i="24"/>
  <c r="A386" i="24"/>
  <c r="B386" i="24"/>
  <c r="C386" i="24"/>
  <c r="D386" i="24"/>
  <c r="E386" i="24"/>
  <c r="F386" i="24"/>
  <c r="G386" i="24"/>
  <c r="H386" i="24"/>
  <c r="I386" i="24"/>
  <c r="J386" i="24"/>
  <c r="K386" i="24"/>
  <c r="L386" i="24"/>
  <c r="M386" i="24"/>
  <c r="N386" i="24"/>
  <c r="P386" i="24"/>
  <c r="Q386" i="24"/>
  <c r="R386" i="24" s="1"/>
  <c r="S386" i="24"/>
  <c r="T386" i="24" s="1"/>
  <c r="U386" i="24"/>
  <c r="V386" i="24"/>
  <c r="W386" i="24"/>
  <c r="X386" i="24"/>
  <c r="Y386" i="24"/>
  <c r="Z386" i="24"/>
  <c r="AA386" i="24"/>
  <c r="AB386" i="24"/>
  <c r="AC386" i="24"/>
  <c r="AD386" i="24"/>
  <c r="AE386" i="24"/>
  <c r="AF386" i="24"/>
  <c r="AG386" i="24"/>
  <c r="AH386" i="24"/>
  <c r="AI386" i="24"/>
  <c r="AJ386" i="24"/>
  <c r="A387" i="24"/>
  <c r="B387" i="24"/>
  <c r="C387" i="24"/>
  <c r="D387" i="24"/>
  <c r="E387" i="24"/>
  <c r="F387" i="24"/>
  <c r="G387" i="24"/>
  <c r="H387" i="24"/>
  <c r="I387" i="24"/>
  <c r="J387" i="24"/>
  <c r="K387" i="24"/>
  <c r="L387" i="24"/>
  <c r="M387" i="24"/>
  <c r="N387" i="24"/>
  <c r="P387" i="24"/>
  <c r="Q387" i="24"/>
  <c r="R387" i="24" s="1"/>
  <c r="S387" i="24"/>
  <c r="T387" i="24" s="1"/>
  <c r="U387" i="24"/>
  <c r="V387" i="24"/>
  <c r="W387" i="24"/>
  <c r="X387" i="24"/>
  <c r="Y387" i="24"/>
  <c r="Z387" i="24"/>
  <c r="AA387" i="24"/>
  <c r="AB387" i="24"/>
  <c r="AC387" i="24"/>
  <c r="AD387" i="24"/>
  <c r="AE387" i="24"/>
  <c r="AF387" i="24"/>
  <c r="AG387" i="24"/>
  <c r="AH387" i="24"/>
  <c r="AI387" i="24"/>
  <c r="AJ387" i="24"/>
  <c r="A388" i="24"/>
  <c r="B388" i="24"/>
  <c r="C388" i="24"/>
  <c r="D388" i="24"/>
  <c r="E388" i="24"/>
  <c r="F388" i="24"/>
  <c r="G388" i="24"/>
  <c r="H388" i="24"/>
  <c r="I388" i="24"/>
  <c r="J388" i="24"/>
  <c r="K388" i="24"/>
  <c r="L388" i="24"/>
  <c r="M388" i="24"/>
  <c r="N388" i="24"/>
  <c r="P388" i="24"/>
  <c r="Q388" i="24"/>
  <c r="R388" i="24"/>
  <c r="S388" i="24"/>
  <c r="T388" i="24" s="1"/>
  <c r="U388" i="24"/>
  <c r="V388" i="24"/>
  <c r="W388" i="24"/>
  <c r="X388" i="24"/>
  <c r="Y388" i="24"/>
  <c r="Z388" i="24"/>
  <c r="AA388" i="24"/>
  <c r="AB388" i="24"/>
  <c r="AC388" i="24"/>
  <c r="AD388" i="24"/>
  <c r="AE388" i="24"/>
  <c r="AF388" i="24"/>
  <c r="AG388" i="24"/>
  <c r="AH388" i="24"/>
  <c r="AI388" i="24"/>
  <c r="AJ388" i="24"/>
  <c r="A389" i="24"/>
  <c r="B389" i="24"/>
  <c r="C389" i="24"/>
  <c r="D389" i="24"/>
  <c r="E389" i="24"/>
  <c r="F389" i="24"/>
  <c r="G389" i="24"/>
  <c r="H389" i="24"/>
  <c r="I389" i="24"/>
  <c r="J389" i="24"/>
  <c r="K389" i="24"/>
  <c r="L389" i="24"/>
  <c r="M389" i="24"/>
  <c r="N389" i="24"/>
  <c r="P389" i="24"/>
  <c r="Q389" i="24"/>
  <c r="R389" i="24" s="1"/>
  <c r="S389" i="24"/>
  <c r="T389" i="24" s="1"/>
  <c r="U389" i="24"/>
  <c r="V389" i="24"/>
  <c r="W389" i="24"/>
  <c r="X389" i="24"/>
  <c r="Y389" i="24"/>
  <c r="Z389" i="24"/>
  <c r="AA389" i="24"/>
  <c r="AB389" i="24"/>
  <c r="AC389" i="24"/>
  <c r="AD389" i="24"/>
  <c r="AE389" i="24"/>
  <c r="AF389" i="24"/>
  <c r="AG389" i="24"/>
  <c r="AH389" i="24"/>
  <c r="AI389" i="24"/>
  <c r="AJ389" i="24"/>
  <c r="A390" i="24"/>
  <c r="B390" i="24"/>
  <c r="C390" i="24"/>
  <c r="D390" i="24"/>
  <c r="E390" i="24"/>
  <c r="F390" i="24"/>
  <c r="G390" i="24"/>
  <c r="H390" i="24"/>
  <c r="I390" i="24"/>
  <c r="J390" i="24"/>
  <c r="K390" i="24"/>
  <c r="L390" i="24"/>
  <c r="M390" i="24"/>
  <c r="N390" i="24"/>
  <c r="P390" i="24"/>
  <c r="Q390" i="24"/>
  <c r="R390" i="24" s="1"/>
  <c r="S390" i="24"/>
  <c r="T390" i="24" s="1"/>
  <c r="U390" i="24"/>
  <c r="V390" i="24"/>
  <c r="W390" i="24"/>
  <c r="X390" i="24"/>
  <c r="Y390" i="24"/>
  <c r="Z390" i="24"/>
  <c r="AA390" i="24"/>
  <c r="AB390" i="24"/>
  <c r="AC390" i="24"/>
  <c r="AD390" i="24"/>
  <c r="AE390" i="24"/>
  <c r="AF390" i="24"/>
  <c r="AG390" i="24"/>
  <c r="AH390" i="24"/>
  <c r="AI390" i="24"/>
  <c r="AJ390" i="24"/>
  <c r="A391" i="24"/>
  <c r="B391" i="24"/>
  <c r="C391" i="24"/>
  <c r="D391" i="24"/>
  <c r="E391" i="24"/>
  <c r="F391" i="24"/>
  <c r="G391" i="24"/>
  <c r="H391" i="24"/>
  <c r="I391" i="24"/>
  <c r="J391" i="24"/>
  <c r="K391" i="24"/>
  <c r="L391" i="24"/>
  <c r="M391" i="24"/>
  <c r="N391" i="24"/>
  <c r="P391" i="24"/>
  <c r="Q391" i="24"/>
  <c r="R391" i="24" s="1"/>
  <c r="S391" i="24"/>
  <c r="T391" i="24" s="1"/>
  <c r="U391" i="24"/>
  <c r="V391" i="24"/>
  <c r="W391" i="24"/>
  <c r="X391" i="24"/>
  <c r="Y391" i="24"/>
  <c r="Z391" i="24"/>
  <c r="AA391" i="24"/>
  <c r="AB391" i="24"/>
  <c r="AC391" i="24"/>
  <c r="AD391" i="24"/>
  <c r="AE391" i="24"/>
  <c r="AF391" i="24"/>
  <c r="AG391" i="24"/>
  <c r="AH391" i="24"/>
  <c r="AI391" i="24"/>
  <c r="AJ391" i="24"/>
  <c r="A392" i="24"/>
  <c r="B392" i="24"/>
  <c r="C392" i="24"/>
  <c r="D392" i="24"/>
  <c r="E392" i="24"/>
  <c r="F392" i="24"/>
  <c r="G392" i="24"/>
  <c r="H392" i="24"/>
  <c r="I392" i="24"/>
  <c r="J392" i="24"/>
  <c r="K392" i="24"/>
  <c r="L392" i="24"/>
  <c r="M392" i="24"/>
  <c r="N392" i="24"/>
  <c r="P392" i="24"/>
  <c r="Q392" i="24"/>
  <c r="R392" i="24" s="1"/>
  <c r="S392" i="24"/>
  <c r="T392" i="24" s="1"/>
  <c r="U392" i="24"/>
  <c r="V392" i="24"/>
  <c r="W392" i="24"/>
  <c r="X392" i="24"/>
  <c r="Y392" i="24"/>
  <c r="Z392" i="24"/>
  <c r="AA392" i="24"/>
  <c r="AB392" i="24"/>
  <c r="AC392" i="24"/>
  <c r="AD392" i="24"/>
  <c r="AE392" i="24"/>
  <c r="AF392" i="24"/>
  <c r="AG392" i="24"/>
  <c r="AH392" i="24"/>
  <c r="AI392" i="24"/>
  <c r="AJ392" i="24"/>
  <c r="A393" i="24"/>
  <c r="B393" i="24"/>
  <c r="C393" i="24"/>
  <c r="D393" i="24"/>
  <c r="E393" i="24"/>
  <c r="F393" i="24"/>
  <c r="G393" i="24"/>
  <c r="H393" i="24"/>
  <c r="I393" i="24"/>
  <c r="J393" i="24"/>
  <c r="K393" i="24"/>
  <c r="L393" i="24"/>
  <c r="M393" i="24"/>
  <c r="N393" i="24"/>
  <c r="P393" i="24"/>
  <c r="Q393" i="24"/>
  <c r="R393" i="24" s="1"/>
  <c r="S393" i="24"/>
  <c r="T393" i="24" s="1"/>
  <c r="U393" i="24"/>
  <c r="V393" i="24"/>
  <c r="W393" i="24"/>
  <c r="X393" i="24"/>
  <c r="Y393" i="24"/>
  <c r="Z393" i="24"/>
  <c r="AA393" i="24"/>
  <c r="AB393" i="24"/>
  <c r="AC393" i="24"/>
  <c r="AD393" i="24"/>
  <c r="AE393" i="24"/>
  <c r="AF393" i="24"/>
  <c r="AG393" i="24"/>
  <c r="AH393" i="24"/>
  <c r="AI393" i="24"/>
  <c r="AJ393" i="24"/>
  <c r="A394" i="24"/>
  <c r="B394" i="24"/>
  <c r="C394" i="24"/>
  <c r="D394" i="24"/>
  <c r="E394" i="24"/>
  <c r="F394" i="24"/>
  <c r="G394" i="24"/>
  <c r="H394" i="24"/>
  <c r="I394" i="24"/>
  <c r="J394" i="24"/>
  <c r="K394" i="24"/>
  <c r="L394" i="24"/>
  <c r="M394" i="24"/>
  <c r="N394" i="24"/>
  <c r="P394" i="24"/>
  <c r="Q394" i="24"/>
  <c r="R394" i="24"/>
  <c r="S394" i="24"/>
  <c r="T394" i="24" s="1"/>
  <c r="U394" i="24"/>
  <c r="V394" i="24"/>
  <c r="W394" i="24"/>
  <c r="X394" i="24"/>
  <c r="Y394" i="24"/>
  <c r="Z394" i="24"/>
  <c r="AA394" i="24"/>
  <c r="AB394" i="24"/>
  <c r="AC394" i="24"/>
  <c r="AD394" i="24"/>
  <c r="AE394" i="24"/>
  <c r="AF394" i="24"/>
  <c r="AG394" i="24"/>
  <c r="AH394" i="24"/>
  <c r="AI394" i="24"/>
  <c r="AJ394" i="24"/>
  <c r="A395" i="24"/>
  <c r="B395" i="24"/>
  <c r="C395" i="24"/>
  <c r="D395" i="24"/>
  <c r="E395" i="24"/>
  <c r="F395" i="24"/>
  <c r="G395" i="24"/>
  <c r="H395" i="24"/>
  <c r="I395" i="24"/>
  <c r="J395" i="24"/>
  <c r="K395" i="24"/>
  <c r="L395" i="24"/>
  <c r="M395" i="24"/>
  <c r="N395" i="24"/>
  <c r="P395" i="24"/>
  <c r="Q395" i="24"/>
  <c r="R395" i="24" s="1"/>
  <c r="S395" i="24"/>
  <c r="T395" i="24" s="1"/>
  <c r="U395" i="24"/>
  <c r="V395" i="24"/>
  <c r="W395" i="24"/>
  <c r="X395" i="24"/>
  <c r="Y395" i="24"/>
  <c r="Z395" i="24"/>
  <c r="AA395" i="24"/>
  <c r="AB395" i="24"/>
  <c r="AC395" i="24"/>
  <c r="AD395" i="24"/>
  <c r="AE395" i="24"/>
  <c r="AF395" i="24"/>
  <c r="AG395" i="24"/>
  <c r="AH395" i="24"/>
  <c r="AI395" i="24"/>
  <c r="AJ395" i="24"/>
  <c r="A396" i="24"/>
  <c r="B396" i="24"/>
  <c r="C396" i="24"/>
  <c r="D396" i="24"/>
  <c r="E396" i="24"/>
  <c r="F396" i="24"/>
  <c r="G396" i="24"/>
  <c r="H396" i="24"/>
  <c r="I396" i="24"/>
  <c r="J396" i="24"/>
  <c r="K396" i="24"/>
  <c r="L396" i="24"/>
  <c r="M396" i="24"/>
  <c r="N396" i="24"/>
  <c r="P396" i="24"/>
  <c r="Q396" i="24"/>
  <c r="R396" i="24" s="1"/>
  <c r="S396" i="24"/>
  <c r="T396" i="24" s="1"/>
  <c r="U396" i="24"/>
  <c r="V396" i="24"/>
  <c r="W396" i="24"/>
  <c r="X396" i="24"/>
  <c r="Y396" i="24"/>
  <c r="Z396" i="24"/>
  <c r="AA396" i="24"/>
  <c r="AB396" i="24"/>
  <c r="AC396" i="24"/>
  <c r="AD396" i="24"/>
  <c r="AE396" i="24"/>
  <c r="AF396" i="24"/>
  <c r="AG396" i="24"/>
  <c r="AH396" i="24"/>
  <c r="AI396" i="24"/>
  <c r="AJ396" i="24"/>
  <c r="A397" i="24"/>
  <c r="B397" i="24"/>
  <c r="C397" i="24"/>
  <c r="D397" i="24"/>
  <c r="E397" i="24"/>
  <c r="F397" i="24"/>
  <c r="G397" i="24"/>
  <c r="H397" i="24"/>
  <c r="I397" i="24"/>
  <c r="J397" i="24"/>
  <c r="K397" i="24"/>
  <c r="L397" i="24"/>
  <c r="M397" i="24"/>
  <c r="N397" i="24"/>
  <c r="P397" i="24"/>
  <c r="Q397" i="24"/>
  <c r="R397" i="24" s="1"/>
  <c r="S397" i="24"/>
  <c r="T397" i="24" s="1"/>
  <c r="U397" i="24"/>
  <c r="V397" i="24"/>
  <c r="W397" i="24"/>
  <c r="X397" i="24"/>
  <c r="Y397" i="24"/>
  <c r="Z397" i="24"/>
  <c r="AA397" i="24"/>
  <c r="AB397" i="24"/>
  <c r="AC397" i="24"/>
  <c r="AD397" i="24"/>
  <c r="AE397" i="24"/>
  <c r="AF397" i="24"/>
  <c r="AG397" i="24"/>
  <c r="AH397" i="24"/>
  <c r="AI397" i="24"/>
  <c r="AJ397" i="24"/>
  <c r="A398" i="24"/>
  <c r="B398" i="24"/>
  <c r="C398" i="24"/>
  <c r="D398" i="24"/>
  <c r="E398" i="24"/>
  <c r="F398" i="24"/>
  <c r="G398" i="24"/>
  <c r="H398" i="24"/>
  <c r="I398" i="24"/>
  <c r="J398" i="24"/>
  <c r="K398" i="24"/>
  <c r="L398" i="24"/>
  <c r="M398" i="24"/>
  <c r="N398" i="24"/>
  <c r="P398" i="24"/>
  <c r="Q398" i="24"/>
  <c r="R398" i="24" s="1"/>
  <c r="S398" i="24"/>
  <c r="T398" i="24" s="1"/>
  <c r="U398" i="24"/>
  <c r="V398" i="24"/>
  <c r="W398" i="24"/>
  <c r="X398" i="24"/>
  <c r="Y398" i="24"/>
  <c r="Z398" i="24"/>
  <c r="AA398" i="24"/>
  <c r="AB398" i="24"/>
  <c r="AC398" i="24"/>
  <c r="AD398" i="24"/>
  <c r="AE398" i="24"/>
  <c r="AF398" i="24"/>
  <c r="AG398" i="24"/>
  <c r="AH398" i="24"/>
  <c r="AI398" i="24"/>
  <c r="AJ398" i="24"/>
  <c r="A399" i="24"/>
  <c r="B399" i="24"/>
  <c r="C399" i="24"/>
  <c r="D399" i="24"/>
  <c r="E399" i="24"/>
  <c r="F399" i="24"/>
  <c r="G399" i="24"/>
  <c r="H399" i="24"/>
  <c r="I399" i="24"/>
  <c r="J399" i="24"/>
  <c r="K399" i="24"/>
  <c r="L399" i="24"/>
  <c r="M399" i="24"/>
  <c r="N399" i="24"/>
  <c r="P399" i="24"/>
  <c r="Q399" i="24"/>
  <c r="R399" i="24" s="1"/>
  <c r="S399" i="24"/>
  <c r="T399" i="24" s="1"/>
  <c r="U399" i="24"/>
  <c r="V399" i="24"/>
  <c r="W399" i="24"/>
  <c r="X399" i="24"/>
  <c r="Y399" i="24"/>
  <c r="Z399" i="24"/>
  <c r="AA399" i="24"/>
  <c r="AB399" i="24"/>
  <c r="AC399" i="24"/>
  <c r="AD399" i="24"/>
  <c r="AE399" i="24"/>
  <c r="AF399" i="24"/>
  <c r="AG399" i="24"/>
  <c r="AH399" i="24"/>
  <c r="AI399" i="24"/>
  <c r="AJ399" i="24"/>
  <c r="A400" i="24"/>
  <c r="B400" i="24"/>
  <c r="C400" i="24"/>
  <c r="D400" i="24"/>
  <c r="E400" i="24"/>
  <c r="F400" i="24"/>
  <c r="G400" i="24"/>
  <c r="H400" i="24"/>
  <c r="I400" i="24"/>
  <c r="J400" i="24"/>
  <c r="K400" i="24"/>
  <c r="L400" i="24"/>
  <c r="M400" i="24"/>
  <c r="N400" i="24"/>
  <c r="P400" i="24"/>
  <c r="Q400" i="24"/>
  <c r="R400" i="24"/>
  <c r="S400" i="24"/>
  <c r="T400" i="24" s="1"/>
  <c r="U400" i="24"/>
  <c r="V400" i="24"/>
  <c r="W400" i="24"/>
  <c r="X400" i="24"/>
  <c r="Y400" i="24"/>
  <c r="Z400" i="24"/>
  <c r="AA400" i="24"/>
  <c r="AB400" i="24"/>
  <c r="AC400" i="24"/>
  <c r="AD400" i="24"/>
  <c r="AE400" i="24"/>
  <c r="AF400" i="24"/>
  <c r="AG400" i="24"/>
  <c r="AH400" i="24"/>
  <c r="AI400" i="24"/>
  <c r="AJ400" i="24"/>
  <c r="A401" i="24"/>
  <c r="B401" i="24"/>
  <c r="C401" i="24"/>
  <c r="D401" i="24"/>
  <c r="E401" i="24"/>
  <c r="F401" i="24"/>
  <c r="G401" i="24"/>
  <c r="H401" i="24"/>
  <c r="I401" i="24"/>
  <c r="J401" i="24"/>
  <c r="K401" i="24"/>
  <c r="L401" i="24"/>
  <c r="M401" i="24"/>
  <c r="N401" i="24"/>
  <c r="P401" i="24"/>
  <c r="Q401" i="24"/>
  <c r="R401" i="24" s="1"/>
  <c r="S401" i="24"/>
  <c r="T401" i="24" s="1"/>
  <c r="U401" i="24"/>
  <c r="V401" i="24"/>
  <c r="W401" i="24"/>
  <c r="X401" i="24"/>
  <c r="Y401" i="24"/>
  <c r="Z401" i="24"/>
  <c r="AA401" i="24"/>
  <c r="AB401" i="24"/>
  <c r="AC401" i="24"/>
  <c r="AD401" i="24"/>
  <c r="AE401" i="24"/>
  <c r="AF401" i="24"/>
  <c r="AG401" i="24"/>
  <c r="AH401" i="24"/>
  <c r="AI401" i="24"/>
  <c r="AJ401" i="24"/>
  <c r="A402" i="24"/>
  <c r="B402" i="24"/>
  <c r="C402" i="24"/>
  <c r="D402" i="24"/>
  <c r="E402" i="24"/>
  <c r="F402" i="24"/>
  <c r="G402" i="24"/>
  <c r="H402" i="24"/>
  <c r="I402" i="24"/>
  <c r="J402" i="24"/>
  <c r="K402" i="24"/>
  <c r="L402" i="24"/>
  <c r="M402" i="24"/>
  <c r="N402" i="24"/>
  <c r="P402" i="24"/>
  <c r="Q402" i="24"/>
  <c r="R402" i="24" s="1"/>
  <c r="S402" i="24"/>
  <c r="T402" i="24" s="1"/>
  <c r="U402" i="24"/>
  <c r="V402" i="24"/>
  <c r="W402" i="24"/>
  <c r="X402" i="24"/>
  <c r="Y402" i="24"/>
  <c r="Z402" i="24"/>
  <c r="AA402" i="24"/>
  <c r="AB402" i="24"/>
  <c r="AC402" i="24"/>
  <c r="AD402" i="24"/>
  <c r="AE402" i="24"/>
  <c r="AF402" i="24"/>
  <c r="AG402" i="24"/>
  <c r="AH402" i="24"/>
  <c r="AI402" i="24"/>
  <c r="AJ402" i="24"/>
  <c r="A403" i="24"/>
  <c r="B403" i="24"/>
  <c r="C403" i="24"/>
  <c r="D403" i="24"/>
  <c r="E403" i="24"/>
  <c r="F403" i="24"/>
  <c r="G403" i="24"/>
  <c r="H403" i="24"/>
  <c r="I403" i="24"/>
  <c r="J403" i="24"/>
  <c r="K403" i="24"/>
  <c r="L403" i="24"/>
  <c r="M403" i="24"/>
  <c r="N403" i="24"/>
  <c r="P403" i="24"/>
  <c r="Q403" i="24"/>
  <c r="R403" i="24" s="1"/>
  <c r="S403" i="24"/>
  <c r="T403" i="24" s="1"/>
  <c r="U403" i="24"/>
  <c r="V403" i="24"/>
  <c r="W403" i="24"/>
  <c r="X403" i="24"/>
  <c r="Y403" i="24"/>
  <c r="Z403" i="24"/>
  <c r="AA403" i="24"/>
  <c r="AB403" i="24"/>
  <c r="AC403" i="24"/>
  <c r="AD403" i="24"/>
  <c r="AE403" i="24"/>
  <c r="AF403" i="24"/>
  <c r="AG403" i="24"/>
  <c r="AH403" i="24"/>
  <c r="AI403" i="24"/>
  <c r="AJ403" i="24"/>
  <c r="A404" i="24"/>
  <c r="B404" i="24"/>
  <c r="C404" i="24"/>
  <c r="D404" i="24"/>
  <c r="E404" i="24"/>
  <c r="F404" i="24"/>
  <c r="G404" i="24"/>
  <c r="H404" i="24"/>
  <c r="I404" i="24"/>
  <c r="J404" i="24"/>
  <c r="K404" i="24"/>
  <c r="L404" i="24"/>
  <c r="M404" i="24"/>
  <c r="N404" i="24"/>
  <c r="P404" i="24"/>
  <c r="Q404" i="24"/>
  <c r="R404" i="24" s="1"/>
  <c r="S404" i="24"/>
  <c r="T404" i="24" s="1"/>
  <c r="U404" i="24"/>
  <c r="V404" i="24"/>
  <c r="W404" i="24"/>
  <c r="X404" i="24"/>
  <c r="Y404" i="24"/>
  <c r="Z404" i="24"/>
  <c r="AA404" i="24"/>
  <c r="AB404" i="24"/>
  <c r="AC404" i="24"/>
  <c r="AD404" i="24"/>
  <c r="AE404" i="24"/>
  <c r="AF404" i="24"/>
  <c r="AG404" i="24"/>
  <c r="AH404" i="24"/>
  <c r="AI404" i="24"/>
  <c r="AJ404" i="24"/>
  <c r="A405" i="24"/>
  <c r="B405" i="24"/>
  <c r="C405" i="24"/>
  <c r="D405" i="24"/>
  <c r="E405" i="24"/>
  <c r="F405" i="24"/>
  <c r="G405" i="24"/>
  <c r="H405" i="24"/>
  <c r="I405" i="24"/>
  <c r="J405" i="24"/>
  <c r="K405" i="24"/>
  <c r="L405" i="24"/>
  <c r="M405" i="24"/>
  <c r="N405" i="24"/>
  <c r="P405" i="24"/>
  <c r="Q405" i="24"/>
  <c r="R405" i="24" s="1"/>
  <c r="S405" i="24"/>
  <c r="T405" i="24" s="1"/>
  <c r="U405" i="24"/>
  <c r="V405" i="24"/>
  <c r="W405" i="24"/>
  <c r="X405" i="24"/>
  <c r="Y405" i="24"/>
  <c r="Z405" i="24"/>
  <c r="AA405" i="24"/>
  <c r="AB405" i="24"/>
  <c r="AC405" i="24"/>
  <c r="AD405" i="24"/>
  <c r="AE405" i="24"/>
  <c r="AF405" i="24"/>
  <c r="AG405" i="24"/>
  <c r="AH405" i="24"/>
  <c r="AI405" i="24"/>
  <c r="AJ405" i="24"/>
  <c r="A406" i="24"/>
  <c r="B406" i="24"/>
  <c r="C406" i="24"/>
  <c r="D406" i="24"/>
  <c r="E406" i="24"/>
  <c r="F406" i="24"/>
  <c r="G406" i="24"/>
  <c r="H406" i="24"/>
  <c r="I406" i="24"/>
  <c r="J406" i="24"/>
  <c r="K406" i="24"/>
  <c r="L406" i="24"/>
  <c r="M406" i="24"/>
  <c r="N406" i="24"/>
  <c r="P406" i="24"/>
  <c r="Q406" i="24"/>
  <c r="R406" i="24" s="1"/>
  <c r="S406" i="24"/>
  <c r="T406" i="24" s="1"/>
  <c r="U406" i="24"/>
  <c r="V406" i="24"/>
  <c r="W406" i="24"/>
  <c r="X406" i="24"/>
  <c r="Y406" i="24"/>
  <c r="Z406" i="24"/>
  <c r="AA406" i="24"/>
  <c r="AB406" i="24"/>
  <c r="AC406" i="24"/>
  <c r="AD406" i="24"/>
  <c r="AE406" i="24"/>
  <c r="AF406" i="24"/>
  <c r="AG406" i="24"/>
  <c r="AH406" i="24"/>
  <c r="AI406" i="24"/>
  <c r="AJ406" i="24"/>
  <c r="A407" i="24"/>
  <c r="B407" i="24"/>
  <c r="C407" i="24"/>
  <c r="D407" i="24"/>
  <c r="E407" i="24"/>
  <c r="F407" i="24"/>
  <c r="G407" i="24"/>
  <c r="H407" i="24"/>
  <c r="I407" i="24"/>
  <c r="J407" i="24"/>
  <c r="K407" i="24"/>
  <c r="L407" i="24"/>
  <c r="M407" i="24"/>
  <c r="N407" i="24"/>
  <c r="P407" i="24"/>
  <c r="Q407" i="24"/>
  <c r="R407" i="24" s="1"/>
  <c r="S407" i="24"/>
  <c r="T407" i="24" s="1"/>
  <c r="U407" i="24"/>
  <c r="V407" i="24"/>
  <c r="W407" i="24"/>
  <c r="X407" i="24"/>
  <c r="Y407" i="24"/>
  <c r="Z407" i="24"/>
  <c r="AA407" i="24"/>
  <c r="AB407" i="24"/>
  <c r="AC407" i="24"/>
  <c r="AD407" i="24"/>
  <c r="AE407" i="24"/>
  <c r="AF407" i="24"/>
  <c r="AG407" i="24"/>
  <c r="AH407" i="24"/>
  <c r="AI407" i="24"/>
  <c r="AJ407" i="24"/>
  <c r="A408" i="24"/>
  <c r="B408" i="24"/>
  <c r="C408" i="24"/>
  <c r="D408" i="24"/>
  <c r="E408" i="24"/>
  <c r="F408" i="24"/>
  <c r="G408" i="24"/>
  <c r="H408" i="24"/>
  <c r="I408" i="24"/>
  <c r="J408" i="24"/>
  <c r="K408" i="24"/>
  <c r="L408" i="24"/>
  <c r="M408" i="24"/>
  <c r="N408" i="24"/>
  <c r="P408" i="24"/>
  <c r="Q408" i="24"/>
  <c r="R408" i="24"/>
  <c r="S408" i="24"/>
  <c r="T408" i="24" s="1"/>
  <c r="U408" i="24"/>
  <c r="V408" i="24"/>
  <c r="W408" i="24"/>
  <c r="X408" i="24"/>
  <c r="Y408" i="24"/>
  <c r="Z408" i="24"/>
  <c r="AA408" i="24"/>
  <c r="AB408" i="24"/>
  <c r="AC408" i="24"/>
  <c r="AD408" i="24"/>
  <c r="AE408" i="24"/>
  <c r="AF408" i="24"/>
  <c r="AG408" i="24"/>
  <c r="AH408" i="24"/>
  <c r="AI408" i="24"/>
  <c r="AJ408" i="24"/>
  <c r="A409" i="24"/>
  <c r="B409" i="24"/>
  <c r="C409" i="24"/>
  <c r="D409" i="24"/>
  <c r="E409" i="24"/>
  <c r="F409" i="24"/>
  <c r="G409" i="24"/>
  <c r="H409" i="24"/>
  <c r="I409" i="24"/>
  <c r="J409" i="24"/>
  <c r="K409" i="24"/>
  <c r="L409" i="24"/>
  <c r="M409" i="24"/>
  <c r="N409" i="24"/>
  <c r="P409" i="24"/>
  <c r="Q409" i="24"/>
  <c r="R409" i="24" s="1"/>
  <c r="S409" i="24"/>
  <c r="T409" i="24" s="1"/>
  <c r="U409" i="24"/>
  <c r="V409" i="24"/>
  <c r="W409" i="24"/>
  <c r="X409" i="24"/>
  <c r="Y409" i="24"/>
  <c r="Z409" i="24"/>
  <c r="AA409" i="24"/>
  <c r="AB409" i="24"/>
  <c r="AC409" i="24"/>
  <c r="AD409" i="24"/>
  <c r="AE409" i="24"/>
  <c r="AF409" i="24"/>
  <c r="AG409" i="24"/>
  <c r="AH409" i="24"/>
  <c r="AI409" i="24"/>
  <c r="AJ409" i="24"/>
  <c r="A410" i="24"/>
  <c r="B410" i="24"/>
  <c r="C410" i="24"/>
  <c r="D410" i="24"/>
  <c r="E410" i="24"/>
  <c r="F410" i="24"/>
  <c r="G410" i="24"/>
  <c r="H410" i="24"/>
  <c r="I410" i="24"/>
  <c r="J410" i="24"/>
  <c r="K410" i="24"/>
  <c r="L410" i="24"/>
  <c r="M410" i="24"/>
  <c r="N410" i="24"/>
  <c r="P410" i="24"/>
  <c r="Q410" i="24"/>
  <c r="R410" i="24" s="1"/>
  <c r="S410" i="24"/>
  <c r="T410" i="24" s="1"/>
  <c r="U410" i="24"/>
  <c r="V410" i="24"/>
  <c r="W410" i="24"/>
  <c r="X410" i="24"/>
  <c r="Y410" i="24"/>
  <c r="Z410" i="24"/>
  <c r="AA410" i="24"/>
  <c r="AB410" i="24"/>
  <c r="AC410" i="24"/>
  <c r="AD410" i="24"/>
  <c r="AE410" i="24"/>
  <c r="AF410" i="24"/>
  <c r="AG410" i="24"/>
  <c r="AH410" i="24"/>
  <c r="AI410" i="24"/>
  <c r="AJ410" i="24"/>
  <c r="A411" i="24"/>
  <c r="B411" i="24"/>
  <c r="C411" i="24"/>
  <c r="D411" i="24"/>
  <c r="E411" i="24"/>
  <c r="F411" i="24"/>
  <c r="G411" i="24"/>
  <c r="H411" i="24"/>
  <c r="I411" i="24"/>
  <c r="J411" i="24"/>
  <c r="K411" i="24"/>
  <c r="L411" i="24"/>
  <c r="M411" i="24"/>
  <c r="N411" i="24"/>
  <c r="P411" i="24"/>
  <c r="Q411" i="24"/>
  <c r="R411" i="24" s="1"/>
  <c r="S411" i="24"/>
  <c r="T411" i="24" s="1"/>
  <c r="U411" i="24"/>
  <c r="V411" i="24"/>
  <c r="W411" i="24"/>
  <c r="X411" i="24"/>
  <c r="Y411" i="24"/>
  <c r="Z411" i="24"/>
  <c r="AA411" i="24"/>
  <c r="AB411" i="24"/>
  <c r="AC411" i="24"/>
  <c r="AD411" i="24"/>
  <c r="AE411" i="24"/>
  <c r="AF411" i="24"/>
  <c r="AG411" i="24"/>
  <c r="AH411" i="24"/>
  <c r="AI411" i="24"/>
  <c r="AJ411" i="24"/>
  <c r="A412" i="24"/>
  <c r="B412" i="24"/>
  <c r="C412" i="24"/>
  <c r="D412" i="24"/>
  <c r="E412" i="24"/>
  <c r="F412" i="24"/>
  <c r="G412" i="24"/>
  <c r="H412" i="24"/>
  <c r="I412" i="24"/>
  <c r="J412" i="24"/>
  <c r="K412" i="24"/>
  <c r="L412" i="24"/>
  <c r="M412" i="24"/>
  <c r="N412" i="24"/>
  <c r="P412" i="24"/>
  <c r="Q412" i="24"/>
  <c r="R412" i="24" s="1"/>
  <c r="S412" i="24"/>
  <c r="T412" i="24" s="1"/>
  <c r="U412" i="24"/>
  <c r="V412" i="24"/>
  <c r="W412" i="24"/>
  <c r="X412" i="24"/>
  <c r="Y412" i="24"/>
  <c r="Z412" i="24"/>
  <c r="AA412" i="24"/>
  <c r="AB412" i="24"/>
  <c r="AC412" i="24"/>
  <c r="AD412" i="24"/>
  <c r="AE412" i="24"/>
  <c r="AF412" i="24"/>
  <c r="AG412" i="24"/>
  <c r="AH412" i="24"/>
  <c r="AI412" i="24"/>
  <c r="AJ412" i="24"/>
  <c r="A413" i="24"/>
  <c r="B413" i="24"/>
  <c r="C413" i="24"/>
  <c r="D413" i="24"/>
  <c r="E413" i="24"/>
  <c r="F413" i="24"/>
  <c r="G413" i="24"/>
  <c r="H413" i="24"/>
  <c r="I413" i="24"/>
  <c r="J413" i="24"/>
  <c r="K413" i="24"/>
  <c r="L413" i="24"/>
  <c r="M413" i="24"/>
  <c r="N413" i="24"/>
  <c r="P413" i="24"/>
  <c r="Q413" i="24"/>
  <c r="R413" i="24" s="1"/>
  <c r="S413" i="24"/>
  <c r="T413" i="24" s="1"/>
  <c r="U413" i="24"/>
  <c r="V413" i="24"/>
  <c r="W413" i="24"/>
  <c r="X413" i="24"/>
  <c r="Y413" i="24"/>
  <c r="Z413" i="24"/>
  <c r="AA413" i="24"/>
  <c r="AB413" i="24"/>
  <c r="AC413" i="24"/>
  <c r="AD413" i="24"/>
  <c r="AE413" i="24"/>
  <c r="AF413" i="24"/>
  <c r="AG413" i="24"/>
  <c r="AH413" i="24"/>
  <c r="AI413" i="24"/>
  <c r="AJ413" i="24"/>
  <c r="A414" i="24"/>
  <c r="B414" i="24"/>
  <c r="C414" i="24"/>
  <c r="D414" i="24"/>
  <c r="E414" i="24"/>
  <c r="F414" i="24"/>
  <c r="G414" i="24"/>
  <c r="H414" i="24"/>
  <c r="I414" i="24"/>
  <c r="J414" i="24"/>
  <c r="K414" i="24"/>
  <c r="L414" i="24"/>
  <c r="M414" i="24"/>
  <c r="N414" i="24"/>
  <c r="P414" i="24"/>
  <c r="Q414" i="24"/>
  <c r="R414" i="24" s="1"/>
  <c r="S414" i="24"/>
  <c r="T414" i="24" s="1"/>
  <c r="U414" i="24"/>
  <c r="V414" i="24"/>
  <c r="W414" i="24"/>
  <c r="X414" i="24"/>
  <c r="Y414" i="24"/>
  <c r="Z414" i="24"/>
  <c r="AA414" i="24"/>
  <c r="AB414" i="24"/>
  <c r="AC414" i="24"/>
  <c r="AD414" i="24"/>
  <c r="AE414" i="24"/>
  <c r="AF414" i="24"/>
  <c r="AG414" i="24"/>
  <c r="AH414" i="24"/>
  <c r="AI414" i="24"/>
  <c r="AJ414" i="24"/>
  <c r="A415" i="24"/>
  <c r="B415" i="24"/>
  <c r="C415" i="24"/>
  <c r="D415" i="24"/>
  <c r="E415" i="24"/>
  <c r="F415" i="24"/>
  <c r="G415" i="24"/>
  <c r="H415" i="24"/>
  <c r="I415" i="24"/>
  <c r="J415" i="24"/>
  <c r="K415" i="24"/>
  <c r="L415" i="24"/>
  <c r="M415" i="24"/>
  <c r="N415" i="24"/>
  <c r="P415" i="24"/>
  <c r="Q415" i="24"/>
  <c r="R415" i="24" s="1"/>
  <c r="S415" i="24"/>
  <c r="T415" i="24" s="1"/>
  <c r="U415" i="24"/>
  <c r="V415" i="24"/>
  <c r="W415" i="24"/>
  <c r="X415" i="24"/>
  <c r="Y415" i="24"/>
  <c r="Z415" i="24"/>
  <c r="AA415" i="24"/>
  <c r="AB415" i="24"/>
  <c r="AC415" i="24"/>
  <c r="AD415" i="24"/>
  <c r="AE415" i="24"/>
  <c r="AF415" i="24"/>
  <c r="AG415" i="24"/>
  <c r="AH415" i="24"/>
  <c r="AI415" i="24"/>
  <c r="AJ415" i="24"/>
  <c r="A416" i="24"/>
  <c r="B416" i="24"/>
  <c r="C416" i="24"/>
  <c r="D416" i="24"/>
  <c r="E416" i="24"/>
  <c r="F416" i="24"/>
  <c r="G416" i="24"/>
  <c r="H416" i="24"/>
  <c r="I416" i="24"/>
  <c r="J416" i="24"/>
  <c r="K416" i="24"/>
  <c r="L416" i="24"/>
  <c r="M416" i="24"/>
  <c r="N416" i="24"/>
  <c r="P416" i="24"/>
  <c r="Q416" i="24"/>
  <c r="R416" i="24"/>
  <c r="S416" i="24"/>
  <c r="T416" i="24" s="1"/>
  <c r="U416" i="24"/>
  <c r="V416" i="24"/>
  <c r="W416" i="24"/>
  <c r="X416" i="24"/>
  <c r="Y416" i="24"/>
  <c r="Z416" i="24"/>
  <c r="AA416" i="24"/>
  <c r="AB416" i="24"/>
  <c r="AC416" i="24"/>
  <c r="AD416" i="24"/>
  <c r="AE416" i="24"/>
  <c r="AF416" i="24"/>
  <c r="AG416" i="24"/>
  <c r="AH416" i="24"/>
  <c r="AI416" i="24"/>
  <c r="AJ416" i="24"/>
  <c r="A417" i="24"/>
  <c r="B417" i="24"/>
  <c r="C417" i="24"/>
  <c r="D417" i="24"/>
  <c r="E417" i="24"/>
  <c r="F417" i="24"/>
  <c r="G417" i="24"/>
  <c r="H417" i="24"/>
  <c r="I417" i="24"/>
  <c r="J417" i="24"/>
  <c r="K417" i="24"/>
  <c r="L417" i="24"/>
  <c r="M417" i="24"/>
  <c r="N417" i="24"/>
  <c r="P417" i="24"/>
  <c r="Q417" i="24"/>
  <c r="R417" i="24" s="1"/>
  <c r="S417" i="24"/>
  <c r="T417" i="24" s="1"/>
  <c r="U417" i="24"/>
  <c r="V417" i="24"/>
  <c r="W417" i="24"/>
  <c r="X417" i="24"/>
  <c r="Y417" i="24"/>
  <c r="Z417" i="24"/>
  <c r="AA417" i="24"/>
  <c r="AB417" i="24"/>
  <c r="AC417" i="24"/>
  <c r="AD417" i="24"/>
  <c r="AE417" i="24"/>
  <c r="AF417" i="24"/>
  <c r="AG417" i="24"/>
  <c r="AH417" i="24"/>
  <c r="AI417" i="24"/>
  <c r="AJ417" i="24"/>
  <c r="A418" i="24"/>
  <c r="B418" i="24"/>
  <c r="C418" i="24"/>
  <c r="D418" i="24"/>
  <c r="E418" i="24"/>
  <c r="F418" i="24"/>
  <c r="G418" i="24"/>
  <c r="H418" i="24"/>
  <c r="I418" i="24"/>
  <c r="J418" i="24"/>
  <c r="K418" i="24"/>
  <c r="L418" i="24"/>
  <c r="M418" i="24"/>
  <c r="N418" i="24"/>
  <c r="P418" i="24"/>
  <c r="Q418" i="24"/>
  <c r="R418" i="24" s="1"/>
  <c r="S418" i="24"/>
  <c r="T418" i="24" s="1"/>
  <c r="U418" i="24"/>
  <c r="V418" i="24"/>
  <c r="W418" i="24"/>
  <c r="X418" i="24"/>
  <c r="Y418" i="24"/>
  <c r="Z418" i="24"/>
  <c r="AA418" i="24"/>
  <c r="AB418" i="24"/>
  <c r="AC418" i="24"/>
  <c r="AD418" i="24"/>
  <c r="AE418" i="24"/>
  <c r="AF418" i="24"/>
  <c r="AG418" i="24"/>
  <c r="AH418" i="24"/>
  <c r="AI418" i="24"/>
  <c r="AJ418" i="24"/>
  <c r="A419" i="24"/>
  <c r="B419" i="24"/>
  <c r="C419" i="24"/>
  <c r="D419" i="24"/>
  <c r="E419" i="24"/>
  <c r="F419" i="24"/>
  <c r="G419" i="24"/>
  <c r="H419" i="24"/>
  <c r="I419" i="24"/>
  <c r="J419" i="24"/>
  <c r="K419" i="24"/>
  <c r="L419" i="24"/>
  <c r="M419" i="24"/>
  <c r="N419" i="24"/>
  <c r="P419" i="24"/>
  <c r="Q419" i="24"/>
  <c r="R419" i="24" s="1"/>
  <c r="S419" i="24"/>
  <c r="T419" i="24" s="1"/>
  <c r="U419" i="24"/>
  <c r="V419" i="24"/>
  <c r="W419" i="24"/>
  <c r="X419" i="24"/>
  <c r="Y419" i="24"/>
  <c r="Z419" i="24"/>
  <c r="AA419" i="24"/>
  <c r="AB419" i="24"/>
  <c r="AC419" i="24"/>
  <c r="AD419" i="24"/>
  <c r="AE419" i="24"/>
  <c r="AF419" i="24"/>
  <c r="AG419" i="24"/>
  <c r="AH419" i="24"/>
  <c r="AI419" i="24"/>
  <c r="AJ419" i="24"/>
  <c r="A420" i="24"/>
  <c r="B420" i="24"/>
  <c r="C420" i="24"/>
  <c r="D420" i="24"/>
  <c r="E420" i="24"/>
  <c r="F420" i="24"/>
  <c r="G420" i="24"/>
  <c r="H420" i="24"/>
  <c r="I420" i="24"/>
  <c r="J420" i="24"/>
  <c r="K420" i="24"/>
  <c r="L420" i="24"/>
  <c r="M420" i="24"/>
  <c r="N420" i="24"/>
  <c r="P420" i="24"/>
  <c r="Q420" i="24"/>
  <c r="R420" i="24" s="1"/>
  <c r="S420" i="24"/>
  <c r="T420" i="24" s="1"/>
  <c r="U420" i="24"/>
  <c r="V420" i="24"/>
  <c r="W420" i="24"/>
  <c r="X420" i="24"/>
  <c r="Y420" i="24"/>
  <c r="Z420" i="24"/>
  <c r="AA420" i="24"/>
  <c r="AB420" i="24"/>
  <c r="AC420" i="24"/>
  <c r="AD420" i="24"/>
  <c r="AE420" i="24"/>
  <c r="AF420" i="24"/>
  <c r="AG420" i="24"/>
  <c r="AH420" i="24"/>
  <c r="AI420" i="24"/>
  <c r="AJ420" i="24"/>
  <c r="A421" i="24"/>
  <c r="B421" i="24"/>
  <c r="C421" i="24"/>
  <c r="D421" i="24"/>
  <c r="E421" i="24"/>
  <c r="F421" i="24"/>
  <c r="G421" i="24"/>
  <c r="H421" i="24"/>
  <c r="I421" i="24"/>
  <c r="J421" i="24"/>
  <c r="K421" i="24"/>
  <c r="L421" i="24"/>
  <c r="M421" i="24"/>
  <c r="N421" i="24"/>
  <c r="P421" i="24"/>
  <c r="Q421" i="24"/>
  <c r="R421" i="24" s="1"/>
  <c r="S421" i="24"/>
  <c r="T421" i="24" s="1"/>
  <c r="U421" i="24"/>
  <c r="V421" i="24"/>
  <c r="W421" i="24"/>
  <c r="X421" i="24"/>
  <c r="Y421" i="24"/>
  <c r="Z421" i="24"/>
  <c r="AA421" i="24"/>
  <c r="AB421" i="24"/>
  <c r="AC421" i="24"/>
  <c r="AD421" i="24"/>
  <c r="AE421" i="24"/>
  <c r="AF421" i="24"/>
  <c r="AG421" i="24"/>
  <c r="AH421" i="24"/>
  <c r="AI421" i="24"/>
  <c r="AJ421" i="24"/>
  <c r="A422" i="24"/>
  <c r="B422" i="24"/>
  <c r="C422" i="24"/>
  <c r="D422" i="24"/>
  <c r="E422" i="24"/>
  <c r="F422" i="24"/>
  <c r="G422" i="24"/>
  <c r="H422" i="24"/>
  <c r="I422" i="24"/>
  <c r="J422" i="24"/>
  <c r="K422" i="24"/>
  <c r="L422" i="24"/>
  <c r="M422" i="24"/>
  <c r="N422" i="24"/>
  <c r="P422" i="24"/>
  <c r="Q422" i="24"/>
  <c r="R422" i="24" s="1"/>
  <c r="S422" i="24"/>
  <c r="T422" i="24" s="1"/>
  <c r="U422" i="24"/>
  <c r="V422" i="24"/>
  <c r="W422" i="24"/>
  <c r="X422" i="24"/>
  <c r="Y422" i="24"/>
  <c r="Z422" i="24"/>
  <c r="AA422" i="24"/>
  <c r="AB422" i="24"/>
  <c r="AC422" i="24"/>
  <c r="AD422" i="24"/>
  <c r="AE422" i="24"/>
  <c r="AF422" i="24"/>
  <c r="AG422" i="24"/>
  <c r="AH422" i="24"/>
  <c r="AI422" i="24"/>
  <c r="AJ422" i="24"/>
  <c r="A423" i="24"/>
  <c r="B423" i="24"/>
  <c r="C423" i="24"/>
  <c r="D423" i="24"/>
  <c r="E423" i="24"/>
  <c r="F423" i="24"/>
  <c r="G423" i="24"/>
  <c r="H423" i="24"/>
  <c r="I423" i="24"/>
  <c r="J423" i="24"/>
  <c r="K423" i="24"/>
  <c r="L423" i="24"/>
  <c r="M423" i="24"/>
  <c r="N423" i="24"/>
  <c r="P423" i="24"/>
  <c r="Q423" i="24"/>
  <c r="R423" i="24" s="1"/>
  <c r="S423" i="24"/>
  <c r="T423" i="24" s="1"/>
  <c r="U423" i="24"/>
  <c r="V423" i="24"/>
  <c r="W423" i="24"/>
  <c r="X423" i="24"/>
  <c r="Y423" i="24"/>
  <c r="Z423" i="24"/>
  <c r="AA423" i="24"/>
  <c r="AB423" i="24"/>
  <c r="AC423" i="24"/>
  <c r="AD423" i="24"/>
  <c r="AE423" i="24"/>
  <c r="AF423" i="24"/>
  <c r="AG423" i="24"/>
  <c r="AH423" i="24"/>
  <c r="AI423" i="24"/>
  <c r="AJ423" i="24"/>
  <c r="A424" i="24"/>
  <c r="B424" i="24"/>
  <c r="C424" i="24"/>
  <c r="D424" i="24"/>
  <c r="E424" i="24"/>
  <c r="F424" i="24"/>
  <c r="G424" i="24"/>
  <c r="H424" i="24"/>
  <c r="I424" i="24"/>
  <c r="J424" i="24"/>
  <c r="K424" i="24"/>
  <c r="L424" i="24"/>
  <c r="M424" i="24"/>
  <c r="N424" i="24"/>
  <c r="P424" i="24"/>
  <c r="Q424" i="24"/>
  <c r="R424" i="24"/>
  <c r="S424" i="24"/>
  <c r="T424" i="24" s="1"/>
  <c r="U424" i="24"/>
  <c r="V424" i="24"/>
  <c r="W424" i="24"/>
  <c r="X424" i="24"/>
  <c r="Y424" i="24"/>
  <c r="Z424" i="24"/>
  <c r="AA424" i="24"/>
  <c r="AB424" i="24"/>
  <c r="AC424" i="24"/>
  <c r="AD424" i="24"/>
  <c r="AE424" i="24"/>
  <c r="AF424" i="24"/>
  <c r="AG424" i="24"/>
  <c r="AH424" i="24"/>
  <c r="AI424" i="24"/>
  <c r="AJ424" i="24"/>
  <c r="A425" i="24"/>
  <c r="B425" i="24"/>
  <c r="C425" i="24"/>
  <c r="D425" i="24"/>
  <c r="E425" i="24"/>
  <c r="F425" i="24"/>
  <c r="G425" i="24"/>
  <c r="H425" i="24"/>
  <c r="I425" i="24"/>
  <c r="J425" i="24"/>
  <c r="K425" i="24"/>
  <c r="L425" i="24"/>
  <c r="M425" i="24"/>
  <c r="N425" i="24"/>
  <c r="P425" i="24"/>
  <c r="Q425" i="24"/>
  <c r="R425" i="24" s="1"/>
  <c r="S425" i="24"/>
  <c r="T425" i="24" s="1"/>
  <c r="U425" i="24"/>
  <c r="V425" i="24"/>
  <c r="W425" i="24"/>
  <c r="X425" i="24"/>
  <c r="Y425" i="24"/>
  <c r="Z425" i="24"/>
  <c r="AA425" i="24"/>
  <c r="AB425" i="24"/>
  <c r="AC425" i="24"/>
  <c r="AD425" i="24"/>
  <c r="AE425" i="24"/>
  <c r="AF425" i="24"/>
  <c r="AG425" i="24"/>
  <c r="AH425" i="24"/>
  <c r="AI425" i="24"/>
  <c r="AJ425" i="24"/>
  <c r="A426" i="24"/>
  <c r="B426" i="24"/>
  <c r="C426" i="24"/>
  <c r="D426" i="24"/>
  <c r="E426" i="24"/>
  <c r="F426" i="24"/>
  <c r="G426" i="24"/>
  <c r="H426" i="24"/>
  <c r="I426" i="24"/>
  <c r="J426" i="24"/>
  <c r="K426" i="24"/>
  <c r="L426" i="24"/>
  <c r="M426" i="24"/>
  <c r="N426" i="24"/>
  <c r="P426" i="24"/>
  <c r="Q426" i="24"/>
  <c r="R426" i="24" s="1"/>
  <c r="S426" i="24"/>
  <c r="T426" i="24" s="1"/>
  <c r="U426" i="24"/>
  <c r="V426" i="24"/>
  <c r="W426" i="24"/>
  <c r="X426" i="24"/>
  <c r="Y426" i="24"/>
  <c r="Z426" i="24"/>
  <c r="AA426" i="24"/>
  <c r="AB426" i="24"/>
  <c r="AC426" i="24"/>
  <c r="AD426" i="24"/>
  <c r="AE426" i="24"/>
  <c r="AF426" i="24"/>
  <c r="AG426" i="24"/>
  <c r="AH426" i="24"/>
  <c r="AI426" i="24"/>
  <c r="AJ426" i="24"/>
  <c r="A427" i="24"/>
  <c r="B427" i="24"/>
  <c r="C427" i="24"/>
  <c r="D427" i="24"/>
  <c r="E427" i="24"/>
  <c r="F427" i="24"/>
  <c r="G427" i="24"/>
  <c r="H427" i="24"/>
  <c r="I427" i="24"/>
  <c r="J427" i="24"/>
  <c r="K427" i="24"/>
  <c r="L427" i="24"/>
  <c r="M427" i="24"/>
  <c r="N427" i="24"/>
  <c r="P427" i="24"/>
  <c r="Q427" i="24"/>
  <c r="R427" i="24" s="1"/>
  <c r="S427" i="24"/>
  <c r="T427" i="24" s="1"/>
  <c r="U427" i="24"/>
  <c r="V427" i="24"/>
  <c r="W427" i="24"/>
  <c r="X427" i="24"/>
  <c r="Y427" i="24"/>
  <c r="Z427" i="24"/>
  <c r="AA427" i="24"/>
  <c r="AB427" i="24"/>
  <c r="AC427" i="24"/>
  <c r="AD427" i="24"/>
  <c r="AE427" i="24"/>
  <c r="AF427" i="24"/>
  <c r="AG427" i="24"/>
  <c r="AH427" i="24"/>
  <c r="AI427" i="24"/>
  <c r="AJ427" i="24"/>
  <c r="A428" i="24"/>
  <c r="B428" i="24"/>
  <c r="C428" i="24"/>
  <c r="D428" i="24"/>
  <c r="E428" i="24"/>
  <c r="F428" i="24"/>
  <c r="G428" i="24"/>
  <c r="H428" i="24"/>
  <c r="I428" i="24"/>
  <c r="J428" i="24"/>
  <c r="K428" i="24"/>
  <c r="L428" i="24"/>
  <c r="M428" i="24"/>
  <c r="N428" i="24"/>
  <c r="P428" i="24"/>
  <c r="Q428" i="24"/>
  <c r="R428" i="24" s="1"/>
  <c r="S428" i="24"/>
  <c r="T428" i="24" s="1"/>
  <c r="U428" i="24"/>
  <c r="V428" i="24"/>
  <c r="W428" i="24"/>
  <c r="X428" i="24"/>
  <c r="Y428" i="24"/>
  <c r="Z428" i="24"/>
  <c r="AA428" i="24"/>
  <c r="AB428" i="24"/>
  <c r="AC428" i="24"/>
  <c r="AD428" i="24"/>
  <c r="AE428" i="24"/>
  <c r="AF428" i="24"/>
  <c r="AG428" i="24"/>
  <c r="AH428" i="24"/>
  <c r="AI428" i="24"/>
  <c r="AJ428" i="24"/>
  <c r="A429" i="24"/>
  <c r="B429" i="24"/>
  <c r="C429" i="24"/>
  <c r="D429" i="24"/>
  <c r="E429" i="24"/>
  <c r="F429" i="24"/>
  <c r="G429" i="24"/>
  <c r="H429" i="24"/>
  <c r="I429" i="24"/>
  <c r="J429" i="24"/>
  <c r="K429" i="24"/>
  <c r="L429" i="24"/>
  <c r="M429" i="24"/>
  <c r="N429" i="24"/>
  <c r="P429" i="24"/>
  <c r="Q429" i="24"/>
  <c r="R429" i="24" s="1"/>
  <c r="S429" i="24"/>
  <c r="T429" i="24" s="1"/>
  <c r="U429" i="24"/>
  <c r="V429" i="24"/>
  <c r="W429" i="24"/>
  <c r="X429" i="24"/>
  <c r="Y429" i="24"/>
  <c r="Z429" i="24"/>
  <c r="AA429" i="24"/>
  <c r="AB429" i="24"/>
  <c r="AC429" i="24"/>
  <c r="AD429" i="24"/>
  <c r="AE429" i="24"/>
  <c r="AF429" i="24"/>
  <c r="AG429" i="24"/>
  <c r="AH429" i="24"/>
  <c r="AI429" i="24"/>
  <c r="AJ429" i="24"/>
  <c r="A430" i="24"/>
  <c r="B430" i="24"/>
  <c r="C430" i="24"/>
  <c r="D430" i="24"/>
  <c r="E430" i="24"/>
  <c r="F430" i="24"/>
  <c r="G430" i="24"/>
  <c r="H430" i="24"/>
  <c r="I430" i="24"/>
  <c r="J430" i="24"/>
  <c r="K430" i="24"/>
  <c r="L430" i="24"/>
  <c r="M430" i="24"/>
  <c r="N430" i="24"/>
  <c r="P430" i="24"/>
  <c r="Q430" i="24"/>
  <c r="R430" i="24" s="1"/>
  <c r="S430" i="24"/>
  <c r="T430" i="24" s="1"/>
  <c r="U430" i="24"/>
  <c r="V430" i="24"/>
  <c r="W430" i="24"/>
  <c r="X430" i="24"/>
  <c r="Y430" i="24"/>
  <c r="Z430" i="24"/>
  <c r="AA430" i="24"/>
  <c r="AB430" i="24"/>
  <c r="AC430" i="24"/>
  <c r="AD430" i="24"/>
  <c r="AE430" i="24"/>
  <c r="AF430" i="24"/>
  <c r="AG430" i="24"/>
  <c r="AH430" i="24"/>
  <c r="AI430" i="24"/>
  <c r="AJ430" i="24"/>
  <c r="A431" i="24"/>
  <c r="B431" i="24"/>
  <c r="C431" i="24"/>
  <c r="D431" i="24"/>
  <c r="E431" i="24"/>
  <c r="F431" i="24"/>
  <c r="G431" i="24"/>
  <c r="H431" i="24"/>
  <c r="I431" i="24"/>
  <c r="J431" i="24"/>
  <c r="K431" i="24"/>
  <c r="L431" i="24"/>
  <c r="M431" i="24"/>
  <c r="N431" i="24"/>
  <c r="P431" i="24"/>
  <c r="Q431" i="24"/>
  <c r="R431" i="24" s="1"/>
  <c r="S431" i="24"/>
  <c r="T431" i="24" s="1"/>
  <c r="U431" i="24"/>
  <c r="V431" i="24"/>
  <c r="W431" i="24"/>
  <c r="X431" i="24"/>
  <c r="Y431" i="24"/>
  <c r="Z431" i="24"/>
  <c r="AA431" i="24"/>
  <c r="AB431" i="24"/>
  <c r="AC431" i="24"/>
  <c r="AD431" i="24"/>
  <c r="AE431" i="24"/>
  <c r="AF431" i="24"/>
  <c r="AG431" i="24"/>
  <c r="AH431" i="24"/>
  <c r="AI431" i="24"/>
  <c r="AJ431" i="24"/>
  <c r="A432" i="24"/>
  <c r="B432" i="24"/>
  <c r="C432" i="24"/>
  <c r="D432" i="24"/>
  <c r="E432" i="24"/>
  <c r="F432" i="24"/>
  <c r="G432" i="24"/>
  <c r="H432" i="24"/>
  <c r="I432" i="24"/>
  <c r="J432" i="24"/>
  <c r="K432" i="24"/>
  <c r="L432" i="24"/>
  <c r="M432" i="24"/>
  <c r="N432" i="24"/>
  <c r="P432" i="24"/>
  <c r="Q432" i="24"/>
  <c r="R432" i="24"/>
  <c r="S432" i="24"/>
  <c r="T432" i="24" s="1"/>
  <c r="U432" i="24"/>
  <c r="V432" i="24"/>
  <c r="W432" i="24"/>
  <c r="X432" i="24"/>
  <c r="Y432" i="24"/>
  <c r="Z432" i="24"/>
  <c r="AA432" i="24"/>
  <c r="AB432" i="24"/>
  <c r="AC432" i="24"/>
  <c r="AD432" i="24"/>
  <c r="AE432" i="24"/>
  <c r="AF432" i="24"/>
  <c r="AG432" i="24"/>
  <c r="AH432" i="24"/>
  <c r="AI432" i="24"/>
  <c r="AJ432" i="24"/>
  <c r="A433" i="24"/>
  <c r="B433" i="24"/>
  <c r="C433" i="24"/>
  <c r="D433" i="24"/>
  <c r="E433" i="24"/>
  <c r="F433" i="24"/>
  <c r="G433" i="24"/>
  <c r="H433" i="24"/>
  <c r="I433" i="24"/>
  <c r="J433" i="24"/>
  <c r="K433" i="24"/>
  <c r="L433" i="24"/>
  <c r="M433" i="24"/>
  <c r="N433" i="24"/>
  <c r="P433" i="24"/>
  <c r="Q433" i="24"/>
  <c r="R433" i="24" s="1"/>
  <c r="S433" i="24"/>
  <c r="T433" i="24" s="1"/>
  <c r="U433" i="24"/>
  <c r="V433" i="24"/>
  <c r="W433" i="24"/>
  <c r="X433" i="24"/>
  <c r="Y433" i="24"/>
  <c r="Z433" i="24"/>
  <c r="AA433" i="24"/>
  <c r="AB433" i="24"/>
  <c r="AC433" i="24"/>
  <c r="AD433" i="24"/>
  <c r="AE433" i="24"/>
  <c r="AF433" i="24"/>
  <c r="AG433" i="24"/>
  <c r="AH433" i="24"/>
  <c r="AI433" i="24"/>
  <c r="AJ433" i="24"/>
  <c r="A434" i="24"/>
  <c r="B434" i="24"/>
  <c r="C434" i="24"/>
  <c r="D434" i="24"/>
  <c r="E434" i="24"/>
  <c r="F434" i="24"/>
  <c r="G434" i="24"/>
  <c r="H434" i="24"/>
  <c r="I434" i="24"/>
  <c r="J434" i="24"/>
  <c r="K434" i="24"/>
  <c r="L434" i="24"/>
  <c r="M434" i="24"/>
  <c r="N434" i="24"/>
  <c r="P434" i="24"/>
  <c r="Q434" i="24"/>
  <c r="R434" i="24" s="1"/>
  <c r="S434" i="24"/>
  <c r="T434" i="24" s="1"/>
  <c r="U434" i="24"/>
  <c r="V434" i="24"/>
  <c r="W434" i="24"/>
  <c r="X434" i="24"/>
  <c r="Y434" i="24"/>
  <c r="Z434" i="24"/>
  <c r="AA434" i="24"/>
  <c r="AB434" i="24"/>
  <c r="AC434" i="24"/>
  <c r="AD434" i="24"/>
  <c r="AE434" i="24"/>
  <c r="AF434" i="24"/>
  <c r="AG434" i="24"/>
  <c r="AH434" i="24"/>
  <c r="AI434" i="24"/>
  <c r="AJ434" i="24"/>
  <c r="A435" i="24"/>
  <c r="B435" i="24"/>
  <c r="C435" i="24"/>
  <c r="D435" i="24"/>
  <c r="E435" i="24"/>
  <c r="F435" i="24"/>
  <c r="G435" i="24"/>
  <c r="H435" i="24"/>
  <c r="I435" i="24"/>
  <c r="J435" i="24"/>
  <c r="K435" i="24"/>
  <c r="L435" i="24"/>
  <c r="M435" i="24"/>
  <c r="N435" i="24"/>
  <c r="P435" i="24"/>
  <c r="Q435" i="24"/>
  <c r="R435" i="24" s="1"/>
  <c r="S435" i="24"/>
  <c r="T435" i="24" s="1"/>
  <c r="U435" i="24"/>
  <c r="V435" i="24"/>
  <c r="W435" i="24"/>
  <c r="X435" i="24"/>
  <c r="Y435" i="24"/>
  <c r="Z435" i="24"/>
  <c r="AA435" i="24"/>
  <c r="AB435" i="24"/>
  <c r="AC435" i="24"/>
  <c r="AD435" i="24"/>
  <c r="AE435" i="24"/>
  <c r="AF435" i="24"/>
  <c r="AG435" i="24"/>
  <c r="AH435" i="24"/>
  <c r="AI435" i="24"/>
  <c r="AJ435" i="24"/>
  <c r="A436" i="24"/>
  <c r="B436" i="24"/>
  <c r="C436" i="24"/>
  <c r="D436" i="24"/>
  <c r="E436" i="24"/>
  <c r="F436" i="24"/>
  <c r="G436" i="24"/>
  <c r="H436" i="24"/>
  <c r="I436" i="24"/>
  <c r="J436" i="24"/>
  <c r="K436" i="24"/>
  <c r="L436" i="24"/>
  <c r="M436" i="24"/>
  <c r="N436" i="24"/>
  <c r="P436" i="24"/>
  <c r="Q436" i="24"/>
  <c r="R436" i="24" s="1"/>
  <c r="S436" i="24"/>
  <c r="T436" i="24" s="1"/>
  <c r="U436" i="24"/>
  <c r="V436" i="24"/>
  <c r="W436" i="24"/>
  <c r="X436" i="24"/>
  <c r="Y436" i="24"/>
  <c r="Z436" i="24"/>
  <c r="AA436" i="24"/>
  <c r="AB436" i="24"/>
  <c r="AC436" i="24"/>
  <c r="AD436" i="24"/>
  <c r="AE436" i="24"/>
  <c r="AF436" i="24"/>
  <c r="AG436" i="24"/>
  <c r="AH436" i="24"/>
  <c r="AI436" i="24"/>
  <c r="AJ436" i="24"/>
  <c r="A437" i="24"/>
  <c r="B437" i="24"/>
  <c r="C437" i="24"/>
  <c r="D437" i="24"/>
  <c r="E437" i="24"/>
  <c r="F437" i="24"/>
  <c r="G437" i="24"/>
  <c r="H437" i="24"/>
  <c r="I437" i="24"/>
  <c r="J437" i="24"/>
  <c r="K437" i="24"/>
  <c r="L437" i="24"/>
  <c r="M437" i="24"/>
  <c r="N437" i="24"/>
  <c r="P437" i="24"/>
  <c r="Q437" i="24"/>
  <c r="R437" i="24" s="1"/>
  <c r="S437" i="24"/>
  <c r="T437" i="24" s="1"/>
  <c r="U437" i="24"/>
  <c r="V437" i="24"/>
  <c r="W437" i="24"/>
  <c r="X437" i="24"/>
  <c r="Y437" i="24"/>
  <c r="Z437" i="24"/>
  <c r="AA437" i="24"/>
  <c r="AB437" i="24"/>
  <c r="AC437" i="24"/>
  <c r="AD437" i="24"/>
  <c r="AE437" i="24"/>
  <c r="AF437" i="24"/>
  <c r="AG437" i="24"/>
  <c r="AH437" i="24"/>
  <c r="AI437" i="24"/>
  <c r="AJ437" i="24"/>
  <c r="A438" i="24"/>
  <c r="B438" i="24"/>
  <c r="C438" i="24"/>
  <c r="D438" i="24"/>
  <c r="E438" i="24"/>
  <c r="F438" i="24"/>
  <c r="G438" i="24"/>
  <c r="H438" i="24"/>
  <c r="I438" i="24"/>
  <c r="J438" i="24"/>
  <c r="K438" i="24"/>
  <c r="L438" i="24"/>
  <c r="M438" i="24"/>
  <c r="N438" i="24"/>
  <c r="P438" i="24"/>
  <c r="Q438" i="24"/>
  <c r="R438" i="24" s="1"/>
  <c r="S438" i="24"/>
  <c r="T438" i="24" s="1"/>
  <c r="U438" i="24"/>
  <c r="V438" i="24"/>
  <c r="W438" i="24"/>
  <c r="X438" i="24"/>
  <c r="Y438" i="24"/>
  <c r="Z438" i="24"/>
  <c r="AA438" i="24"/>
  <c r="AB438" i="24"/>
  <c r="AC438" i="24"/>
  <c r="AD438" i="24"/>
  <c r="AE438" i="24"/>
  <c r="AF438" i="24"/>
  <c r="AG438" i="24"/>
  <c r="AH438" i="24"/>
  <c r="AI438" i="24"/>
  <c r="AJ438" i="24"/>
  <c r="A439" i="24"/>
  <c r="B439" i="24"/>
  <c r="C439" i="24"/>
  <c r="D439" i="24"/>
  <c r="E439" i="24"/>
  <c r="F439" i="24"/>
  <c r="G439" i="24"/>
  <c r="H439" i="24"/>
  <c r="I439" i="24"/>
  <c r="J439" i="24"/>
  <c r="K439" i="24"/>
  <c r="L439" i="24"/>
  <c r="M439" i="24"/>
  <c r="N439" i="24"/>
  <c r="P439" i="24"/>
  <c r="Q439" i="24"/>
  <c r="R439" i="24" s="1"/>
  <c r="S439" i="24"/>
  <c r="T439" i="24" s="1"/>
  <c r="U439" i="24"/>
  <c r="V439" i="24"/>
  <c r="W439" i="24"/>
  <c r="X439" i="24"/>
  <c r="Y439" i="24"/>
  <c r="Z439" i="24"/>
  <c r="AA439" i="24"/>
  <c r="AB439" i="24"/>
  <c r="AC439" i="24"/>
  <c r="AD439" i="24"/>
  <c r="AE439" i="24"/>
  <c r="AF439" i="24"/>
  <c r="AG439" i="24"/>
  <c r="AH439" i="24"/>
  <c r="AI439" i="24"/>
  <c r="AJ439" i="24"/>
  <c r="A440" i="24"/>
  <c r="B440" i="24"/>
  <c r="C440" i="24"/>
  <c r="D440" i="24"/>
  <c r="E440" i="24"/>
  <c r="F440" i="24"/>
  <c r="G440" i="24"/>
  <c r="H440" i="24"/>
  <c r="I440" i="24"/>
  <c r="J440" i="24"/>
  <c r="K440" i="24"/>
  <c r="L440" i="24"/>
  <c r="M440" i="24"/>
  <c r="N440" i="24"/>
  <c r="P440" i="24"/>
  <c r="Q440" i="24"/>
  <c r="R440" i="24"/>
  <c r="S440" i="24"/>
  <c r="T440" i="24" s="1"/>
  <c r="U440" i="24"/>
  <c r="V440" i="24"/>
  <c r="W440" i="24"/>
  <c r="X440" i="24"/>
  <c r="Y440" i="24"/>
  <c r="Z440" i="24"/>
  <c r="AA440" i="24"/>
  <c r="AB440" i="24"/>
  <c r="AC440" i="24"/>
  <c r="AD440" i="24"/>
  <c r="AE440" i="24"/>
  <c r="AF440" i="24"/>
  <c r="AG440" i="24"/>
  <c r="AH440" i="24"/>
  <c r="AI440" i="24"/>
  <c r="AJ440" i="24"/>
  <c r="A441" i="24"/>
  <c r="B441" i="24"/>
  <c r="C441" i="24"/>
  <c r="D441" i="24"/>
  <c r="E441" i="24"/>
  <c r="F441" i="24"/>
  <c r="G441" i="24"/>
  <c r="H441" i="24"/>
  <c r="I441" i="24"/>
  <c r="J441" i="24"/>
  <c r="K441" i="24"/>
  <c r="L441" i="24"/>
  <c r="M441" i="24"/>
  <c r="N441" i="24"/>
  <c r="P441" i="24"/>
  <c r="Q441" i="24"/>
  <c r="R441" i="24" s="1"/>
  <c r="S441" i="24"/>
  <c r="T441" i="24" s="1"/>
  <c r="U441" i="24"/>
  <c r="V441" i="24"/>
  <c r="W441" i="24"/>
  <c r="X441" i="24"/>
  <c r="Y441" i="24"/>
  <c r="Z441" i="24"/>
  <c r="AA441" i="24"/>
  <c r="AB441" i="24"/>
  <c r="AC441" i="24"/>
  <c r="AD441" i="24"/>
  <c r="AE441" i="24"/>
  <c r="AF441" i="24"/>
  <c r="AG441" i="24"/>
  <c r="AH441" i="24"/>
  <c r="AI441" i="24"/>
  <c r="AJ441" i="24"/>
  <c r="A442" i="24"/>
  <c r="B442" i="24"/>
  <c r="C442" i="24"/>
  <c r="D442" i="24"/>
  <c r="E442" i="24"/>
  <c r="F442" i="24"/>
  <c r="G442" i="24"/>
  <c r="H442" i="24"/>
  <c r="I442" i="24"/>
  <c r="J442" i="24"/>
  <c r="K442" i="24"/>
  <c r="L442" i="24"/>
  <c r="M442" i="24"/>
  <c r="N442" i="24"/>
  <c r="P442" i="24"/>
  <c r="Q442" i="24"/>
  <c r="R442" i="24" s="1"/>
  <c r="S442" i="24"/>
  <c r="T442" i="24" s="1"/>
  <c r="U442" i="24"/>
  <c r="V442" i="24"/>
  <c r="W442" i="24"/>
  <c r="X442" i="24"/>
  <c r="Y442" i="24"/>
  <c r="Z442" i="24"/>
  <c r="AA442" i="24"/>
  <c r="AB442" i="24"/>
  <c r="AC442" i="24"/>
  <c r="AD442" i="24"/>
  <c r="AE442" i="24"/>
  <c r="AF442" i="24"/>
  <c r="AG442" i="24"/>
  <c r="AH442" i="24"/>
  <c r="AI442" i="24"/>
  <c r="AJ442" i="24"/>
  <c r="A443" i="24"/>
  <c r="B443" i="24"/>
  <c r="C443" i="24"/>
  <c r="D443" i="24"/>
  <c r="E443" i="24"/>
  <c r="F443" i="24"/>
  <c r="G443" i="24"/>
  <c r="H443" i="24"/>
  <c r="I443" i="24"/>
  <c r="J443" i="24"/>
  <c r="K443" i="24"/>
  <c r="L443" i="24"/>
  <c r="M443" i="24"/>
  <c r="N443" i="24"/>
  <c r="P443" i="24"/>
  <c r="Q443" i="24"/>
  <c r="R443" i="24" s="1"/>
  <c r="S443" i="24"/>
  <c r="T443" i="24" s="1"/>
  <c r="U443" i="24"/>
  <c r="V443" i="24"/>
  <c r="W443" i="24"/>
  <c r="X443" i="24"/>
  <c r="Y443" i="24"/>
  <c r="Z443" i="24"/>
  <c r="AA443" i="24"/>
  <c r="AB443" i="24"/>
  <c r="AC443" i="24"/>
  <c r="AD443" i="24"/>
  <c r="AE443" i="24"/>
  <c r="AF443" i="24"/>
  <c r="AG443" i="24"/>
  <c r="AH443" i="24"/>
  <c r="AI443" i="24"/>
  <c r="AJ443" i="24"/>
  <c r="A444" i="24"/>
  <c r="B444" i="24"/>
  <c r="C444" i="24"/>
  <c r="D444" i="24"/>
  <c r="E444" i="24"/>
  <c r="F444" i="24"/>
  <c r="G444" i="24"/>
  <c r="H444" i="24"/>
  <c r="I444" i="24"/>
  <c r="J444" i="24"/>
  <c r="K444" i="24"/>
  <c r="L444" i="24"/>
  <c r="M444" i="24"/>
  <c r="N444" i="24"/>
  <c r="P444" i="24"/>
  <c r="Q444" i="24"/>
  <c r="R444" i="24" s="1"/>
  <c r="S444" i="24"/>
  <c r="T444" i="24" s="1"/>
  <c r="U444" i="24"/>
  <c r="V444" i="24"/>
  <c r="W444" i="24"/>
  <c r="X444" i="24"/>
  <c r="Y444" i="24"/>
  <c r="Z444" i="24"/>
  <c r="AA444" i="24"/>
  <c r="AB444" i="24"/>
  <c r="AC444" i="24"/>
  <c r="AD444" i="24"/>
  <c r="AE444" i="24"/>
  <c r="AF444" i="24"/>
  <c r="AG444" i="24"/>
  <c r="AH444" i="24"/>
  <c r="AI444" i="24"/>
  <c r="AJ444" i="24"/>
  <c r="A445" i="24"/>
  <c r="B445" i="24"/>
  <c r="C445" i="24"/>
  <c r="D445" i="24"/>
  <c r="E445" i="24"/>
  <c r="F445" i="24"/>
  <c r="G445" i="24"/>
  <c r="H445" i="24"/>
  <c r="I445" i="24"/>
  <c r="J445" i="24"/>
  <c r="K445" i="24"/>
  <c r="L445" i="24"/>
  <c r="M445" i="24"/>
  <c r="N445" i="24"/>
  <c r="P445" i="24"/>
  <c r="Q445" i="24"/>
  <c r="R445" i="24" s="1"/>
  <c r="S445" i="24"/>
  <c r="T445" i="24" s="1"/>
  <c r="U445" i="24"/>
  <c r="V445" i="24"/>
  <c r="W445" i="24"/>
  <c r="X445" i="24"/>
  <c r="Y445" i="24"/>
  <c r="Z445" i="24"/>
  <c r="AA445" i="24"/>
  <c r="AB445" i="24"/>
  <c r="AC445" i="24"/>
  <c r="AD445" i="24"/>
  <c r="AE445" i="24"/>
  <c r="AF445" i="24"/>
  <c r="AG445" i="24"/>
  <c r="AH445" i="24"/>
  <c r="AI445" i="24"/>
  <c r="AJ445" i="24"/>
  <c r="A446" i="24"/>
  <c r="B446" i="24"/>
  <c r="C446" i="24"/>
  <c r="D446" i="24"/>
  <c r="E446" i="24"/>
  <c r="F446" i="24"/>
  <c r="G446" i="24"/>
  <c r="H446" i="24"/>
  <c r="I446" i="24"/>
  <c r="J446" i="24"/>
  <c r="K446" i="24"/>
  <c r="L446" i="24"/>
  <c r="M446" i="24"/>
  <c r="N446" i="24"/>
  <c r="P446" i="24"/>
  <c r="Q446" i="24"/>
  <c r="R446" i="24" s="1"/>
  <c r="S446" i="24"/>
  <c r="T446" i="24" s="1"/>
  <c r="U446" i="24"/>
  <c r="V446" i="24"/>
  <c r="W446" i="24"/>
  <c r="X446" i="24"/>
  <c r="Y446" i="24"/>
  <c r="Z446" i="24"/>
  <c r="AA446" i="24"/>
  <c r="AB446" i="24"/>
  <c r="AC446" i="24"/>
  <c r="AD446" i="24"/>
  <c r="AE446" i="24"/>
  <c r="AF446" i="24"/>
  <c r="AG446" i="24"/>
  <c r="AH446" i="24"/>
  <c r="AI446" i="24"/>
  <c r="AJ446" i="24"/>
  <c r="A447" i="24"/>
  <c r="B447" i="24"/>
  <c r="C447" i="24"/>
  <c r="D447" i="24"/>
  <c r="E447" i="24"/>
  <c r="F447" i="24"/>
  <c r="G447" i="24"/>
  <c r="H447" i="24"/>
  <c r="I447" i="24"/>
  <c r="J447" i="24"/>
  <c r="K447" i="24"/>
  <c r="L447" i="24"/>
  <c r="M447" i="24"/>
  <c r="N447" i="24"/>
  <c r="P447" i="24"/>
  <c r="Q447" i="24"/>
  <c r="R447" i="24" s="1"/>
  <c r="S447" i="24"/>
  <c r="T447" i="24" s="1"/>
  <c r="U447" i="24"/>
  <c r="V447" i="24"/>
  <c r="W447" i="24"/>
  <c r="X447" i="24"/>
  <c r="Y447" i="24"/>
  <c r="Z447" i="24"/>
  <c r="AA447" i="24"/>
  <c r="AB447" i="24"/>
  <c r="AC447" i="24"/>
  <c r="AD447" i="24"/>
  <c r="AE447" i="24"/>
  <c r="AF447" i="24"/>
  <c r="AG447" i="24"/>
  <c r="AH447" i="24"/>
  <c r="AI447" i="24"/>
  <c r="AJ447" i="24"/>
  <c r="A448" i="24"/>
  <c r="B448" i="24"/>
  <c r="C448" i="24"/>
  <c r="D448" i="24"/>
  <c r="E448" i="24"/>
  <c r="F448" i="24"/>
  <c r="G448" i="24"/>
  <c r="H448" i="24"/>
  <c r="I448" i="24"/>
  <c r="J448" i="24"/>
  <c r="K448" i="24"/>
  <c r="L448" i="24"/>
  <c r="M448" i="24"/>
  <c r="N448" i="24"/>
  <c r="P448" i="24"/>
  <c r="Q448" i="24"/>
  <c r="R448" i="24"/>
  <c r="S448" i="24"/>
  <c r="T448" i="24" s="1"/>
  <c r="U448" i="24"/>
  <c r="V448" i="24"/>
  <c r="W448" i="24"/>
  <c r="X448" i="24"/>
  <c r="Y448" i="24"/>
  <c r="Z448" i="24"/>
  <c r="AA448" i="24"/>
  <c r="AB448" i="24"/>
  <c r="AC448" i="24"/>
  <c r="AD448" i="24"/>
  <c r="AE448" i="24"/>
  <c r="AF448" i="24"/>
  <c r="AG448" i="24"/>
  <c r="AH448" i="24"/>
  <c r="AI448" i="24"/>
  <c r="AJ448" i="24"/>
  <c r="A449" i="24"/>
  <c r="B449" i="24"/>
  <c r="C449" i="24"/>
  <c r="D449" i="24"/>
  <c r="E449" i="24"/>
  <c r="F449" i="24"/>
  <c r="G449" i="24"/>
  <c r="H449" i="24"/>
  <c r="I449" i="24"/>
  <c r="J449" i="24"/>
  <c r="K449" i="24"/>
  <c r="L449" i="24"/>
  <c r="M449" i="24"/>
  <c r="N449" i="24"/>
  <c r="P449" i="24"/>
  <c r="Q449" i="24"/>
  <c r="R449" i="24" s="1"/>
  <c r="S449" i="24"/>
  <c r="T449" i="24" s="1"/>
  <c r="U449" i="24"/>
  <c r="V449" i="24"/>
  <c r="W449" i="24"/>
  <c r="X449" i="24"/>
  <c r="Y449" i="24"/>
  <c r="Z449" i="24"/>
  <c r="AA449" i="24"/>
  <c r="AB449" i="24"/>
  <c r="AC449" i="24"/>
  <c r="AD449" i="24"/>
  <c r="AE449" i="24"/>
  <c r="AF449" i="24"/>
  <c r="AG449" i="24"/>
  <c r="AH449" i="24"/>
  <c r="AI449" i="24"/>
  <c r="AJ449" i="24"/>
  <c r="A450" i="24"/>
  <c r="B450" i="24"/>
  <c r="C450" i="24"/>
  <c r="D450" i="24"/>
  <c r="E450" i="24"/>
  <c r="F450" i="24"/>
  <c r="G450" i="24"/>
  <c r="H450" i="24"/>
  <c r="I450" i="24"/>
  <c r="J450" i="24"/>
  <c r="K450" i="24"/>
  <c r="L450" i="24"/>
  <c r="M450" i="24"/>
  <c r="N450" i="24"/>
  <c r="P450" i="24"/>
  <c r="Q450" i="24"/>
  <c r="R450" i="24" s="1"/>
  <c r="S450" i="24"/>
  <c r="T450" i="24" s="1"/>
  <c r="U450" i="24"/>
  <c r="V450" i="24"/>
  <c r="W450" i="24"/>
  <c r="X450" i="24"/>
  <c r="Y450" i="24"/>
  <c r="Z450" i="24"/>
  <c r="AA450" i="24"/>
  <c r="AB450" i="24"/>
  <c r="AC450" i="24"/>
  <c r="AD450" i="24"/>
  <c r="AE450" i="24"/>
  <c r="AF450" i="24"/>
  <c r="AG450" i="24"/>
  <c r="AH450" i="24"/>
  <c r="AI450" i="24"/>
  <c r="AJ450" i="24"/>
  <c r="A451" i="24"/>
  <c r="B451" i="24"/>
  <c r="C451" i="24"/>
  <c r="D451" i="24"/>
  <c r="E451" i="24"/>
  <c r="F451" i="24"/>
  <c r="G451" i="24"/>
  <c r="H451" i="24"/>
  <c r="I451" i="24"/>
  <c r="J451" i="24"/>
  <c r="K451" i="24"/>
  <c r="L451" i="24"/>
  <c r="M451" i="24"/>
  <c r="N451" i="24"/>
  <c r="P451" i="24"/>
  <c r="Q451" i="24"/>
  <c r="R451" i="24" s="1"/>
  <c r="S451" i="24"/>
  <c r="T451" i="24" s="1"/>
  <c r="U451" i="24"/>
  <c r="V451" i="24"/>
  <c r="W451" i="24"/>
  <c r="X451" i="24"/>
  <c r="Y451" i="24"/>
  <c r="Z451" i="24"/>
  <c r="AA451" i="24"/>
  <c r="AB451" i="24"/>
  <c r="AC451" i="24"/>
  <c r="AD451" i="24"/>
  <c r="AE451" i="24"/>
  <c r="AF451" i="24"/>
  <c r="AG451" i="24"/>
  <c r="AH451" i="24"/>
  <c r="AI451" i="24"/>
  <c r="AJ451" i="24"/>
  <c r="A452" i="24"/>
  <c r="B452" i="24"/>
  <c r="C452" i="24"/>
  <c r="D452" i="24"/>
  <c r="E452" i="24"/>
  <c r="F452" i="24"/>
  <c r="G452" i="24"/>
  <c r="H452" i="24"/>
  <c r="I452" i="24"/>
  <c r="J452" i="24"/>
  <c r="K452" i="24"/>
  <c r="L452" i="24"/>
  <c r="M452" i="24"/>
  <c r="N452" i="24"/>
  <c r="P452" i="24"/>
  <c r="Q452" i="24"/>
  <c r="R452" i="24" s="1"/>
  <c r="S452" i="24"/>
  <c r="T452" i="24" s="1"/>
  <c r="U452" i="24"/>
  <c r="V452" i="24"/>
  <c r="W452" i="24"/>
  <c r="X452" i="24"/>
  <c r="Y452" i="24"/>
  <c r="Z452" i="24"/>
  <c r="AA452" i="24"/>
  <c r="AB452" i="24"/>
  <c r="AC452" i="24"/>
  <c r="AD452" i="24"/>
  <c r="AE452" i="24"/>
  <c r="AF452" i="24"/>
  <c r="AG452" i="24"/>
  <c r="AH452" i="24"/>
  <c r="AI452" i="24"/>
  <c r="AJ452" i="24"/>
  <c r="A453" i="24"/>
  <c r="B453" i="24"/>
  <c r="C453" i="24"/>
  <c r="D453" i="24"/>
  <c r="E453" i="24"/>
  <c r="F453" i="24"/>
  <c r="G453" i="24"/>
  <c r="H453" i="24"/>
  <c r="I453" i="24"/>
  <c r="J453" i="24"/>
  <c r="K453" i="24"/>
  <c r="L453" i="24"/>
  <c r="M453" i="24"/>
  <c r="N453" i="24"/>
  <c r="P453" i="24"/>
  <c r="Q453" i="24"/>
  <c r="R453" i="24" s="1"/>
  <c r="S453" i="24"/>
  <c r="T453" i="24" s="1"/>
  <c r="U453" i="24"/>
  <c r="V453" i="24"/>
  <c r="W453" i="24"/>
  <c r="X453" i="24"/>
  <c r="Y453" i="24"/>
  <c r="Z453" i="24"/>
  <c r="AA453" i="24"/>
  <c r="AB453" i="24"/>
  <c r="AC453" i="24"/>
  <c r="AD453" i="24"/>
  <c r="AE453" i="24"/>
  <c r="AF453" i="24"/>
  <c r="AG453" i="24"/>
  <c r="AH453" i="24"/>
  <c r="AI453" i="24"/>
  <c r="AJ453" i="24"/>
  <c r="A454" i="24"/>
  <c r="B454" i="24"/>
  <c r="C454" i="24"/>
  <c r="D454" i="24"/>
  <c r="E454" i="24"/>
  <c r="F454" i="24"/>
  <c r="G454" i="24"/>
  <c r="H454" i="24"/>
  <c r="I454" i="24"/>
  <c r="J454" i="24"/>
  <c r="K454" i="24"/>
  <c r="L454" i="24"/>
  <c r="M454" i="24"/>
  <c r="N454" i="24"/>
  <c r="P454" i="24"/>
  <c r="Q454" i="24"/>
  <c r="R454" i="24" s="1"/>
  <c r="S454" i="24"/>
  <c r="T454" i="24" s="1"/>
  <c r="U454" i="24"/>
  <c r="V454" i="24"/>
  <c r="W454" i="24"/>
  <c r="X454" i="24"/>
  <c r="Y454" i="24"/>
  <c r="Z454" i="24"/>
  <c r="AA454" i="24"/>
  <c r="AB454" i="24"/>
  <c r="AC454" i="24"/>
  <c r="AD454" i="24"/>
  <c r="AE454" i="24"/>
  <c r="AF454" i="24"/>
  <c r="AG454" i="24"/>
  <c r="AH454" i="24"/>
  <c r="AI454" i="24"/>
  <c r="AJ454" i="24"/>
  <c r="A455" i="24"/>
  <c r="B455" i="24"/>
  <c r="C455" i="24"/>
  <c r="D455" i="24"/>
  <c r="E455" i="24"/>
  <c r="F455" i="24"/>
  <c r="G455" i="24"/>
  <c r="H455" i="24"/>
  <c r="I455" i="24"/>
  <c r="J455" i="24"/>
  <c r="K455" i="24"/>
  <c r="L455" i="24"/>
  <c r="M455" i="24"/>
  <c r="N455" i="24"/>
  <c r="P455" i="24"/>
  <c r="Q455" i="24"/>
  <c r="R455" i="24" s="1"/>
  <c r="S455" i="24"/>
  <c r="T455" i="24" s="1"/>
  <c r="U455" i="24"/>
  <c r="V455" i="24"/>
  <c r="W455" i="24"/>
  <c r="X455" i="24"/>
  <c r="Y455" i="24"/>
  <c r="Z455" i="24"/>
  <c r="AA455" i="24"/>
  <c r="AB455" i="24"/>
  <c r="AC455" i="24"/>
  <c r="AD455" i="24"/>
  <c r="AE455" i="24"/>
  <c r="AF455" i="24"/>
  <c r="AG455" i="24"/>
  <c r="AH455" i="24"/>
  <c r="AI455" i="24"/>
  <c r="AJ455" i="24"/>
  <c r="A456" i="24"/>
  <c r="B456" i="24"/>
  <c r="C456" i="24"/>
  <c r="D456" i="24"/>
  <c r="E456" i="24"/>
  <c r="F456" i="24"/>
  <c r="G456" i="24"/>
  <c r="H456" i="24"/>
  <c r="I456" i="24"/>
  <c r="J456" i="24"/>
  <c r="K456" i="24"/>
  <c r="L456" i="24"/>
  <c r="M456" i="24"/>
  <c r="N456" i="24"/>
  <c r="P456" i="24"/>
  <c r="Q456" i="24"/>
  <c r="R456" i="24"/>
  <c r="S456" i="24"/>
  <c r="T456" i="24" s="1"/>
  <c r="U456" i="24"/>
  <c r="V456" i="24"/>
  <c r="W456" i="24"/>
  <c r="X456" i="24"/>
  <c r="Y456" i="24"/>
  <c r="Z456" i="24"/>
  <c r="AA456" i="24"/>
  <c r="AB456" i="24"/>
  <c r="AC456" i="24"/>
  <c r="AD456" i="24"/>
  <c r="AE456" i="24"/>
  <c r="AF456" i="24"/>
  <c r="AG456" i="24"/>
  <c r="AH456" i="24"/>
  <c r="AI456" i="24"/>
  <c r="AJ456" i="24"/>
  <c r="A457" i="24"/>
  <c r="B457" i="24"/>
  <c r="C457" i="24"/>
  <c r="D457" i="24"/>
  <c r="E457" i="24"/>
  <c r="F457" i="24"/>
  <c r="G457" i="24"/>
  <c r="H457" i="24"/>
  <c r="I457" i="24"/>
  <c r="J457" i="24"/>
  <c r="K457" i="24"/>
  <c r="L457" i="24"/>
  <c r="M457" i="24"/>
  <c r="N457" i="24"/>
  <c r="P457" i="24"/>
  <c r="Q457" i="24"/>
  <c r="R457" i="24" s="1"/>
  <c r="S457" i="24"/>
  <c r="T457" i="24" s="1"/>
  <c r="U457" i="24"/>
  <c r="V457" i="24"/>
  <c r="W457" i="24"/>
  <c r="X457" i="24"/>
  <c r="Y457" i="24"/>
  <c r="Z457" i="24"/>
  <c r="AA457" i="24"/>
  <c r="AB457" i="24"/>
  <c r="AC457" i="24"/>
  <c r="AD457" i="24"/>
  <c r="AE457" i="24"/>
  <c r="AF457" i="24"/>
  <c r="AG457" i="24"/>
  <c r="AH457" i="24"/>
  <c r="AI457" i="24"/>
  <c r="AJ457" i="24"/>
  <c r="A458" i="24"/>
  <c r="B458" i="24"/>
  <c r="C458" i="24"/>
  <c r="D458" i="24"/>
  <c r="E458" i="24"/>
  <c r="F458" i="24"/>
  <c r="G458" i="24"/>
  <c r="H458" i="24"/>
  <c r="I458" i="24"/>
  <c r="J458" i="24"/>
  <c r="K458" i="24"/>
  <c r="L458" i="24"/>
  <c r="M458" i="24"/>
  <c r="N458" i="24"/>
  <c r="P458" i="24"/>
  <c r="Q458" i="24"/>
  <c r="R458" i="24" s="1"/>
  <c r="S458" i="24"/>
  <c r="T458" i="24" s="1"/>
  <c r="U458" i="24"/>
  <c r="V458" i="24"/>
  <c r="W458" i="24"/>
  <c r="X458" i="24"/>
  <c r="Y458" i="24"/>
  <c r="Z458" i="24"/>
  <c r="AA458" i="24"/>
  <c r="AB458" i="24"/>
  <c r="AC458" i="24"/>
  <c r="AD458" i="24"/>
  <c r="AE458" i="24"/>
  <c r="AF458" i="24"/>
  <c r="AG458" i="24"/>
  <c r="AH458" i="24"/>
  <c r="AI458" i="24"/>
  <c r="AJ458" i="24"/>
  <c r="A459" i="24"/>
  <c r="B459" i="24"/>
  <c r="C459" i="24"/>
  <c r="D459" i="24"/>
  <c r="E459" i="24"/>
  <c r="F459" i="24"/>
  <c r="G459" i="24"/>
  <c r="H459" i="24"/>
  <c r="I459" i="24"/>
  <c r="J459" i="24"/>
  <c r="K459" i="24"/>
  <c r="L459" i="24"/>
  <c r="M459" i="24"/>
  <c r="N459" i="24"/>
  <c r="P459" i="24"/>
  <c r="Q459" i="24"/>
  <c r="R459" i="24" s="1"/>
  <c r="S459" i="24"/>
  <c r="T459" i="24" s="1"/>
  <c r="U459" i="24"/>
  <c r="V459" i="24"/>
  <c r="W459" i="24"/>
  <c r="X459" i="24"/>
  <c r="Y459" i="24"/>
  <c r="Z459" i="24"/>
  <c r="AA459" i="24"/>
  <c r="AB459" i="24"/>
  <c r="AC459" i="24"/>
  <c r="AD459" i="24"/>
  <c r="AE459" i="24"/>
  <c r="AF459" i="24"/>
  <c r="AG459" i="24"/>
  <c r="AH459" i="24"/>
  <c r="AI459" i="24"/>
  <c r="AJ459" i="24"/>
  <c r="A460" i="24"/>
  <c r="B460" i="24"/>
  <c r="C460" i="24"/>
  <c r="D460" i="24"/>
  <c r="E460" i="24"/>
  <c r="F460" i="24"/>
  <c r="G460" i="24"/>
  <c r="H460" i="24"/>
  <c r="I460" i="24"/>
  <c r="J460" i="24"/>
  <c r="K460" i="24"/>
  <c r="L460" i="24"/>
  <c r="M460" i="24"/>
  <c r="N460" i="24"/>
  <c r="P460" i="24"/>
  <c r="Q460" i="24"/>
  <c r="R460" i="24" s="1"/>
  <c r="S460" i="24"/>
  <c r="T460" i="24" s="1"/>
  <c r="U460" i="24"/>
  <c r="V460" i="24"/>
  <c r="W460" i="24"/>
  <c r="X460" i="24"/>
  <c r="Y460" i="24"/>
  <c r="Z460" i="24"/>
  <c r="AA460" i="24"/>
  <c r="AB460" i="24"/>
  <c r="AC460" i="24"/>
  <c r="AD460" i="24"/>
  <c r="AE460" i="24"/>
  <c r="AF460" i="24"/>
  <c r="AG460" i="24"/>
  <c r="AH460" i="24"/>
  <c r="AI460" i="24"/>
  <c r="AJ460" i="24"/>
  <c r="A461" i="24"/>
  <c r="B461" i="24"/>
  <c r="C461" i="24"/>
  <c r="D461" i="24"/>
  <c r="E461" i="24"/>
  <c r="F461" i="24"/>
  <c r="G461" i="24"/>
  <c r="H461" i="24"/>
  <c r="I461" i="24"/>
  <c r="J461" i="24"/>
  <c r="K461" i="24"/>
  <c r="L461" i="24"/>
  <c r="M461" i="24"/>
  <c r="N461" i="24"/>
  <c r="P461" i="24"/>
  <c r="Q461" i="24"/>
  <c r="R461" i="24" s="1"/>
  <c r="S461" i="24"/>
  <c r="T461" i="24" s="1"/>
  <c r="U461" i="24"/>
  <c r="V461" i="24"/>
  <c r="W461" i="24"/>
  <c r="X461" i="24"/>
  <c r="Y461" i="24"/>
  <c r="Z461" i="24"/>
  <c r="AA461" i="24"/>
  <c r="AB461" i="24"/>
  <c r="AC461" i="24"/>
  <c r="AD461" i="24"/>
  <c r="AE461" i="24"/>
  <c r="AF461" i="24"/>
  <c r="AG461" i="24"/>
  <c r="AH461" i="24"/>
  <c r="AI461" i="24"/>
  <c r="AJ461" i="24"/>
  <c r="A462" i="24"/>
  <c r="B462" i="24"/>
  <c r="C462" i="24"/>
  <c r="D462" i="24"/>
  <c r="E462" i="24"/>
  <c r="F462" i="24"/>
  <c r="G462" i="24"/>
  <c r="H462" i="24"/>
  <c r="I462" i="24"/>
  <c r="J462" i="24"/>
  <c r="K462" i="24"/>
  <c r="L462" i="24"/>
  <c r="M462" i="24"/>
  <c r="N462" i="24"/>
  <c r="P462" i="24"/>
  <c r="Q462" i="24"/>
  <c r="R462" i="24"/>
  <c r="S462" i="24"/>
  <c r="T462" i="24" s="1"/>
  <c r="U462" i="24"/>
  <c r="V462" i="24"/>
  <c r="W462" i="24"/>
  <c r="X462" i="24"/>
  <c r="Y462" i="24"/>
  <c r="Z462" i="24"/>
  <c r="AA462" i="24"/>
  <c r="AB462" i="24"/>
  <c r="AC462" i="24"/>
  <c r="AD462" i="24"/>
  <c r="AE462" i="24"/>
  <c r="AF462" i="24"/>
  <c r="AG462" i="24"/>
  <c r="AH462" i="24"/>
  <c r="AI462" i="24"/>
  <c r="AJ462" i="24"/>
  <c r="A463" i="24"/>
  <c r="B463" i="24"/>
  <c r="C463" i="24"/>
  <c r="D463" i="24"/>
  <c r="E463" i="24"/>
  <c r="F463" i="24"/>
  <c r="G463" i="24"/>
  <c r="H463" i="24"/>
  <c r="I463" i="24"/>
  <c r="J463" i="24"/>
  <c r="K463" i="24"/>
  <c r="L463" i="24"/>
  <c r="M463" i="24"/>
  <c r="N463" i="24"/>
  <c r="P463" i="24"/>
  <c r="Q463" i="24"/>
  <c r="R463" i="24" s="1"/>
  <c r="S463" i="24"/>
  <c r="T463" i="24" s="1"/>
  <c r="U463" i="24"/>
  <c r="V463" i="24"/>
  <c r="W463" i="24"/>
  <c r="X463" i="24"/>
  <c r="Y463" i="24"/>
  <c r="Z463" i="24"/>
  <c r="AA463" i="24"/>
  <c r="AB463" i="24"/>
  <c r="AC463" i="24"/>
  <c r="AD463" i="24"/>
  <c r="AE463" i="24"/>
  <c r="AF463" i="24"/>
  <c r="AG463" i="24"/>
  <c r="AH463" i="24"/>
  <c r="AI463" i="24"/>
  <c r="AJ463" i="24"/>
  <c r="A464" i="24"/>
  <c r="B464" i="24"/>
  <c r="C464" i="24"/>
  <c r="D464" i="24"/>
  <c r="E464" i="24"/>
  <c r="F464" i="24"/>
  <c r="G464" i="24"/>
  <c r="H464" i="24"/>
  <c r="I464" i="24"/>
  <c r="J464" i="24"/>
  <c r="K464" i="24"/>
  <c r="L464" i="24"/>
  <c r="M464" i="24"/>
  <c r="N464" i="24"/>
  <c r="P464" i="24"/>
  <c r="Q464" i="24"/>
  <c r="R464" i="24" s="1"/>
  <c r="S464" i="24"/>
  <c r="T464" i="24" s="1"/>
  <c r="U464" i="24"/>
  <c r="V464" i="24"/>
  <c r="W464" i="24"/>
  <c r="X464" i="24"/>
  <c r="Y464" i="24"/>
  <c r="Z464" i="24"/>
  <c r="AA464" i="24"/>
  <c r="AB464" i="24"/>
  <c r="AC464" i="24"/>
  <c r="AD464" i="24"/>
  <c r="AE464" i="24"/>
  <c r="AF464" i="24"/>
  <c r="AG464" i="24"/>
  <c r="AH464" i="24"/>
  <c r="AI464" i="24"/>
  <c r="AJ464" i="24"/>
  <c r="A465" i="24"/>
  <c r="B465" i="24"/>
  <c r="C465" i="24"/>
  <c r="D465" i="24"/>
  <c r="E465" i="24"/>
  <c r="F465" i="24"/>
  <c r="G465" i="24"/>
  <c r="H465" i="24"/>
  <c r="I465" i="24"/>
  <c r="J465" i="24"/>
  <c r="K465" i="24"/>
  <c r="L465" i="24"/>
  <c r="M465" i="24"/>
  <c r="N465" i="24"/>
  <c r="P465" i="24"/>
  <c r="Q465" i="24"/>
  <c r="R465" i="24" s="1"/>
  <c r="S465" i="24"/>
  <c r="T465" i="24" s="1"/>
  <c r="U465" i="24"/>
  <c r="V465" i="24"/>
  <c r="W465" i="24"/>
  <c r="X465" i="24"/>
  <c r="Y465" i="24"/>
  <c r="Z465" i="24"/>
  <c r="AA465" i="24"/>
  <c r="AB465" i="24"/>
  <c r="AC465" i="24"/>
  <c r="AD465" i="24"/>
  <c r="AE465" i="24"/>
  <c r="AF465" i="24"/>
  <c r="AG465" i="24"/>
  <c r="AH465" i="24"/>
  <c r="AI465" i="24"/>
  <c r="AJ465" i="24"/>
  <c r="A466" i="24"/>
  <c r="B466" i="24"/>
  <c r="C466" i="24"/>
  <c r="D466" i="24"/>
  <c r="E466" i="24"/>
  <c r="F466" i="24"/>
  <c r="G466" i="24"/>
  <c r="H466" i="24"/>
  <c r="I466" i="24"/>
  <c r="J466" i="24"/>
  <c r="K466" i="24"/>
  <c r="L466" i="24"/>
  <c r="M466" i="24"/>
  <c r="N466" i="24"/>
  <c r="P466" i="24"/>
  <c r="Q466" i="24"/>
  <c r="R466" i="24"/>
  <c r="S466" i="24"/>
  <c r="T466" i="24" s="1"/>
  <c r="U466" i="24"/>
  <c r="V466" i="24"/>
  <c r="W466" i="24"/>
  <c r="X466" i="24"/>
  <c r="Y466" i="24"/>
  <c r="Z466" i="24"/>
  <c r="AA466" i="24"/>
  <c r="AB466" i="24"/>
  <c r="AC466" i="24"/>
  <c r="AD466" i="24"/>
  <c r="AE466" i="24"/>
  <c r="AF466" i="24"/>
  <c r="AG466" i="24"/>
  <c r="AH466" i="24"/>
  <c r="AI466" i="24"/>
  <c r="AJ466" i="24"/>
  <c r="A467" i="24"/>
  <c r="B467" i="24"/>
  <c r="C467" i="24"/>
  <c r="D467" i="24"/>
  <c r="E467" i="24"/>
  <c r="F467" i="24"/>
  <c r="G467" i="24"/>
  <c r="H467" i="24"/>
  <c r="I467" i="24"/>
  <c r="J467" i="24"/>
  <c r="K467" i="24"/>
  <c r="L467" i="24"/>
  <c r="M467" i="24"/>
  <c r="N467" i="24"/>
  <c r="P467" i="24"/>
  <c r="Q467" i="24"/>
  <c r="R467" i="24" s="1"/>
  <c r="S467" i="24"/>
  <c r="T467" i="24" s="1"/>
  <c r="U467" i="24"/>
  <c r="V467" i="24"/>
  <c r="W467" i="24"/>
  <c r="X467" i="24"/>
  <c r="Y467" i="24"/>
  <c r="Z467" i="24"/>
  <c r="AA467" i="24"/>
  <c r="AB467" i="24"/>
  <c r="AC467" i="24"/>
  <c r="AD467" i="24"/>
  <c r="AE467" i="24"/>
  <c r="AF467" i="24"/>
  <c r="AG467" i="24"/>
  <c r="AH467" i="24"/>
  <c r="AI467" i="24"/>
  <c r="AJ467" i="24"/>
  <c r="A468" i="24"/>
  <c r="B468" i="24"/>
  <c r="C468" i="24"/>
  <c r="D468" i="24"/>
  <c r="E468" i="24"/>
  <c r="F468" i="24"/>
  <c r="G468" i="24"/>
  <c r="H468" i="24"/>
  <c r="I468" i="24"/>
  <c r="J468" i="24"/>
  <c r="K468" i="24"/>
  <c r="L468" i="24"/>
  <c r="M468" i="24"/>
  <c r="N468" i="24"/>
  <c r="P468" i="24"/>
  <c r="Q468" i="24"/>
  <c r="R468" i="24" s="1"/>
  <c r="S468" i="24"/>
  <c r="T468" i="24" s="1"/>
  <c r="U468" i="24"/>
  <c r="V468" i="24"/>
  <c r="W468" i="24"/>
  <c r="X468" i="24"/>
  <c r="Y468" i="24"/>
  <c r="Z468" i="24"/>
  <c r="AA468" i="24"/>
  <c r="AB468" i="24"/>
  <c r="AC468" i="24"/>
  <c r="AD468" i="24"/>
  <c r="AE468" i="24"/>
  <c r="AF468" i="24"/>
  <c r="AG468" i="24"/>
  <c r="AH468" i="24"/>
  <c r="AI468" i="24"/>
  <c r="AJ468" i="24"/>
  <c r="A469" i="24"/>
  <c r="B469" i="24"/>
  <c r="C469" i="24"/>
  <c r="D469" i="24"/>
  <c r="E469" i="24"/>
  <c r="F469" i="24"/>
  <c r="G469" i="24"/>
  <c r="H469" i="24"/>
  <c r="I469" i="24"/>
  <c r="J469" i="24"/>
  <c r="K469" i="24"/>
  <c r="L469" i="24"/>
  <c r="M469" i="24"/>
  <c r="N469" i="24"/>
  <c r="P469" i="24"/>
  <c r="Q469" i="24"/>
  <c r="R469" i="24" s="1"/>
  <c r="S469" i="24"/>
  <c r="T469" i="24" s="1"/>
  <c r="U469" i="24"/>
  <c r="V469" i="24"/>
  <c r="W469" i="24"/>
  <c r="X469" i="24"/>
  <c r="Y469" i="24"/>
  <c r="Z469" i="24"/>
  <c r="AA469" i="24"/>
  <c r="AB469" i="24"/>
  <c r="AC469" i="24"/>
  <c r="AD469" i="24"/>
  <c r="AE469" i="24"/>
  <c r="AF469" i="24"/>
  <c r="AG469" i="24"/>
  <c r="AH469" i="24"/>
  <c r="AI469" i="24"/>
  <c r="AJ469" i="24"/>
  <c r="A470" i="24"/>
  <c r="B470" i="24"/>
  <c r="C470" i="24"/>
  <c r="D470" i="24"/>
  <c r="E470" i="24"/>
  <c r="F470" i="24"/>
  <c r="G470" i="24"/>
  <c r="H470" i="24"/>
  <c r="I470" i="24"/>
  <c r="J470" i="24"/>
  <c r="K470" i="24"/>
  <c r="L470" i="24"/>
  <c r="M470" i="24"/>
  <c r="N470" i="24"/>
  <c r="P470" i="24"/>
  <c r="Q470" i="24"/>
  <c r="R470" i="24" s="1"/>
  <c r="S470" i="24"/>
  <c r="T470" i="24" s="1"/>
  <c r="U470" i="24"/>
  <c r="V470" i="24"/>
  <c r="W470" i="24"/>
  <c r="X470" i="24"/>
  <c r="Y470" i="24"/>
  <c r="Z470" i="24"/>
  <c r="AA470" i="24"/>
  <c r="AB470" i="24"/>
  <c r="AC470" i="24"/>
  <c r="AD470" i="24"/>
  <c r="AE470" i="24"/>
  <c r="AF470" i="24"/>
  <c r="AG470" i="24"/>
  <c r="AH470" i="24"/>
  <c r="AI470" i="24"/>
  <c r="AJ470" i="24"/>
  <c r="A471" i="24"/>
  <c r="B471" i="24"/>
  <c r="C471" i="24"/>
  <c r="D471" i="24"/>
  <c r="E471" i="24"/>
  <c r="F471" i="24"/>
  <c r="G471" i="24"/>
  <c r="H471" i="24"/>
  <c r="I471" i="24"/>
  <c r="J471" i="24"/>
  <c r="K471" i="24"/>
  <c r="L471" i="24"/>
  <c r="M471" i="24"/>
  <c r="N471" i="24"/>
  <c r="P471" i="24"/>
  <c r="Q471" i="24"/>
  <c r="R471" i="24" s="1"/>
  <c r="S471" i="24"/>
  <c r="T471" i="24" s="1"/>
  <c r="U471" i="24"/>
  <c r="V471" i="24"/>
  <c r="W471" i="24"/>
  <c r="X471" i="24"/>
  <c r="Y471" i="24"/>
  <c r="Z471" i="24"/>
  <c r="AA471" i="24"/>
  <c r="AB471" i="24"/>
  <c r="AC471" i="24"/>
  <c r="AD471" i="24"/>
  <c r="AE471" i="24"/>
  <c r="AF471" i="24"/>
  <c r="AG471" i="24"/>
  <c r="AH471" i="24"/>
  <c r="AI471" i="24"/>
  <c r="AJ471" i="24"/>
  <c r="A472" i="24"/>
  <c r="B472" i="24"/>
  <c r="C472" i="24"/>
  <c r="D472" i="24"/>
  <c r="E472" i="24"/>
  <c r="F472" i="24"/>
  <c r="G472" i="24"/>
  <c r="H472" i="24"/>
  <c r="I472" i="24"/>
  <c r="J472" i="24"/>
  <c r="K472" i="24"/>
  <c r="L472" i="24"/>
  <c r="M472" i="24"/>
  <c r="N472" i="24"/>
  <c r="P472" i="24"/>
  <c r="Q472" i="24"/>
  <c r="R472" i="24" s="1"/>
  <c r="S472" i="24"/>
  <c r="T472" i="24" s="1"/>
  <c r="U472" i="24"/>
  <c r="V472" i="24"/>
  <c r="W472" i="24"/>
  <c r="X472" i="24"/>
  <c r="Y472" i="24"/>
  <c r="Z472" i="24"/>
  <c r="AA472" i="24"/>
  <c r="AB472" i="24"/>
  <c r="AC472" i="24"/>
  <c r="AD472" i="24"/>
  <c r="AE472" i="24"/>
  <c r="AF472" i="24"/>
  <c r="AG472" i="24"/>
  <c r="AH472" i="24"/>
  <c r="AI472" i="24"/>
  <c r="AJ472" i="24"/>
  <c r="A473" i="24"/>
  <c r="B473" i="24"/>
  <c r="C473" i="24"/>
  <c r="D473" i="24"/>
  <c r="E473" i="24"/>
  <c r="F473" i="24"/>
  <c r="G473" i="24"/>
  <c r="H473" i="24"/>
  <c r="I473" i="24"/>
  <c r="J473" i="24"/>
  <c r="K473" i="24"/>
  <c r="L473" i="24"/>
  <c r="M473" i="24"/>
  <c r="N473" i="24"/>
  <c r="P473" i="24"/>
  <c r="Q473" i="24"/>
  <c r="R473" i="24" s="1"/>
  <c r="S473" i="24"/>
  <c r="T473" i="24" s="1"/>
  <c r="U473" i="24"/>
  <c r="V473" i="24"/>
  <c r="W473" i="24"/>
  <c r="X473" i="24"/>
  <c r="Y473" i="24"/>
  <c r="Z473" i="24"/>
  <c r="AA473" i="24"/>
  <c r="AB473" i="24"/>
  <c r="AC473" i="24"/>
  <c r="AD473" i="24"/>
  <c r="AE473" i="24"/>
  <c r="AF473" i="24"/>
  <c r="AG473" i="24"/>
  <c r="AH473" i="24"/>
  <c r="AI473" i="24"/>
  <c r="AJ473" i="24"/>
  <c r="A474" i="24"/>
  <c r="B474" i="24"/>
  <c r="C474" i="24"/>
  <c r="D474" i="24"/>
  <c r="E474" i="24"/>
  <c r="F474" i="24"/>
  <c r="G474" i="24"/>
  <c r="H474" i="24"/>
  <c r="I474" i="24"/>
  <c r="J474" i="24"/>
  <c r="K474" i="24"/>
  <c r="L474" i="24"/>
  <c r="M474" i="24"/>
  <c r="N474" i="24"/>
  <c r="P474" i="24"/>
  <c r="Q474" i="24"/>
  <c r="R474" i="24" s="1"/>
  <c r="S474" i="24"/>
  <c r="T474" i="24" s="1"/>
  <c r="U474" i="24"/>
  <c r="V474" i="24"/>
  <c r="W474" i="24"/>
  <c r="X474" i="24"/>
  <c r="Y474" i="24"/>
  <c r="Z474" i="24"/>
  <c r="AA474" i="24"/>
  <c r="AB474" i="24"/>
  <c r="AC474" i="24"/>
  <c r="AD474" i="24"/>
  <c r="AE474" i="24"/>
  <c r="AF474" i="24"/>
  <c r="AG474" i="24"/>
  <c r="AH474" i="24"/>
  <c r="AI474" i="24"/>
  <c r="AJ474" i="24"/>
  <c r="A475" i="24"/>
  <c r="B475" i="24"/>
  <c r="C475" i="24"/>
  <c r="D475" i="24"/>
  <c r="E475" i="24"/>
  <c r="F475" i="24"/>
  <c r="G475" i="24"/>
  <c r="H475" i="24"/>
  <c r="I475" i="24"/>
  <c r="J475" i="24"/>
  <c r="K475" i="24"/>
  <c r="L475" i="24"/>
  <c r="M475" i="24"/>
  <c r="N475" i="24"/>
  <c r="P475" i="24"/>
  <c r="Q475" i="24"/>
  <c r="R475" i="24" s="1"/>
  <c r="S475" i="24"/>
  <c r="T475" i="24" s="1"/>
  <c r="U475" i="24"/>
  <c r="V475" i="24"/>
  <c r="W475" i="24"/>
  <c r="X475" i="24"/>
  <c r="Y475" i="24"/>
  <c r="Z475" i="24"/>
  <c r="AA475" i="24"/>
  <c r="AB475" i="24"/>
  <c r="AC475" i="24"/>
  <c r="AD475" i="24"/>
  <c r="AE475" i="24"/>
  <c r="AF475" i="24"/>
  <c r="AG475" i="24"/>
  <c r="AH475" i="24"/>
  <c r="AI475" i="24"/>
  <c r="AJ475" i="24"/>
  <c r="A476" i="24"/>
  <c r="B476" i="24"/>
  <c r="C476" i="24"/>
  <c r="D476" i="24"/>
  <c r="E476" i="24"/>
  <c r="F476" i="24"/>
  <c r="G476" i="24"/>
  <c r="H476" i="24"/>
  <c r="I476" i="24"/>
  <c r="J476" i="24"/>
  <c r="K476" i="24"/>
  <c r="L476" i="24"/>
  <c r="M476" i="24"/>
  <c r="N476" i="24"/>
  <c r="P476" i="24"/>
  <c r="Q476" i="24"/>
  <c r="R476" i="24"/>
  <c r="S476" i="24"/>
  <c r="T476" i="24" s="1"/>
  <c r="U476" i="24"/>
  <c r="V476" i="24"/>
  <c r="W476" i="24"/>
  <c r="X476" i="24"/>
  <c r="Y476" i="24"/>
  <c r="Z476" i="24"/>
  <c r="AA476" i="24"/>
  <c r="AB476" i="24"/>
  <c r="AC476" i="24"/>
  <c r="AD476" i="24"/>
  <c r="AE476" i="24"/>
  <c r="AF476" i="24"/>
  <c r="AG476" i="24"/>
  <c r="AH476" i="24"/>
  <c r="AI476" i="24"/>
  <c r="AJ476" i="24"/>
  <c r="A477" i="24"/>
  <c r="B477" i="24"/>
  <c r="C477" i="24"/>
  <c r="D477" i="24"/>
  <c r="E477" i="24"/>
  <c r="F477" i="24"/>
  <c r="G477" i="24"/>
  <c r="H477" i="24"/>
  <c r="I477" i="24"/>
  <c r="J477" i="24"/>
  <c r="K477" i="24"/>
  <c r="L477" i="24"/>
  <c r="M477" i="24"/>
  <c r="N477" i="24"/>
  <c r="P477" i="24"/>
  <c r="Q477" i="24"/>
  <c r="R477" i="24" s="1"/>
  <c r="S477" i="24"/>
  <c r="T477" i="24" s="1"/>
  <c r="U477" i="24"/>
  <c r="V477" i="24"/>
  <c r="W477" i="24"/>
  <c r="X477" i="24"/>
  <c r="Y477" i="24"/>
  <c r="Z477" i="24"/>
  <c r="AA477" i="24"/>
  <c r="AB477" i="24"/>
  <c r="AC477" i="24"/>
  <c r="AD477" i="24"/>
  <c r="AE477" i="24"/>
  <c r="AF477" i="24"/>
  <c r="AG477" i="24"/>
  <c r="AH477" i="24"/>
  <c r="AI477" i="24"/>
  <c r="AJ477" i="24"/>
  <c r="A478" i="24"/>
  <c r="B478" i="24"/>
  <c r="C478" i="24"/>
  <c r="D478" i="24"/>
  <c r="E478" i="24"/>
  <c r="F478" i="24"/>
  <c r="G478" i="24"/>
  <c r="H478" i="24"/>
  <c r="I478" i="24"/>
  <c r="J478" i="24"/>
  <c r="K478" i="24"/>
  <c r="L478" i="24"/>
  <c r="M478" i="24"/>
  <c r="N478" i="24"/>
  <c r="P478" i="24"/>
  <c r="Q478" i="24"/>
  <c r="R478" i="24"/>
  <c r="S478" i="24"/>
  <c r="T478" i="24" s="1"/>
  <c r="U478" i="24"/>
  <c r="V478" i="24"/>
  <c r="W478" i="24"/>
  <c r="X478" i="24"/>
  <c r="Y478" i="24"/>
  <c r="Z478" i="24"/>
  <c r="AA478" i="24"/>
  <c r="AB478" i="24"/>
  <c r="AC478" i="24"/>
  <c r="AD478" i="24"/>
  <c r="AE478" i="24"/>
  <c r="AF478" i="24"/>
  <c r="AG478" i="24"/>
  <c r="AH478" i="24"/>
  <c r="AI478" i="24"/>
  <c r="AJ478" i="24"/>
  <c r="A479" i="24"/>
  <c r="B479" i="24"/>
  <c r="C479" i="24"/>
  <c r="D479" i="24"/>
  <c r="E479" i="24"/>
  <c r="F479" i="24"/>
  <c r="G479" i="24"/>
  <c r="H479" i="24"/>
  <c r="I479" i="24"/>
  <c r="J479" i="24"/>
  <c r="K479" i="24"/>
  <c r="L479" i="24"/>
  <c r="M479" i="24"/>
  <c r="N479" i="24"/>
  <c r="P479" i="24"/>
  <c r="Q479" i="24"/>
  <c r="R479" i="24" s="1"/>
  <c r="S479" i="24"/>
  <c r="T479" i="24" s="1"/>
  <c r="U479" i="24"/>
  <c r="V479" i="24"/>
  <c r="W479" i="24"/>
  <c r="X479" i="24"/>
  <c r="Y479" i="24"/>
  <c r="Z479" i="24"/>
  <c r="AA479" i="24"/>
  <c r="AB479" i="24"/>
  <c r="AC479" i="24"/>
  <c r="AD479" i="24"/>
  <c r="AE479" i="24"/>
  <c r="AF479" i="24"/>
  <c r="AG479" i="24"/>
  <c r="AH479" i="24"/>
  <c r="AI479" i="24"/>
  <c r="AJ479" i="24"/>
  <c r="A480" i="24"/>
  <c r="B480" i="24"/>
  <c r="C480" i="24"/>
  <c r="D480" i="24"/>
  <c r="E480" i="24"/>
  <c r="F480" i="24"/>
  <c r="G480" i="24"/>
  <c r="H480" i="24"/>
  <c r="I480" i="24"/>
  <c r="J480" i="24"/>
  <c r="K480" i="24"/>
  <c r="L480" i="24"/>
  <c r="M480" i="24"/>
  <c r="N480" i="24"/>
  <c r="P480" i="24"/>
  <c r="Q480" i="24"/>
  <c r="R480" i="24"/>
  <c r="S480" i="24"/>
  <c r="T480" i="24" s="1"/>
  <c r="U480" i="24"/>
  <c r="V480" i="24"/>
  <c r="W480" i="24"/>
  <c r="X480" i="24"/>
  <c r="Y480" i="24"/>
  <c r="Z480" i="24"/>
  <c r="AA480" i="24"/>
  <c r="AB480" i="24"/>
  <c r="AC480" i="24"/>
  <c r="AD480" i="24"/>
  <c r="AE480" i="24"/>
  <c r="AF480" i="24"/>
  <c r="AG480" i="24"/>
  <c r="AH480" i="24"/>
  <c r="AI480" i="24"/>
  <c r="AJ480" i="24"/>
  <c r="A481" i="24"/>
  <c r="B481" i="24"/>
  <c r="C481" i="24"/>
  <c r="D481" i="24"/>
  <c r="E481" i="24"/>
  <c r="F481" i="24"/>
  <c r="G481" i="24"/>
  <c r="H481" i="24"/>
  <c r="I481" i="24"/>
  <c r="J481" i="24"/>
  <c r="K481" i="24"/>
  <c r="L481" i="24"/>
  <c r="M481" i="24"/>
  <c r="N481" i="24"/>
  <c r="P481" i="24"/>
  <c r="Q481" i="24"/>
  <c r="R481" i="24" s="1"/>
  <c r="S481" i="24"/>
  <c r="T481" i="24" s="1"/>
  <c r="U481" i="24"/>
  <c r="V481" i="24"/>
  <c r="W481" i="24"/>
  <c r="X481" i="24"/>
  <c r="Y481" i="24"/>
  <c r="Z481" i="24"/>
  <c r="AA481" i="24"/>
  <c r="AB481" i="24"/>
  <c r="AC481" i="24"/>
  <c r="AD481" i="24"/>
  <c r="AE481" i="24"/>
  <c r="AF481" i="24"/>
  <c r="AG481" i="24"/>
  <c r="AH481" i="24"/>
  <c r="AI481" i="24"/>
  <c r="AJ481" i="24"/>
  <c r="A482" i="24"/>
  <c r="B482" i="24"/>
  <c r="C482" i="24"/>
  <c r="D482" i="24"/>
  <c r="E482" i="24"/>
  <c r="F482" i="24"/>
  <c r="G482" i="24"/>
  <c r="H482" i="24"/>
  <c r="I482" i="24"/>
  <c r="J482" i="24"/>
  <c r="K482" i="24"/>
  <c r="L482" i="24"/>
  <c r="M482" i="24"/>
  <c r="N482" i="24"/>
  <c r="P482" i="24"/>
  <c r="Q482" i="24"/>
  <c r="R482" i="24" s="1"/>
  <c r="S482" i="24"/>
  <c r="T482" i="24" s="1"/>
  <c r="U482" i="24"/>
  <c r="V482" i="24"/>
  <c r="W482" i="24"/>
  <c r="X482" i="24"/>
  <c r="Y482" i="24"/>
  <c r="Z482" i="24"/>
  <c r="AA482" i="24"/>
  <c r="AB482" i="24"/>
  <c r="AC482" i="24"/>
  <c r="AD482" i="24"/>
  <c r="AE482" i="24"/>
  <c r="AF482" i="24"/>
  <c r="AG482" i="24"/>
  <c r="AH482" i="24"/>
  <c r="AI482" i="24"/>
  <c r="AJ482" i="24"/>
  <c r="A483" i="24"/>
  <c r="B483" i="24"/>
  <c r="C483" i="24"/>
  <c r="D483" i="24"/>
  <c r="E483" i="24"/>
  <c r="F483" i="24"/>
  <c r="G483" i="24"/>
  <c r="H483" i="24"/>
  <c r="I483" i="24"/>
  <c r="J483" i="24"/>
  <c r="K483" i="24"/>
  <c r="L483" i="24"/>
  <c r="M483" i="24"/>
  <c r="N483" i="24"/>
  <c r="P483" i="24"/>
  <c r="Q483" i="24"/>
  <c r="R483" i="24" s="1"/>
  <c r="S483" i="24"/>
  <c r="T483" i="24" s="1"/>
  <c r="U483" i="24"/>
  <c r="V483" i="24"/>
  <c r="W483" i="24"/>
  <c r="X483" i="24"/>
  <c r="Y483" i="24"/>
  <c r="Z483" i="24"/>
  <c r="AA483" i="24"/>
  <c r="AB483" i="24"/>
  <c r="AC483" i="24"/>
  <c r="AD483" i="24"/>
  <c r="AE483" i="24"/>
  <c r="AF483" i="24"/>
  <c r="AG483" i="24"/>
  <c r="AH483" i="24"/>
  <c r="AI483" i="24"/>
  <c r="AJ483" i="24"/>
  <c r="A484" i="24"/>
  <c r="B484" i="24"/>
  <c r="C484" i="24"/>
  <c r="D484" i="24"/>
  <c r="E484" i="24"/>
  <c r="F484" i="24"/>
  <c r="G484" i="24"/>
  <c r="H484" i="24"/>
  <c r="I484" i="24"/>
  <c r="J484" i="24"/>
  <c r="K484" i="24"/>
  <c r="L484" i="24"/>
  <c r="M484" i="24"/>
  <c r="N484" i="24"/>
  <c r="P484" i="24"/>
  <c r="Q484" i="24"/>
  <c r="R484" i="24" s="1"/>
  <c r="S484" i="24"/>
  <c r="T484" i="24" s="1"/>
  <c r="U484" i="24"/>
  <c r="V484" i="24"/>
  <c r="W484" i="24"/>
  <c r="X484" i="24"/>
  <c r="Y484" i="24"/>
  <c r="Z484" i="24"/>
  <c r="AA484" i="24"/>
  <c r="AB484" i="24"/>
  <c r="AC484" i="24"/>
  <c r="AD484" i="24"/>
  <c r="AE484" i="24"/>
  <c r="AF484" i="24"/>
  <c r="AG484" i="24"/>
  <c r="AH484" i="24"/>
  <c r="AI484" i="24"/>
  <c r="AJ484" i="24"/>
  <c r="A485" i="24"/>
  <c r="B485" i="24"/>
  <c r="C485" i="24"/>
  <c r="D485" i="24"/>
  <c r="E485" i="24"/>
  <c r="F485" i="24"/>
  <c r="G485" i="24"/>
  <c r="H485" i="24"/>
  <c r="I485" i="24"/>
  <c r="J485" i="24"/>
  <c r="K485" i="24"/>
  <c r="L485" i="24"/>
  <c r="M485" i="24"/>
  <c r="N485" i="24"/>
  <c r="P485" i="24"/>
  <c r="Q485" i="24"/>
  <c r="R485" i="24" s="1"/>
  <c r="S485" i="24"/>
  <c r="T485" i="24" s="1"/>
  <c r="U485" i="24"/>
  <c r="V485" i="24"/>
  <c r="W485" i="24"/>
  <c r="X485" i="24"/>
  <c r="Y485" i="24"/>
  <c r="Z485" i="24"/>
  <c r="AA485" i="24"/>
  <c r="AB485" i="24"/>
  <c r="AC485" i="24"/>
  <c r="AD485" i="24"/>
  <c r="AE485" i="24"/>
  <c r="AF485" i="24"/>
  <c r="AG485" i="24"/>
  <c r="AH485" i="24"/>
  <c r="AI485" i="24"/>
  <c r="AJ485" i="24"/>
  <c r="A486" i="24"/>
  <c r="B486" i="24"/>
  <c r="C486" i="24"/>
  <c r="D486" i="24"/>
  <c r="E486" i="24"/>
  <c r="F486" i="24"/>
  <c r="G486" i="24"/>
  <c r="H486" i="24"/>
  <c r="I486" i="24"/>
  <c r="J486" i="24"/>
  <c r="K486" i="24"/>
  <c r="L486" i="24"/>
  <c r="M486" i="24"/>
  <c r="N486" i="24"/>
  <c r="P486" i="24"/>
  <c r="Q486" i="24"/>
  <c r="R486" i="24" s="1"/>
  <c r="S486" i="24"/>
  <c r="T486" i="24" s="1"/>
  <c r="U486" i="24"/>
  <c r="V486" i="24"/>
  <c r="W486" i="24"/>
  <c r="X486" i="24"/>
  <c r="Y486" i="24"/>
  <c r="Z486" i="24"/>
  <c r="AA486" i="24"/>
  <c r="AB486" i="24"/>
  <c r="AC486" i="24"/>
  <c r="AD486" i="24"/>
  <c r="AE486" i="24"/>
  <c r="AF486" i="24"/>
  <c r="AG486" i="24"/>
  <c r="AH486" i="24"/>
  <c r="AI486" i="24"/>
  <c r="AJ486" i="24"/>
  <c r="A487" i="24"/>
  <c r="B487" i="24"/>
  <c r="C487" i="24"/>
  <c r="D487" i="24"/>
  <c r="E487" i="24"/>
  <c r="F487" i="24"/>
  <c r="G487" i="24"/>
  <c r="H487" i="24"/>
  <c r="I487" i="24"/>
  <c r="J487" i="24"/>
  <c r="K487" i="24"/>
  <c r="L487" i="24"/>
  <c r="M487" i="24"/>
  <c r="N487" i="24"/>
  <c r="P487" i="24"/>
  <c r="Q487" i="24"/>
  <c r="R487" i="24" s="1"/>
  <c r="S487" i="24"/>
  <c r="T487" i="24" s="1"/>
  <c r="U487" i="24"/>
  <c r="V487" i="24"/>
  <c r="W487" i="24"/>
  <c r="X487" i="24"/>
  <c r="Y487" i="24"/>
  <c r="Z487" i="24"/>
  <c r="AA487" i="24"/>
  <c r="AB487" i="24"/>
  <c r="AC487" i="24"/>
  <c r="AD487" i="24"/>
  <c r="AE487" i="24"/>
  <c r="AF487" i="24"/>
  <c r="AG487" i="24"/>
  <c r="AH487" i="24"/>
  <c r="AI487" i="24"/>
  <c r="AJ487" i="24"/>
  <c r="A488" i="24"/>
  <c r="B488" i="24"/>
  <c r="C488" i="24"/>
  <c r="D488" i="24"/>
  <c r="E488" i="24"/>
  <c r="F488" i="24"/>
  <c r="G488" i="24"/>
  <c r="H488" i="24"/>
  <c r="I488" i="24"/>
  <c r="J488" i="24"/>
  <c r="K488" i="24"/>
  <c r="L488" i="24"/>
  <c r="M488" i="24"/>
  <c r="N488" i="24"/>
  <c r="P488" i="24"/>
  <c r="Q488" i="24"/>
  <c r="R488" i="24"/>
  <c r="S488" i="24"/>
  <c r="T488" i="24" s="1"/>
  <c r="U488" i="24"/>
  <c r="V488" i="24"/>
  <c r="W488" i="24"/>
  <c r="X488" i="24"/>
  <c r="Y488" i="24"/>
  <c r="Z488" i="24"/>
  <c r="AA488" i="24"/>
  <c r="AB488" i="24"/>
  <c r="AC488" i="24"/>
  <c r="AD488" i="24"/>
  <c r="AE488" i="24"/>
  <c r="AF488" i="24"/>
  <c r="AG488" i="24"/>
  <c r="AH488" i="24"/>
  <c r="AI488" i="24"/>
  <c r="AJ488" i="24"/>
  <c r="A489" i="24"/>
  <c r="B489" i="24"/>
  <c r="C489" i="24"/>
  <c r="D489" i="24"/>
  <c r="E489" i="24"/>
  <c r="F489" i="24"/>
  <c r="G489" i="24"/>
  <c r="H489" i="24"/>
  <c r="I489" i="24"/>
  <c r="J489" i="24"/>
  <c r="K489" i="24"/>
  <c r="L489" i="24"/>
  <c r="M489" i="24"/>
  <c r="N489" i="24"/>
  <c r="P489" i="24"/>
  <c r="Q489" i="24"/>
  <c r="R489" i="24" s="1"/>
  <c r="S489" i="24"/>
  <c r="T489" i="24" s="1"/>
  <c r="U489" i="24"/>
  <c r="V489" i="24"/>
  <c r="W489" i="24"/>
  <c r="X489" i="24"/>
  <c r="Y489" i="24"/>
  <c r="Z489" i="24"/>
  <c r="AA489" i="24"/>
  <c r="AB489" i="24"/>
  <c r="AC489" i="24"/>
  <c r="AD489" i="24"/>
  <c r="AE489" i="24"/>
  <c r="AF489" i="24"/>
  <c r="AG489" i="24"/>
  <c r="AH489" i="24"/>
  <c r="AI489" i="24"/>
  <c r="AJ489" i="24"/>
  <c r="A490" i="24"/>
  <c r="B490" i="24"/>
  <c r="C490" i="24"/>
  <c r="D490" i="24"/>
  <c r="E490" i="24"/>
  <c r="F490" i="24"/>
  <c r="G490" i="24"/>
  <c r="H490" i="24"/>
  <c r="I490" i="24"/>
  <c r="J490" i="24"/>
  <c r="K490" i="24"/>
  <c r="L490" i="24"/>
  <c r="M490" i="24"/>
  <c r="N490" i="24"/>
  <c r="P490" i="24"/>
  <c r="Q490" i="24"/>
  <c r="R490" i="24" s="1"/>
  <c r="S490" i="24"/>
  <c r="T490" i="24" s="1"/>
  <c r="U490" i="24"/>
  <c r="V490" i="24"/>
  <c r="W490" i="24"/>
  <c r="X490" i="24"/>
  <c r="Y490" i="24"/>
  <c r="Z490" i="24"/>
  <c r="AA490" i="24"/>
  <c r="AB490" i="24"/>
  <c r="AC490" i="24"/>
  <c r="AD490" i="24"/>
  <c r="AE490" i="24"/>
  <c r="AF490" i="24"/>
  <c r="AG490" i="24"/>
  <c r="AH490" i="24"/>
  <c r="AI490" i="24"/>
  <c r="AJ490" i="24"/>
  <c r="A491" i="24"/>
  <c r="B491" i="24"/>
  <c r="C491" i="24"/>
  <c r="D491" i="24"/>
  <c r="E491" i="24"/>
  <c r="F491" i="24"/>
  <c r="G491" i="24"/>
  <c r="H491" i="24"/>
  <c r="I491" i="24"/>
  <c r="J491" i="24"/>
  <c r="K491" i="24"/>
  <c r="L491" i="24"/>
  <c r="M491" i="24"/>
  <c r="N491" i="24"/>
  <c r="P491" i="24"/>
  <c r="Q491" i="24"/>
  <c r="R491" i="24" s="1"/>
  <c r="S491" i="24"/>
  <c r="T491" i="24" s="1"/>
  <c r="U491" i="24"/>
  <c r="V491" i="24"/>
  <c r="W491" i="24"/>
  <c r="X491" i="24"/>
  <c r="Y491" i="24"/>
  <c r="Z491" i="24"/>
  <c r="AA491" i="24"/>
  <c r="AB491" i="24"/>
  <c r="AC491" i="24"/>
  <c r="AD491" i="24"/>
  <c r="AE491" i="24"/>
  <c r="AF491" i="24"/>
  <c r="AG491" i="24"/>
  <c r="AH491" i="24"/>
  <c r="AI491" i="24"/>
  <c r="AJ491" i="24"/>
  <c r="A492" i="24"/>
  <c r="B492" i="24"/>
  <c r="C492" i="24"/>
  <c r="D492" i="24"/>
  <c r="E492" i="24"/>
  <c r="F492" i="24"/>
  <c r="G492" i="24"/>
  <c r="H492" i="24"/>
  <c r="I492" i="24"/>
  <c r="J492" i="24"/>
  <c r="K492" i="24"/>
  <c r="L492" i="24"/>
  <c r="M492" i="24"/>
  <c r="N492" i="24"/>
  <c r="P492" i="24"/>
  <c r="Q492" i="24"/>
  <c r="R492" i="24" s="1"/>
  <c r="S492" i="24"/>
  <c r="T492" i="24" s="1"/>
  <c r="U492" i="24"/>
  <c r="V492" i="24"/>
  <c r="W492" i="24"/>
  <c r="X492" i="24"/>
  <c r="Y492" i="24"/>
  <c r="Z492" i="24"/>
  <c r="AA492" i="24"/>
  <c r="AB492" i="24"/>
  <c r="AC492" i="24"/>
  <c r="AD492" i="24"/>
  <c r="AE492" i="24"/>
  <c r="AF492" i="24"/>
  <c r="AG492" i="24"/>
  <c r="AH492" i="24"/>
  <c r="AI492" i="24"/>
  <c r="AJ492" i="24"/>
  <c r="A493" i="24"/>
  <c r="B493" i="24"/>
  <c r="C493" i="24"/>
  <c r="D493" i="24"/>
  <c r="E493" i="24"/>
  <c r="F493" i="24"/>
  <c r="G493" i="24"/>
  <c r="H493" i="24"/>
  <c r="I493" i="24"/>
  <c r="J493" i="24"/>
  <c r="K493" i="24"/>
  <c r="L493" i="24"/>
  <c r="M493" i="24"/>
  <c r="N493" i="24"/>
  <c r="P493" i="24"/>
  <c r="Q493" i="24"/>
  <c r="R493" i="24" s="1"/>
  <c r="S493" i="24"/>
  <c r="T493" i="24" s="1"/>
  <c r="U493" i="24"/>
  <c r="V493" i="24"/>
  <c r="W493" i="24"/>
  <c r="X493" i="24"/>
  <c r="Y493" i="24"/>
  <c r="Z493" i="24"/>
  <c r="AA493" i="24"/>
  <c r="AB493" i="24"/>
  <c r="AC493" i="24"/>
  <c r="AD493" i="24"/>
  <c r="AE493" i="24"/>
  <c r="AF493" i="24"/>
  <c r="AG493" i="24"/>
  <c r="AH493" i="24"/>
  <c r="AI493" i="24"/>
  <c r="AJ493" i="24"/>
  <c r="A494" i="24"/>
  <c r="B494" i="24"/>
  <c r="C494" i="24"/>
  <c r="D494" i="24"/>
  <c r="E494" i="24"/>
  <c r="F494" i="24"/>
  <c r="G494" i="24"/>
  <c r="H494" i="24"/>
  <c r="I494" i="24"/>
  <c r="J494" i="24"/>
  <c r="K494" i="24"/>
  <c r="L494" i="24"/>
  <c r="M494" i="24"/>
  <c r="N494" i="24"/>
  <c r="P494" i="24"/>
  <c r="Q494" i="24"/>
  <c r="R494" i="24"/>
  <c r="S494" i="24"/>
  <c r="T494" i="24" s="1"/>
  <c r="U494" i="24"/>
  <c r="V494" i="24"/>
  <c r="W494" i="24"/>
  <c r="X494" i="24"/>
  <c r="Y494" i="24"/>
  <c r="Z494" i="24"/>
  <c r="AA494" i="24"/>
  <c r="AB494" i="24"/>
  <c r="AC494" i="24"/>
  <c r="AD494" i="24"/>
  <c r="AE494" i="24"/>
  <c r="AF494" i="24"/>
  <c r="AG494" i="24"/>
  <c r="AH494" i="24"/>
  <c r="AI494" i="24"/>
  <c r="AJ494" i="24"/>
  <c r="A495" i="24"/>
  <c r="B495" i="24"/>
  <c r="C495" i="24"/>
  <c r="D495" i="24"/>
  <c r="E495" i="24"/>
  <c r="F495" i="24"/>
  <c r="G495" i="24"/>
  <c r="H495" i="24"/>
  <c r="I495" i="24"/>
  <c r="J495" i="24"/>
  <c r="K495" i="24"/>
  <c r="L495" i="24"/>
  <c r="M495" i="24"/>
  <c r="N495" i="24"/>
  <c r="P495" i="24"/>
  <c r="Q495" i="24"/>
  <c r="R495" i="24" s="1"/>
  <c r="S495" i="24"/>
  <c r="T495" i="24" s="1"/>
  <c r="U495" i="24"/>
  <c r="V495" i="24"/>
  <c r="W495" i="24"/>
  <c r="X495" i="24"/>
  <c r="Y495" i="24"/>
  <c r="Z495" i="24"/>
  <c r="AA495" i="24"/>
  <c r="AB495" i="24"/>
  <c r="AC495" i="24"/>
  <c r="AD495" i="24"/>
  <c r="AE495" i="24"/>
  <c r="AF495" i="24"/>
  <c r="AG495" i="24"/>
  <c r="AH495" i="24"/>
  <c r="AI495" i="24"/>
  <c r="AJ495" i="24"/>
  <c r="A496" i="24"/>
  <c r="B496" i="24"/>
  <c r="C496" i="24"/>
  <c r="D496" i="24"/>
  <c r="E496" i="24"/>
  <c r="F496" i="24"/>
  <c r="G496" i="24"/>
  <c r="H496" i="24"/>
  <c r="I496" i="24"/>
  <c r="J496" i="24"/>
  <c r="K496" i="24"/>
  <c r="L496" i="24"/>
  <c r="M496" i="24"/>
  <c r="N496" i="24"/>
  <c r="P496" i="24"/>
  <c r="Q496" i="24"/>
  <c r="R496" i="24"/>
  <c r="S496" i="24"/>
  <c r="T496" i="24" s="1"/>
  <c r="U496" i="24"/>
  <c r="V496" i="24"/>
  <c r="W496" i="24"/>
  <c r="X496" i="24"/>
  <c r="Y496" i="24"/>
  <c r="Z496" i="24"/>
  <c r="AA496" i="24"/>
  <c r="AB496" i="24"/>
  <c r="AC496" i="24"/>
  <c r="AD496" i="24"/>
  <c r="AE496" i="24"/>
  <c r="AF496" i="24"/>
  <c r="AG496" i="24"/>
  <c r="AH496" i="24"/>
  <c r="AI496" i="24"/>
  <c r="AJ496" i="24"/>
  <c r="A497" i="24"/>
  <c r="B497" i="24"/>
  <c r="C497" i="24"/>
  <c r="D497" i="24"/>
  <c r="E497" i="24"/>
  <c r="F497" i="24"/>
  <c r="G497" i="24"/>
  <c r="H497" i="24"/>
  <c r="I497" i="24"/>
  <c r="J497" i="24"/>
  <c r="K497" i="24"/>
  <c r="L497" i="24"/>
  <c r="M497" i="24"/>
  <c r="N497" i="24"/>
  <c r="P497" i="24"/>
  <c r="Q497" i="24"/>
  <c r="R497" i="24" s="1"/>
  <c r="S497" i="24"/>
  <c r="T497" i="24" s="1"/>
  <c r="U497" i="24"/>
  <c r="V497" i="24"/>
  <c r="W497" i="24"/>
  <c r="X497" i="24"/>
  <c r="Y497" i="24"/>
  <c r="Z497" i="24"/>
  <c r="AA497" i="24"/>
  <c r="AB497" i="24"/>
  <c r="AC497" i="24"/>
  <c r="AD497" i="24"/>
  <c r="AE497" i="24"/>
  <c r="AF497" i="24"/>
  <c r="AG497" i="24"/>
  <c r="AH497" i="24"/>
  <c r="AI497" i="24"/>
  <c r="AJ497" i="24"/>
  <c r="A498" i="24"/>
  <c r="B498" i="24"/>
  <c r="C498" i="24"/>
  <c r="D498" i="24"/>
  <c r="E498" i="24"/>
  <c r="F498" i="24"/>
  <c r="G498" i="24"/>
  <c r="H498" i="24"/>
  <c r="I498" i="24"/>
  <c r="J498" i="24"/>
  <c r="K498" i="24"/>
  <c r="L498" i="24"/>
  <c r="M498" i="24"/>
  <c r="N498" i="24"/>
  <c r="P498" i="24"/>
  <c r="Q498" i="24"/>
  <c r="R498" i="24"/>
  <c r="S498" i="24"/>
  <c r="T498" i="24" s="1"/>
  <c r="U498" i="24"/>
  <c r="V498" i="24"/>
  <c r="W498" i="24"/>
  <c r="X498" i="24"/>
  <c r="Y498" i="24"/>
  <c r="Z498" i="24"/>
  <c r="AA498" i="24"/>
  <c r="AB498" i="24"/>
  <c r="AC498" i="24"/>
  <c r="AD498" i="24"/>
  <c r="AE498" i="24"/>
  <c r="AF498" i="24"/>
  <c r="AG498" i="24"/>
  <c r="AH498" i="24"/>
  <c r="AI498" i="24"/>
  <c r="AJ498" i="24"/>
  <c r="A499" i="24"/>
  <c r="B499" i="24"/>
  <c r="C499" i="24"/>
  <c r="D499" i="24"/>
  <c r="E499" i="24"/>
  <c r="F499" i="24"/>
  <c r="G499" i="24"/>
  <c r="H499" i="24"/>
  <c r="I499" i="24"/>
  <c r="J499" i="24"/>
  <c r="K499" i="24"/>
  <c r="L499" i="24"/>
  <c r="M499" i="24"/>
  <c r="N499" i="24"/>
  <c r="P499" i="24"/>
  <c r="Q499" i="24"/>
  <c r="R499" i="24" s="1"/>
  <c r="S499" i="24"/>
  <c r="T499" i="24" s="1"/>
  <c r="U499" i="24"/>
  <c r="V499" i="24"/>
  <c r="W499" i="24"/>
  <c r="X499" i="24"/>
  <c r="Y499" i="24"/>
  <c r="Z499" i="24"/>
  <c r="AA499" i="24"/>
  <c r="AB499" i="24"/>
  <c r="AC499" i="24"/>
  <c r="AD499" i="24"/>
  <c r="AE499" i="24"/>
  <c r="AF499" i="24"/>
  <c r="AG499" i="24"/>
  <c r="AH499" i="24"/>
  <c r="AI499" i="24"/>
  <c r="AJ499" i="24"/>
  <c r="A500" i="24"/>
  <c r="B500" i="24"/>
  <c r="C500" i="24"/>
  <c r="D500" i="24"/>
  <c r="E500" i="24"/>
  <c r="F500" i="24"/>
  <c r="G500" i="24"/>
  <c r="H500" i="24"/>
  <c r="I500" i="24"/>
  <c r="J500" i="24"/>
  <c r="K500" i="24"/>
  <c r="L500" i="24"/>
  <c r="M500" i="24"/>
  <c r="N500" i="24"/>
  <c r="P500" i="24"/>
  <c r="Q500" i="24"/>
  <c r="R500" i="24" s="1"/>
  <c r="S500" i="24"/>
  <c r="T500" i="24" s="1"/>
  <c r="U500" i="24"/>
  <c r="V500" i="24"/>
  <c r="W500" i="24"/>
  <c r="X500" i="24"/>
  <c r="Y500" i="24"/>
  <c r="Z500" i="24"/>
  <c r="AA500" i="24"/>
  <c r="AB500" i="24"/>
  <c r="AC500" i="24"/>
  <c r="AD500" i="24"/>
  <c r="AE500" i="24"/>
  <c r="AF500" i="24"/>
  <c r="AG500" i="24"/>
  <c r="AH500" i="24"/>
  <c r="AI500" i="24"/>
  <c r="AJ500" i="24"/>
  <c r="A501" i="24"/>
  <c r="B501" i="24"/>
  <c r="C501" i="24"/>
  <c r="D501" i="24"/>
  <c r="E501" i="24"/>
  <c r="F501" i="24"/>
  <c r="G501" i="24"/>
  <c r="H501" i="24"/>
  <c r="I501" i="24"/>
  <c r="J501" i="24"/>
  <c r="K501" i="24"/>
  <c r="L501" i="24"/>
  <c r="M501" i="24"/>
  <c r="N501" i="24"/>
  <c r="P501" i="24"/>
  <c r="Q501" i="24"/>
  <c r="R501" i="24" s="1"/>
  <c r="S501" i="24"/>
  <c r="T501" i="24" s="1"/>
  <c r="U501" i="24"/>
  <c r="V501" i="24"/>
  <c r="W501" i="24"/>
  <c r="X501" i="24"/>
  <c r="Y501" i="24"/>
  <c r="Z501" i="24"/>
  <c r="AA501" i="24"/>
  <c r="AB501" i="24"/>
  <c r="AC501" i="24"/>
  <c r="AD501" i="24"/>
  <c r="AE501" i="24"/>
  <c r="AF501" i="24"/>
  <c r="AG501" i="24"/>
  <c r="AH501" i="24"/>
  <c r="AI501" i="24"/>
  <c r="AJ501" i="24"/>
  <c r="A502" i="24"/>
  <c r="B502" i="24"/>
  <c r="C502" i="24"/>
  <c r="D502" i="24"/>
  <c r="E502" i="24"/>
  <c r="F502" i="24"/>
  <c r="G502" i="24"/>
  <c r="H502" i="24"/>
  <c r="I502" i="24"/>
  <c r="J502" i="24"/>
  <c r="K502" i="24"/>
  <c r="L502" i="24"/>
  <c r="M502" i="24"/>
  <c r="N502" i="24"/>
  <c r="P502" i="24"/>
  <c r="Q502" i="24"/>
  <c r="R502" i="24" s="1"/>
  <c r="S502" i="24"/>
  <c r="T502" i="24" s="1"/>
  <c r="U502" i="24"/>
  <c r="V502" i="24"/>
  <c r="W502" i="24"/>
  <c r="X502" i="24"/>
  <c r="Y502" i="24"/>
  <c r="Z502" i="24"/>
  <c r="AA502" i="24"/>
  <c r="AB502" i="24"/>
  <c r="AC502" i="24"/>
  <c r="AD502" i="24"/>
  <c r="AE502" i="24"/>
  <c r="AF502" i="24"/>
  <c r="AG502" i="24"/>
  <c r="AH502" i="24"/>
  <c r="AI502" i="24"/>
  <c r="AJ502" i="24"/>
  <c r="A503" i="24"/>
  <c r="B503" i="24"/>
  <c r="C503" i="24"/>
  <c r="D503" i="24"/>
  <c r="E503" i="24"/>
  <c r="F503" i="24"/>
  <c r="G503" i="24"/>
  <c r="H503" i="24"/>
  <c r="I503" i="24"/>
  <c r="J503" i="24"/>
  <c r="K503" i="24"/>
  <c r="L503" i="24"/>
  <c r="M503" i="24"/>
  <c r="N503" i="24"/>
  <c r="P503" i="24"/>
  <c r="Q503" i="24"/>
  <c r="R503" i="24" s="1"/>
  <c r="S503" i="24"/>
  <c r="T503" i="24" s="1"/>
  <c r="U503" i="24"/>
  <c r="V503" i="24"/>
  <c r="W503" i="24"/>
  <c r="X503" i="24"/>
  <c r="Y503" i="24"/>
  <c r="Z503" i="24"/>
  <c r="AA503" i="24"/>
  <c r="AB503" i="24"/>
  <c r="AC503" i="24"/>
  <c r="AD503" i="24"/>
  <c r="AE503" i="24"/>
  <c r="AF503" i="24"/>
  <c r="AG503" i="24"/>
  <c r="AH503" i="24"/>
  <c r="AI503" i="24"/>
  <c r="AJ503" i="24"/>
  <c r="A504" i="24"/>
  <c r="B504" i="24"/>
  <c r="C504" i="24"/>
  <c r="D504" i="24"/>
  <c r="E504" i="24"/>
  <c r="F504" i="24"/>
  <c r="G504" i="24"/>
  <c r="H504" i="24"/>
  <c r="I504" i="24"/>
  <c r="J504" i="24"/>
  <c r="K504" i="24"/>
  <c r="L504" i="24"/>
  <c r="M504" i="24"/>
  <c r="N504" i="24"/>
  <c r="P504" i="24"/>
  <c r="Q504" i="24"/>
  <c r="R504" i="24" s="1"/>
  <c r="S504" i="24"/>
  <c r="T504" i="24" s="1"/>
  <c r="U504" i="24"/>
  <c r="V504" i="24"/>
  <c r="W504" i="24"/>
  <c r="X504" i="24"/>
  <c r="Y504" i="24"/>
  <c r="Z504" i="24"/>
  <c r="AA504" i="24"/>
  <c r="AB504" i="24"/>
  <c r="AC504" i="24"/>
  <c r="AD504" i="24"/>
  <c r="AE504" i="24"/>
  <c r="AF504" i="24"/>
  <c r="AG504" i="24"/>
  <c r="AH504" i="24"/>
  <c r="AI504" i="24"/>
  <c r="AJ504" i="24"/>
  <c r="A505" i="24"/>
  <c r="B505" i="24"/>
  <c r="C505" i="24"/>
  <c r="D505" i="24"/>
  <c r="E505" i="24"/>
  <c r="F505" i="24"/>
  <c r="G505" i="24"/>
  <c r="H505" i="24"/>
  <c r="I505" i="24"/>
  <c r="J505" i="24"/>
  <c r="K505" i="24"/>
  <c r="L505" i="24"/>
  <c r="M505" i="24"/>
  <c r="N505" i="24"/>
  <c r="P505" i="24"/>
  <c r="Q505" i="24"/>
  <c r="R505" i="24" s="1"/>
  <c r="S505" i="24"/>
  <c r="T505" i="24" s="1"/>
  <c r="U505" i="24"/>
  <c r="V505" i="24"/>
  <c r="W505" i="24"/>
  <c r="X505" i="24"/>
  <c r="Y505" i="24"/>
  <c r="Z505" i="24"/>
  <c r="AA505" i="24"/>
  <c r="AB505" i="24"/>
  <c r="AC505" i="24"/>
  <c r="AD505" i="24"/>
  <c r="AE505" i="24"/>
  <c r="AF505" i="24"/>
  <c r="AG505" i="24"/>
  <c r="AH505" i="24"/>
  <c r="AI505" i="24"/>
  <c r="AJ505" i="24"/>
  <c r="A506" i="24"/>
  <c r="B506" i="24"/>
  <c r="C506" i="24"/>
  <c r="D506" i="24"/>
  <c r="E506" i="24"/>
  <c r="F506" i="24"/>
  <c r="G506" i="24"/>
  <c r="H506" i="24"/>
  <c r="I506" i="24"/>
  <c r="J506" i="24"/>
  <c r="K506" i="24"/>
  <c r="L506" i="24"/>
  <c r="M506" i="24"/>
  <c r="N506" i="24"/>
  <c r="P506" i="24"/>
  <c r="Q506" i="24"/>
  <c r="R506" i="24" s="1"/>
  <c r="S506" i="24"/>
  <c r="T506" i="24" s="1"/>
  <c r="U506" i="24"/>
  <c r="V506" i="24"/>
  <c r="W506" i="24"/>
  <c r="X506" i="24"/>
  <c r="Y506" i="24"/>
  <c r="Z506" i="24"/>
  <c r="AA506" i="24"/>
  <c r="AB506" i="24"/>
  <c r="AC506" i="24"/>
  <c r="AD506" i="24"/>
  <c r="AE506" i="24"/>
  <c r="AF506" i="24"/>
  <c r="AG506" i="24"/>
  <c r="AH506" i="24"/>
  <c r="AI506" i="24"/>
  <c r="AJ506" i="24"/>
  <c r="A507" i="24"/>
  <c r="B507" i="24"/>
  <c r="C507" i="24"/>
  <c r="D507" i="24"/>
  <c r="E507" i="24"/>
  <c r="F507" i="24"/>
  <c r="G507" i="24"/>
  <c r="H507" i="24"/>
  <c r="I507" i="24"/>
  <c r="J507" i="24"/>
  <c r="K507" i="24"/>
  <c r="L507" i="24"/>
  <c r="M507" i="24"/>
  <c r="N507" i="24"/>
  <c r="P507" i="24"/>
  <c r="Q507" i="24"/>
  <c r="R507" i="24" s="1"/>
  <c r="S507" i="24"/>
  <c r="T507" i="24" s="1"/>
  <c r="U507" i="24"/>
  <c r="V507" i="24"/>
  <c r="W507" i="24"/>
  <c r="X507" i="24"/>
  <c r="Y507" i="24"/>
  <c r="Z507" i="24"/>
  <c r="AA507" i="24"/>
  <c r="AB507" i="24"/>
  <c r="AC507" i="24"/>
  <c r="AD507" i="24"/>
  <c r="AE507" i="24"/>
  <c r="AF507" i="24"/>
  <c r="AG507" i="24"/>
  <c r="AH507" i="24"/>
  <c r="AI507" i="24"/>
  <c r="AJ507" i="24"/>
  <c r="A508" i="24"/>
  <c r="B508" i="24"/>
  <c r="C508" i="24"/>
  <c r="D508" i="24"/>
  <c r="E508" i="24"/>
  <c r="F508" i="24"/>
  <c r="G508" i="24"/>
  <c r="H508" i="24"/>
  <c r="I508" i="24"/>
  <c r="J508" i="24"/>
  <c r="K508" i="24"/>
  <c r="L508" i="24"/>
  <c r="M508" i="24"/>
  <c r="N508" i="24"/>
  <c r="P508" i="24"/>
  <c r="Q508" i="24"/>
  <c r="R508" i="24" s="1"/>
  <c r="S508" i="24"/>
  <c r="T508" i="24" s="1"/>
  <c r="U508" i="24"/>
  <c r="V508" i="24"/>
  <c r="W508" i="24"/>
  <c r="X508" i="24"/>
  <c r="Y508" i="24"/>
  <c r="Z508" i="24"/>
  <c r="AA508" i="24"/>
  <c r="AB508" i="24"/>
  <c r="AC508" i="24"/>
  <c r="AD508" i="24"/>
  <c r="AE508" i="24"/>
  <c r="AF508" i="24"/>
  <c r="AG508" i="24"/>
  <c r="AH508" i="24"/>
  <c r="AI508" i="24"/>
  <c r="AJ508" i="24"/>
  <c r="A509" i="24"/>
  <c r="B509" i="24"/>
  <c r="C509" i="24"/>
  <c r="D509" i="24"/>
  <c r="E509" i="24"/>
  <c r="F509" i="24"/>
  <c r="G509" i="24"/>
  <c r="H509" i="24"/>
  <c r="I509" i="24"/>
  <c r="J509" i="24"/>
  <c r="K509" i="24"/>
  <c r="L509" i="24"/>
  <c r="M509" i="24"/>
  <c r="N509" i="24"/>
  <c r="P509" i="24"/>
  <c r="Q509" i="24"/>
  <c r="R509" i="24" s="1"/>
  <c r="S509" i="24"/>
  <c r="T509" i="24" s="1"/>
  <c r="U509" i="24"/>
  <c r="V509" i="24"/>
  <c r="W509" i="24"/>
  <c r="X509" i="24"/>
  <c r="Y509" i="24"/>
  <c r="Z509" i="24"/>
  <c r="AA509" i="24"/>
  <c r="AB509" i="24"/>
  <c r="AC509" i="24"/>
  <c r="AD509" i="24"/>
  <c r="AE509" i="24"/>
  <c r="AF509" i="24"/>
  <c r="AG509" i="24"/>
  <c r="AH509" i="24"/>
  <c r="AI509" i="24"/>
  <c r="AJ509" i="24"/>
  <c r="A510" i="24"/>
  <c r="B510" i="24"/>
  <c r="C510" i="24"/>
  <c r="D510" i="24"/>
  <c r="E510" i="24"/>
  <c r="F510" i="24"/>
  <c r="G510" i="24"/>
  <c r="H510" i="24"/>
  <c r="I510" i="24"/>
  <c r="J510" i="24"/>
  <c r="K510" i="24"/>
  <c r="L510" i="24"/>
  <c r="M510" i="24"/>
  <c r="N510" i="24"/>
  <c r="P510" i="24"/>
  <c r="Q510" i="24"/>
  <c r="R510" i="24" s="1"/>
  <c r="S510" i="24"/>
  <c r="T510" i="24" s="1"/>
  <c r="U510" i="24"/>
  <c r="V510" i="24"/>
  <c r="W510" i="24"/>
  <c r="X510" i="24"/>
  <c r="Y510" i="24"/>
  <c r="Z510" i="24"/>
  <c r="AA510" i="24"/>
  <c r="AB510" i="24"/>
  <c r="AC510" i="24"/>
  <c r="AD510" i="24"/>
  <c r="AE510" i="24"/>
  <c r="AF510" i="24"/>
  <c r="AG510" i="24"/>
  <c r="AH510" i="24"/>
  <c r="AI510" i="24"/>
  <c r="AJ510" i="24"/>
  <c r="A511" i="24"/>
  <c r="B511" i="24"/>
  <c r="C511" i="24"/>
  <c r="D511" i="24"/>
  <c r="E511" i="24"/>
  <c r="F511" i="24"/>
  <c r="G511" i="24"/>
  <c r="H511" i="24"/>
  <c r="I511" i="24"/>
  <c r="J511" i="24"/>
  <c r="K511" i="24"/>
  <c r="L511" i="24"/>
  <c r="M511" i="24"/>
  <c r="N511" i="24"/>
  <c r="P511" i="24"/>
  <c r="Q511" i="24"/>
  <c r="R511" i="24" s="1"/>
  <c r="S511" i="24"/>
  <c r="T511" i="24" s="1"/>
  <c r="U511" i="24"/>
  <c r="V511" i="24"/>
  <c r="W511" i="24"/>
  <c r="X511" i="24"/>
  <c r="Y511" i="24"/>
  <c r="Z511" i="24"/>
  <c r="AA511" i="24"/>
  <c r="AB511" i="24"/>
  <c r="AC511" i="24"/>
  <c r="AD511" i="24"/>
  <c r="AE511" i="24"/>
  <c r="AF511" i="24"/>
  <c r="AG511" i="24"/>
  <c r="AH511" i="24"/>
  <c r="AI511" i="24"/>
  <c r="AJ511" i="24"/>
  <c r="A512" i="24"/>
  <c r="B512" i="24"/>
  <c r="C512" i="24"/>
  <c r="D512" i="24"/>
  <c r="E512" i="24"/>
  <c r="F512" i="24"/>
  <c r="G512" i="24"/>
  <c r="H512" i="24"/>
  <c r="I512" i="24"/>
  <c r="J512" i="24"/>
  <c r="K512" i="24"/>
  <c r="L512" i="24"/>
  <c r="M512" i="24"/>
  <c r="N512" i="24"/>
  <c r="P512" i="24"/>
  <c r="Q512" i="24"/>
  <c r="R512" i="24" s="1"/>
  <c r="S512" i="24"/>
  <c r="T512" i="24" s="1"/>
  <c r="U512" i="24"/>
  <c r="V512" i="24"/>
  <c r="W512" i="24"/>
  <c r="X512" i="24"/>
  <c r="Y512" i="24"/>
  <c r="Z512" i="24"/>
  <c r="AA512" i="24"/>
  <c r="AB512" i="24"/>
  <c r="AC512" i="24"/>
  <c r="AD512" i="24"/>
  <c r="AE512" i="24"/>
  <c r="AF512" i="24"/>
  <c r="AG512" i="24"/>
  <c r="AH512" i="24"/>
  <c r="AI512" i="24"/>
  <c r="AJ512" i="24"/>
  <c r="A513" i="24"/>
  <c r="B513" i="24"/>
  <c r="C513" i="24"/>
  <c r="D513" i="24"/>
  <c r="E513" i="24"/>
  <c r="F513" i="24"/>
  <c r="G513" i="24"/>
  <c r="H513" i="24"/>
  <c r="I513" i="24"/>
  <c r="J513" i="24"/>
  <c r="K513" i="24"/>
  <c r="L513" i="24"/>
  <c r="M513" i="24"/>
  <c r="N513" i="24"/>
  <c r="P513" i="24"/>
  <c r="Q513" i="24"/>
  <c r="R513" i="24" s="1"/>
  <c r="S513" i="24"/>
  <c r="T513" i="24" s="1"/>
  <c r="U513" i="24"/>
  <c r="V513" i="24"/>
  <c r="W513" i="24"/>
  <c r="X513" i="24"/>
  <c r="Y513" i="24"/>
  <c r="Z513" i="24"/>
  <c r="AA513" i="24"/>
  <c r="AB513" i="24"/>
  <c r="AC513" i="24"/>
  <c r="AD513" i="24"/>
  <c r="AE513" i="24"/>
  <c r="AF513" i="24"/>
  <c r="AG513" i="24"/>
  <c r="AH513" i="24"/>
  <c r="AI513" i="24"/>
  <c r="AJ513" i="24"/>
  <c r="A514" i="24"/>
  <c r="B514" i="24"/>
  <c r="C514" i="24"/>
  <c r="D514" i="24"/>
  <c r="E514" i="24"/>
  <c r="F514" i="24"/>
  <c r="G514" i="24"/>
  <c r="H514" i="24"/>
  <c r="I514" i="24"/>
  <c r="J514" i="24"/>
  <c r="K514" i="24"/>
  <c r="L514" i="24"/>
  <c r="M514" i="24"/>
  <c r="N514" i="24"/>
  <c r="P514" i="24"/>
  <c r="Q514" i="24"/>
  <c r="R514" i="24"/>
  <c r="S514" i="24"/>
  <c r="T514" i="24" s="1"/>
  <c r="U514" i="24"/>
  <c r="V514" i="24"/>
  <c r="W514" i="24"/>
  <c r="X514" i="24"/>
  <c r="Y514" i="24"/>
  <c r="Z514" i="24"/>
  <c r="AA514" i="24"/>
  <c r="AB514" i="24"/>
  <c r="AC514" i="24"/>
  <c r="AD514" i="24"/>
  <c r="AE514" i="24"/>
  <c r="AF514" i="24"/>
  <c r="AG514" i="24"/>
  <c r="AH514" i="24"/>
  <c r="AI514" i="24"/>
  <c r="AJ514" i="24"/>
  <c r="A515" i="24"/>
  <c r="B515" i="24"/>
  <c r="C515" i="24"/>
  <c r="D515" i="24"/>
  <c r="E515" i="24"/>
  <c r="F515" i="24"/>
  <c r="G515" i="24"/>
  <c r="H515" i="24"/>
  <c r="I515" i="24"/>
  <c r="J515" i="24"/>
  <c r="K515" i="24"/>
  <c r="L515" i="24"/>
  <c r="M515" i="24"/>
  <c r="N515" i="24"/>
  <c r="P515" i="24"/>
  <c r="Q515" i="24"/>
  <c r="R515" i="24" s="1"/>
  <c r="S515" i="24"/>
  <c r="T515" i="24" s="1"/>
  <c r="U515" i="24"/>
  <c r="V515" i="24"/>
  <c r="W515" i="24"/>
  <c r="X515" i="24"/>
  <c r="Y515" i="24"/>
  <c r="Z515" i="24"/>
  <c r="AA515" i="24"/>
  <c r="AB515" i="24"/>
  <c r="AC515" i="24"/>
  <c r="AD515" i="24"/>
  <c r="AE515" i="24"/>
  <c r="AF515" i="24"/>
  <c r="AG515" i="24"/>
  <c r="AH515" i="24"/>
  <c r="AI515" i="24"/>
  <c r="AJ515" i="24"/>
  <c r="A516" i="24"/>
  <c r="B516" i="24"/>
  <c r="C516" i="24"/>
  <c r="D516" i="24"/>
  <c r="E516" i="24"/>
  <c r="F516" i="24"/>
  <c r="G516" i="24"/>
  <c r="H516" i="24"/>
  <c r="I516" i="24"/>
  <c r="J516" i="24"/>
  <c r="K516" i="24"/>
  <c r="L516" i="24"/>
  <c r="M516" i="24"/>
  <c r="N516" i="24"/>
  <c r="P516" i="24"/>
  <c r="Q516" i="24"/>
  <c r="R516" i="24" s="1"/>
  <c r="S516" i="24"/>
  <c r="T516" i="24" s="1"/>
  <c r="U516" i="24"/>
  <c r="V516" i="24"/>
  <c r="W516" i="24"/>
  <c r="X516" i="24"/>
  <c r="Y516" i="24"/>
  <c r="Z516" i="24"/>
  <c r="AA516" i="24"/>
  <c r="AB516" i="24"/>
  <c r="AC516" i="24"/>
  <c r="AD516" i="24"/>
  <c r="AE516" i="24"/>
  <c r="AF516" i="24"/>
  <c r="AG516" i="24"/>
  <c r="AH516" i="24"/>
  <c r="AI516" i="24"/>
  <c r="AJ516" i="24"/>
  <c r="A517" i="24"/>
  <c r="B517" i="24"/>
  <c r="C517" i="24"/>
  <c r="D517" i="24"/>
  <c r="E517" i="24"/>
  <c r="F517" i="24"/>
  <c r="G517" i="24"/>
  <c r="H517" i="24"/>
  <c r="I517" i="24"/>
  <c r="J517" i="24"/>
  <c r="K517" i="24"/>
  <c r="L517" i="24"/>
  <c r="M517" i="24"/>
  <c r="N517" i="24"/>
  <c r="P517" i="24"/>
  <c r="Q517" i="24"/>
  <c r="R517" i="24" s="1"/>
  <c r="S517" i="24"/>
  <c r="T517" i="24" s="1"/>
  <c r="U517" i="24"/>
  <c r="V517" i="24"/>
  <c r="W517" i="24"/>
  <c r="X517" i="24"/>
  <c r="Y517" i="24"/>
  <c r="Z517" i="24"/>
  <c r="AA517" i="24"/>
  <c r="AB517" i="24"/>
  <c r="AC517" i="24"/>
  <c r="AD517" i="24"/>
  <c r="AE517" i="24"/>
  <c r="AF517" i="24"/>
  <c r="AG517" i="24"/>
  <c r="AH517" i="24"/>
  <c r="AI517" i="24"/>
  <c r="AJ517" i="24"/>
  <c r="A518" i="24"/>
  <c r="B518" i="24"/>
  <c r="C518" i="24"/>
  <c r="D518" i="24"/>
  <c r="E518" i="24"/>
  <c r="F518" i="24"/>
  <c r="G518" i="24"/>
  <c r="H518" i="24"/>
  <c r="I518" i="24"/>
  <c r="J518" i="24"/>
  <c r="K518" i="24"/>
  <c r="L518" i="24"/>
  <c r="M518" i="24"/>
  <c r="N518" i="24"/>
  <c r="P518" i="24"/>
  <c r="Q518" i="24"/>
  <c r="R518" i="24" s="1"/>
  <c r="S518" i="24"/>
  <c r="T518" i="24" s="1"/>
  <c r="U518" i="24"/>
  <c r="V518" i="24"/>
  <c r="W518" i="24"/>
  <c r="X518" i="24"/>
  <c r="Y518" i="24"/>
  <c r="Z518" i="24"/>
  <c r="AA518" i="24"/>
  <c r="AB518" i="24"/>
  <c r="AC518" i="24"/>
  <c r="AD518" i="24"/>
  <c r="AE518" i="24"/>
  <c r="AF518" i="24"/>
  <c r="AG518" i="24"/>
  <c r="AH518" i="24"/>
  <c r="AI518" i="24"/>
  <c r="AJ518" i="24"/>
  <c r="A519" i="24"/>
  <c r="B519" i="24"/>
  <c r="C519" i="24"/>
  <c r="D519" i="24"/>
  <c r="E519" i="24"/>
  <c r="F519" i="24"/>
  <c r="G519" i="24"/>
  <c r="H519" i="24"/>
  <c r="I519" i="24"/>
  <c r="J519" i="24"/>
  <c r="K519" i="24"/>
  <c r="L519" i="24"/>
  <c r="M519" i="24"/>
  <c r="N519" i="24"/>
  <c r="P519" i="24"/>
  <c r="Q519" i="24"/>
  <c r="R519" i="24" s="1"/>
  <c r="S519" i="24"/>
  <c r="T519" i="24" s="1"/>
  <c r="U519" i="24"/>
  <c r="V519" i="24"/>
  <c r="W519" i="24"/>
  <c r="X519" i="24"/>
  <c r="Y519" i="24"/>
  <c r="Z519" i="24"/>
  <c r="AA519" i="24"/>
  <c r="AB519" i="24"/>
  <c r="AC519" i="24"/>
  <c r="AD519" i="24"/>
  <c r="AE519" i="24"/>
  <c r="AF519" i="24"/>
  <c r="AG519" i="24"/>
  <c r="AH519" i="24"/>
  <c r="AI519" i="24"/>
  <c r="AJ519" i="24"/>
  <c r="A520" i="24"/>
  <c r="B520" i="24"/>
  <c r="C520" i="24"/>
  <c r="D520" i="24"/>
  <c r="E520" i="24"/>
  <c r="F520" i="24"/>
  <c r="G520" i="24"/>
  <c r="H520" i="24"/>
  <c r="I520" i="24"/>
  <c r="J520" i="24"/>
  <c r="K520" i="24"/>
  <c r="L520" i="24"/>
  <c r="M520" i="24"/>
  <c r="N520" i="24"/>
  <c r="P520" i="24"/>
  <c r="Q520" i="24"/>
  <c r="R520" i="24" s="1"/>
  <c r="S520" i="24"/>
  <c r="T520" i="24" s="1"/>
  <c r="U520" i="24"/>
  <c r="V520" i="24"/>
  <c r="W520" i="24"/>
  <c r="X520" i="24"/>
  <c r="Y520" i="24"/>
  <c r="Z520" i="24"/>
  <c r="AA520" i="24"/>
  <c r="AB520" i="24"/>
  <c r="AC520" i="24"/>
  <c r="AD520" i="24"/>
  <c r="AE520" i="24"/>
  <c r="AF520" i="24"/>
  <c r="AG520" i="24"/>
  <c r="AH520" i="24"/>
  <c r="AI520" i="24"/>
  <c r="AJ520" i="24"/>
  <c r="A521" i="24"/>
  <c r="B521" i="24"/>
  <c r="C521" i="24"/>
  <c r="D521" i="24"/>
  <c r="E521" i="24"/>
  <c r="F521" i="24"/>
  <c r="G521" i="24"/>
  <c r="H521" i="24"/>
  <c r="I521" i="24"/>
  <c r="J521" i="24"/>
  <c r="K521" i="24"/>
  <c r="L521" i="24"/>
  <c r="M521" i="24"/>
  <c r="N521" i="24"/>
  <c r="P521" i="24"/>
  <c r="Q521" i="24"/>
  <c r="R521" i="24" s="1"/>
  <c r="S521" i="24"/>
  <c r="T521" i="24" s="1"/>
  <c r="U521" i="24"/>
  <c r="V521" i="24"/>
  <c r="W521" i="24"/>
  <c r="X521" i="24"/>
  <c r="Y521" i="24"/>
  <c r="Z521" i="24"/>
  <c r="AA521" i="24"/>
  <c r="AB521" i="24"/>
  <c r="AC521" i="24"/>
  <c r="AD521" i="24"/>
  <c r="AE521" i="24"/>
  <c r="AF521" i="24"/>
  <c r="AG521" i="24"/>
  <c r="AH521" i="24"/>
  <c r="AI521" i="24"/>
  <c r="AJ521" i="24"/>
  <c r="A522" i="24"/>
  <c r="B522" i="24"/>
  <c r="C522" i="24"/>
  <c r="D522" i="24"/>
  <c r="E522" i="24"/>
  <c r="F522" i="24"/>
  <c r="G522" i="24"/>
  <c r="H522" i="24"/>
  <c r="I522" i="24"/>
  <c r="J522" i="24"/>
  <c r="K522" i="24"/>
  <c r="L522" i="24"/>
  <c r="M522" i="24"/>
  <c r="N522" i="24"/>
  <c r="P522" i="24"/>
  <c r="Q522" i="24"/>
  <c r="R522" i="24" s="1"/>
  <c r="S522" i="24"/>
  <c r="T522" i="24" s="1"/>
  <c r="U522" i="24"/>
  <c r="V522" i="24"/>
  <c r="W522" i="24"/>
  <c r="X522" i="24"/>
  <c r="Y522" i="24"/>
  <c r="Z522" i="24"/>
  <c r="AA522" i="24"/>
  <c r="AB522" i="24"/>
  <c r="AC522" i="24"/>
  <c r="AD522" i="24"/>
  <c r="AE522" i="24"/>
  <c r="AF522" i="24"/>
  <c r="AG522" i="24"/>
  <c r="AH522" i="24"/>
  <c r="AI522" i="24"/>
  <c r="AJ522" i="24"/>
  <c r="A523" i="24"/>
  <c r="B523" i="24"/>
  <c r="C523" i="24"/>
  <c r="D523" i="24"/>
  <c r="E523" i="24"/>
  <c r="F523" i="24"/>
  <c r="G523" i="24"/>
  <c r="H523" i="24"/>
  <c r="I523" i="24"/>
  <c r="J523" i="24"/>
  <c r="K523" i="24"/>
  <c r="L523" i="24"/>
  <c r="M523" i="24"/>
  <c r="N523" i="24"/>
  <c r="P523" i="24"/>
  <c r="Q523" i="24"/>
  <c r="R523" i="24" s="1"/>
  <c r="S523" i="24"/>
  <c r="T523" i="24" s="1"/>
  <c r="U523" i="24"/>
  <c r="V523" i="24"/>
  <c r="W523" i="24"/>
  <c r="X523" i="24"/>
  <c r="Y523" i="24"/>
  <c r="Z523" i="24"/>
  <c r="AA523" i="24"/>
  <c r="AB523" i="24"/>
  <c r="AC523" i="24"/>
  <c r="AD523" i="24"/>
  <c r="AE523" i="24"/>
  <c r="AF523" i="24"/>
  <c r="AG523" i="24"/>
  <c r="AH523" i="24"/>
  <c r="AI523" i="24"/>
  <c r="AJ523" i="24"/>
  <c r="A524" i="24"/>
  <c r="B524" i="24"/>
  <c r="C524" i="24"/>
  <c r="D524" i="24"/>
  <c r="E524" i="24"/>
  <c r="F524" i="24"/>
  <c r="G524" i="24"/>
  <c r="H524" i="24"/>
  <c r="I524" i="24"/>
  <c r="J524" i="24"/>
  <c r="K524" i="24"/>
  <c r="L524" i="24"/>
  <c r="M524" i="24"/>
  <c r="N524" i="24"/>
  <c r="P524" i="24"/>
  <c r="Q524" i="24"/>
  <c r="R524" i="24"/>
  <c r="S524" i="24"/>
  <c r="T524" i="24" s="1"/>
  <c r="U524" i="24"/>
  <c r="V524" i="24"/>
  <c r="W524" i="24"/>
  <c r="X524" i="24"/>
  <c r="Y524" i="24"/>
  <c r="Z524" i="24"/>
  <c r="AA524" i="24"/>
  <c r="AB524" i="24"/>
  <c r="AC524" i="24"/>
  <c r="AD524" i="24"/>
  <c r="AE524" i="24"/>
  <c r="AF524" i="24"/>
  <c r="AG524" i="24"/>
  <c r="AH524" i="24"/>
  <c r="AI524" i="24"/>
  <c r="AJ524" i="24"/>
  <c r="A525" i="24"/>
  <c r="B525" i="24"/>
  <c r="C525" i="24"/>
  <c r="D525" i="24"/>
  <c r="E525" i="24"/>
  <c r="F525" i="24"/>
  <c r="G525" i="24"/>
  <c r="H525" i="24"/>
  <c r="I525" i="24"/>
  <c r="J525" i="24"/>
  <c r="K525" i="24"/>
  <c r="L525" i="24"/>
  <c r="M525" i="24"/>
  <c r="N525" i="24"/>
  <c r="P525" i="24"/>
  <c r="Q525" i="24"/>
  <c r="R525" i="24" s="1"/>
  <c r="S525" i="24"/>
  <c r="T525" i="24" s="1"/>
  <c r="U525" i="24"/>
  <c r="V525" i="24"/>
  <c r="W525" i="24"/>
  <c r="X525" i="24"/>
  <c r="Y525" i="24"/>
  <c r="Z525" i="24"/>
  <c r="AA525" i="24"/>
  <c r="AB525" i="24"/>
  <c r="AC525" i="24"/>
  <c r="AD525" i="24"/>
  <c r="AE525" i="24"/>
  <c r="AF525" i="24"/>
  <c r="AG525" i="24"/>
  <c r="AH525" i="24"/>
  <c r="AI525" i="24"/>
  <c r="AJ525" i="24"/>
  <c r="A526" i="24"/>
  <c r="B526" i="24"/>
  <c r="C526" i="24"/>
  <c r="D526" i="24"/>
  <c r="E526" i="24"/>
  <c r="F526" i="24"/>
  <c r="G526" i="24"/>
  <c r="H526" i="24"/>
  <c r="I526" i="24"/>
  <c r="J526" i="24"/>
  <c r="K526" i="24"/>
  <c r="L526" i="24"/>
  <c r="M526" i="24"/>
  <c r="N526" i="24"/>
  <c r="P526" i="24"/>
  <c r="Q526" i="24"/>
  <c r="R526" i="24" s="1"/>
  <c r="S526" i="24"/>
  <c r="T526" i="24" s="1"/>
  <c r="U526" i="24"/>
  <c r="V526" i="24"/>
  <c r="W526" i="24"/>
  <c r="X526" i="24"/>
  <c r="Y526" i="24"/>
  <c r="Z526" i="24"/>
  <c r="AA526" i="24"/>
  <c r="AB526" i="24"/>
  <c r="AC526" i="24"/>
  <c r="AD526" i="24"/>
  <c r="AE526" i="24"/>
  <c r="AF526" i="24"/>
  <c r="AG526" i="24"/>
  <c r="AH526" i="24"/>
  <c r="AI526" i="24"/>
  <c r="AJ526" i="24"/>
  <c r="A527" i="24"/>
  <c r="B527" i="24"/>
  <c r="C527" i="24"/>
  <c r="D527" i="24"/>
  <c r="E527" i="24"/>
  <c r="F527" i="24"/>
  <c r="G527" i="24"/>
  <c r="H527" i="24"/>
  <c r="I527" i="24"/>
  <c r="J527" i="24"/>
  <c r="K527" i="24"/>
  <c r="L527" i="24"/>
  <c r="M527" i="24"/>
  <c r="N527" i="24"/>
  <c r="P527" i="24"/>
  <c r="Q527" i="24"/>
  <c r="R527" i="24" s="1"/>
  <c r="S527" i="24"/>
  <c r="T527" i="24" s="1"/>
  <c r="U527" i="24"/>
  <c r="V527" i="24"/>
  <c r="W527" i="24"/>
  <c r="X527" i="24"/>
  <c r="Y527" i="24"/>
  <c r="Z527" i="24"/>
  <c r="AA527" i="24"/>
  <c r="AB527" i="24"/>
  <c r="AC527" i="24"/>
  <c r="AD527" i="24"/>
  <c r="AE527" i="24"/>
  <c r="AF527" i="24"/>
  <c r="AG527" i="24"/>
  <c r="AH527" i="24"/>
  <c r="AI527" i="24"/>
  <c r="AJ527" i="24"/>
  <c r="A528" i="24"/>
  <c r="B528" i="24"/>
  <c r="C528" i="24"/>
  <c r="D528" i="24"/>
  <c r="E528" i="24"/>
  <c r="F528" i="24"/>
  <c r="G528" i="24"/>
  <c r="H528" i="24"/>
  <c r="I528" i="24"/>
  <c r="J528" i="24"/>
  <c r="K528" i="24"/>
  <c r="L528" i="24"/>
  <c r="M528" i="24"/>
  <c r="N528" i="24"/>
  <c r="P528" i="24"/>
  <c r="Q528" i="24"/>
  <c r="R528" i="24" s="1"/>
  <c r="S528" i="24"/>
  <c r="T528" i="24" s="1"/>
  <c r="U528" i="24"/>
  <c r="V528" i="24"/>
  <c r="W528" i="24"/>
  <c r="X528" i="24"/>
  <c r="Y528" i="24"/>
  <c r="Z528" i="24"/>
  <c r="AA528" i="24"/>
  <c r="AB528" i="24"/>
  <c r="AC528" i="24"/>
  <c r="AD528" i="24"/>
  <c r="AE528" i="24"/>
  <c r="AF528" i="24"/>
  <c r="AG528" i="24"/>
  <c r="AH528" i="24"/>
  <c r="AI528" i="24"/>
  <c r="AJ528" i="24"/>
  <c r="A529" i="24"/>
  <c r="B529" i="24"/>
  <c r="C529" i="24"/>
  <c r="D529" i="24"/>
  <c r="E529" i="24"/>
  <c r="F529" i="24"/>
  <c r="G529" i="24"/>
  <c r="H529" i="24"/>
  <c r="I529" i="24"/>
  <c r="J529" i="24"/>
  <c r="K529" i="24"/>
  <c r="L529" i="24"/>
  <c r="M529" i="24"/>
  <c r="N529" i="24"/>
  <c r="P529" i="24"/>
  <c r="Q529" i="24"/>
  <c r="R529" i="24" s="1"/>
  <c r="S529" i="24"/>
  <c r="T529" i="24" s="1"/>
  <c r="U529" i="24"/>
  <c r="V529" i="24"/>
  <c r="W529" i="24"/>
  <c r="X529" i="24"/>
  <c r="Y529" i="24"/>
  <c r="Z529" i="24"/>
  <c r="AA529" i="24"/>
  <c r="AB529" i="24"/>
  <c r="AC529" i="24"/>
  <c r="AD529" i="24"/>
  <c r="AE529" i="24"/>
  <c r="AF529" i="24"/>
  <c r="AG529" i="24"/>
  <c r="AH529" i="24"/>
  <c r="AI529" i="24"/>
  <c r="AJ529" i="24"/>
  <c r="A530" i="24"/>
  <c r="B530" i="24"/>
  <c r="C530" i="24"/>
  <c r="D530" i="24"/>
  <c r="E530" i="24"/>
  <c r="F530" i="24"/>
  <c r="G530" i="24"/>
  <c r="H530" i="24"/>
  <c r="I530" i="24"/>
  <c r="J530" i="24"/>
  <c r="K530" i="24"/>
  <c r="L530" i="24"/>
  <c r="M530" i="24"/>
  <c r="N530" i="24"/>
  <c r="P530" i="24"/>
  <c r="Q530" i="24"/>
  <c r="R530" i="24" s="1"/>
  <c r="S530" i="24"/>
  <c r="T530" i="24" s="1"/>
  <c r="U530" i="24"/>
  <c r="V530" i="24"/>
  <c r="W530" i="24"/>
  <c r="X530" i="24"/>
  <c r="Y530" i="24"/>
  <c r="Z530" i="24"/>
  <c r="AA530" i="24"/>
  <c r="AB530" i="24"/>
  <c r="AC530" i="24"/>
  <c r="AD530" i="24"/>
  <c r="AE530" i="24"/>
  <c r="AF530" i="24"/>
  <c r="AG530" i="24"/>
  <c r="AH530" i="24"/>
  <c r="AI530" i="24"/>
  <c r="AJ530" i="24"/>
  <c r="A531" i="24"/>
  <c r="B531" i="24"/>
  <c r="C531" i="24"/>
  <c r="D531" i="24"/>
  <c r="E531" i="24"/>
  <c r="F531" i="24"/>
  <c r="G531" i="24"/>
  <c r="H531" i="24"/>
  <c r="I531" i="24"/>
  <c r="J531" i="24"/>
  <c r="K531" i="24"/>
  <c r="L531" i="24"/>
  <c r="M531" i="24"/>
  <c r="N531" i="24"/>
  <c r="P531" i="24"/>
  <c r="Q531" i="24"/>
  <c r="R531" i="24" s="1"/>
  <c r="S531" i="24"/>
  <c r="T531" i="24" s="1"/>
  <c r="U531" i="24"/>
  <c r="V531" i="24"/>
  <c r="W531" i="24"/>
  <c r="X531" i="24"/>
  <c r="Y531" i="24"/>
  <c r="Z531" i="24"/>
  <c r="AA531" i="24"/>
  <c r="AB531" i="24"/>
  <c r="AC531" i="24"/>
  <c r="AD531" i="24"/>
  <c r="AE531" i="24"/>
  <c r="AF531" i="24"/>
  <c r="AG531" i="24"/>
  <c r="AH531" i="24"/>
  <c r="AI531" i="24"/>
  <c r="AJ531" i="24"/>
  <c r="A532" i="24"/>
  <c r="B532" i="24"/>
  <c r="C532" i="24"/>
  <c r="D532" i="24"/>
  <c r="E532" i="24"/>
  <c r="F532" i="24"/>
  <c r="G532" i="24"/>
  <c r="H532" i="24"/>
  <c r="I532" i="24"/>
  <c r="J532" i="24"/>
  <c r="K532" i="24"/>
  <c r="L532" i="24"/>
  <c r="M532" i="24"/>
  <c r="N532" i="24"/>
  <c r="P532" i="24"/>
  <c r="Q532" i="24"/>
  <c r="R532" i="24" s="1"/>
  <c r="S532" i="24"/>
  <c r="T532" i="24" s="1"/>
  <c r="U532" i="24"/>
  <c r="V532" i="24"/>
  <c r="W532" i="24"/>
  <c r="X532" i="24"/>
  <c r="Y532" i="24"/>
  <c r="Z532" i="24"/>
  <c r="AA532" i="24"/>
  <c r="AB532" i="24"/>
  <c r="AC532" i="24"/>
  <c r="AD532" i="24"/>
  <c r="AE532" i="24"/>
  <c r="AF532" i="24"/>
  <c r="AG532" i="24"/>
  <c r="AH532" i="24"/>
  <c r="AI532" i="24"/>
  <c r="AJ532" i="24"/>
  <c r="A533" i="24"/>
  <c r="B533" i="24"/>
  <c r="C533" i="24"/>
  <c r="D533" i="24"/>
  <c r="E533" i="24"/>
  <c r="F533" i="24"/>
  <c r="G533" i="24"/>
  <c r="H533" i="24"/>
  <c r="I533" i="24"/>
  <c r="J533" i="24"/>
  <c r="K533" i="24"/>
  <c r="L533" i="24"/>
  <c r="M533" i="24"/>
  <c r="N533" i="24"/>
  <c r="P533" i="24"/>
  <c r="Q533" i="24"/>
  <c r="R533" i="24" s="1"/>
  <c r="S533" i="24"/>
  <c r="T533" i="24" s="1"/>
  <c r="U533" i="24"/>
  <c r="V533" i="24"/>
  <c r="W533" i="24"/>
  <c r="X533" i="24"/>
  <c r="Y533" i="24"/>
  <c r="Z533" i="24"/>
  <c r="AA533" i="24"/>
  <c r="AB533" i="24"/>
  <c r="AC533" i="24"/>
  <c r="AD533" i="24"/>
  <c r="AE533" i="24"/>
  <c r="AF533" i="24"/>
  <c r="AG533" i="24"/>
  <c r="AH533" i="24"/>
  <c r="AI533" i="24"/>
  <c r="AJ533" i="24"/>
  <c r="A534" i="24"/>
  <c r="B534" i="24"/>
  <c r="C534" i="24"/>
  <c r="D534" i="24"/>
  <c r="E534" i="24"/>
  <c r="F534" i="24"/>
  <c r="G534" i="24"/>
  <c r="H534" i="24"/>
  <c r="I534" i="24"/>
  <c r="J534" i="24"/>
  <c r="K534" i="24"/>
  <c r="L534" i="24"/>
  <c r="M534" i="24"/>
  <c r="N534" i="24"/>
  <c r="P534" i="24"/>
  <c r="Q534" i="24"/>
  <c r="R534" i="24" s="1"/>
  <c r="S534" i="24"/>
  <c r="T534" i="24" s="1"/>
  <c r="U534" i="24"/>
  <c r="V534" i="24"/>
  <c r="W534" i="24"/>
  <c r="X534" i="24"/>
  <c r="Y534" i="24"/>
  <c r="Z534" i="24"/>
  <c r="AA534" i="24"/>
  <c r="AB534" i="24"/>
  <c r="AC534" i="24"/>
  <c r="AD534" i="24"/>
  <c r="AE534" i="24"/>
  <c r="AF534" i="24"/>
  <c r="AG534" i="24"/>
  <c r="AH534" i="24"/>
  <c r="AI534" i="24"/>
  <c r="AJ534" i="24"/>
  <c r="A535" i="24"/>
  <c r="B535" i="24"/>
  <c r="C535" i="24"/>
  <c r="D535" i="24"/>
  <c r="E535" i="24"/>
  <c r="F535" i="24"/>
  <c r="G535" i="24"/>
  <c r="H535" i="24"/>
  <c r="I535" i="24"/>
  <c r="J535" i="24"/>
  <c r="K535" i="24"/>
  <c r="L535" i="24"/>
  <c r="M535" i="24"/>
  <c r="N535" i="24"/>
  <c r="P535" i="24"/>
  <c r="Q535" i="24"/>
  <c r="R535" i="24" s="1"/>
  <c r="S535" i="24"/>
  <c r="T535" i="24" s="1"/>
  <c r="U535" i="24"/>
  <c r="V535" i="24"/>
  <c r="W535" i="24"/>
  <c r="X535" i="24"/>
  <c r="Y535" i="24"/>
  <c r="Z535" i="24"/>
  <c r="AA535" i="24"/>
  <c r="AB535" i="24"/>
  <c r="AC535" i="24"/>
  <c r="AD535" i="24"/>
  <c r="AE535" i="24"/>
  <c r="AF535" i="24"/>
  <c r="AG535" i="24"/>
  <c r="AH535" i="24"/>
  <c r="AI535" i="24"/>
  <c r="AJ535" i="24"/>
  <c r="A536" i="24"/>
  <c r="B536" i="24"/>
  <c r="C536" i="24"/>
  <c r="D536" i="24"/>
  <c r="E536" i="24"/>
  <c r="F536" i="24"/>
  <c r="G536" i="24"/>
  <c r="H536" i="24"/>
  <c r="I536" i="24"/>
  <c r="J536" i="24"/>
  <c r="K536" i="24"/>
  <c r="L536" i="24"/>
  <c r="M536" i="24"/>
  <c r="N536" i="24"/>
  <c r="P536" i="24"/>
  <c r="Q536" i="24"/>
  <c r="R536" i="24"/>
  <c r="S536" i="24"/>
  <c r="T536" i="24" s="1"/>
  <c r="U536" i="24"/>
  <c r="V536" i="24"/>
  <c r="W536" i="24"/>
  <c r="X536" i="24"/>
  <c r="Y536" i="24"/>
  <c r="Z536" i="24"/>
  <c r="AA536" i="24"/>
  <c r="AB536" i="24"/>
  <c r="AC536" i="24"/>
  <c r="AD536" i="24"/>
  <c r="AE536" i="24"/>
  <c r="AF536" i="24"/>
  <c r="AG536" i="24"/>
  <c r="AH536" i="24"/>
  <c r="AI536" i="24"/>
  <c r="AJ536" i="24"/>
  <c r="A537" i="24"/>
  <c r="B537" i="24"/>
  <c r="C537" i="24"/>
  <c r="D537" i="24"/>
  <c r="E537" i="24"/>
  <c r="F537" i="24"/>
  <c r="G537" i="24"/>
  <c r="H537" i="24"/>
  <c r="I537" i="24"/>
  <c r="J537" i="24"/>
  <c r="K537" i="24"/>
  <c r="L537" i="24"/>
  <c r="M537" i="24"/>
  <c r="N537" i="24"/>
  <c r="P537" i="24"/>
  <c r="Q537" i="24"/>
  <c r="R537" i="24" s="1"/>
  <c r="S537" i="24"/>
  <c r="T537" i="24" s="1"/>
  <c r="U537" i="24"/>
  <c r="V537" i="24"/>
  <c r="W537" i="24"/>
  <c r="X537" i="24"/>
  <c r="Y537" i="24"/>
  <c r="Z537" i="24"/>
  <c r="AA537" i="24"/>
  <c r="AB537" i="24"/>
  <c r="AC537" i="24"/>
  <c r="AD537" i="24"/>
  <c r="AE537" i="24"/>
  <c r="AF537" i="24"/>
  <c r="AG537" i="24"/>
  <c r="AH537" i="24"/>
  <c r="AI537" i="24"/>
  <c r="AJ537" i="24"/>
  <c r="A538" i="24"/>
  <c r="B538" i="24"/>
  <c r="C538" i="24"/>
  <c r="D538" i="24"/>
  <c r="E538" i="24"/>
  <c r="F538" i="24"/>
  <c r="G538" i="24"/>
  <c r="H538" i="24"/>
  <c r="I538" i="24"/>
  <c r="J538" i="24"/>
  <c r="K538" i="24"/>
  <c r="L538" i="24"/>
  <c r="M538" i="24"/>
  <c r="N538" i="24"/>
  <c r="P538" i="24"/>
  <c r="Q538" i="24"/>
  <c r="R538" i="24" s="1"/>
  <c r="S538" i="24"/>
  <c r="T538" i="24" s="1"/>
  <c r="U538" i="24"/>
  <c r="V538" i="24"/>
  <c r="W538" i="24"/>
  <c r="X538" i="24"/>
  <c r="Y538" i="24"/>
  <c r="Z538" i="24"/>
  <c r="AA538" i="24"/>
  <c r="AB538" i="24"/>
  <c r="AC538" i="24"/>
  <c r="AD538" i="24"/>
  <c r="AE538" i="24"/>
  <c r="AF538" i="24"/>
  <c r="AG538" i="24"/>
  <c r="AH538" i="24"/>
  <c r="AI538" i="24"/>
  <c r="AJ538" i="24"/>
  <c r="A539" i="24"/>
  <c r="B539" i="24"/>
  <c r="C539" i="24"/>
  <c r="D539" i="24"/>
  <c r="E539" i="24"/>
  <c r="F539" i="24"/>
  <c r="G539" i="24"/>
  <c r="H539" i="24"/>
  <c r="I539" i="24"/>
  <c r="J539" i="24"/>
  <c r="K539" i="24"/>
  <c r="L539" i="24"/>
  <c r="M539" i="24"/>
  <c r="N539" i="24"/>
  <c r="P539" i="24"/>
  <c r="Q539" i="24"/>
  <c r="R539" i="24" s="1"/>
  <c r="S539" i="24"/>
  <c r="T539" i="24" s="1"/>
  <c r="U539" i="24"/>
  <c r="V539" i="24"/>
  <c r="W539" i="24"/>
  <c r="X539" i="24"/>
  <c r="Y539" i="24"/>
  <c r="Z539" i="24"/>
  <c r="AA539" i="24"/>
  <c r="AB539" i="24"/>
  <c r="AC539" i="24"/>
  <c r="AD539" i="24"/>
  <c r="AE539" i="24"/>
  <c r="AF539" i="24"/>
  <c r="AG539" i="24"/>
  <c r="AH539" i="24"/>
  <c r="AI539" i="24"/>
  <c r="AJ539" i="24"/>
  <c r="A540" i="24"/>
  <c r="B540" i="24"/>
  <c r="C540" i="24"/>
  <c r="D540" i="24"/>
  <c r="E540" i="24"/>
  <c r="F540" i="24"/>
  <c r="G540" i="24"/>
  <c r="H540" i="24"/>
  <c r="I540" i="24"/>
  <c r="J540" i="24"/>
  <c r="K540" i="24"/>
  <c r="L540" i="24"/>
  <c r="M540" i="24"/>
  <c r="N540" i="24"/>
  <c r="P540" i="24"/>
  <c r="Q540" i="24"/>
  <c r="R540" i="24"/>
  <c r="S540" i="24"/>
  <c r="T540" i="24" s="1"/>
  <c r="U540" i="24"/>
  <c r="V540" i="24"/>
  <c r="W540" i="24"/>
  <c r="X540" i="24"/>
  <c r="Y540" i="24"/>
  <c r="Z540" i="24"/>
  <c r="AA540" i="24"/>
  <c r="AB540" i="24"/>
  <c r="AC540" i="24"/>
  <c r="AD540" i="24"/>
  <c r="AE540" i="24"/>
  <c r="AF540" i="24"/>
  <c r="AG540" i="24"/>
  <c r="AH540" i="24"/>
  <c r="AI540" i="24"/>
  <c r="AJ540" i="24"/>
  <c r="A541" i="24"/>
  <c r="B541" i="24"/>
  <c r="C541" i="24"/>
  <c r="D541" i="24"/>
  <c r="E541" i="24"/>
  <c r="F541" i="24"/>
  <c r="G541" i="24"/>
  <c r="H541" i="24"/>
  <c r="I541" i="24"/>
  <c r="J541" i="24"/>
  <c r="K541" i="24"/>
  <c r="L541" i="24"/>
  <c r="M541" i="24"/>
  <c r="N541" i="24"/>
  <c r="P541" i="24"/>
  <c r="Q541" i="24"/>
  <c r="R541" i="24" s="1"/>
  <c r="S541" i="24"/>
  <c r="T541" i="24" s="1"/>
  <c r="U541" i="24"/>
  <c r="V541" i="24"/>
  <c r="W541" i="24"/>
  <c r="X541" i="24"/>
  <c r="Y541" i="24"/>
  <c r="Z541" i="24"/>
  <c r="AA541" i="24"/>
  <c r="AB541" i="24"/>
  <c r="AC541" i="24"/>
  <c r="AD541" i="24"/>
  <c r="AE541" i="24"/>
  <c r="AF541" i="24"/>
  <c r="AG541" i="24"/>
  <c r="AH541" i="24"/>
  <c r="AI541" i="24"/>
  <c r="AJ541" i="24"/>
  <c r="A542" i="24"/>
  <c r="B542" i="24"/>
  <c r="C542" i="24"/>
  <c r="D542" i="24"/>
  <c r="E542" i="24"/>
  <c r="F542" i="24"/>
  <c r="G542" i="24"/>
  <c r="H542" i="24"/>
  <c r="I542" i="24"/>
  <c r="J542" i="24"/>
  <c r="K542" i="24"/>
  <c r="L542" i="24"/>
  <c r="M542" i="24"/>
  <c r="N542" i="24"/>
  <c r="P542" i="24"/>
  <c r="Q542" i="24"/>
  <c r="R542" i="24"/>
  <c r="S542" i="24"/>
  <c r="T542" i="24" s="1"/>
  <c r="U542" i="24"/>
  <c r="V542" i="24"/>
  <c r="W542" i="24"/>
  <c r="X542" i="24"/>
  <c r="Y542" i="24"/>
  <c r="Z542" i="24"/>
  <c r="AA542" i="24"/>
  <c r="AB542" i="24"/>
  <c r="AC542" i="24"/>
  <c r="AD542" i="24"/>
  <c r="AE542" i="24"/>
  <c r="AF542" i="24"/>
  <c r="AG542" i="24"/>
  <c r="AH542" i="24"/>
  <c r="AI542" i="24"/>
  <c r="AJ542" i="24"/>
  <c r="A543" i="24"/>
  <c r="B543" i="24"/>
  <c r="C543" i="24"/>
  <c r="D543" i="24"/>
  <c r="E543" i="24"/>
  <c r="F543" i="24"/>
  <c r="G543" i="24"/>
  <c r="H543" i="24"/>
  <c r="I543" i="24"/>
  <c r="J543" i="24"/>
  <c r="K543" i="24"/>
  <c r="L543" i="24"/>
  <c r="M543" i="24"/>
  <c r="N543" i="24"/>
  <c r="P543" i="24"/>
  <c r="Q543" i="24"/>
  <c r="R543" i="24" s="1"/>
  <c r="S543" i="24"/>
  <c r="T543" i="24" s="1"/>
  <c r="U543" i="24"/>
  <c r="V543" i="24"/>
  <c r="W543" i="24"/>
  <c r="X543" i="24"/>
  <c r="Y543" i="24"/>
  <c r="Z543" i="24"/>
  <c r="AA543" i="24"/>
  <c r="AB543" i="24"/>
  <c r="AC543" i="24"/>
  <c r="AD543" i="24"/>
  <c r="AE543" i="24"/>
  <c r="AF543" i="24"/>
  <c r="AG543" i="24"/>
  <c r="AH543" i="24"/>
  <c r="AI543" i="24"/>
  <c r="AJ543" i="24"/>
  <c r="A544" i="24"/>
  <c r="B544" i="24"/>
  <c r="C544" i="24"/>
  <c r="D544" i="24"/>
  <c r="E544" i="24"/>
  <c r="F544" i="24"/>
  <c r="G544" i="24"/>
  <c r="H544" i="24"/>
  <c r="I544" i="24"/>
  <c r="J544" i="24"/>
  <c r="K544" i="24"/>
  <c r="L544" i="24"/>
  <c r="M544" i="24"/>
  <c r="N544" i="24"/>
  <c r="P544" i="24"/>
  <c r="Q544" i="24"/>
  <c r="R544" i="24" s="1"/>
  <c r="S544" i="24"/>
  <c r="T544" i="24" s="1"/>
  <c r="U544" i="24"/>
  <c r="V544" i="24"/>
  <c r="W544" i="24"/>
  <c r="X544" i="24"/>
  <c r="Y544" i="24"/>
  <c r="Z544" i="24"/>
  <c r="AA544" i="24"/>
  <c r="AB544" i="24"/>
  <c r="AC544" i="24"/>
  <c r="AD544" i="24"/>
  <c r="AE544" i="24"/>
  <c r="AF544" i="24"/>
  <c r="AG544" i="24"/>
  <c r="AH544" i="24"/>
  <c r="AI544" i="24"/>
  <c r="AJ544" i="24"/>
  <c r="A545" i="24"/>
  <c r="B545" i="24"/>
  <c r="C545" i="24"/>
  <c r="D545" i="24"/>
  <c r="E545" i="24"/>
  <c r="F545" i="24"/>
  <c r="G545" i="24"/>
  <c r="H545" i="24"/>
  <c r="I545" i="24"/>
  <c r="J545" i="24"/>
  <c r="K545" i="24"/>
  <c r="L545" i="24"/>
  <c r="M545" i="24"/>
  <c r="N545" i="24"/>
  <c r="P545" i="24"/>
  <c r="Q545" i="24"/>
  <c r="R545" i="24" s="1"/>
  <c r="S545" i="24"/>
  <c r="T545" i="24" s="1"/>
  <c r="U545" i="24"/>
  <c r="V545" i="24"/>
  <c r="W545" i="24"/>
  <c r="X545" i="24"/>
  <c r="Y545" i="24"/>
  <c r="Z545" i="24"/>
  <c r="AA545" i="24"/>
  <c r="AB545" i="24"/>
  <c r="AC545" i="24"/>
  <c r="AD545" i="24"/>
  <c r="AE545" i="24"/>
  <c r="AF545" i="24"/>
  <c r="AG545" i="24"/>
  <c r="AH545" i="24"/>
  <c r="AI545" i="24"/>
  <c r="AJ545" i="24"/>
  <c r="A546" i="24"/>
  <c r="B546" i="24"/>
  <c r="C546" i="24"/>
  <c r="D546" i="24"/>
  <c r="E546" i="24"/>
  <c r="F546" i="24"/>
  <c r="G546" i="24"/>
  <c r="H546" i="24"/>
  <c r="I546" i="24"/>
  <c r="J546" i="24"/>
  <c r="K546" i="24"/>
  <c r="L546" i="24"/>
  <c r="M546" i="24"/>
  <c r="N546" i="24"/>
  <c r="P546" i="24"/>
  <c r="Q546" i="24"/>
  <c r="R546" i="24" s="1"/>
  <c r="S546" i="24"/>
  <c r="T546" i="24" s="1"/>
  <c r="U546" i="24"/>
  <c r="V546" i="24"/>
  <c r="W546" i="24"/>
  <c r="X546" i="24"/>
  <c r="Y546" i="24"/>
  <c r="Z546" i="24"/>
  <c r="AA546" i="24"/>
  <c r="AB546" i="24"/>
  <c r="AC546" i="24"/>
  <c r="AD546" i="24"/>
  <c r="AE546" i="24"/>
  <c r="AF546" i="24"/>
  <c r="AG546" i="24"/>
  <c r="AH546" i="24"/>
  <c r="AI546" i="24"/>
  <c r="AJ546" i="24"/>
  <c r="A547" i="24"/>
  <c r="B547" i="24"/>
  <c r="C547" i="24"/>
  <c r="D547" i="24"/>
  <c r="E547" i="24"/>
  <c r="F547" i="24"/>
  <c r="G547" i="24"/>
  <c r="H547" i="24"/>
  <c r="I547" i="24"/>
  <c r="J547" i="24"/>
  <c r="K547" i="24"/>
  <c r="L547" i="24"/>
  <c r="M547" i="24"/>
  <c r="N547" i="24"/>
  <c r="P547" i="24"/>
  <c r="Q547" i="24"/>
  <c r="R547" i="24" s="1"/>
  <c r="S547" i="24"/>
  <c r="T547" i="24" s="1"/>
  <c r="U547" i="24"/>
  <c r="V547" i="24"/>
  <c r="W547" i="24"/>
  <c r="X547" i="24"/>
  <c r="Y547" i="24"/>
  <c r="Z547" i="24"/>
  <c r="AA547" i="24"/>
  <c r="AB547" i="24"/>
  <c r="AC547" i="24"/>
  <c r="AD547" i="24"/>
  <c r="AE547" i="24"/>
  <c r="AF547" i="24"/>
  <c r="AG547" i="24"/>
  <c r="AH547" i="24"/>
  <c r="AI547" i="24"/>
  <c r="AJ547" i="24"/>
  <c r="A548" i="24"/>
  <c r="B548" i="24"/>
  <c r="C548" i="24"/>
  <c r="D548" i="24"/>
  <c r="E548" i="24"/>
  <c r="F548" i="24"/>
  <c r="G548" i="24"/>
  <c r="H548" i="24"/>
  <c r="I548" i="24"/>
  <c r="J548" i="24"/>
  <c r="K548" i="24"/>
  <c r="L548" i="24"/>
  <c r="M548" i="24"/>
  <c r="N548" i="24"/>
  <c r="P548" i="24"/>
  <c r="Q548" i="24"/>
  <c r="R548" i="24" s="1"/>
  <c r="S548" i="24"/>
  <c r="T548" i="24" s="1"/>
  <c r="U548" i="24"/>
  <c r="V548" i="24"/>
  <c r="W548" i="24"/>
  <c r="X548" i="24"/>
  <c r="Y548" i="24"/>
  <c r="Z548" i="24"/>
  <c r="AA548" i="24"/>
  <c r="AB548" i="24"/>
  <c r="AC548" i="24"/>
  <c r="AD548" i="24"/>
  <c r="AE548" i="24"/>
  <c r="AF548" i="24"/>
  <c r="AG548" i="24"/>
  <c r="AH548" i="24"/>
  <c r="AI548" i="24"/>
  <c r="AJ548" i="24"/>
  <c r="A549" i="24"/>
  <c r="B549" i="24"/>
  <c r="C549" i="24"/>
  <c r="D549" i="24"/>
  <c r="E549" i="24"/>
  <c r="F549" i="24"/>
  <c r="G549" i="24"/>
  <c r="H549" i="24"/>
  <c r="I549" i="24"/>
  <c r="J549" i="24"/>
  <c r="K549" i="24"/>
  <c r="L549" i="24"/>
  <c r="M549" i="24"/>
  <c r="N549" i="24"/>
  <c r="P549" i="24"/>
  <c r="Q549" i="24"/>
  <c r="R549" i="24" s="1"/>
  <c r="S549" i="24"/>
  <c r="T549" i="24" s="1"/>
  <c r="U549" i="24"/>
  <c r="V549" i="24"/>
  <c r="W549" i="24"/>
  <c r="X549" i="24"/>
  <c r="Y549" i="24"/>
  <c r="Z549" i="24"/>
  <c r="AA549" i="24"/>
  <c r="AB549" i="24"/>
  <c r="AC549" i="24"/>
  <c r="AD549" i="24"/>
  <c r="AE549" i="24"/>
  <c r="AF549" i="24"/>
  <c r="AG549" i="24"/>
  <c r="AH549" i="24"/>
  <c r="AI549" i="24"/>
  <c r="AJ549" i="24"/>
  <c r="A550" i="24"/>
  <c r="B550" i="24"/>
  <c r="C550" i="24"/>
  <c r="D550" i="24"/>
  <c r="E550" i="24"/>
  <c r="F550" i="24"/>
  <c r="G550" i="24"/>
  <c r="H550" i="24"/>
  <c r="I550" i="24"/>
  <c r="J550" i="24"/>
  <c r="K550" i="24"/>
  <c r="L550" i="24"/>
  <c r="M550" i="24"/>
  <c r="N550" i="24"/>
  <c r="P550" i="24"/>
  <c r="Q550" i="24"/>
  <c r="R550" i="24" s="1"/>
  <c r="S550" i="24"/>
  <c r="T550" i="24" s="1"/>
  <c r="U550" i="24"/>
  <c r="V550" i="24"/>
  <c r="W550" i="24"/>
  <c r="X550" i="24"/>
  <c r="Y550" i="24"/>
  <c r="Z550" i="24"/>
  <c r="AA550" i="24"/>
  <c r="AB550" i="24"/>
  <c r="AC550" i="24"/>
  <c r="AD550" i="24"/>
  <c r="AE550" i="24"/>
  <c r="AF550" i="24"/>
  <c r="AG550" i="24"/>
  <c r="AH550" i="24"/>
  <c r="AI550" i="24"/>
  <c r="AJ550" i="24"/>
  <c r="A551" i="24"/>
  <c r="B551" i="24"/>
  <c r="C551" i="24"/>
  <c r="D551" i="24"/>
  <c r="E551" i="24"/>
  <c r="F551" i="24"/>
  <c r="G551" i="24"/>
  <c r="H551" i="24"/>
  <c r="I551" i="24"/>
  <c r="J551" i="24"/>
  <c r="K551" i="24"/>
  <c r="L551" i="24"/>
  <c r="M551" i="24"/>
  <c r="N551" i="24"/>
  <c r="P551" i="24"/>
  <c r="Q551" i="24"/>
  <c r="R551" i="24" s="1"/>
  <c r="S551" i="24"/>
  <c r="T551" i="24" s="1"/>
  <c r="U551" i="24"/>
  <c r="V551" i="24"/>
  <c r="W551" i="24"/>
  <c r="X551" i="24"/>
  <c r="Y551" i="24"/>
  <c r="Z551" i="24"/>
  <c r="AA551" i="24"/>
  <c r="AB551" i="24"/>
  <c r="AC551" i="24"/>
  <c r="AD551" i="24"/>
  <c r="AE551" i="24"/>
  <c r="AF551" i="24"/>
  <c r="AG551" i="24"/>
  <c r="AH551" i="24"/>
  <c r="AI551" i="24"/>
  <c r="AJ551" i="24"/>
  <c r="A552" i="24"/>
  <c r="B552" i="24"/>
  <c r="C552" i="24"/>
  <c r="D552" i="24"/>
  <c r="E552" i="24"/>
  <c r="F552" i="24"/>
  <c r="G552" i="24"/>
  <c r="H552" i="24"/>
  <c r="I552" i="24"/>
  <c r="J552" i="24"/>
  <c r="K552" i="24"/>
  <c r="L552" i="24"/>
  <c r="M552" i="24"/>
  <c r="N552" i="24"/>
  <c r="P552" i="24"/>
  <c r="Q552" i="24"/>
  <c r="R552" i="24"/>
  <c r="S552" i="24"/>
  <c r="T552" i="24" s="1"/>
  <c r="U552" i="24"/>
  <c r="V552" i="24"/>
  <c r="W552" i="24"/>
  <c r="X552" i="24"/>
  <c r="Y552" i="24"/>
  <c r="Z552" i="24"/>
  <c r="AA552" i="24"/>
  <c r="AB552" i="24"/>
  <c r="AC552" i="24"/>
  <c r="AD552" i="24"/>
  <c r="AE552" i="24"/>
  <c r="AF552" i="24"/>
  <c r="AG552" i="24"/>
  <c r="AH552" i="24"/>
  <c r="AI552" i="24"/>
  <c r="AJ552" i="24"/>
  <c r="A553" i="24"/>
  <c r="B553" i="24"/>
  <c r="C553" i="24"/>
  <c r="D553" i="24"/>
  <c r="E553" i="24"/>
  <c r="F553" i="24"/>
  <c r="G553" i="24"/>
  <c r="H553" i="24"/>
  <c r="I553" i="24"/>
  <c r="J553" i="24"/>
  <c r="K553" i="24"/>
  <c r="L553" i="24"/>
  <c r="M553" i="24"/>
  <c r="N553" i="24"/>
  <c r="P553" i="24"/>
  <c r="Q553" i="24"/>
  <c r="R553" i="24" s="1"/>
  <c r="S553" i="24"/>
  <c r="T553" i="24" s="1"/>
  <c r="U553" i="24"/>
  <c r="V553" i="24"/>
  <c r="W553" i="24"/>
  <c r="X553" i="24"/>
  <c r="Y553" i="24"/>
  <c r="Z553" i="24"/>
  <c r="AA553" i="24"/>
  <c r="AB553" i="24"/>
  <c r="AC553" i="24"/>
  <c r="AD553" i="24"/>
  <c r="AE553" i="24"/>
  <c r="AF553" i="24"/>
  <c r="AG553" i="24"/>
  <c r="AH553" i="24"/>
  <c r="AI553" i="24"/>
  <c r="AJ553" i="24"/>
  <c r="A554" i="24"/>
  <c r="B554" i="24"/>
  <c r="C554" i="24"/>
  <c r="D554" i="24"/>
  <c r="E554" i="24"/>
  <c r="F554" i="24"/>
  <c r="G554" i="24"/>
  <c r="H554" i="24"/>
  <c r="I554" i="24"/>
  <c r="J554" i="24"/>
  <c r="K554" i="24"/>
  <c r="L554" i="24"/>
  <c r="M554" i="24"/>
  <c r="N554" i="24"/>
  <c r="P554" i="24"/>
  <c r="Q554" i="24"/>
  <c r="R554" i="24" s="1"/>
  <c r="S554" i="24"/>
  <c r="T554" i="24" s="1"/>
  <c r="U554" i="24"/>
  <c r="V554" i="24"/>
  <c r="W554" i="24"/>
  <c r="X554" i="24"/>
  <c r="Y554" i="24"/>
  <c r="Z554" i="24"/>
  <c r="AA554" i="24"/>
  <c r="AB554" i="24"/>
  <c r="AC554" i="24"/>
  <c r="AD554" i="24"/>
  <c r="AE554" i="24"/>
  <c r="AF554" i="24"/>
  <c r="AG554" i="24"/>
  <c r="AH554" i="24"/>
  <c r="AI554" i="24"/>
  <c r="AJ554" i="24"/>
  <c r="A555" i="24"/>
  <c r="B555" i="24"/>
  <c r="C555" i="24"/>
  <c r="D555" i="24"/>
  <c r="E555" i="24"/>
  <c r="F555" i="24"/>
  <c r="G555" i="24"/>
  <c r="H555" i="24"/>
  <c r="I555" i="24"/>
  <c r="J555" i="24"/>
  <c r="K555" i="24"/>
  <c r="L555" i="24"/>
  <c r="M555" i="24"/>
  <c r="N555" i="24"/>
  <c r="P555" i="24"/>
  <c r="Q555" i="24"/>
  <c r="R555" i="24" s="1"/>
  <c r="S555" i="24"/>
  <c r="T555" i="24" s="1"/>
  <c r="U555" i="24"/>
  <c r="V555" i="24"/>
  <c r="W555" i="24"/>
  <c r="X555" i="24"/>
  <c r="Y555" i="24"/>
  <c r="Z555" i="24"/>
  <c r="AA555" i="24"/>
  <c r="AB555" i="24"/>
  <c r="AC555" i="24"/>
  <c r="AD555" i="24"/>
  <c r="AE555" i="24"/>
  <c r="AF555" i="24"/>
  <c r="AG555" i="24"/>
  <c r="AH555" i="24"/>
  <c r="AI555" i="24"/>
  <c r="AJ555" i="24"/>
  <c r="A556" i="24"/>
  <c r="B556" i="24"/>
  <c r="C556" i="24"/>
  <c r="D556" i="24"/>
  <c r="E556" i="24"/>
  <c r="F556" i="24"/>
  <c r="G556" i="24"/>
  <c r="H556" i="24"/>
  <c r="I556" i="24"/>
  <c r="J556" i="24"/>
  <c r="K556" i="24"/>
  <c r="L556" i="24"/>
  <c r="M556" i="24"/>
  <c r="N556" i="24"/>
  <c r="P556" i="24"/>
  <c r="Q556" i="24"/>
  <c r="R556" i="24"/>
  <c r="S556" i="24"/>
  <c r="T556" i="24" s="1"/>
  <c r="U556" i="24"/>
  <c r="V556" i="24"/>
  <c r="W556" i="24"/>
  <c r="X556" i="24"/>
  <c r="Y556" i="24"/>
  <c r="Z556" i="24"/>
  <c r="AA556" i="24"/>
  <c r="AB556" i="24"/>
  <c r="AC556" i="24"/>
  <c r="AD556" i="24"/>
  <c r="AE556" i="24"/>
  <c r="AF556" i="24"/>
  <c r="AG556" i="24"/>
  <c r="AH556" i="24"/>
  <c r="AI556" i="24"/>
  <c r="AJ556" i="24"/>
  <c r="A557" i="24"/>
  <c r="B557" i="24"/>
  <c r="C557" i="24"/>
  <c r="D557" i="24"/>
  <c r="E557" i="24"/>
  <c r="F557" i="24"/>
  <c r="G557" i="24"/>
  <c r="H557" i="24"/>
  <c r="I557" i="24"/>
  <c r="J557" i="24"/>
  <c r="K557" i="24"/>
  <c r="L557" i="24"/>
  <c r="M557" i="24"/>
  <c r="N557" i="24"/>
  <c r="P557" i="24"/>
  <c r="Q557" i="24"/>
  <c r="R557" i="24" s="1"/>
  <c r="S557" i="24"/>
  <c r="T557" i="24" s="1"/>
  <c r="U557" i="24"/>
  <c r="V557" i="24"/>
  <c r="W557" i="24"/>
  <c r="X557" i="24"/>
  <c r="Y557" i="24"/>
  <c r="Z557" i="24"/>
  <c r="AA557" i="24"/>
  <c r="AB557" i="24"/>
  <c r="AC557" i="24"/>
  <c r="AD557" i="24"/>
  <c r="AE557" i="24"/>
  <c r="AF557" i="24"/>
  <c r="AG557" i="24"/>
  <c r="AH557" i="24"/>
  <c r="AI557" i="24"/>
  <c r="AJ557" i="24"/>
  <c r="A558" i="24"/>
  <c r="B558" i="24"/>
  <c r="C558" i="24"/>
  <c r="D558" i="24"/>
  <c r="E558" i="24"/>
  <c r="F558" i="24"/>
  <c r="G558" i="24"/>
  <c r="H558" i="24"/>
  <c r="I558" i="24"/>
  <c r="J558" i="24"/>
  <c r="K558" i="24"/>
  <c r="L558" i="24"/>
  <c r="M558" i="24"/>
  <c r="N558" i="24"/>
  <c r="P558" i="24"/>
  <c r="Q558" i="24"/>
  <c r="R558" i="24"/>
  <c r="S558" i="24"/>
  <c r="T558" i="24" s="1"/>
  <c r="U558" i="24"/>
  <c r="V558" i="24"/>
  <c r="W558" i="24"/>
  <c r="X558" i="24"/>
  <c r="Y558" i="24"/>
  <c r="Z558" i="24"/>
  <c r="AA558" i="24"/>
  <c r="AB558" i="24"/>
  <c r="AC558" i="24"/>
  <c r="AD558" i="24"/>
  <c r="AE558" i="24"/>
  <c r="AF558" i="24"/>
  <c r="AG558" i="24"/>
  <c r="AH558" i="24"/>
  <c r="AI558" i="24"/>
  <c r="AJ558" i="24"/>
  <c r="A559" i="24"/>
  <c r="B559" i="24"/>
  <c r="C559" i="24"/>
  <c r="D559" i="24"/>
  <c r="E559" i="24"/>
  <c r="F559" i="24"/>
  <c r="G559" i="24"/>
  <c r="H559" i="24"/>
  <c r="I559" i="24"/>
  <c r="J559" i="24"/>
  <c r="K559" i="24"/>
  <c r="L559" i="24"/>
  <c r="M559" i="24"/>
  <c r="N559" i="24"/>
  <c r="P559" i="24"/>
  <c r="Q559" i="24"/>
  <c r="R559" i="24" s="1"/>
  <c r="S559" i="24"/>
  <c r="T559" i="24" s="1"/>
  <c r="U559" i="24"/>
  <c r="V559" i="24"/>
  <c r="W559" i="24"/>
  <c r="X559" i="24"/>
  <c r="Y559" i="24"/>
  <c r="Z559" i="24"/>
  <c r="AA559" i="24"/>
  <c r="AB559" i="24"/>
  <c r="AC559" i="24"/>
  <c r="AD559" i="24"/>
  <c r="AE559" i="24"/>
  <c r="AF559" i="24"/>
  <c r="AG559" i="24"/>
  <c r="AH559" i="24"/>
  <c r="AI559" i="24"/>
  <c r="AJ559" i="24"/>
  <c r="A560" i="24"/>
  <c r="B560" i="24"/>
  <c r="C560" i="24"/>
  <c r="D560" i="24"/>
  <c r="E560" i="24"/>
  <c r="F560" i="24"/>
  <c r="G560" i="24"/>
  <c r="H560" i="24"/>
  <c r="I560" i="24"/>
  <c r="J560" i="24"/>
  <c r="K560" i="24"/>
  <c r="L560" i="24"/>
  <c r="M560" i="24"/>
  <c r="N560" i="24"/>
  <c r="P560" i="24"/>
  <c r="Q560" i="24"/>
  <c r="R560" i="24"/>
  <c r="S560" i="24"/>
  <c r="T560" i="24" s="1"/>
  <c r="U560" i="24"/>
  <c r="V560" i="24"/>
  <c r="W560" i="24"/>
  <c r="X560" i="24"/>
  <c r="Y560" i="24"/>
  <c r="Z560" i="24"/>
  <c r="AA560" i="24"/>
  <c r="AB560" i="24"/>
  <c r="AC560" i="24"/>
  <c r="AD560" i="24"/>
  <c r="AE560" i="24"/>
  <c r="AF560" i="24"/>
  <c r="AG560" i="24"/>
  <c r="AH560" i="24"/>
  <c r="AI560" i="24"/>
  <c r="AJ560" i="24"/>
  <c r="A561" i="24"/>
  <c r="B561" i="24"/>
  <c r="C561" i="24"/>
  <c r="D561" i="24"/>
  <c r="E561" i="24"/>
  <c r="F561" i="24"/>
  <c r="G561" i="24"/>
  <c r="H561" i="24"/>
  <c r="I561" i="24"/>
  <c r="J561" i="24"/>
  <c r="K561" i="24"/>
  <c r="L561" i="24"/>
  <c r="M561" i="24"/>
  <c r="N561" i="24"/>
  <c r="P561" i="24"/>
  <c r="Q561" i="24"/>
  <c r="R561" i="24" s="1"/>
  <c r="S561" i="24"/>
  <c r="T561" i="24" s="1"/>
  <c r="U561" i="24"/>
  <c r="V561" i="24"/>
  <c r="W561" i="24"/>
  <c r="X561" i="24"/>
  <c r="Y561" i="24"/>
  <c r="Z561" i="24"/>
  <c r="AA561" i="24"/>
  <c r="AB561" i="24"/>
  <c r="AC561" i="24"/>
  <c r="AD561" i="24"/>
  <c r="AE561" i="24"/>
  <c r="AF561" i="24"/>
  <c r="AG561" i="24"/>
  <c r="AH561" i="24"/>
  <c r="AI561" i="24"/>
  <c r="AJ561" i="24"/>
  <c r="A562" i="24"/>
  <c r="B562" i="24"/>
  <c r="C562" i="24"/>
  <c r="D562" i="24"/>
  <c r="E562" i="24"/>
  <c r="F562" i="24"/>
  <c r="G562" i="24"/>
  <c r="H562" i="24"/>
  <c r="I562" i="24"/>
  <c r="J562" i="24"/>
  <c r="K562" i="24"/>
  <c r="L562" i="24"/>
  <c r="M562" i="24"/>
  <c r="N562" i="24"/>
  <c r="P562" i="24"/>
  <c r="Q562" i="24"/>
  <c r="R562" i="24" s="1"/>
  <c r="S562" i="24"/>
  <c r="T562" i="24" s="1"/>
  <c r="U562" i="24"/>
  <c r="V562" i="24"/>
  <c r="W562" i="24"/>
  <c r="X562" i="24"/>
  <c r="Y562" i="24"/>
  <c r="Z562" i="24"/>
  <c r="AA562" i="24"/>
  <c r="AB562" i="24"/>
  <c r="AC562" i="24"/>
  <c r="AD562" i="24"/>
  <c r="AE562" i="24"/>
  <c r="AF562" i="24"/>
  <c r="AG562" i="24"/>
  <c r="AH562" i="24"/>
  <c r="AI562" i="24"/>
  <c r="AJ562" i="24"/>
  <c r="A563" i="24"/>
  <c r="B563" i="24"/>
  <c r="C563" i="24"/>
  <c r="D563" i="24"/>
  <c r="E563" i="24"/>
  <c r="F563" i="24"/>
  <c r="G563" i="24"/>
  <c r="H563" i="24"/>
  <c r="I563" i="24"/>
  <c r="J563" i="24"/>
  <c r="K563" i="24"/>
  <c r="L563" i="24"/>
  <c r="M563" i="24"/>
  <c r="N563" i="24"/>
  <c r="P563" i="24"/>
  <c r="Q563" i="24"/>
  <c r="R563" i="24" s="1"/>
  <c r="S563" i="24"/>
  <c r="T563" i="24" s="1"/>
  <c r="U563" i="24"/>
  <c r="V563" i="24"/>
  <c r="W563" i="24"/>
  <c r="X563" i="24"/>
  <c r="Y563" i="24"/>
  <c r="Z563" i="24"/>
  <c r="AA563" i="24"/>
  <c r="AB563" i="24"/>
  <c r="AC563" i="24"/>
  <c r="AD563" i="24"/>
  <c r="AE563" i="24"/>
  <c r="AF563" i="24"/>
  <c r="AG563" i="24"/>
  <c r="AH563" i="24"/>
  <c r="AI563" i="24"/>
  <c r="AJ563" i="24"/>
  <c r="A564" i="24"/>
  <c r="B564" i="24"/>
  <c r="C564" i="24"/>
  <c r="D564" i="24"/>
  <c r="E564" i="24"/>
  <c r="F564" i="24"/>
  <c r="G564" i="24"/>
  <c r="H564" i="24"/>
  <c r="I564" i="24"/>
  <c r="J564" i="24"/>
  <c r="K564" i="24"/>
  <c r="L564" i="24"/>
  <c r="M564" i="24"/>
  <c r="N564" i="24"/>
  <c r="P564" i="24"/>
  <c r="Q564" i="24"/>
  <c r="R564" i="24" s="1"/>
  <c r="S564" i="24"/>
  <c r="T564" i="24" s="1"/>
  <c r="U564" i="24"/>
  <c r="V564" i="24"/>
  <c r="W564" i="24"/>
  <c r="X564" i="24"/>
  <c r="Y564" i="24"/>
  <c r="Z564" i="24"/>
  <c r="AA564" i="24"/>
  <c r="AB564" i="24"/>
  <c r="AC564" i="24"/>
  <c r="AD564" i="24"/>
  <c r="AE564" i="24"/>
  <c r="AF564" i="24"/>
  <c r="AG564" i="24"/>
  <c r="AH564" i="24"/>
  <c r="AI564" i="24"/>
  <c r="AJ564" i="24"/>
  <c r="A565" i="24"/>
  <c r="B565" i="24"/>
  <c r="C565" i="24"/>
  <c r="D565" i="24"/>
  <c r="E565" i="24"/>
  <c r="F565" i="24"/>
  <c r="G565" i="24"/>
  <c r="H565" i="24"/>
  <c r="I565" i="24"/>
  <c r="J565" i="24"/>
  <c r="K565" i="24"/>
  <c r="L565" i="24"/>
  <c r="M565" i="24"/>
  <c r="N565" i="24"/>
  <c r="P565" i="24"/>
  <c r="Q565" i="24"/>
  <c r="R565" i="24" s="1"/>
  <c r="S565" i="24"/>
  <c r="T565" i="24" s="1"/>
  <c r="U565" i="24"/>
  <c r="V565" i="24"/>
  <c r="W565" i="24"/>
  <c r="X565" i="24"/>
  <c r="Y565" i="24"/>
  <c r="Z565" i="24"/>
  <c r="AA565" i="24"/>
  <c r="AB565" i="24"/>
  <c r="AC565" i="24"/>
  <c r="AD565" i="24"/>
  <c r="AE565" i="24"/>
  <c r="AF565" i="24"/>
  <c r="AG565" i="24"/>
  <c r="AH565" i="24"/>
  <c r="AI565" i="24"/>
  <c r="AJ565" i="24"/>
  <c r="A566" i="24"/>
  <c r="B566" i="24"/>
  <c r="C566" i="24"/>
  <c r="D566" i="24"/>
  <c r="E566" i="24"/>
  <c r="F566" i="24"/>
  <c r="G566" i="24"/>
  <c r="H566" i="24"/>
  <c r="I566" i="24"/>
  <c r="J566" i="24"/>
  <c r="K566" i="24"/>
  <c r="L566" i="24"/>
  <c r="M566" i="24"/>
  <c r="N566" i="24"/>
  <c r="P566" i="24"/>
  <c r="Q566" i="24"/>
  <c r="R566" i="24" s="1"/>
  <c r="S566" i="24"/>
  <c r="T566" i="24" s="1"/>
  <c r="U566" i="24"/>
  <c r="V566" i="24"/>
  <c r="W566" i="24"/>
  <c r="X566" i="24"/>
  <c r="Y566" i="24"/>
  <c r="Z566" i="24"/>
  <c r="AA566" i="24"/>
  <c r="AB566" i="24"/>
  <c r="AC566" i="24"/>
  <c r="AD566" i="24"/>
  <c r="AE566" i="24"/>
  <c r="AF566" i="24"/>
  <c r="AG566" i="24"/>
  <c r="AH566" i="24"/>
  <c r="AI566" i="24"/>
  <c r="AJ566" i="24"/>
  <c r="A567" i="24"/>
  <c r="B567" i="24"/>
  <c r="C567" i="24"/>
  <c r="D567" i="24"/>
  <c r="E567" i="24"/>
  <c r="F567" i="24"/>
  <c r="G567" i="24"/>
  <c r="H567" i="24"/>
  <c r="I567" i="24"/>
  <c r="J567" i="24"/>
  <c r="K567" i="24"/>
  <c r="L567" i="24"/>
  <c r="M567" i="24"/>
  <c r="N567" i="24"/>
  <c r="P567" i="24"/>
  <c r="Q567" i="24"/>
  <c r="R567" i="24" s="1"/>
  <c r="S567" i="24"/>
  <c r="T567" i="24" s="1"/>
  <c r="U567" i="24"/>
  <c r="V567" i="24"/>
  <c r="W567" i="24"/>
  <c r="X567" i="24"/>
  <c r="Y567" i="24"/>
  <c r="Z567" i="24"/>
  <c r="AA567" i="24"/>
  <c r="AB567" i="24"/>
  <c r="AC567" i="24"/>
  <c r="AD567" i="24"/>
  <c r="AE567" i="24"/>
  <c r="AF567" i="24"/>
  <c r="AG567" i="24"/>
  <c r="AH567" i="24"/>
  <c r="AI567" i="24"/>
  <c r="AJ567" i="24"/>
  <c r="A568" i="24"/>
  <c r="B568" i="24"/>
  <c r="C568" i="24"/>
  <c r="D568" i="24"/>
  <c r="E568" i="24"/>
  <c r="F568" i="24"/>
  <c r="G568" i="24"/>
  <c r="H568" i="24"/>
  <c r="I568" i="24"/>
  <c r="J568" i="24"/>
  <c r="K568" i="24"/>
  <c r="L568" i="24"/>
  <c r="M568" i="24"/>
  <c r="N568" i="24"/>
  <c r="P568" i="24"/>
  <c r="Q568" i="24"/>
  <c r="R568" i="24"/>
  <c r="S568" i="24"/>
  <c r="T568" i="24" s="1"/>
  <c r="U568" i="24"/>
  <c r="V568" i="24"/>
  <c r="W568" i="24"/>
  <c r="X568" i="24"/>
  <c r="Y568" i="24"/>
  <c r="Z568" i="24"/>
  <c r="AA568" i="24"/>
  <c r="AB568" i="24"/>
  <c r="AC568" i="24"/>
  <c r="AD568" i="24"/>
  <c r="AE568" i="24"/>
  <c r="AF568" i="24"/>
  <c r="AG568" i="24"/>
  <c r="AH568" i="24"/>
  <c r="AI568" i="24"/>
  <c r="AJ568" i="24"/>
  <c r="A569" i="24"/>
  <c r="B569" i="24"/>
  <c r="C569" i="24"/>
  <c r="D569" i="24"/>
  <c r="E569" i="24"/>
  <c r="F569" i="24"/>
  <c r="G569" i="24"/>
  <c r="H569" i="24"/>
  <c r="I569" i="24"/>
  <c r="J569" i="24"/>
  <c r="K569" i="24"/>
  <c r="L569" i="24"/>
  <c r="M569" i="24"/>
  <c r="N569" i="24"/>
  <c r="P569" i="24"/>
  <c r="Q569" i="24"/>
  <c r="R569" i="24" s="1"/>
  <c r="S569" i="24"/>
  <c r="T569" i="24" s="1"/>
  <c r="U569" i="24"/>
  <c r="V569" i="24"/>
  <c r="W569" i="24"/>
  <c r="X569" i="24"/>
  <c r="Y569" i="24"/>
  <c r="Z569" i="24"/>
  <c r="AA569" i="24"/>
  <c r="AB569" i="24"/>
  <c r="AC569" i="24"/>
  <c r="AD569" i="24"/>
  <c r="AE569" i="24"/>
  <c r="AF569" i="24"/>
  <c r="AG569" i="24"/>
  <c r="AH569" i="24"/>
  <c r="AI569" i="24"/>
  <c r="AJ569" i="24"/>
  <c r="A570" i="24"/>
  <c r="B570" i="24"/>
  <c r="C570" i="24"/>
  <c r="D570" i="24"/>
  <c r="E570" i="24"/>
  <c r="F570" i="24"/>
  <c r="G570" i="24"/>
  <c r="H570" i="24"/>
  <c r="I570" i="24"/>
  <c r="J570" i="24"/>
  <c r="K570" i="24"/>
  <c r="L570" i="24"/>
  <c r="M570" i="24"/>
  <c r="N570" i="24"/>
  <c r="P570" i="24"/>
  <c r="Q570" i="24"/>
  <c r="R570" i="24" s="1"/>
  <c r="S570" i="24"/>
  <c r="T570" i="24" s="1"/>
  <c r="U570" i="24"/>
  <c r="V570" i="24"/>
  <c r="W570" i="24"/>
  <c r="X570" i="24"/>
  <c r="Y570" i="24"/>
  <c r="Z570" i="24"/>
  <c r="AA570" i="24"/>
  <c r="AB570" i="24"/>
  <c r="AC570" i="24"/>
  <c r="AD570" i="24"/>
  <c r="AE570" i="24"/>
  <c r="AF570" i="24"/>
  <c r="AG570" i="24"/>
  <c r="AH570" i="24"/>
  <c r="AI570" i="24"/>
  <c r="AJ570" i="24"/>
  <c r="A571" i="24"/>
  <c r="B571" i="24"/>
  <c r="C571" i="24"/>
  <c r="D571" i="24"/>
  <c r="E571" i="24"/>
  <c r="F571" i="24"/>
  <c r="G571" i="24"/>
  <c r="H571" i="24"/>
  <c r="I571" i="24"/>
  <c r="J571" i="24"/>
  <c r="K571" i="24"/>
  <c r="L571" i="24"/>
  <c r="M571" i="24"/>
  <c r="N571" i="24"/>
  <c r="P571" i="24"/>
  <c r="Q571" i="24"/>
  <c r="R571" i="24" s="1"/>
  <c r="S571" i="24"/>
  <c r="T571" i="24" s="1"/>
  <c r="U571" i="24"/>
  <c r="V571" i="24"/>
  <c r="W571" i="24"/>
  <c r="X571" i="24"/>
  <c r="Y571" i="24"/>
  <c r="Z571" i="24"/>
  <c r="AA571" i="24"/>
  <c r="AB571" i="24"/>
  <c r="AC571" i="24"/>
  <c r="AD571" i="24"/>
  <c r="AE571" i="24"/>
  <c r="AF571" i="24"/>
  <c r="AG571" i="24"/>
  <c r="AH571" i="24"/>
  <c r="AI571" i="24"/>
  <c r="AJ571" i="24"/>
  <c r="A572" i="24"/>
  <c r="B572" i="24"/>
  <c r="C572" i="24"/>
  <c r="D572" i="24"/>
  <c r="E572" i="24"/>
  <c r="F572" i="24"/>
  <c r="G572" i="24"/>
  <c r="H572" i="24"/>
  <c r="I572" i="24"/>
  <c r="J572" i="24"/>
  <c r="K572" i="24"/>
  <c r="L572" i="24"/>
  <c r="M572" i="24"/>
  <c r="N572" i="24"/>
  <c r="P572" i="24"/>
  <c r="Q572" i="24"/>
  <c r="R572" i="24" s="1"/>
  <c r="S572" i="24"/>
  <c r="T572" i="24" s="1"/>
  <c r="U572" i="24"/>
  <c r="V572" i="24"/>
  <c r="W572" i="24"/>
  <c r="X572" i="24"/>
  <c r="Y572" i="24"/>
  <c r="Z572" i="24"/>
  <c r="AA572" i="24"/>
  <c r="AB572" i="24"/>
  <c r="AC572" i="24"/>
  <c r="AD572" i="24"/>
  <c r="AE572" i="24"/>
  <c r="AF572" i="24"/>
  <c r="AG572" i="24"/>
  <c r="AH572" i="24"/>
  <c r="AI572" i="24"/>
  <c r="AJ572" i="24"/>
  <c r="A573" i="24"/>
  <c r="B573" i="24"/>
  <c r="C573" i="24"/>
  <c r="D573" i="24"/>
  <c r="E573" i="24"/>
  <c r="F573" i="24"/>
  <c r="G573" i="24"/>
  <c r="H573" i="24"/>
  <c r="I573" i="24"/>
  <c r="J573" i="24"/>
  <c r="K573" i="24"/>
  <c r="L573" i="24"/>
  <c r="M573" i="24"/>
  <c r="N573" i="24"/>
  <c r="P573" i="24"/>
  <c r="Q573" i="24"/>
  <c r="R573" i="24" s="1"/>
  <c r="S573" i="24"/>
  <c r="T573" i="24" s="1"/>
  <c r="U573" i="24"/>
  <c r="V573" i="24"/>
  <c r="W573" i="24"/>
  <c r="X573" i="24"/>
  <c r="Y573" i="24"/>
  <c r="Z573" i="24"/>
  <c r="AA573" i="24"/>
  <c r="AB573" i="24"/>
  <c r="AC573" i="24"/>
  <c r="AD573" i="24"/>
  <c r="AE573" i="24"/>
  <c r="AF573" i="24"/>
  <c r="AG573" i="24"/>
  <c r="AH573" i="24"/>
  <c r="AI573" i="24"/>
  <c r="AJ573" i="24"/>
  <c r="A574" i="24"/>
  <c r="B574" i="24"/>
  <c r="C574" i="24"/>
  <c r="D574" i="24"/>
  <c r="E574" i="24"/>
  <c r="F574" i="24"/>
  <c r="G574" i="24"/>
  <c r="H574" i="24"/>
  <c r="I574" i="24"/>
  <c r="J574" i="24"/>
  <c r="K574" i="24"/>
  <c r="L574" i="24"/>
  <c r="M574" i="24"/>
  <c r="N574" i="24"/>
  <c r="P574" i="24"/>
  <c r="Q574" i="24"/>
  <c r="R574" i="24"/>
  <c r="S574" i="24"/>
  <c r="T574" i="24" s="1"/>
  <c r="U574" i="24"/>
  <c r="V574" i="24"/>
  <c r="W574" i="24"/>
  <c r="X574" i="24"/>
  <c r="Y574" i="24"/>
  <c r="Z574" i="24"/>
  <c r="AA574" i="24"/>
  <c r="AB574" i="24"/>
  <c r="AC574" i="24"/>
  <c r="AD574" i="24"/>
  <c r="AE574" i="24"/>
  <c r="AF574" i="24"/>
  <c r="AG574" i="24"/>
  <c r="AH574" i="24"/>
  <c r="AI574" i="24"/>
  <c r="AJ574" i="24"/>
  <c r="A575" i="24"/>
  <c r="B575" i="24"/>
  <c r="C575" i="24"/>
  <c r="D575" i="24"/>
  <c r="E575" i="24"/>
  <c r="F575" i="24"/>
  <c r="G575" i="24"/>
  <c r="H575" i="24"/>
  <c r="I575" i="24"/>
  <c r="J575" i="24"/>
  <c r="K575" i="24"/>
  <c r="L575" i="24"/>
  <c r="M575" i="24"/>
  <c r="N575" i="24"/>
  <c r="P575" i="24"/>
  <c r="Q575" i="24"/>
  <c r="R575" i="24" s="1"/>
  <c r="S575" i="24"/>
  <c r="T575" i="24" s="1"/>
  <c r="U575" i="24"/>
  <c r="V575" i="24"/>
  <c r="W575" i="24"/>
  <c r="X575" i="24"/>
  <c r="Y575" i="24"/>
  <c r="Z575" i="24"/>
  <c r="AA575" i="24"/>
  <c r="AB575" i="24"/>
  <c r="AC575" i="24"/>
  <c r="AD575" i="24"/>
  <c r="AE575" i="24"/>
  <c r="AF575" i="24"/>
  <c r="AG575" i="24"/>
  <c r="AH575" i="24"/>
  <c r="AI575" i="24"/>
  <c r="AJ575" i="24"/>
  <c r="A576" i="24"/>
  <c r="B576" i="24"/>
  <c r="C576" i="24"/>
  <c r="D576" i="24"/>
  <c r="E576" i="24"/>
  <c r="F576" i="24"/>
  <c r="G576" i="24"/>
  <c r="H576" i="24"/>
  <c r="I576" i="24"/>
  <c r="J576" i="24"/>
  <c r="K576" i="24"/>
  <c r="L576" i="24"/>
  <c r="M576" i="24"/>
  <c r="N576" i="24"/>
  <c r="P576" i="24"/>
  <c r="Q576" i="24"/>
  <c r="R576" i="24"/>
  <c r="S576" i="24"/>
  <c r="T576" i="24" s="1"/>
  <c r="U576" i="24"/>
  <c r="V576" i="24"/>
  <c r="W576" i="24"/>
  <c r="X576" i="24"/>
  <c r="Y576" i="24"/>
  <c r="Z576" i="24"/>
  <c r="AA576" i="24"/>
  <c r="AB576" i="24"/>
  <c r="AC576" i="24"/>
  <c r="AD576" i="24"/>
  <c r="AE576" i="24"/>
  <c r="AF576" i="24"/>
  <c r="AG576" i="24"/>
  <c r="AH576" i="24"/>
  <c r="AI576" i="24"/>
  <c r="AJ576" i="24"/>
  <c r="A577" i="24"/>
  <c r="B577" i="24"/>
  <c r="C577" i="24"/>
  <c r="D577" i="24"/>
  <c r="E577" i="24"/>
  <c r="F577" i="24"/>
  <c r="G577" i="24"/>
  <c r="H577" i="24"/>
  <c r="I577" i="24"/>
  <c r="J577" i="24"/>
  <c r="K577" i="24"/>
  <c r="L577" i="24"/>
  <c r="M577" i="24"/>
  <c r="N577" i="24"/>
  <c r="P577" i="24"/>
  <c r="Q577" i="24"/>
  <c r="R577" i="24" s="1"/>
  <c r="S577" i="24"/>
  <c r="T577" i="24" s="1"/>
  <c r="U577" i="24"/>
  <c r="V577" i="24"/>
  <c r="W577" i="24"/>
  <c r="X577" i="24"/>
  <c r="Y577" i="24"/>
  <c r="Z577" i="24"/>
  <c r="AA577" i="24"/>
  <c r="AB577" i="24"/>
  <c r="AC577" i="24"/>
  <c r="AD577" i="24"/>
  <c r="AE577" i="24"/>
  <c r="AF577" i="24"/>
  <c r="AG577" i="24"/>
  <c r="AH577" i="24"/>
  <c r="AI577" i="24"/>
  <c r="AJ577" i="24"/>
  <c r="A578" i="24"/>
  <c r="B578" i="24"/>
  <c r="C578" i="24"/>
  <c r="D578" i="24"/>
  <c r="E578" i="24"/>
  <c r="F578" i="24"/>
  <c r="G578" i="24"/>
  <c r="H578" i="24"/>
  <c r="I578" i="24"/>
  <c r="J578" i="24"/>
  <c r="K578" i="24"/>
  <c r="L578" i="24"/>
  <c r="M578" i="24"/>
  <c r="N578" i="24"/>
  <c r="P578" i="24"/>
  <c r="Q578" i="24"/>
  <c r="R578" i="24"/>
  <c r="S578" i="24"/>
  <c r="T578" i="24" s="1"/>
  <c r="U578" i="24"/>
  <c r="V578" i="24"/>
  <c r="W578" i="24"/>
  <c r="X578" i="24"/>
  <c r="Y578" i="24"/>
  <c r="Z578" i="24"/>
  <c r="AA578" i="24"/>
  <c r="AB578" i="24"/>
  <c r="AC578" i="24"/>
  <c r="AD578" i="24"/>
  <c r="AE578" i="24"/>
  <c r="AF578" i="24"/>
  <c r="AG578" i="24"/>
  <c r="AH578" i="24"/>
  <c r="AI578" i="24"/>
  <c r="AJ578" i="24"/>
  <c r="A579" i="24"/>
  <c r="B579" i="24"/>
  <c r="C579" i="24"/>
  <c r="D579" i="24"/>
  <c r="E579" i="24"/>
  <c r="F579" i="24"/>
  <c r="G579" i="24"/>
  <c r="H579" i="24"/>
  <c r="I579" i="24"/>
  <c r="J579" i="24"/>
  <c r="K579" i="24"/>
  <c r="L579" i="24"/>
  <c r="M579" i="24"/>
  <c r="N579" i="24"/>
  <c r="P579" i="24"/>
  <c r="Q579" i="24"/>
  <c r="R579" i="24" s="1"/>
  <c r="S579" i="24"/>
  <c r="T579" i="24" s="1"/>
  <c r="U579" i="24"/>
  <c r="V579" i="24"/>
  <c r="W579" i="24"/>
  <c r="X579" i="24"/>
  <c r="Y579" i="24"/>
  <c r="Z579" i="24"/>
  <c r="AA579" i="24"/>
  <c r="AB579" i="24"/>
  <c r="AC579" i="24"/>
  <c r="AD579" i="24"/>
  <c r="AE579" i="24"/>
  <c r="AF579" i="24"/>
  <c r="AG579" i="24"/>
  <c r="AH579" i="24"/>
  <c r="AI579" i="24"/>
  <c r="AJ579" i="24"/>
  <c r="A580" i="24"/>
  <c r="B580" i="24"/>
  <c r="C580" i="24"/>
  <c r="D580" i="24"/>
  <c r="E580" i="24"/>
  <c r="F580" i="24"/>
  <c r="G580" i="24"/>
  <c r="H580" i="24"/>
  <c r="I580" i="24"/>
  <c r="J580" i="24"/>
  <c r="K580" i="24"/>
  <c r="L580" i="24"/>
  <c r="M580" i="24"/>
  <c r="N580" i="24"/>
  <c r="P580" i="24"/>
  <c r="Q580" i="24"/>
  <c r="R580" i="24" s="1"/>
  <c r="S580" i="24"/>
  <c r="T580" i="24" s="1"/>
  <c r="U580" i="24"/>
  <c r="V580" i="24"/>
  <c r="W580" i="24"/>
  <c r="X580" i="24"/>
  <c r="Y580" i="24"/>
  <c r="Z580" i="24"/>
  <c r="AA580" i="24"/>
  <c r="AB580" i="24"/>
  <c r="AC580" i="24"/>
  <c r="AD580" i="24"/>
  <c r="AE580" i="24"/>
  <c r="AF580" i="24"/>
  <c r="AG580" i="24"/>
  <c r="AH580" i="24"/>
  <c r="AI580" i="24"/>
  <c r="AJ580" i="24"/>
  <c r="A581" i="24"/>
  <c r="B581" i="24"/>
  <c r="C581" i="24"/>
  <c r="D581" i="24"/>
  <c r="E581" i="24"/>
  <c r="F581" i="24"/>
  <c r="G581" i="24"/>
  <c r="H581" i="24"/>
  <c r="I581" i="24"/>
  <c r="J581" i="24"/>
  <c r="K581" i="24"/>
  <c r="L581" i="24"/>
  <c r="M581" i="24"/>
  <c r="N581" i="24"/>
  <c r="P581" i="24"/>
  <c r="Q581" i="24"/>
  <c r="R581" i="24" s="1"/>
  <c r="S581" i="24"/>
  <c r="T581" i="24" s="1"/>
  <c r="U581" i="24"/>
  <c r="V581" i="24"/>
  <c r="W581" i="24"/>
  <c r="X581" i="24"/>
  <c r="Y581" i="24"/>
  <c r="Z581" i="24"/>
  <c r="AA581" i="24"/>
  <c r="AB581" i="24"/>
  <c r="AC581" i="24"/>
  <c r="AD581" i="24"/>
  <c r="AE581" i="24"/>
  <c r="AF581" i="24"/>
  <c r="AG581" i="24"/>
  <c r="AH581" i="24"/>
  <c r="AI581" i="24"/>
  <c r="AJ581" i="24"/>
  <c r="A582" i="24"/>
  <c r="B582" i="24"/>
  <c r="C582" i="24"/>
  <c r="D582" i="24"/>
  <c r="E582" i="24"/>
  <c r="F582" i="24"/>
  <c r="G582" i="24"/>
  <c r="H582" i="24"/>
  <c r="I582" i="24"/>
  <c r="J582" i="24"/>
  <c r="K582" i="24"/>
  <c r="L582" i="24"/>
  <c r="M582" i="24"/>
  <c r="N582" i="24"/>
  <c r="P582" i="24"/>
  <c r="Q582" i="24"/>
  <c r="R582" i="24" s="1"/>
  <c r="S582" i="24"/>
  <c r="T582" i="24" s="1"/>
  <c r="U582" i="24"/>
  <c r="V582" i="24"/>
  <c r="W582" i="24"/>
  <c r="X582" i="24"/>
  <c r="Y582" i="24"/>
  <c r="Z582" i="24"/>
  <c r="AA582" i="24"/>
  <c r="AB582" i="24"/>
  <c r="AC582" i="24"/>
  <c r="AD582" i="24"/>
  <c r="AE582" i="24"/>
  <c r="AF582" i="24"/>
  <c r="AG582" i="24"/>
  <c r="AH582" i="24"/>
  <c r="AI582" i="24"/>
  <c r="AJ582" i="24"/>
  <c r="A583" i="24"/>
  <c r="B583" i="24"/>
  <c r="C583" i="24"/>
  <c r="D583" i="24"/>
  <c r="E583" i="24"/>
  <c r="F583" i="24"/>
  <c r="G583" i="24"/>
  <c r="H583" i="24"/>
  <c r="I583" i="24"/>
  <c r="J583" i="24"/>
  <c r="K583" i="24"/>
  <c r="L583" i="24"/>
  <c r="M583" i="24"/>
  <c r="N583" i="24"/>
  <c r="P583" i="24"/>
  <c r="Q583" i="24"/>
  <c r="R583" i="24" s="1"/>
  <c r="S583" i="24"/>
  <c r="T583" i="24" s="1"/>
  <c r="U583" i="24"/>
  <c r="V583" i="24"/>
  <c r="W583" i="24"/>
  <c r="X583" i="24"/>
  <c r="Y583" i="24"/>
  <c r="Z583" i="24"/>
  <c r="AA583" i="24"/>
  <c r="AB583" i="24"/>
  <c r="AC583" i="24"/>
  <c r="AD583" i="24"/>
  <c r="AE583" i="24"/>
  <c r="AF583" i="24"/>
  <c r="AG583" i="24"/>
  <c r="AH583" i="24"/>
  <c r="AI583" i="24"/>
  <c r="AJ583" i="24"/>
  <c r="A584" i="24"/>
  <c r="B584" i="24"/>
  <c r="C584" i="24"/>
  <c r="D584" i="24"/>
  <c r="E584" i="24"/>
  <c r="F584" i="24"/>
  <c r="G584" i="24"/>
  <c r="H584" i="24"/>
  <c r="I584" i="24"/>
  <c r="J584" i="24"/>
  <c r="K584" i="24"/>
  <c r="L584" i="24"/>
  <c r="M584" i="24"/>
  <c r="N584" i="24"/>
  <c r="P584" i="24"/>
  <c r="Q584" i="24"/>
  <c r="R584" i="24" s="1"/>
  <c r="S584" i="24"/>
  <c r="T584" i="24" s="1"/>
  <c r="U584" i="24"/>
  <c r="V584" i="24"/>
  <c r="W584" i="24"/>
  <c r="X584" i="24"/>
  <c r="Y584" i="24"/>
  <c r="Z584" i="24"/>
  <c r="AA584" i="24"/>
  <c r="AB584" i="24"/>
  <c r="AC584" i="24"/>
  <c r="AD584" i="24"/>
  <c r="AE584" i="24"/>
  <c r="AF584" i="24"/>
  <c r="AG584" i="24"/>
  <c r="AH584" i="24"/>
  <c r="AI584" i="24"/>
  <c r="AJ584" i="24"/>
  <c r="A585" i="24"/>
  <c r="B585" i="24"/>
  <c r="C585" i="24"/>
  <c r="D585" i="24"/>
  <c r="E585" i="24"/>
  <c r="F585" i="24"/>
  <c r="G585" i="24"/>
  <c r="H585" i="24"/>
  <c r="I585" i="24"/>
  <c r="J585" i="24"/>
  <c r="K585" i="24"/>
  <c r="L585" i="24"/>
  <c r="M585" i="24"/>
  <c r="N585" i="24"/>
  <c r="P585" i="24"/>
  <c r="Q585" i="24"/>
  <c r="R585" i="24" s="1"/>
  <c r="S585" i="24"/>
  <c r="T585" i="24" s="1"/>
  <c r="U585" i="24"/>
  <c r="V585" i="24"/>
  <c r="W585" i="24"/>
  <c r="X585" i="24"/>
  <c r="Y585" i="24"/>
  <c r="Z585" i="24"/>
  <c r="AA585" i="24"/>
  <c r="AB585" i="24"/>
  <c r="AC585" i="24"/>
  <c r="AD585" i="24"/>
  <c r="AE585" i="24"/>
  <c r="AF585" i="24"/>
  <c r="AG585" i="24"/>
  <c r="AH585" i="24"/>
  <c r="AI585" i="24"/>
  <c r="AJ585" i="24"/>
  <c r="A586" i="24"/>
  <c r="B586" i="24"/>
  <c r="C586" i="24"/>
  <c r="D586" i="24"/>
  <c r="E586" i="24"/>
  <c r="F586" i="24"/>
  <c r="G586" i="24"/>
  <c r="H586" i="24"/>
  <c r="I586" i="24"/>
  <c r="J586" i="24"/>
  <c r="K586" i="24"/>
  <c r="L586" i="24"/>
  <c r="M586" i="24"/>
  <c r="N586" i="24"/>
  <c r="P586" i="24"/>
  <c r="Q586" i="24"/>
  <c r="R586" i="24" s="1"/>
  <c r="S586" i="24"/>
  <c r="T586" i="24" s="1"/>
  <c r="U586" i="24"/>
  <c r="V586" i="24"/>
  <c r="W586" i="24"/>
  <c r="X586" i="24"/>
  <c r="Y586" i="24"/>
  <c r="Z586" i="24"/>
  <c r="AA586" i="24"/>
  <c r="AB586" i="24"/>
  <c r="AC586" i="24"/>
  <c r="AD586" i="24"/>
  <c r="AE586" i="24"/>
  <c r="AF586" i="24"/>
  <c r="AG586" i="24"/>
  <c r="AH586" i="24"/>
  <c r="AI586" i="24"/>
  <c r="AJ586" i="24"/>
  <c r="A587" i="24"/>
  <c r="B587" i="24"/>
  <c r="C587" i="24"/>
  <c r="D587" i="24"/>
  <c r="E587" i="24"/>
  <c r="F587" i="24"/>
  <c r="G587" i="24"/>
  <c r="H587" i="24"/>
  <c r="I587" i="24"/>
  <c r="J587" i="24"/>
  <c r="K587" i="24"/>
  <c r="L587" i="24"/>
  <c r="M587" i="24"/>
  <c r="N587" i="24"/>
  <c r="P587" i="24"/>
  <c r="Q587" i="24"/>
  <c r="R587" i="24" s="1"/>
  <c r="S587" i="24"/>
  <c r="T587" i="24" s="1"/>
  <c r="U587" i="24"/>
  <c r="V587" i="24"/>
  <c r="W587" i="24"/>
  <c r="X587" i="24"/>
  <c r="Y587" i="24"/>
  <c r="Z587" i="24"/>
  <c r="AA587" i="24"/>
  <c r="AB587" i="24"/>
  <c r="AC587" i="24"/>
  <c r="AD587" i="24"/>
  <c r="AE587" i="24"/>
  <c r="AF587" i="24"/>
  <c r="AG587" i="24"/>
  <c r="AH587" i="24"/>
  <c r="AI587" i="24"/>
  <c r="AJ587" i="24"/>
  <c r="A588" i="24"/>
  <c r="B588" i="24"/>
  <c r="C588" i="24"/>
  <c r="D588" i="24"/>
  <c r="E588" i="24"/>
  <c r="F588" i="24"/>
  <c r="G588" i="24"/>
  <c r="H588" i="24"/>
  <c r="I588" i="24"/>
  <c r="J588" i="24"/>
  <c r="K588" i="24"/>
  <c r="L588" i="24"/>
  <c r="M588" i="24"/>
  <c r="N588" i="24"/>
  <c r="P588" i="24"/>
  <c r="Q588" i="24"/>
  <c r="R588" i="24"/>
  <c r="S588" i="24"/>
  <c r="T588" i="24" s="1"/>
  <c r="U588" i="24"/>
  <c r="V588" i="24"/>
  <c r="W588" i="24"/>
  <c r="X588" i="24"/>
  <c r="Y588" i="24"/>
  <c r="Z588" i="24"/>
  <c r="AA588" i="24"/>
  <c r="AB588" i="24"/>
  <c r="AC588" i="24"/>
  <c r="AD588" i="24"/>
  <c r="AE588" i="24"/>
  <c r="AF588" i="24"/>
  <c r="AG588" i="24"/>
  <c r="AH588" i="24"/>
  <c r="AI588" i="24"/>
  <c r="AJ588" i="24"/>
  <c r="A589" i="24"/>
  <c r="B589" i="24"/>
  <c r="C589" i="24"/>
  <c r="D589" i="24"/>
  <c r="E589" i="24"/>
  <c r="F589" i="24"/>
  <c r="G589" i="24"/>
  <c r="H589" i="24"/>
  <c r="I589" i="24"/>
  <c r="J589" i="24"/>
  <c r="K589" i="24"/>
  <c r="L589" i="24"/>
  <c r="M589" i="24"/>
  <c r="N589" i="24"/>
  <c r="P589" i="24"/>
  <c r="Q589" i="24"/>
  <c r="R589" i="24" s="1"/>
  <c r="S589" i="24"/>
  <c r="T589" i="24" s="1"/>
  <c r="U589" i="24"/>
  <c r="V589" i="24"/>
  <c r="W589" i="24"/>
  <c r="X589" i="24"/>
  <c r="Y589" i="24"/>
  <c r="Z589" i="24"/>
  <c r="AA589" i="24"/>
  <c r="AB589" i="24"/>
  <c r="AC589" i="24"/>
  <c r="AD589" i="24"/>
  <c r="AE589" i="24"/>
  <c r="AF589" i="24"/>
  <c r="AG589" i="24"/>
  <c r="AH589" i="24"/>
  <c r="AI589" i="24"/>
  <c r="AJ589" i="24"/>
  <c r="A590" i="24"/>
  <c r="B590" i="24"/>
  <c r="C590" i="24"/>
  <c r="D590" i="24"/>
  <c r="E590" i="24"/>
  <c r="F590" i="24"/>
  <c r="G590" i="24"/>
  <c r="H590" i="24"/>
  <c r="I590" i="24"/>
  <c r="J590" i="24"/>
  <c r="K590" i="24"/>
  <c r="L590" i="24"/>
  <c r="M590" i="24"/>
  <c r="N590" i="24"/>
  <c r="P590" i="24"/>
  <c r="Q590" i="24"/>
  <c r="R590" i="24" s="1"/>
  <c r="S590" i="24"/>
  <c r="T590" i="24" s="1"/>
  <c r="U590" i="24"/>
  <c r="V590" i="24"/>
  <c r="W590" i="24"/>
  <c r="X590" i="24"/>
  <c r="Y590" i="24"/>
  <c r="Z590" i="24"/>
  <c r="AA590" i="24"/>
  <c r="AB590" i="24"/>
  <c r="AC590" i="24"/>
  <c r="AD590" i="24"/>
  <c r="AE590" i="24"/>
  <c r="AF590" i="24"/>
  <c r="AG590" i="24"/>
  <c r="AH590" i="24"/>
  <c r="AI590" i="24"/>
  <c r="AJ590" i="24"/>
  <c r="A591" i="24"/>
  <c r="B591" i="24"/>
  <c r="C591" i="24"/>
  <c r="D591" i="24"/>
  <c r="E591" i="24"/>
  <c r="F591" i="24"/>
  <c r="G591" i="24"/>
  <c r="H591" i="24"/>
  <c r="I591" i="24"/>
  <c r="J591" i="24"/>
  <c r="K591" i="24"/>
  <c r="L591" i="24"/>
  <c r="M591" i="24"/>
  <c r="N591" i="24"/>
  <c r="P591" i="24"/>
  <c r="Q591" i="24"/>
  <c r="R591" i="24" s="1"/>
  <c r="S591" i="24"/>
  <c r="T591" i="24" s="1"/>
  <c r="U591" i="24"/>
  <c r="V591" i="24"/>
  <c r="W591" i="24"/>
  <c r="X591" i="24"/>
  <c r="Y591" i="24"/>
  <c r="Z591" i="24"/>
  <c r="AA591" i="24"/>
  <c r="AB591" i="24"/>
  <c r="AC591" i="24"/>
  <c r="AD591" i="24"/>
  <c r="AE591" i="24"/>
  <c r="AF591" i="24"/>
  <c r="AG591" i="24"/>
  <c r="AH591" i="24"/>
  <c r="AI591" i="24"/>
  <c r="AJ591" i="24"/>
  <c r="A592" i="24"/>
  <c r="B592" i="24"/>
  <c r="C592" i="24"/>
  <c r="D592" i="24"/>
  <c r="E592" i="24"/>
  <c r="F592" i="24"/>
  <c r="G592" i="24"/>
  <c r="H592" i="24"/>
  <c r="I592" i="24"/>
  <c r="J592" i="24"/>
  <c r="K592" i="24"/>
  <c r="L592" i="24"/>
  <c r="M592" i="24"/>
  <c r="N592" i="24"/>
  <c r="P592" i="24"/>
  <c r="Q592" i="24"/>
  <c r="R592" i="24"/>
  <c r="S592" i="24"/>
  <c r="T592" i="24" s="1"/>
  <c r="U592" i="24"/>
  <c r="V592" i="24"/>
  <c r="W592" i="24"/>
  <c r="X592" i="24"/>
  <c r="Y592" i="24"/>
  <c r="Z592" i="24"/>
  <c r="AA592" i="24"/>
  <c r="AB592" i="24"/>
  <c r="AC592" i="24"/>
  <c r="AD592" i="24"/>
  <c r="AE592" i="24"/>
  <c r="AF592" i="24"/>
  <c r="AG592" i="24"/>
  <c r="AH592" i="24"/>
  <c r="AI592" i="24"/>
  <c r="AJ592" i="24"/>
  <c r="A593" i="24"/>
  <c r="B593" i="24"/>
  <c r="C593" i="24"/>
  <c r="D593" i="24"/>
  <c r="E593" i="24"/>
  <c r="F593" i="24"/>
  <c r="G593" i="24"/>
  <c r="H593" i="24"/>
  <c r="I593" i="24"/>
  <c r="J593" i="24"/>
  <c r="K593" i="24"/>
  <c r="L593" i="24"/>
  <c r="M593" i="24"/>
  <c r="N593" i="24"/>
  <c r="P593" i="24"/>
  <c r="Q593" i="24"/>
  <c r="R593" i="24" s="1"/>
  <c r="S593" i="24"/>
  <c r="T593" i="24" s="1"/>
  <c r="U593" i="24"/>
  <c r="V593" i="24"/>
  <c r="W593" i="24"/>
  <c r="X593" i="24"/>
  <c r="Y593" i="24"/>
  <c r="Z593" i="24"/>
  <c r="AA593" i="24"/>
  <c r="AB593" i="24"/>
  <c r="AC593" i="24"/>
  <c r="AD593" i="24"/>
  <c r="AE593" i="24"/>
  <c r="AF593" i="24"/>
  <c r="AG593" i="24"/>
  <c r="AH593" i="24"/>
  <c r="AI593" i="24"/>
  <c r="AJ593" i="24"/>
  <c r="A594" i="24"/>
  <c r="B594" i="24"/>
  <c r="C594" i="24"/>
  <c r="D594" i="24"/>
  <c r="E594" i="24"/>
  <c r="F594" i="24"/>
  <c r="G594" i="24"/>
  <c r="H594" i="24"/>
  <c r="I594" i="24"/>
  <c r="J594" i="24"/>
  <c r="K594" i="24"/>
  <c r="L594" i="24"/>
  <c r="M594" i="24"/>
  <c r="N594" i="24"/>
  <c r="P594" i="24"/>
  <c r="Q594" i="24"/>
  <c r="R594" i="24" s="1"/>
  <c r="S594" i="24"/>
  <c r="T594" i="24" s="1"/>
  <c r="U594" i="24"/>
  <c r="V594" i="24"/>
  <c r="W594" i="24"/>
  <c r="X594" i="24"/>
  <c r="Y594" i="24"/>
  <c r="Z594" i="24"/>
  <c r="AA594" i="24"/>
  <c r="AB594" i="24"/>
  <c r="AC594" i="24"/>
  <c r="AD594" i="24"/>
  <c r="AE594" i="24"/>
  <c r="AF594" i="24"/>
  <c r="AG594" i="24"/>
  <c r="AH594" i="24"/>
  <c r="AI594" i="24"/>
  <c r="AJ594" i="24"/>
  <c r="A595" i="24"/>
  <c r="B595" i="24"/>
  <c r="C595" i="24"/>
  <c r="D595" i="24"/>
  <c r="E595" i="24"/>
  <c r="F595" i="24"/>
  <c r="G595" i="24"/>
  <c r="H595" i="24"/>
  <c r="I595" i="24"/>
  <c r="J595" i="24"/>
  <c r="K595" i="24"/>
  <c r="L595" i="24"/>
  <c r="M595" i="24"/>
  <c r="N595" i="24"/>
  <c r="P595" i="24"/>
  <c r="Q595" i="24"/>
  <c r="R595" i="24" s="1"/>
  <c r="S595" i="24"/>
  <c r="T595" i="24" s="1"/>
  <c r="U595" i="24"/>
  <c r="V595" i="24"/>
  <c r="W595" i="24"/>
  <c r="X595" i="24"/>
  <c r="Y595" i="24"/>
  <c r="Z595" i="24"/>
  <c r="AA595" i="24"/>
  <c r="AB595" i="24"/>
  <c r="AC595" i="24"/>
  <c r="AD595" i="24"/>
  <c r="AE595" i="24"/>
  <c r="AF595" i="24"/>
  <c r="AG595" i="24"/>
  <c r="AH595" i="24"/>
  <c r="AI595" i="24"/>
  <c r="AJ595" i="24"/>
  <c r="A596" i="24"/>
  <c r="B596" i="24"/>
  <c r="C596" i="24"/>
  <c r="D596" i="24"/>
  <c r="E596" i="24"/>
  <c r="F596" i="24"/>
  <c r="G596" i="24"/>
  <c r="H596" i="24"/>
  <c r="I596" i="24"/>
  <c r="J596" i="24"/>
  <c r="K596" i="24"/>
  <c r="L596" i="24"/>
  <c r="M596" i="24"/>
  <c r="N596" i="24"/>
  <c r="P596" i="24"/>
  <c r="Q596" i="24"/>
  <c r="R596" i="24" s="1"/>
  <c r="S596" i="24"/>
  <c r="T596" i="24" s="1"/>
  <c r="U596" i="24"/>
  <c r="V596" i="24"/>
  <c r="W596" i="24"/>
  <c r="X596" i="24"/>
  <c r="Y596" i="24"/>
  <c r="Z596" i="24"/>
  <c r="AA596" i="24"/>
  <c r="AB596" i="24"/>
  <c r="AC596" i="24"/>
  <c r="AD596" i="24"/>
  <c r="AE596" i="24"/>
  <c r="AF596" i="24"/>
  <c r="AG596" i="24"/>
  <c r="AH596" i="24"/>
  <c r="AI596" i="24"/>
  <c r="AJ596" i="24"/>
  <c r="A597" i="24"/>
  <c r="B597" i="24"/>
  <c r="C597" i="24"/>
  <c r="D597" i="24"/>
  <c r="E597" i="24"/>
  <c r="F597" i="24"/>
  <c r="G597" i="24"/>
  <c r="H597" i="24"/>
  <c r="I597" i="24"/>
  <c r="J597" i="24"/>
  <c r="K597" i="24"/>
  <c r="L597" i="24"/>
  <c r="M597" i="24"/>
  <c r="N597" i="24"/>
  <c r="P597" i="24"/>
  <c r="Q597" i="24"/>
  <c r="R597" i="24" s="1"/>
  <c r="S597" i="24"/>
  <c r="T597" i="24" s="1"/>
  <c r="U597" i="24"/>
  <c r="V597" i="24"/>
  <c r="W597" i="24"/>
  <c r="X597" i="24"/>
  <c r="Y597" i="24"/>
  <c r="Z597" i="24"/>
  <c r="AA597" i="24"/>
  <c r="AB597" i="24"/>
  <c r="AC597" i="24"/>
  <c r="AD597" i="24"/>
  <c r="AE597" i="24"/>
  <c r="AF597" i="24"/>
  <c r="AG597" i="24"/>
  <c r="AH597" i="24"/>
  <c r="AI597" i="24"/>
  <c r="AJ597" i="24"/>
  <c r="A598" i="24"/>
  <c r="B598" i="24"/>
  <c r="C598" i="24"/>
  <c r="D598" i="24"/>
  <c r="E598" i="24"/>
  <c r="F598" i="24"/>
  <c r="G598" i="24"/>
  <c r="H598" i="24"/>
  <c r="I598" i="24"/>
  <c r="J598" i="24"/>
  <c r="K598" i="24"/>
  <c r="L598" i="24"/>
  <c r="M598" i="24"/>
  <c r="N598" i="24"/>
  <c r="P598" i="24"/>
  <c r="Q598" i="24"/>
  <c r="R598" i="24" s="1"/>
  <c r="S598" i="24"/>
  <c r="T598" i="24" s="1"/>
  <c r="U598" i="24"/>
  <c r="V598" i="24"/>
  <c r="W598" i="24"/>
  <c r="X598" i="24"/>
  <c r="Y598" i="24"/>
  <c r="Z598" i="24"/>
  <c r="AA598" i="24"/>
  <c r="AB598" i="24"/>
  <c r="AC598" i="24"/>
  <c r="AD598" i="24"/>
  <c r="AE598" i="24"/>
  <c r="AF598" i="24"/>
  <c r="AG598" i="24"/>
  <c r="AH598" i="24"/>
  <c r="AI598" i="24"/>
  <c r="AJ598" i="24"/>
  <c r="A599" i="24"/>
  <c r="B599" i="24"/>
  <c r="C599" i="24"/>
  <c r="D599" i="24"/>
  <c r="E599" i="24"/>
  <c r="F599" i="24"/>
  <c r="G599" i="24"/>
  <c r="H599" i="24"/>
  <c r="I599" i="24"/>
  <c r="J599" i="24"/>
  <c r="K599" i="24"/>
  <c r="L599" i="24"/>
  <c r="M599" i="24"/>
  <c r="N599" i="24"/>
  <c r="P599" i="24"/>
  <c r="Q599" i="24"/>
  <c r="R599" i="24" s="1"/>
  <c r="S599" i="24"/>
  <c r="T599" i="24" s="1"/>
  <c r="U599" i="24"/>
  <c r="V599" i="24"/>
  <c r="W599" i="24"/>
  <c r="X599" i="24"/>
  <c r="Y599" i="24"/>
  <c r="Z599" i="24"/>
  <c r="AA599" i="24"/>
  <c r="AB599" i="24"/>
  <c r="AC599" i="24"/>
  <c r="AD599" i="24"/>
  <c r="AE599" i="24"/>
  <c r="AF599" i="24"/>
  <c r="AG599" i="24"/>
  <c r="AH599" i="24"/>
  <c r="AI599" i="24"/>
  <c r="AJ599" i="24"/>
  <c r="A600" i="24"/>
  <c r="B600" i="24"/>
  <c r="C600" i="24"/>
  <c r="D600" i="24"/>
  <c r="E600" i="24"/>
  <c r="F600" i="24"/>
  <c r="G600" i="24"/>
  <c r="H600" i="24"/>
  <c r="I600" i="24"/>
  <c r="J600" i="24"/>
  <c r="K600" i="24"/>
  <c r="L600" i="24"/>
  <c r="M600" i="24"/>
  <c r="N600" i="24"/>
  <c r="P600" i="24"/>
  <c r="Q600" i="24"/>
  <c r="R600" i="24" s="1"/>
  <c r="S600" i="24"/>
  <c r="T600" i="24" s="1"/>
  <c r="U600" i="24"/>
  <c r="V600" i="24"/>
  <c r="W600" i="24"/>
  <c r="X600" i="24"/>
  <c r="Y600" i="24"/>
  <c r="Z600" i="24"/>
  <c r="AA600" i="24"/>
  <c r="AB600" i="24"/>
  <c r="AC600" i="24"/>
  <c r="AD600" i="24"/>
  <c r="AE600" i="24"/>
  <c r="AF600" i="24"/>
  <c r="AG600" i="24"/>
  <c r="AH600" i="24"/>
  <c r="AI600" i="24"/>
  <c r="AJ600" i="24"/>
  <c r="A601" i="24"/>
  <c r="B601" i="24"/>
  <c r="C601" i="24"/>
  <c r="D601" i="24"/>
  <c r="E601" i="24"/>
  <c r="F601" i="24"/>
  <c r="G601" i="24"/>
  <c r="H601" i="24"/>
  <c r="I601" i="24"/>
  <c r="J601" i="24"/>
  <c r="K601" i="24"/>
  <c r="L601" i="24"/>
  <c r="M601" i="24"/>
  <c r="N601" i="24"/>
  <c r="P601" i="24"/>
  <c r="Q601" i="24"/>
  <c r="R601" i="24" s="1"/>
  <c r="S601" i="24"/>
  <c r="T601" i="24" s="1"/>
  <c r="U601" i="24"/>
  <c r="V601" i="24"/>
  <c r="W601" i="24"/>
  <c r="X601" i="24"/>
  <c r="Y601" i="24"/>
  <c r="Z601" i="24"/>
  <c r="AA601" i="24"/>
  <c r="AB601" i="24"/>
  <c r="AC601" i="24"/>
  <c r="AD601" i="24"/>
  <c r="AE601" i="24"/>
  <c r="AF601" i="24"/>
  <c r="AG601" i="24"/>
  <c r="AH601" i="24"/>
  <c r="AI601" i="24"/>
  <c r="AJ601" i="24"/>
  <c r="A602" i="24"/>
  <c r="B602" i="24"/>
  <c r="C602" i="24"/>
  <c r="D602" i="24"/>
  <c r="E602" i="24"/>
  <c r="F602" i="24"/>
  <c r="G602" i="24"/>
  <c r="H602" i="24"/>
  <c r="I602" i="24"/>
  <c r="J602" i="24"/>
  <c r="K602" i="24"/>
  <c r="L602" i="24"/>
  <c r="M602" i="24"/>
  <c r="N602" i="24"/>
  <c r="P602" i="24"/>
  <c r="Q602" i="24"/>
  <c r="R602" i="24" s="1"/>
  <c r="S602" i="24"/>
  <c r="T602" i="24" s="1"/>
  <c r="U602" i="24"/>
  <c r="V602" i="24"/>
  <c r="W602" i="24"/>
  <c r="X602" i="24"/>
  <c r="Y602" i="24"/>
  <c r="Z602" i="24"/>
  <c r="AA602" i="24"/>
  <c r="AB602" i="24"/>
  <c r="AC602" i="24"/>
  <c r="AD602" i="24"/>
  <c r="AE602" i="24"/>
  <c r="AF602" i="24"/>
  <c r="AG602" i="24"/>
  <c r="AH602" i="24"/>
  <c r="AI602" i="24"/>
  <c r="AJ602" i="24"/>
  <c r="A603" i="24"/>
  <c r="B603" i="24"/>
  <c r="C603" i="24"/>
  <c r="D603" i="24"/>
  <c r="E603" i="24"/>
  <c r="F603" i="24"/>
  <c r="G603" i="24"/>
  <c r="H603" i="24"/>
  <c r="I603" i="24"/>
  <c r="J603" i="24"/>
  <c r="K603" i="24"/>
  <c r="L603" i="24"/>
  <c r="M603" i="24"/>
  <c r="N603" i="24"/>
  <c r="P603" i="24"/>
  <c r="Q603" i="24"/>
  <c r="R603" i="24" s="1"/>
  <c r="S603" i="24"/>
  <c r="T603" i="24" s="1"/>
  <c r="U603" i="24"/>
  <c r="V603" i="24"/>
  <c r="W603" i="24"/>
  <c r="X603" i="24"/>
  <c r="Y603" i="24"/>
  <c r="Z603" i="24"/>
  <c r="AA603" i="24"/>
  <c r="AB603" i="24"/>
  <c r="AC603" i="24"/>
  <c r="AD603" i="24"/>
  <c r="AE603" i="24"/>
  <c r="AF603" i="24"/>
  <c r="AG603" i="24"/>
  <c r="AH603" i="24"/>
  <c r="AI603" i="24"/>
  <c r="AJ603" i="24"/>
  <c r="A604" i="24"/>
  <c r="B604" i="24"/>
  <c r="C604" i="24"/>
  <c r="D604" i="24"/>
  <c r="E604" i="24"/>
  <c r="F604" i="24"/>
  <c r="G604" i="24"/>
  <c r="H604" i="24"/>
  <c r="I604" i="24"/>
  <c r="J604" i="24"/>
  <c r="K604" i="24"/>
  <c r="L604" i="24"/>
  <c r="M604" i="24"/>
  <c r="N604" i="24"/>
  <c r="P604" i="24"/>
  <c r="Q604" i="24"/>
  <c r="R604" i="24"/>
  <c r="S604" i="24"/>
  <c r="T604" i="24" s="1"/>
  <c r="U604" i="24"/>
  <c r="V604" i="24"/>
  <c r="W604" i="24"/>
  <c r="X604" i="24"/>
  <c r="Y604" i="24"/>
  <c r="Z604" i="24"/>
  <c r="AA604" i="24"/>
  <c r="AB604" i="24"/>
  <c r="AC604" i="24"/>
  <c r="AD604" i="24"/>
  <c r="AE604" i="24"/>
  <c r="AF604" i="24"/>
  <c r="AG604" i="24"/>
  <c r="AH604" i="24"/>
  <c r="AI604" i="24"/>
  <c r="AJ604" i="24"/>
  <c r="A605" i="24"/>
  <c r="B605" i="24"/>
  <c r="C605" i="24"/>
  <c r="D605" i="24"/>
  <c r="E605" i="24"/>
  <c r="F605" i="24"/>
  <c r="G605" i="24"/>
  <c r="H605" i="24"/>
  <c r="I605" i="24"/>
  <c r="J605" i="24"/>
  <c r="K605" i="24"/>
  <c r="L605" i="24"/>
  <c r="M605" i="24"/>
  <c r="N605" i="24"/>
  <c r="P605" i="24"/>
  <c r="Q605" i="24"/>
  <c r="R605" i="24" s="1"/>
  <c r="S605" i="24"/>
  <c r="T605" i="24" s="1"/>
  <c r="U605" i="24"/>
  <c r="V605" i="24"/>
  <c r="W605" i="24"/>
  <c r="X605" i="24"/>
  <c r="Y605" i="24"/>
  <c r="Z605" i="24"/>
  <c r="AA605" i="24"/>
  <c r="AB605" i="24"/>
  <c r="AC605" i="24"/>
  <c r="AD605" i="24"/>
  <c r="AE605" i="24"/>
  <c r="AF605" i="24"/>
  <c r="AG605" i="24"/>
  <c r="AH605" i="24"/>
  <c r="AI605" i="24"/>
  <c r="AJ605" i="24"/>
  <c r="A606" i="24"/>
  <c r="B606" i="24"/>
  <c r="C606" i="24"/>
  <c r="D606" i="24"/>
  <c r="E606" i="24"/>
  <c r="F606" i="24"/>
  <c r="G606" i="24"/>
  <c r="H606" i="24"/>
  <c r="I606" i="24"/>
  <c r="J606" i="24"/>
  <c r="K606" i="24"/>
  <c r="L606" i="24"/>
  <c r="M606" i="24"/>
  <c r="N606" i="24"/>
  <c r="P606" i="24"/>
  <c r="Q606" i="24"/>
  <c r="R606" i="24" s="1"/>
  <c r="S606" i="24"/>
  <c r="T606" i="24" s="1"/>
  <c r="U606" i="24"/>
  <c r="V606" i="24"/>
  <c r="W606" i="24"/>
  <c r="X606" i="24"/>
  <c r="Y606" i="24"/>
  <c r="Z606" i="24"/>
  <c r="AA606" i="24"/>
  <c r="AB606" i="24"/>
  <c r="AC606" i="24"/>
  <c r="AD606" i="24"/>
  <c r="AE606" i="24"/>
  <c r="AF606" i="24"/>
  <c r="AG606" i="24"/>
  <c r="AH606" i="24"/>
  <c r="AI606" i="24"/>
  <c r="AJ606" i="24"/>
  <c r="A607" i="24"/>
  <c r="B607" i="24"/>
  <c r="C607" i="24"/>
  <c r="D607" i="24"/>
  <c r="E607" i="24"/>
  <c r="F607" i="24"/>
  <c r="G607" i="24"/>
  <c r="H607" i="24"/>
  <c r="I607" i="24"/>
  <c r="J607" i="24"/>
  <c r="K607" i="24"/>
  <c r="L607" i="24"/>
  <c r="M607" i="24"/>
  <c r="N607" i="24"/>
  <c r="P607" i="24"/>
  <c r="Q607" i="24"/>
  <c r="R607" i="24" s="1"/>
  <c r="S607" i="24"/>
  <c r="T607" i="24" s="1"/>
  <c r="U607" i="24"/>
  <c r="V607" i="24"/>
  <c r="W607" i="24"/>
  <c r="X607" i="24"/>
  <c r="Y607" i="24"/>
  <c r="Z607" i="24"/>
  <c r="AA607" i="24"/>
  <c r="AB607" i="24"/>
  <c r="AC607" i="24"/>
  <c r="AD607" i="24"/>
  <c r="AE607" i="24"/>
  <c r="AF607" i="24"/>
  <c r="AG607" i="24"/>
  <c r="AH607" i="24"/>
  <c r="AI607" i="24"/>
  <c r="AJ607" i="24"/>
  <c r="A608" i="24"/>
  <c r="B608" i="24"/>
  <c r="C608" i="24"/>
  <c r="D608" i="24"/>
  <c r="E608" i="24"/>
  <c r="F608" i="24"/>
  <c r="G608" i="24"/>
  <c r="H608" i="24"/>
  <c r="I608" i="24"/>
  <c r="J608" i="24"/>
  <c r="K608" i="24"/>
  <c r="L608" i="24"/>
  <c r="M608" i="24"/>
  <c r="N608" i="24"/>
  <c r="P608" i="24"/>
  <c r="Q608" i="24"/>
  <c r="R608" i="24" s="1"/>
  <c r="S608" i="24"/>
  <c r="T608" i="24" s="1"/>
  <c r="U608" i="24"/>
  <c r="V608" i="24"/>
  <c r="W608" i="24"/>
  <c r="X608" i="24"/>
  <c r="Y608" i="24"/>
  <c r="Z608" i="24"/>
  <c r="AA608" i="24"/>
  <c r="AB608" i="24"/>
  <c r="AC608" i="24"/>
  <c r="AD608" i="24"/>
  <c r="AE608" i="24"/>
  <c r="AF608" i="24"/>
  <c r="AG608" i="24"/>
  <c r="AH608" i="24"/>
  <c r="AI608" i="24"/>
  <c r="AJ608" i="24"/>
  <c r="A609" i="24"/>
  <c r="B609" i="24"/>
  <c r="C609" i="24"/>
  <c r="D609" i="24"/>
  <c r="E609" i="24"/>
  <c r="F609" i="24"/>
  <c r="G609" i="24"/>
  <c r="H609" i="24"/>
  <c r="I609" i="24"/>
  <c r="J609" i="24"/>
  <c r="K609" i="24"/>
  <c r="L609" i="24"/>
  <c r="M609" i="24"/>
  <c r="N609" i="24"/>
  <c r="P609" i="24"/>
  <c r="Q609" i="24"/>
  <c r="R609" i="24" s="1"/>
  <c r="S609" i="24"/>
  <c r="T609" i="24" s="1"/>
  <c r="U609" i="24"/>
  <c r="V609" i="24"/>
  <c r="W609" i="24"/>
  <c r="X609" i="24"/>
  <c r="Y609" i="24"/>
  <c r="Z609" i="24"/>
  <c r="AA609" i="24"/>
  <c r="AB609" i="24"/>
  <c r="AC609" i="24"/>
  <c r="AD609" i="24"/>
  <c r="AE609" i="24"/>
  <c r="AF609" i="24"/>
  <c r="AG609" i="24"/>
  <c r="AH609" i="24"/>
  <c r="AI609" i="24"/>
  <c r="AJ609" i="24"/>
  <c r="A610" i="24"/>
  <c r="B610" i="24"/>
  <c r="C610" i="24"/>
  <c r="D610" i="24"/>
  <c r="E610" i="24"/>
  <c r="F610" i="24"/>
  <c r="G610" i="24"/>
  <c r="H610" i="24"/>
  <c r="I610" i="24"/>
  <c r="J610" i="24"/>
  <c r="K610" i="24"/>
  <c r="L610" i="24"/>
  <c r="M610" i="24"/>
  <c r="N610" i="24"/>
  <c r="P610" i="24"/>
  <c r="Q610" i="24"/>
  <c r="R610" i="24" s="1"/>
  <c r="S610" i="24"/>
  <c r="T610" i="24" s="1"/>
  <c r="U610" i="24"/>
  <c r="V610" i="24"/>
  <c r="W610" i="24"/>
  <c r="X610" i="24"/>
  <c r="Y610" i="24"/>
  <c r="Z610" i="24"/>
  <c r="AA610" i="24"/>
  <c r="AB610" i="24"/>
  <c r="AC610" i="24"/>
  <c r="AD610" i="24"/>
  <c r="AE610" i="24"/>
  <c r="AF610" i="24"/>
  <c r="AG610" i="24"/>
  <c r="AH610" i="24"/>
  <c r="AI610" i="24"/>
  <c r="AJ610" i="24"/>
  <c r="A611" i="24"/>
  <c r="B611" i="24"/>
  <c r="C611" i="24"/>
  <c r="D611" i="24"/>
  <c r="E611" i="24"/>
  <c r="F611" i="24"/>
  <c r="G611" i="24"/>
  <c r="H611" i="24"/>
  <c r="I611" i="24"/>
  <c r="J611" i="24"/>
  <c r="K611" i="24"/>
  <c r="L611" i="24"/>
  <c r="M611" i="24"/>
  <c r="N611" i="24"/>
  <c r="P611" i="24"/>
  <c r="Q611" i="24"/>
  <c r="R611" i="24" s="1"/>
  <c r="S611" i="24"/>
  <c r="T611" i="24" s="1"/>
  <c r="U611" i="24"/>
  <c r="V611" i="24"/>
  <c r="W611" i="24"/>
  <c r="X611" i="24"/>
  <c r="Y611" i="24"/>
  <c r="Z611" i="24"/>
  <c r="AA611" i="24"/>
  <c r="AB611" i="24"/>
  <c r="AC611" i="24"/>
  <c r="AD611" i="24"/>
  <c r="AE611" i="24"/>
  <c r="AF611" i="24"/>
  <c r="AG611" i="24"/>
  <c r="AH611" i="24"/>
  <c r="AI611" i="24"/>
  <c r="AJ611" i="24"/>
  <c r="A612" i="24"/>
  <c r="B612" i="24"/>
  <c r="C612" i="24"/>
  <c r="D612" i="24"/>
  <c r="E612" i="24"/>
  <c r="F612" i="24"/>
  <c r="G612" i="24"/>
  <c r="H612" i="24"/>
  <c r="I612" i="24"/>
  <c r="J612" i="24"/>
  <c r="K612" i="24"/>
  <c r="L612" i="24"/>
  <c r="M612" i="24"/>
  <c r="N612" i="24"/>
  <c r="P612" i="24"/>
  <c r="Q612" i="24"/>
  <c r="R612" i="24" s="1"/>
  <c r="S612" i="24"/>
  <c r="T612" i="24" s="1"/>
  <c r="U612" i="24"/>
  <c r="V612" i="24"/>
  <c r="W612" i="24"/>
  <c r="X612" i="24"/>
  <c r="Y612" i="24"/>
  <c r="Z612" i="24"/>
  <c r="AA612" i="24"/>
  <c r="AB612" i="24"/>
  <c r="AC612" i="24"/>
  <c r="AD612" i="24"/>
  <c r="AE612" i="24"/>
  <c r="AF612" i="24"/>
  <c r="AG612" i="24"/>
  <c r="AH612" i="24"/>
  <c r="AI612" i="24"/>
  <c r="AJ612" i="24"/>
  <c r="A613" i="24"/>
  <c r="B613" i="24"/>
  <c r="C613" i="24"/>
  <c r="D613" i="24"/>
  <c r="E613" i="24"/>
  <c r="F613" i="24"/>
  <c r="G613" i="24"/>
  <c r="H613" i="24"/>
  <c r="I613" i="24"/>
  <c r="J613" i="24"/>
  <c r="K613" i="24"/>
  <c r="L613" i="24"/>
  <c r="M613" i="24"/>
  <c r="N613" i="24"/>
  <c r="P613" i="24"/>
  <c r="Q613" i="24"/>
  <c r="R613" i="24" s="1"/>
  <c r="S613" i="24"/>
  <c r="T613" i="24" s="1"/>
  <c r="U613" i="24"/>
  <c r="V613" i="24"/>
  <c r="W613" i="24"/>
  <c r="X613" i="24"/>
  <c r="Y613" i="24"/>
  <c r="Z613" i="24"/>
  <c r="AA613" i="24"/>
  <c r="AB613" i="24"/>
  <c r="AC613" i="24"/>
  <c r="AD613" i="24"/>
  <c r="AE613" i="24"/>
  <c r="AF613" i="24"/>
  <c r="AG613" i="24"/>
  <c r="AH613" i="24"/>
  <c r="AI613" i="24"/>
  <c r="AJ613" i="24"/>
  <c r="A614" i="24"/>
  <c r="B614" i="24"/>
  <c r="C614" i="24"/>
  <c r="D614" i="24"/>
  <c r="E614" i="24"/>
  <c r="F614" i="24"/>
  <c r="G614" i="24"/>
  <c r="H614" i="24"/>
  <c r="I614" i="24"/>
  <c r="J614" i="24"/>
  <c r="K614" i="24"/>
  <c r="L614" i="24"/>
  <c r="M614" i="24"/>
  <c r="N614" i="24"/>
  <c r="P614" i="24"/>
  <c r="Q614" i="24"/>
  <c r="R614" i="24" s="1"/>
  <c r="S614" i="24"/>
  <c r="T614" i="24" s="1"/>
  <c r="U614" i="24"/>
  <c r="V614" i="24"/>
  <c r="W614" i="24"/>
  <c r="X614" i="24"/>
  <c r="Y614" i="24"/>
  <c r="Z614" i="24"/>
  <c r="AA614" i="24"/>
  <c r="AB614" i="24"/>
  <c r="AC614" i="24"/>
  <c r="AD614" i="24"/>
  <c r="AE614" i="24"/>
  <c r="AF614" i="24"/>
  <c r="AG614" i="24"/>
  <c r="AH614" i="24"/>
  <c r="AI614" i="24"/>
  <c r="AJ614" i="24"/>
  <c r="A615" i="24"/>
  <c r="B615" i="24"/>
  <c r="C615" i="24"/>
  <c r="D615" i="24"/>
  <c r="E615" i="24"/>
  <c r="F615" i="24"/>
  <c r="G615" i="24"/>
  <c r="H615" i="24"/>
  <c r="I615" i="24"/>
  <c r="J615" i="24"/>
  <c r="K615" i="24"/>
  <c r="L615" i="24"/>
  <c r="M615" i="24"/>
  <c r="N615" i="24"/>
  <c r="P615" i="24"/>
  <c r="Q615" i="24"/>
  <c r="R615" i="24" s="1"/>
  <c r="S615" i="24"/>
  <c r="T615" i="24" s="1"/>
  <c r="U615" i="24"/>
  <c r="V615" i="24"/>
  <c r="W615" i="24"/>
  <c r="X615" i="24"/>
  <c r="Y615" i="24"/>
  <c r="Z615" i="24"/>
  <c r="AA615" i="24"/>
  <c r="AB615" i="24"/>
  <c r="AC615" i="24"/>
  <c r="AD615" i="24"/>
  <c r="AE615" i="24"/>
  <c r="AF615" i="24"/>
  <c r="AG615" i="24"/>
  <c r="AH615" i="24"/>
  <c r="AI615" i="24"/>
  <c r="AJ615" i="24"/>
  <c r="A616" i="24"/>
  <c r="B616" i="24"/>
  <c r="C616" i="24"/>
  <c r="D616" i="24"/>
  <c r="E616" i="24"/>
  <c r="F616" i="24"/>
  <c r="G616" i="24"/>
  <c r="H616" i="24"/>
  <c r="I616" i="24"/>
  <c r="J616" i="24"/>
  <c r="K616" i="24"/>
  <c r="L616" i="24"/>
  <c r="M616" i="24"/>
  <c r="N616" i="24"/>
  <c r="P616" i="24"/>
  <c r="Q616" i="24"/>
  <c r="R616" i="24"/>
  <c r="S616" i="24"/>
  <c r="T616" i="24" s="1"/>
  <c r="U616" i="24"/>
  <c r="V616" i="24"/>
  <c r="W616" i="24"/>
  <c r="X616" i="24"/>
  <c r="Y616" i="24"/>
  <c r="Z616" i="24"/>
  <c r="AA616" i="24"/>
  <c r="AB616" i="24"/>
  <c r="AC616" i="24"/>
  <c r="AD616" i="24"/>
  <c r="AE616" i="24"/>
  <c r="AF616" i="24"/>
  <c r="AG616" i="24"/>
  <c r="AH616" i="24"/>
  <c r="AI616" i="24"/>
  <c r="AJ616" i="24"/>
  <c r="A617" i="24"/>
  <c r="B617" i="24"/>
  <c r="C617" i="24"/>
  <c r="D617" i="24"/>
  <c r="E617" i="24"/>
  <c r="F617" i="24"/>
  <c r="G617" i="24"/>
  <c r="H617" i="24"/>
  <c r="I617" i="24"/>
  <c r="J617" i="24"/>
  <c r="K617" i="24"/>
  <c r="L617" i="24"/>
  <c r="M617" i="24"/>
  <c r="N617" i="24"/>
  <c r="P617" i="24"/>
  <c r="Q617" i="24"/>
  <c r="R617" i="24" s="1"/>
  <c r="S617" i="24"/>
  <c r="T617" i="24" s="1"/>
  <c r="U617" i="24"/>
  <c r="V617" i="24"/>
  <c r="W617" i="24"/>
  <c r="X617" i="24"/>
  <c r="Y617" i="24"/>
  <c r="Z617" i="24"/>
  <c r="AA617" i="24"/>
  <c r="AB617" i="24"/>
  <c r="AC617" i="24"/>
  <c r="AD617" i="24"/>
  <c r="AE617" i="24"/>
  <c r="AF617" i="24"/>
  <c r="AG617" i="24"/>
  <c r="AH617" i="24"/>
  <c r="AI617" i="24"/>
  <c r="AJ617" i="24"/>
  <c r="A618" i="24"/>
  <c r="B618" i="24"/>
  <c r="C618" i="24"/>
  <c r="D618" i="24"/>
  <c r="E618" i="24"/>
  <c r="F618" i="24"/>
  <c r="G618" i="24"/>
  <c r="H618" i="24"/>
  <c r="I618" i="24"/>
  <c r="J618" i="24"/>
  <c r="K618" i="24"/>
  <c r="L618" i="24"/>
  <c r="M618" i="24"/>
  <c r="N618" i="24"/>
  <c r="P618" i="24"/>
  <c r="Q618" i="24"/>
  <c r="R618" i="24" s="1"/>
  <c r="S618" i="24"/>
  <c r="T618" i="24" s="1"/>
  <c r="U618" i="24"/>
  <c r="V618" i="24"/>
  <c r="W618" i="24"/>
  <c r="X618" i="24"/>
  <c r="Y618" i="24"/>
  <c r="Z618" i="24"/>
  <c r="AA618" i="24"/>
  <c r="AB618" i="24"/>
  <c r="AC618" i="24"/>
  <c r="AD618" i="24"/>
  <c r="AE618" i="24"/>
  <c r="AF618" i="24"/>
  <c r="AG618" i="24"/>
  <c r="AH618" i="24"/>
  <c r="AI618" i="24"/>
  <c r="AJ618" i="24"/>
  <c r="A619" i="24"/>
  <c r="B619" i="24"/>
  <c r="C619" i="24"/>
  <c r="D619" i="24"/>
  <c r="E619" i="24"/>
  <c r="F619" i="24"/>
  <c r="G619" i="24"/>
  <c r="H619" i="24"/>
  <c r="I619" i="24"/>
  <c r="J619" i="24"/>
  <c r="K619" i="24"/>
  <c r="L619" i="24"/>
  <c r="M619" i="24"/>
  <c r="N619" i="24"/>
  <c r="P619" i="24"/>
  <c r="Q619" i="24"/>
  <c r="R619" i="24" s="1"/>
  <c r="S619" i="24"/>
  <c r="T619" i="24" s="1"/>
  <c r="U619" i="24"/>
  <c r="V619" i="24"/>
  <c r="W619" i="24"/>
  <c r="X619" i="24"/>
  <c r="Y619" i="24"/>
  <c r="Z619" i="24"/>
  <c r="AA619" i="24"/>
  <c r="AB619" i="24"/>
  <c r="AC619" i="24"/>
  <c r="AD619" i="24"/>
  <c r="AE619" i="24"/>
  <c r="AF619" i="24"/>
  <c r="AG619" i="24"/>
  <c r="AH619" i="24"/>
  <c r="AI619" i="24"/>
  <c r="AJ619" i="24"/>
  <c r="A620" i="24"/>
  <c r="B620" i="24"/>
  <c r="C620" i="24"/>
  <c r="D620" i="24"/>
  <c r="E620" i="24"/>
  <c r="F620" i="24"/>
  <c r="G620" i="24"/>
  <c r="H620" i="24"/>
  <c r="I620" i="24"/>
  <c r="J620" i="24"/>
  <c r="K620" i="24"/>
  <c r="L620" i="24"/>
  <c r="M620" i="24"/>
  <c r="N620" i="24"/>
  <c r="P620" i="24"/>
  <c r="Q620" i="24"/>
  <c r="R620" i="24"/>
  <c r="S620" i="24"/>
  <c r="T620" i="24" s="1"/>
  <c r="U620" i="24"/>
  <c r="V620" i="24"/>
  <c r="W620" i="24"/>
  <c r="X620" i="24"/>
  <c r="Y620" i="24"/>
  <c r="Z620" i="24"/>
  <c r="AA620" i="24"/>
  <c r="AB620" i="24"/>
  <c r="AC620" i="24"/>
  <c r="AD620" i="24"/>
  <c r="AE620" i="24"/>
  <c r="AF620" i="24"/>
  <c r="AG620" i="24"/>
  <c r="AH620" i="24"/>
  <c r="AI620" i="24"/>
  <c r="AJ620" i="24"/>
  <c r="A621" i="24"/>
  <c r="B621" i="24"/>
  <c r="C621" i="24"/>
  <c r="D621" i="24"/>
  <c r="E621" i="24"/>
  <c r="F621" i="24"/>
  <c r="G621" i="24"/>
  <c r="H621" i="24"/>
  <c r="I621" i="24"/>
  <c r="J621" i="24"/>
  <c r="K621" i="24"/>
  <c r="L621" i="24"/>
  <c r="M621" i="24"/>
  <c r="N621" i="24"/>
  <c r="P621" i="24"/>
  <c r="Q621" i="24"/>
  <c r="R621" i="24" s="1"/>
  <c r="S621" i="24"/>
  <c r="T621" i="24" s="1"/>
  <c r="U621" i="24"/>
  <c r="V621" i="24"/>
  <c r="W621" i="24"/>
  <c r="X621" i="24"/>
  <c r="Y621" i="24"/>
  <c r="Z621" i="24"/>
  <c r="AA621" i="24"/>
  <c r="AB621" i="24"/>
  <c r="AC621" i="24"/>
  <c r="AD621" i="24"/>
  <c r="AE621" i="24"/>
  <c r="AF621" i="24"/>
  <c r="AG621" i="24"/>
  <c r="AH621" i="24"/>
  <c r="AI621" i="24"/>
  <c r="AJ621" i="24"/>
  <c r="A622" i="24"/>
  <c r="B622" i="24"/>
  <c r="C622" i="24"/>
  <c r="D622" i="24"/>
  <c r="E622" i="24"/>
  <c r="F622" i="24"/>
  <c r="G622" i="24"/>
  <c r="H622" i="24"/>
  <c r="I622" i="24"/>
  <c r="J622" i="24"/>
  <c r="K622" i="24"/>
  <c r="L622" i="24"/>
  <c r="M622" i="24"/>
  <c r="N622" i="24"/>
  <c r="P622" i="24"/>
  <c r="Q622" i="24"/>
  <c r="R622" i="24"/>
  <c r="S622" i="24"/>
  <c r="T622" i="24" s="1"/>
  <c r="U622" i="24"/>
  <c r="V622" i="24"/>
  <c r="W622" i="24"/>
  <c r="X622" i="24"/>
  <c r="Y622" i="24"/>
  <c r="Z622" i="24"/>
  <c r="AA622" i="24"/>
  <c r="AB622" i="24"/>
  <c r="AC622" i="24"/>
  <c r="AD622" i="24"/>
  <c r="AE622" i="24"/>
  <c r="AF622" i="24"/>
  <c r="AG622" i="24"/>
  <c r="AH622" i="24"/>
  <c r="AI622" i="24"/>
  <c r="AJ622" i="24"/>
  <c r="A623" i="24"/>
  <c r="B623" i="24"/>
  <c r="C623" i="24"/>
  <c r="D623" i="24"/>
  <c r="E623" i="24"/>
  <c r="F623" i="24"/>
  <c r="G623" i="24"/>
  <c r="H623" i="24"/>
  <c r="I623" i="24"/>
  <c r="J623" i="24"/>
  <c r="K623" i="24"/>
  <c r="L623" i="24"/>
  <c r="M623" i="24"/>
  <c r="N623" i="24"/>
  <c r="P623" i="24"/>
  <c r="Q623" i="24"/>
  <c r="R623" i="24" s="1"/>
  <c r="S623" i="24"/>
  <c r="T623" i="24" s="1"/>
  <c r="U623" i="24"/>
  <c r="V623" i="24"/>
  <c r="W623" i="24"/>
  <c r="X623" i="24"/>
  <c r="Y623" i="24"/>
  <c r="Z623" i="24"/>
  <c r="AA623" i="24"/>
  <c r="AB623" i="24"/>
  <c r="AC623" i="24"/>
  <c r="AD623" i="24"/>
  <c r="AE623" i="24"/>
  <c r="AF623" i="24"/>
  <c r="AG623" i="24"/>
  <c r="AH623" i="24"/>
  <c r="AI623" i="24"/>
  <c r="AJ623" i="24"/>
  <c r="A624" i="24"/>
  <c r="B624" i="24"/>
  <c r="C624" i="24"/>
  <c r="D624" i="24"/>
  <c r="E624" i="24"/>
  <c r="F624" i="24"/>
  <c r="G624" i="24"/>
  <c r="H624" i="24"/>
  <c r="I624" i="24"/>
  <c r="J624" i="24"/>
  <c r="K624" i="24"/>
  <c r="L624" i="24"/>
  <c r="M624" i="24"/>
  <c r="N624" i="24"/>
  <c r="P624" i="24"/>
  <c r="Q624" i="24"/>
  <c r="R624" i="24" s="1"/>
  <c r="S624" i="24"/>
  <c r="T624" i="24" s="1"/>
  <c r="U624" i="24"/>
  <c r="V624" i="24"/>
  <c r="W624" i="24"/>
  <c r="X624" i="24"/>
  <c r="Y624" i="24"/>
  <c r="Z624" i="24"/>
  <c r="AA624" i="24"/>
  <c r="AB624" i="24"/>
  <c r="AC624" i="24"/>
  <c r="AD624" i="24"/>
  <c r="AE624" i="24"/>
  <c r="AF624" i="24"/>
  <c r="AG624" i="24"/>
  <c r="AH624" i="24"/>
  <c r="AI624" i="24"/>
  <c r="AJ624" i="24"/>
  <c r="A625" i="24"/>
  <c r="B625" i="24"/>
  <c r="C625" i="24"/>
  <c r="D625" i="24"/>
  <c r="E625" i="24"/>
  <c r="F625" i="24"/>
  <c r="G625" i="24"/>
  <c r="H625" i="24"/>
  <c r="I625" i="24"/>
  <c r="J625" i="24"/>
  <c r="K625" i="24"/>
  <c r="L625" i="24"/>
  <c r="M625" i="24"/>
  <c r="N625" i="24"/>
  <c r="P625" i="24"/>
  <c r="Q625" i="24"/>
  <c r="R625" i="24" s="1"/>
  <c r="S625" i="24"/>
  <c r="T625" i="24" s="1"/>
  <c r="U625" i="24"/>
  <c r="V625" i="24"/>
  <c r="W625" i="24"/>
  <c r="X625" i="24"/>
  <c r="Y625" i="24"/>
  <c r="Z625" i="24"/>
  <c r="AA625" i="24"/>
  <c r="AB625" i="24"/>
  <c r="AC625" i="24"/>
  <c r="AD625" i="24"/>
  <c r="AE625" i="24"/>
  <c r="AF625" i="24"/>
  <c r="AG625" i="24"/>
  <c r="AH625" i="24"/>
  <c r="AI625" i="24"/>
  <c r="AJ625" i="24"/>
  <c r="A626" i="24"/>
  <c r="B626" i="24"/>
  <c r="C626" i="24"/>
  <c r="D626" i="24"/>
  <c r="E626" i="24"/>
  <c r="F626" i="24"/>
  <c r="G626" i="24"/>
  <c r="H626" i="24"/>
  <c r="I626" i="24"/>
  <c r="J626" i="24"/>
  <c r="K626" i="24"/>
  <c r="L626" i="24"/>
  <c r="M626" i="24"/>
  <c r="N626" i="24"/>
  <c r="P626" i="24"/>
  <c r="Q626" i="24"/>
  <c r="R626" i="24" s="1"/>
  <c r="S626" i="24"/>
  <c r="T626" i="24" s="1"/>
  <c r="U626" i="24"/>
  <c r="V626" i="24"/>
  <c r="W626" i="24"/>
  <c r="X626" i="24"/>
  <c r="Y626" i="24"/>
  <c r="Z626" i="24"/>
  <c r="AA626" i="24"/>
  <c r="AB626" i="24"/>
  <c r="AC626" i="24"/>
  <c r="AD626" i="24"/>
  <c r="AE626" i="24"/>
  <c r="AF626" i="24"/>
  <c r="AG626" i="24"/>
  <c r="AH626" i="24"/>
  <c r="AI626" i="24"/>
  <c r="AJ626" i="24"/>
  <c r="A627" i="24"/>
  <c r="B627" i="24"/>
  <c r="C627" i="24"/>
  <c r="D627" i="24"/>
  <c r="E627" i="24"/>
  <c r="F627" i="24"/>
  <c r="G627" i="24"/>
  <c r="H627" i="24"/>
  <c r="I627" i="24"/>
  <c r="J627" i="24"/>
  <c r="K627" i="24"/>
  <c r="L627" i="24"/>
  <c r="M627" i="24"/>
  <c r="N627" i="24"/>
  <c r="P627" i="24"/>
  <c r="Q627" i="24"/>
  <c r="R627" i="24" s="1"/>
  <c r="S627" i="24"/>
  <c r="T627" i="24" s="1"/>
  <c r="U627" i="24"/>
  <c r="V627" i="24"/>
  <c r="W627" i="24"/>
  <c r="X627" i="24"/>
  <c r="Y627" i="24"/>
  <c r="Z627" i="24"/>
  <c r="AA627" i="24"/>
  <c r="AB627" i="24"/>
  <c r="AC627" i="24"/>
  <c r="AD627" i="24"/>
  <c r="AE627" i="24"/>
  <c r="AF627" i="24"/>
  <c r="AG627" i="24"/>
  <c r="AH627" i="24"/>
  <c r="AI627" i="24"/>
  <c r="AJ627" i="24"/>
  <c r="A628" i="24"/>
  <c r="B628" i="24"/>
  <c r="C628" i="24"/>
  <c r="D628" i="24"/>
  <c r="E628" i="24"/>
  <c r="F628" i="24"/>
  <c r="G628" i="24"/>
  <c r="H628" i="24"/>
  <c r="I628" i="24"/>
  <c r="J628" i="24"/>
  <c r="K628" i="24"/>
  <c r="L628" i="24"/>
  <c r="M628" i="24"/>
  <c r="N628" i="24"/>
  <c r="P628" i="24"/>
  <c r="Q628" i="24"/>
  <c r="R628" i="24" s="1"/>
  <c r="S628" i="24"/>
  <c r="T628" i="24" s="1"/>
  <c r="U628" i="24"/>
  <c r="V628" i="24"/>
  <c r="W628" i="24"/>
  <c r="X628" i="24"/>
  <c r="Y628" i="24"/>
  <c r="Z628" i="24"/>
  <c r="AA628" i="24"/>
  <c r="AB628" i="24"/>
  <c r="AC628" i="24"/>
  <c r="AD628" i="24"/>
  <c r="AE628" i="24"/>
  <c r="AF628" i="24"/>
  <c r="AG628" i="24"/>
  <c r="AH628" i="24"/>
  <c r="AI628" i="24"/>
  <c r="AJ628" i="24"/>
  <c r="A629" i="24"/>
  <c r="B629" i="24"/>
  <c r="C629" i="24"/>
  <c r="D629" i="24"/>
  <c r="E629" i="24"/>
  <c r="F629" i="24"/>
  <c r="G629" i="24"/>
  <c r="H629" i="24"/>
  <c r="I629" i="24"/>
  <c r="J629" i="24"/>
  <c r="K629" i="24"/>
  <c r="L629" i="24"/>
  <c r="M629" i="24"/>
  <c r="N629" i="24"/>
  <c r="P629" i="24"/>
  <c r="Q629" i="24"/>
  <c r="R629" i="24" s="1"/>
  <c r="S629" i="24"/>
  <c r="T629" i="24" s="1"/>
  <c r="U629" i="24"/>
  <c r="V629" i="24"/>
  <c r="W629" i="24"/>
  <c r="X629" i="24"/>
  <c r="Y629" i="24"/>
  <c r="Z629" i="24"/>
  <c r="AA629" i="24"/>
  <c r="AB629" i="24"/>
  <c r="AC629" i="24"/>
  <c r="AD629" i="24"/>
  <c r="AE629" i="24"/>
  <c r="AF629" i="24"/>
  <c r="AG629" i="24"/>
  <c r="AH629" i="24"/>
  <c r="AI629" i="24"/>
  <c r="AJ629" i="24"/>
  <c r="A630" i="24"/>
  <c r="B630" i="24"/>
  <c r="C630" i="24"/>
  <c r="D630" i="24"/>
  <c r="E630" i="24"/>
  <c r="F630" i="24"/>
  <c r="G630" i="24"/>
  <c r="H630" i="24"/>
  <c r="I630" i="24"/>
  <c r="J630" i="24"/>
  <c r="K630" i="24"/>
  <c r="L630" i="24"/>
  <c r="M630" i="24"/>
  <c r="N630" i="24"/>
  <c r="P630" i="24"/>
  <c r="Q630" i="24"/>
  <c r="R630" i="24" s="1"/>
  <c r="S630" i="24"/>
  <c r="T630" i="24" s="1"/>
  <c r="U630" i="24"/>
  <c r="V630" i="24"/>
  <c r="W630" i="24"/>
  <c r="X630" i="24"/>
  <c r="Y630" i="24"/>
  <c r="Z630" i="24"/>
  <c r="AA630" i="24"/>
  <c r="AB630" i="24"/>
  <c r="AC630" i="24"/>
  <c r="AD630" i="24"/>
  <c r="AE630" i="24"/>
  <c r="AF630" i="24"/>
  <c r="AG630" i="24"/>
  <c r="AH630" i="24"/>
  <c r="AI630" i="24"/>
  <c r="AJ630" i="24"/>
  <c r="A631" i="24"/>
  <c r="B631" i="24"/>
  <c r="C631" i="24"/>
  <c r="D631" i="24"/>
  <c r="E631" i="24"/>
  <c r="F631" i="24"/>
  <c r="G631" i="24"/>
  <c r="H631" i="24"/>
  <c r="I631" i="24"/>
  <c r="J631" i="24"/>
  <c r="K631" i="24"/>
  <c r="L631" i="24"/>
  <c r="M631" i="24"/>
  <c r="N631" i="24"/>
  <c r="P631" i="24"/>
  <c r="Q631" i="24"/>
  <c r="R631" i="24" s="1"/>
  <c r="S631" i="24"/>
  <c r="T631" i="24" s="1"/>
  <c r="U631" i="24"/>
  <c r="V631" i="24"/>
  <c r="W631" i="24"/>
  <c r="X631" i="24"/>
  <c r="Y631" i="24"/>
  <c r="Z631" i="24"/>
  <c r="AA631" i="24"/>
  <c r="AB631" i="24"/>
  <c r="AC631" i="24"/>
  <c r="AD631" i="24"/>
  <c r="AE631" i="24"/>
  <c r="AF631" i="24"/>
  <c r="AG631" i="24"/>
  <c r="AH631" i="24"/>
  <c r="AI631" i="24"/>
  <c r="AJ631" i="24"/>
  <c r="A632" i="24"/>
  <c r="B632" i="24"/>
  <c r="C632" i="24"/>
  <c r="D632" i="24"/>
  <c r="E632" i="24"/>
  <c r="F632" i="24"/>
  <c r="G632" i="24"/>
  <c r="H632" i="24"/>
  <c r="I632" i="24"/>
  <c r="J632" i="24"/>
  <c r="K632" i="24"/>
  <c r="L632" i="24"/>
  <c r="M632" i="24"/>
  <c r="N632" i="24"/>
  <c r="P632" i="24"/>
  <c r="Q632" i="24"/>
  <c r="R632" i="24" s="1"/>
  <c r="S632" i="24"/>
  <c r="T632" i="24" s="1"/>
  <c r="U632" i="24"/>
  <c r="V632" i="24"/>
  <c r="W632" i="24"/>
  <c r="X632" i="24"/>
  <c r="Y632" i="24"/>
  <c r="Z632" i="24"/>
  <c r="AA632" i="24"/>
  <c r="AB632" i="24"/>
  <c r="AC632" i="24"/>
  <c r="AD632" i="24"/>
  <c r="AE632" i="24"/>
  <c r="AF632" i="24"/>
  <c r="AG632" i="24"/>
  <c r="AH632" i="24"/>
  <c r="AI632" i="24"/>
  <c r="AJ632" i="24"/>
  <c r="A633" i="24"/>
  <c r="B633" i="24"/>
  <c r="C633" i="24"/>
  <c r="D633" i="24"/>
  <c r="E633" i="24"/>
  <c r="F633" i="24"/>
  <c r="G633" i="24"/>
  <c r="H633" i="24"/>
  <c r="I633" i="24"/>
  <c r="J633" i="24"/>
  <c r="K633" i="24"/>
  <c r="L633" i="24"/>
  <c r="M633" i="24"/>
  <c r="N633" i="24"/>
  <c r="P633" i="24"/>
  <c r="Q633" i="24"/>
  <c r="R633" i="24" s="1"/>
  <c r="S633" i="24"/>
  <c r="T633" i="24" s="1"/>
  <c r="U633" i="24"/>
  <c r="V633" i="24"/>
  <c r="W633" i="24"/>
  <c r="X633" i="24"/>
  <c r="Y633" i="24"/>
  <c r="Z633" i="24"/>
  <c r="AA633" i="24"/>
  <c r="AB633" i="24"/>
  <c r="AC633" i="24"/>
  <c r="AD633" i="24"/>
  <c r="AE633" i="24"/>
  <c r="AF633" i="24"/>
  <c r="AG633" i="24"/>
  <c r="AH633" i="24"/>
  <c r="AI633" i="24"/>
  <c r="AJ633" i="24"/>
  <c r="A634" i="24"/>
  <c r="B634" i="24"/>
  <c r="C634" i="24"/>
  <c r="D634" i="24"/>
  <c r="E634" i="24"/>
  <c r="F634" i="24"/>
  <c r="G634" i="24"/>
  <c r="H634" i="24"/>
  <c r="I634" i="24"/>
  <c r="J634" i="24"/>
  <c r="K634" i="24"/>
  <c r="L634" i="24"/>
  <c r="M634" i="24"/>
  <c r="N634" i="24"/>
  <c r="P634" i="24"/>
  <c r="Q634" i="24"/>
  <c r="R634" i="24" s="1"/>
  <c r="S634" i="24"/>
  <c r="T634" i="24" s="1"/>
  <c r="U634" i="24"/>
  <c r="V634" i="24"/>
  <c r="W634" i="24"/>
  <c r="X634" i="24"/>
  <c r="Y634" i="24"/>
  <c r="Z634" i="24"/>
  <c r="AA634" i="24"/>
  <c r="AB634" i="24"/>
  <c r="AC634" i="24"/>
  <c r="AD634" i="24"/>
  <c r="AE634" i="24"/>
  <c r="AF634" i="24"/>
  <c r="AG634" i="24"/>
  <c r="AH634" i="24"/>
  <c r="AI634" i="24"/>
  <c r="AJ634" i="24"/>
  <c r="A635" i="24"/>
  <c r="B635" i="24"/>
  <c r="C635" i="24"/>
  <c r="D635" i="24"/>
  <c r="E635" i="24"/>
  <c r="F635" i="24"/>
  <c r="G635" i="24"/>
  <c r="H635" i="24"/>
  <c r="I635" i="24"/>
  <c r="J635" i="24"/>
  <c r="K635" i="24"/>
  <c r="L635" i="24"/>
  <c r="M635" i="24"/>
  <c r="N635" i="24"/>
  <c r="P635" i="24"/>
  <c r="Q635" i="24"/>
  <c r="R635" i="24" s="1"/>
  <c r="S635" i="24"/>
  <c r="T635" i="24" s="1"/>
  <c r="U635" i="24"/>
  <c r="V635" i="24"/>
  <c r="W635" i="24"/>
  <c r="X635" i="24"/>
  <c r="Y635" i="24"/>
  <c r="Z635" i="24"/>
  <c r="AA635" i="24"/>
  <c r="AB635" i="24"/>
  <c r="AC635" i="24"/>
  <c r="AD635" i="24"/>
  <c r="AE635" i="24"/>
  <c r="AF635" i="24"/>
  <c r="AG635" i="24"/>
  <c r="AH635" i="24"/>
  <c r="AI635" i="24"/>
  <c r="AJ635" i="24"/>
  <c r="A636" i="24"/>
  <c r="B636" i="24"/>
  <c r="C636" i="24"/>
  <c r="D636" i="24"/>
  <c r="E636" i="24"/>
  <c r="F636" i="24"/>
  <c r="G636" i="24"/>
  <c r="H636" i="24"/>
  <c r="I636" i="24"/>
  <c r="J636" i="24"/>
  <c r="K636" i="24"/>
  <c r="L636" i="24"/>
  <c r="M636" i="24"/>
  <c r="N636" i="24"/>
  <c r="P636" i="24"/>
  <c r="Q636" i="24"/>
  <c r="R636" i="24" s="1"/>
  <c r="S636" i="24"/>
  <c r="T636" i="24" s="1"/>
  <c r="U636" i="24"/>
  <c r="V636" i="24"/>
  <c r="W636" i="24"/>
  <c r="X636" i="24"/>
  <c r="Y636" i="24"/>
  <c r="Z636" i="24"/>
  <c r="AA636" i="24"/>
  <c r="AB636" i="24"/>
  <c r="AC636" i="24"/>
  <c r="AD636" i="24"/>
  <c r="AE636" i="24"/>
  <c r="AF636" i="24"/>
  <c r="AG636" i="24"/>
  <c r="AH636" i="24"/>
  <c r="AI636" i="24"/>
  <c r="AJ636" i="24"/>
  <c r="A637" i="24"/>
  <c r="B637" i="24"/>
  <c r="C637" i="24"/>
  <c r="D637" i="24"/>
  <c r="E637" i="24"/>
  <c r="F637" i="24"/>
  <c r="G637" i="24"/>
  <c r="H637" i="24"/>
  <c r="I637" i="24"/>
  <c r="J637" i="24"/>
  <c r="K637" i="24"/>
  <c r="L637" i="24"/>
  <c r="M637" i="24"/>
  <c r="N637" i="24"/>
  <c r="P637" i="24"/>
  <c r="Q637" i="24"/>
  <c r="R637" i="24" s="1"/>
  <c r="S637" i="24"/>
  <c r="T637" i="24" s="1"/>
  <c r="U637" i="24"/>
  <c r="V637" i="24"/>
  <c r="W637" i="24"/>
  <c r="X637" i="24"/>
  <c r="Y637" i="24"/>
  <c r="Z637" i="24"/>
  <c r="AA637" i="24"/>
  <c r="AB637" i="24"/>
  <c r="AC637" i="24"/>
  <c r="AD637" i="24"/>
  <c r="AE637" i="24"/>
  <c r="AF637" i="24"/>
  <c r="AG637" i="24"/>
  <c r="AH637" i="24"/>
  <c r="AI637" i="24"/>
  <c r="AJ637" i="24"/>
  <c r="A638" i="24"/>
  <c r="B638" i="24"/>
  <c r="C638" i="24"/>
  <c r="D638" i="24"/>
  <c r="E638" i="24"/>
  <c r="F638" i="24"/>
  <c r="G638" i="24"/>
  <c r="H638" i="24"/>
  <c r="I638" i="24"/>
  <c r="J638" i="24"/>
  <c r="K638" i="24"/>
  <c r="L638" i="24"/>
  <c r="M638" i="24"/>
  <c r="N638" i="24"/>
  <c r="P638" i="24"/>
  <c r="Q638" i="24"/>
  <c r="R638" i="24"/>
  <c r="S638" i="24"/>
  <c r="T638" i="24" s="1"/>
  <c r="U638" i="24"/>
  <c r="V638" i="24"/>
  <c r="W638" i="24"/>
  <c r="X638" i="24"/>
  <c r="Y638" i="24"/>
  <c r="Z638" i="24"/>
  <c r="AA638" i="24"/>
  <c r="AB638" i="24"/>
  <c r="AC638" i="24"/>
  <c r="AD638" i="24"/>
  <c r="AE638" i="24"/>
  <c r="AF638" i="24"/>
  <c r="AG638" i="24"/>
  <c r="AH638" i="24"/>
  <c r="AI638" i="24"/>
  <c r="AJ638" i="24"/>
  <c r="A639" i="24"/>
  <c r="B639" i="24"/>
  <c r="C639" i="24"/>
  <c r="D639" i="24"/>
  <c r="E639" i="24"/>
  <c r="F639" i="24"/>
  <c r="G639" i="24"/>
  <c r="H639" i="24"/>
  <c r="I639" i="24"/>
  <c r="J639" i="24"/>
  <c r="K639" i="24"/>
  <c r="L639" i="24"/>
  <c r="M639" i="24"/>
  <c r="N639" i="24"/>
  <c r="P639" i="24"/>
  <c r="Q639" i="24"/>
  <c r="R639" i="24" s="1"/>
  <c r="S639" i="24"/>
  <c r="T639" i="24" s="1"/>
  <c r="U639" i="24"/>
  <c r="V639" i="24"/>
  <c r="W639" i="24"/>
  <c r="X639" i="24"/>
  <c r="Y639" i="24"/>
  <c r="Z639" i="24"/>
  <c r="AA639" i="24"/>
  <c r="AB639" i="24"/>
  <c r="AC639" i="24"/>
  <c r="AD639" i="24"/>
  <c r="AE639" i="24"/>
  <c r="AF639" i="24"/>
  <c r="AG639" i="24"/>
  <c r="AH639" i="24"/>
  <c r="AI639" i="24"/>
  <c r="AJ639" i="24"/>
  <c r="A640" i="24"/>
  <c r="B640" i="24"/>
  <c r="C640" i="24"/>
  <c r="D640" i="24"/>
  <c r="E640" i="24"/>
  <c r="F640" i="24"/>
  <c r="G640" i="24"/>
  <c r="H640" i="24"/>
  <c r="I640" i="24"/>
  <c r="J640" i="24"/>
  <c r="K640" i="24"/>
  <c r="L640" i="24"/>
  <c r="M640" i="24"/>
  <c r="N640" i="24"/>
  <c r="P640" i="24"/>
  <c r="Q640" i="24"/>
  <c r="R640" i="24" s="1"/>
  <c r="S640" i="24"/>
  <c r="T640" i="24" s="1"/>
  <c r="U640" i="24"/>
  <c r="V640" i="24"/>
  <c r="W640" i="24"/>
  <c r="X640" i="24"/>
  <c r="Y640" i="24"/>
  <c r="Z640" i="24"/>
  <c r="AA640" i="24"/>
  <c r="AB640" i="24"/>
  <c r="AC640" i="24"/>
  <c r="AD640" i="24"/>
  <c r="AE640" i="24"/>
  <c r="AF640" i="24"/>
  <c r="AG640" i="24"/>
  <c r="AH640" i="24"/>
  <c r="AI640" i="24"/>
  <c r="AJ640" i="24"/>
  <c r="A641" i="24"/>
  <c r="B641" i="24"/>
  <c r="C641" i="24"/>
  <c r="D641" i="24"/>
  <c r="E641" i="24"/>
  <c r="F641" i="24"/>
  <c r="G641" i="24"/>
  <c r="H641" i="24"/>
  <c r="I641" i="24"/>
  <c r="J641" i="24"/>
  <c r="K641" i="24"/>
  <c r="L641" i="24"/>
  <c r="M641" i="24"/>
  <c r="N641" i="24"/>
  <c r="P641" i="24"/>
  <c r="Q641" i="24"/>
  <c r="R641" i="24" s="1"/>
  <c r="S641" i="24"/>
  <c r="T641" i="24" s="1"/>
  <c r="U641" i="24"/>
  <c r="V641" i="24"/>
  <c r="W641" i="24"/>
  <c r="X641" i="24"/>
  <c r="Y641" i="24"/>
  <c r="Z641" i="24"/>
  <c r="AA641" i="24"/>
  <c r="AB641" i="24"/>
  <c r="AC641" i="24"/>
  <c r="AD641" i="24"/>
  <c r="AE641" i="24"/>
  <c r="AF641" i="24"/>
  <c r="AG641" i="24"/>
  <c r="AH641" i="24"/>
  <c r="AI641" i="24"/>
  <c r="AJ641" i="24"/>
  <c r="A642" i="24"/>
  <c r="B642" i="24"/>
  <c r="C642" i="24"/>
  <c r="D642" i="24"/>
  <c r="E642" i="24"/>
  <c r="F642" i="24"/>
  <c r="G642" i="24"/>
  <c r="H642" i="24"/>
  <c r="I642" i="24"/>
  <c r="J642" i="24"/>
  <c r="K642" i="24"/>
  <c r="L642" i="24"/>
  <c r="M642" i="24"/>
  <c r="N642" i="24"/>
  <c r="P642" i="24"/>
  <c r="Q642" i="24"/>
  <c r="R642" i="24" s="1"/>
  <c r="S642" i="24"/>
  <c r="T642" i="24" s="1"/>
  <c r="U642" i="24"/>
  <c r="V642" i="24"/>
  <c r="W642" i="24"/>
  <c r="X642" i="24"/>
  <c r="Y642" i="24"/>
  <c r="Z642" i="24"/>
  <c r="AA642" i="24"/>
  <c r="AB642" i="24"/>
  <c r="AC642" i="24"/>
  <c r="AD642" i="24"/>
  <c r="AE642" i="24"/>
  <c r="AF642" i="24"/>
  <c r="AG642" i="24"/>
  <c r="AH642" i="24"/>
  <c r="AI642" i="24"/>
  <c r="AJ642" i="24"/>
  <c r="A643" i="24"/>
  <c r="B643" i="24"/>
  <c r="C643" i="24"/>
  <c r="D643" i="24"/>
  <c r="E643" i="24"/>
  <c r="F643" i="24"/>
  <c r="G643" i="24"/>
  <c r="H643" i="24"/>
  <c r="I643" i="24"/>
  <c r="J643" i="24"/>
  <c r="K643" i="24"/>
  <c r="L643" i="24"/>
  <c r="M643" i="24"/>
  <c r="N643" i="24"/>
  <c r="P643" i="24"/>
  <c r="Q643" i="24"/>
  <c r="R643" i="24" s="1"/>
  <c r="S643" i="24"/>
  <c r="T643" i="24" s="1"/>
  <c r="U643" i="24"/>
  <c r="V643" i="24"/>
  <c r="W643" i="24"/>
  <c r="X643" i="24"/>
  <c r="Y643" i="24"/>
  <c r="Z643" i="24"/>
  <c r="AA643" i="24"/>
  <c r="AB643" i="24"/>
  <c r="AC643" i="24"/>
  <c r="AD643" i="24"/>
  <c r="AE643" i="24"/>
  <c r="AF643" i="24"/>
  <c r="AG643" i="24"/>
  <c r="AH643" i="24"/>
  <c r="AI643" i="24"/>
  <c r="AJ643" i="24"/>
  <c r="A644" i="24"/>
  <c r="B644" i="24"/>
  <c r="C644" i="24"/>
  <c r="D644" i="24"/>
  <c r="E644" i="24"/>
  <c r="F644" i="24"/>
  <c r="G644" i="24"/>
  <c r="H644" i="24"/>
  <c r="I644" i="24"/>
  <c r="J644" i="24"/>
  <c r="K644" i="24"/>
  <c r="L644" i="24"/>
  <c r="M644" i="24"/>
  <c r="N644" i="24"/>
  <c r="P644" i="24"/>
  <c r="Q644" i="24"/>
  <c r="R644" i="24" s="1"/>
  <c r="S644" i="24"/>
  <c r="T644" i="24"/>
  <c r="U644" i="24"/>
  <c r="V644" i="24"/>
  <c r="W644" i="24"/>
  <c r="X644" i="24"/>
  <c r="Y644" i="24"/>
  <c r="Z644" i="24"/>
  <c r="AA644" i="24"/>
  <c r="AB644" i="24"/>
  <c r="AC644" i="24"/>
  <c r="AD644" i="24"/>
  <c r="AE644" i="24"/>
  <c r="AF644" i="24"/>
  <c r="AG644" i="24"/>
  <c r="AH644" i="24"/>
  <c r="AI644" i="24"/>
  <c r="AJ644" i="24"/>
  <c r="A645" i="24"/>
  <c r="B645" i="24"/>
  <c r="C645" i="24"/>
  <c r="D645" i="24"/>
  <c r="E645" i="24"/>
  <c r="F645" i="24"/>
  <c r="G645" i="24"/>
  <c r="H645" i="24"/>
  <c r="I645" i="24"/>
  <c r="J645" i="24"/>
  <c r="K645" i="24"/>
  <c r="L645" i="24"/>
  <c r="M645" i="24"/>
  <c r="N645" i="24"/>
  <c r="P645" i="24"/>
  <c r="Q645" i="24"/>
  <c r="R645" i="24" s="1"/>
  <c r="S645" i="24"/>
  <c r="T645" i="24" s="1"/>
  <c r="U645" i="24"/>
  <c r="V645" i="24"/>
  <c r="W645" i="24"/>
  <c r="X645" i="24"/>
  <c r="Y645" i="24"/>
  <c r="Z645" i="24"/>
  <c r="AA645" i="24"/>
  <c r="AB645" i="24"/>
  <c r="AC645" i="24"/>
  <c r="AD645" i="24"/>
  <c r="AE645" i="24"/>
  <c r="AF645" i="24"/>
  <c r="AG645" i="24"/>
  <c r="AH645" i="24"/>
  <c r="AI645" i="24"/>
  <c r="AJ645" i="24"/>
  <c r="A646" i="24"/>
  <c r="B646" i="24"/>
  <c r="C646" i="24"/>
  <c r="D646" i="24"/>
  <c r="E646" i="24"/>
  <c r="F646" i="24"/>
  <c r="G646" i="24"/>
  <c r="H646" i="24"/>
  <c r="I646" i="24"/>
  <c r="J646" i="24"/>
  <c r="K646" i="24"/>
  <c r="L646" i="24"/>
  <c r="M646" i="24"/>
  <c r="N646" i="24"/>
  <c r="P646" i="24"/>
  <c r="Q646" i="24"/>
  <c r="R646" i="24" s="1"/>
  <c r="S646" i="24"/>
  <c r="T646" i="24"/>
  <c r="U646" i="24"/>
  <c r="V646" i="24"/>
  <c r="W646" i="24"/>
  <c r="X646" i="24"/>
  <c r="Y646" i="24"/>
  <c r="Z646" i="24"/>
  <c r="AA646" i="24"/>
  <c r="AB646" i="24"/>
  <c r="AC646" i="24"/>
  <c r="AD646" i="24"/>
  <c r="AE646" i="24"/>
  <c r="AF646" i="24"/>
  <c r="AG646" i="24"/>
  <c r="AH646" i="24"/>
  <c r="AI646" i="24"/>
  <c r="AJ646" i="24"/>
  <c r="A647" i="24"/>
  <c r="B647" i="24"/>
  <c r="C647" i="24"/>
  <c r="D647" i="24"/>
  <c r="E647" i="24"/>
  <c r="F647" i="24"/>
  <c r="G647" i="24"/>
  <c r="H647" i="24"/>
  <c r="I647" i="24"/>
  <c r="J647" i="24"/>
  <c r="K647" i="24"/>
  <c r="L647" i="24"/>
  <c r="M647" i="24"/>
  <c r="N647" i="24"/>
  <c r="P647" i="24"/>
  <c r="Q647" i="24"/>
  <c r="R647" i="24" s="1"/>
  <c r="S647" i="24"/>
  <c r="T647" i="24" s="1"/>
  <c r="U647" i="24"/>
  <c r="V647" i="24"/>
  <c r="W647" i="24"/>
  <c r="X647" i="24"/>
  <c r="Y647" i="24"/>
  <c r="Z647" i="24"/>
  <c r="AA647" i="24"/>
  <c r="AB647" i="24"/>
  <c r="AC647" i="24"/>
  <c r="AD647" i="24"/>
  <c r="AE647" i="24"/>
  <c r="AF647" i="24"/>
  <c r="AG647" i="24"/>
  <c r="AH647" i="24"/>
  <c r="AI647" i="24"/>
  <c r="AJ647" i="24"/>
  <c r="A648" i="24"/>
  <c r="B648" i="24"/>
  <c r="C648" i="24"/>
  <c r="D648" i="24"/>
  <c r="E648" i="24"/>
  <c r="F648" i="24"/>
  <c r="G648" i="24"/>
  <c r="H648" i="24"/>
  <c r="I648" i="24"/>
  <c r="J648" i="24"/>
  <c r="K648" i="24"/>
  <c r="L648" i="24"/>
  <c r="M648" i="24"/>
  <c r="N648" i="24"/>
  <c r="P648" i="24"/>
  <c r="Q648" i="24"/>
  <c r="R648" i="24" s="1"/>
  <c r="S648" i="24"/>
  <c r="T648" i="24" s="1"/>
  <c r="U648" i="24"/>
  <c r="V648" i="24"/>
  <c r="W648" i="24"/>
  <c r="X648" i="24"/>
  <c r="Y648" i="24"/>
  <c r="Z648" i="24"/>
  <c r="AA648" i="24"/>
  <c r="AB648" i="24"/>
  <c r="AC648" i="24"/>
  <c r="AD648" i="24"/>
  <c r="AE648" i="24"/>
  <c r="AF648" i="24"/>
  <c r="AG648" i="24"/>
  <c r="AH648" i="24"/>
  <c r="AI648" i="24"/>
  <c r="AJ648" i="24"/>
  <c r="A649" i="24"/>
  <c r="B649" i="24"/>
  <c r="C649" i="24"/>
  <c r="D649" i="24"/>
  <c r="E649" i="24"/>
  <c r="F649" i="24"/>
  <c r="G649" i="24"/>
  <c r="H649" i="24"/>
  <c r="I649" i="24"/>
  <c r="J649" i="24"/>
  <c r="K649" i="24"/>
  <c r="L649" i="24"/>
  <c r="M649" i="24"/>
  <c r="N649" i="24"/>
  <c r="P649" i="24"/>
  <c r="Q649" i="24"/>
  <c r="R649" i="24" s="1"/>
  <c r="S649" i="24"/>
  <c r="T649" i="24" s="1"/>
  <c r="U649" i="24"/>
  <c r="V649" i="24"/>
  <c r="W649" i="24"/>
  <c r="X649" i="24"/>
  <c r="Y649" i="24"/>
  <c r="Z649" i="24"/>
  <c r="AA649" i="24"/>
  <c r="AB649" i="24"/>
  <c r="AC649" i="24"/>
  <c r="AD649" i="24"/>
  <c r="AE649" i="24"/>
  <c r="AF649" i="24"/>
  <c r="AG649" i="24"/>
  <c r="AH649" i="24"/>
  <c r="AI649" i="24"/>
  <c r="AJ649" i="24"/>
  <c r="A650" i="24"/>
  <c r="B650" i="24"/>
  <c r="C650" i="24"/>
  <c r="D650" i="24"/>
  <c r="E650" i="24"/>
  <c r="F650" i="24"/>
  <c r="G650" i="24"/>
  <c r="H650" i="24"/>
  <c r="I650" i="24"/>
  <c r="J650" i="24"/>
  <c r="K650" i="24"/>
  <c r="L650" i="24"/>
  <c r="M650" i="24"/>
  <c r="N650" i="24"/>
  <c r="P650" i="24"/>
  <c r="Q650" i="24"/>
  <c r="R650" i="24" s="1"/>
  <c r="S650" i="24"/>
  <c r="T650" i="24"/>
  <c r="U650" i="24"/>
  <c r="V650" i="24"/>
  <c r="W650" i="24"/>
  <c r="X650" i="24"/>
  <c r="Y650" i="24"/>
  <c r="Z650" i="24"/>
  <c r="AA650" i="24"/>
  <c r="AB650" i="24"/>
  <c r="AC650" i="24"/>
  <c r="AD650" i="24"/>
  <c r="AE650" i="24"/>
  <c r="AF650" i="24"/>
  <c r="AG650" i="24"/>
  <c r="AH650" i="24"/>
  <c r="AI650" i="24"/>
  <c r="AJ650" i="24"/>
  <c r="A651" i="24"/>
  <c r="B651" i="24"/>
  <c r="C651" i="24"/>
  <c r="D651" i="24"/>
  <c r="E651" i="24"/>
  <c r="F651" i="24"/>
  <c r="G651" i="24"/>
  <c r="H651" i="24"/>
  <c r="I651" i="24"/>
  <c r="J651" i="24"/>
  <c r="K651" i="24"/>
  <c r="L651" i="24"/>
  <c r="M651" i="24"/>
  <c r="N651" i="24"/>
  <c r="P651" i="24"/>
  <c r="Q651" i="24"/>
  <c r="R651" i="24" s="1"/>
  <c r="S651" i="24"/>
  <c r="T651" i="24" s="1"/>
  <c r="U651" i="24"/>
  <c r="V651" i="24"/>
  <c r="W651" i="24"/>
  <c r="X651" i="24"/>
  <c r="Y651" i="24"/>
  <c r="Z651" i="24"/>
  <c r="AA651" i="24"/>
  <c r="AB651" i="24"/>
  <c r="AC651" i="24"/>
  <c r="AD651" i="24"/>
  <c r="AE651" i="24"/>
  <c r="AF651" i="24"/>
  <c r="AG651" i="24"/>
  <c r="AH651" i="24"/>
  <c r="AI651" i="24"/>
  <c r="AJ651" i="24"/>
  <c r="A652" i="24"/>
  <c r="B652" i="24"/>
  <c r="C652" i="24"/>
  <c r="D652" i="24"/>
  <c r="E652" i="24"/>
  <c r="F652" i="24"/>
  <c r="G652" i="24"/>
  <c r="H652" i="24"/>
  <c r="I652" i="24"/>
  <c r="J652" i="24"/>
  <c r="K652" i="24"/>
  <c r="L652" i="24"/>
  <c r="M652" i="24"/>
  <c r="N652" i="24"/>
  <c r="P652" i="24"/>
  <c r="Q652" i="24"/>
  <c r="R652" i="24" s="1"/>
  <c r="S652" i="24"/>
  <c r="T652" i="24"/>
  <c r="U652" i="24"/>
  <c r="V652" i="24"/>
  <c r="W652" i="24"/>
  <c r="X652" i="24"/>
  <c r="Y652" i="24"/>
  <c r="Z652" i="24"/>
  <c r="AA652" i="24"/>
  <c r="AB652" i="24"/>
  <c r="AC652" i="24"/>
  <c r="AD652" i="24"/>
  <c r="AE652" i="24"/>
  <c r="AF652" i="24"/>
  <c r="AG652" i="24"/>
  <c r="AH652" i="24"/>
  <c r="AI652" i="24"/>
  <c r="AJ652" i="24"/>
  <c r="A653" i="24"/>
  <c r="B653" i="24"/>
  <c r="C653" i="24"/>
  <c r="D653" i="24"/>
  <c r="E653" i="24"/>
  <c r="F653" i="24"/>
  <c r="G653" i="24"/>
  <c r="H653" i="24"/>
  <c r="I653" i="24"/>
  <c r="J653" i="24"/>
  <c r="K653" i="24"/>
  <c r="L653" i="24"/>
  <c r="M653" i="24"/>
  <c r="N653" i="24"/>
  <c r="P653" i="24"/>
  <c r="Q653" i="24"/>
  <c r="R653" i="24" s="1"/>
  <c r="S653" i="24"/>
  <c r="T653" i="24" s="1"/>
  <c r="U653" i="24"/>
  <c r="V653" i="24"/>
  <c r="W653" i="24"/>
  <c r="X653" i="24"/>
  <c r="Y653" i="24"/>
  <c r="Z653" i="24"/>
  <c r="AA653" i="24"/>
  <c r="AB653" i="24"/>
  <c r="AC653" i="24"/>
  <c r="AD653" i="24"/>
  <c r="AE653" i="24"/>
  <c r="AF653" i="24"/>
  <c r="AG653" i="24"/>
  <c r="AH653" i="24"/>
  <c r="AI653" i="24"/>
  <c r="AJ653" i="24"/>
  <c r="A654" i="24"/>
  <c r="B654" i="24"/>
  <c r="C654" i="24"/>
  <c r="D654" i="24"/>
  <c r="E654" i="24"/>
  <c r="F654" i="24"/>
  <c r="G654" i="24"/>
  <c r="H654" i="24"/>
  <c r="I654" i="24"/>
  <c r="J654" i="24"/>
  <c r="K654" i="24"/>
  <c r="L654" i="24"/>
  <c r="M654" i="24"/>
  <c r="N654" i="24"/>
  <c r="P654" i="24"/>
  <c r="Q654" i="24"/>
  <c r="R654" i="24" s="1"/>
  <c r="S654" i="24"/>
  <c r="T654" i="24"/>
  <c r="U654" i="24"/>
  <c r="V654" i="24"/>
  <c r="W654" i="24"/>
  <c r="X654" i="24"/>
  <c r="Y654" i="24"/>
  <c r="Z654" i="24"/>
  <c r="AA654" i="24"/>
  <c r="AB654" i="24"/>
  <c r="AC654" i="24"/>
  <c r="AD654" i="24"/>
  <c r="AE654" i="24"/>
  <c r="AF654" i="24"/>
  <c r="AG654" i="24"/>
  <c r="AH654" i="24"/>
  <c r="AI654" i="24"/>
  <c r="AJ654" i="24"/>
  <c r="A655" i="24"/>
  <c r="B655" i="24"/>
  <c r="C655" i="24"/>
  <c r="D655" i="24"/>
  <c r="E655" i="24"/>
  <c r="F655" i="24"/>
  <c r="G655" i="24"/>
  <c r="H655" i="24"/>
  <c r="I655" i="24"/>
  <c r="J655" i="24"/>
  <c r="K655" i="24"/>
  <c r="L655" i="24"/>
  <c r="M655" i="24"/>
  <c r="N655" i="24"/>
  <c r="P655" i="24"/>
  <c r="Q655" i="24"/>
  <c r="R655" i="24" s="1"/>
  <c r="S655" i="24"/>
  <c r="T655" i="24" s="1"/>
  <c r="U655" i="24"/>
  <c r="V655" i="24"/>
  <c r="W655" i="24"/>
  <c r="X655" i="24"/>
  <c r="Y655" i="24"/>
  <c r="Z655" i="24"/>
  <c r="AA655" i="24"/>
  <c r="AB655" i="24"/>
  <c r="AC655" i="24"/>
  <c r="AD655" i="24"/>
  <c r="AE655" i="24"/>
  <c r="AF655" i="24"/>
  <c r="AG655" i="24"/>
  <c r="AH655" i="24"/>
  <c r="AI655" i="24"/>
  <c r="AJ655" i="24"/>
  <c r="A656" i="24"/>
  <c r="B656" i="24"/>
  <c r="C656" i="24"/>
  <c r="D656" i="24"/>
  <c r="E656" i="24"/>
  <c r="F656" i="24"/>
  <c r="G656" i="24"/>
  <c r="H656" i="24"/>
  <c r="I656" i="24"/>
  <c r="J656" i="24"/>
  <c r="K656" i="24"/>
  <c r="L656" i="24"/>
  <c r="M656" i="24"/>
  <c r="N656" i="24"/>
  <c r="P656" i="24"/>
  <c r="Q656" i="24"/>
  <c r="R656" i="24" s="1"/>
  <c r="S656" i="24"/>
  <c r="T656" i="24" s="1"/>
  <c r="U656" i="24"/>
  <c r="V656" i="24"/>
  <c r="W656" i="24"/>
  <c r="X656" i="24"/>
  <c r="Y656" i="24"/>
  <c r="Z656" i="24"/>
  <c r="AA656" i="24"/>
  <c r="AB656" i="24"/>
  <c r="AC656" i="24"/>
  <c r="AD656" i="24"/>
  <c r="AE656" i="24"/>
  <c r="AF656" i="24"/>
  <c r="AG656" i="24"/>
  <c r="AH656" i="24"/>
  <c r="AI656" i="24"/>
  <c r="AJ656" i="24"/>
  <c r="A657" i="24"/>
  <c r="B657" i="24"/>
  <c r="C657" i="24"/>
  <c r="D657" i="24"/>
  <c r="E657" i="24"/>
  <c r="F657" i="24"/>
  <c r="G657" i="24"/>
  <c r="H657" i="24"/>
  <c r="I657" i="24"/>
  <c r="J657" i="24"/>
  <c r="K657" i="24"/>
  <c r="L657" i="24"/>
  <c r="M657" i="24"/>
  <c r="N657" i="24"/>
  <c r="P657" i="24"/>
  <c r="Q657" i="24"/>
  <c r="R657" i="24" s="1"/>
  <c r="S657" i="24"/>
  <c r="T657" i="24" s="1"/>
  <c r="U657" i="24"/>
  <c r="V657" i="24"/>
  <c r="W657" i="24"/>
  <c r="X657" i="24"/>
  <c r="Y657" i="24"/>
  <c r="Z657" i="24"/>
  <c r="AA657" i="24"/>
  <c r="AB657" i="24"/>
  <c r="AC657" i="24"/>
  <c r="AD657" i="24"/>
  <c r="AE657" i="24"/>
  <c r="AF657" i="24"/>
  <c r="AG657" i="24"/>
  <c r="AH657" i="24"/>
  <c r="AI657" i="24"/>
  <c r="AJ657" i="24"/>
  <c r="A658" i="24"/>
  <c r="B658" i="24"/>
  <c r="C658" i="24"/>
  <c r="D658" i="24"/>
  <c r="E658" i="24"/>
  <c r="F658" i="24"/>
  <c r="G658" i="24"/>
  <c r="H658" i="24"/>
  <c r="I658" i="24"/>
  <c r="J658" i="24"/>
  <c r="K658" i="24"/>
  <c r="L658" i="24"/>
  <c r="M658" i="24"/>
  <c r="N658" i="24"/>
  <c r="P658" i="24"/>
  <c r="Q658" i="24"/>
  <c r="R658" i="24" s="1"/>
  <c r="S658" i="24"/>
  <c r="T658" i="24" s="1"/>
  <c r="U658" i="24"/>
  <c r="V658" i="24"/>
  <c r="W658" i="24"/>
  <c r="X658" i="24"/>
  <c r="Y658" i="24"/>
  <c r="Z658" i="24"/>
  <c r="AA658" i="24"/>
  <c r="AB658" i="24"/>
  <c r="AC658" i="24"/>
  <c r="AD658" i="24"/>
  <c r="AE658" i="24"/>
  <c r="AF658" i="24"/>
  <c r="AG658" i="24"/>
  <c r="AH658" i="24"/>
  <c r="AI658" i="24"/>
  <c r="AJ658" i="24"/>
  <c r="A659" i="24"/>
  <c r="B659" i="24"/>
  <c r="C659" i="24"/>
  <c r="D659" i="24"/>
  <c r="E659" i="24"/>
  <c r="F659" i="24"/>
  <c r="G659" i="24"/>
  <c r="H659" i="24"/>
  <c r="I659" i="24"/>
  <c r="J659" i="24"/>
  <c r="K659" i="24"/>
  <c r="L659" i="24"/>
  <c r="M659" i="24"/>
  <c r="N659" i="24"/>
  <c r="P659" i="24"/>
  <c r="Q659" i="24"/>
  <c r="R659" i="24" s="1"/>
  <c r="S659" i="24"/>
  <c r="T659" i="24" s="1"/>
  <c r="U659" i="24"/>
  <c r="V659" i="24"/>
  <c r="W659" i="24"/>
  <c r="X659" i="24"/>
  <c r="Y659" i="24"/>
  <c r="Z659" i="24"/>
  <c r="AA659" i="24"/>
  <c r="AB659" i="24"/>
  <c r="AC659" i="24"/>
  <c r="AD659" i="24"/>
  <c r="AE659" i="24"/>
  <c r="AF659" i="24"/>
  <c r="AG659" i="24"/>
  <c r="AH659" i="24"/>
  <c r="AI659" i="24"/>
  <c r="AJ659" i="24"/>
  <c r="A660" i="24"/>
  <c r="B660" i="24"/>
  <c r="C660" i="24"/>
  <c r="D660" i="24"/>
  <c r="E660" i="24"/>
  <c r="F660" i="24"/>
  <c r="G660" i="24"/>
  <c r="H660" i="24"/>
  <c r="I660" i="24"/>
  <c r="J660" i="24"/>
  <c r="K660" i="24"/>
  <c r="L660" i="24"/>
  <c r="M660" i="24"/>
  <c r="N660" i="24"/>
  <c r="P660" i="24"/>
  <c r="Q660" i="24"/>
  <c r="R660" i="24" s="1"/>
  <c r="S660" i="24"/>
  <c r="T660" i="24" s="1"/>
  <c r="U660" i="24"/>
  <c r="V660" i="24"/>
  <c r="W660" i="24"/>
  <c r="X660" i="24"/>
  <c r="Y660" i="24"/>
  <c r="Z660" i="24"/>
  <c r="AA660" i="24"/>
  <c r="AB660" i="24"/>
  <c r="AC660" i="24"/>
  <c r="AD660" i="24"/>
  <c r="AE660" i="24"/>
  <c r="AF660" i="24"/>
  <c r="AG660" i="24"/>
  <c r="AH660" i="24"/>
  <c r="AI660" i="24"/>
  <c r="AJ660" i="24"/>
  <c r="A661" i="24"/>
  <c r="B661" i="24"/>
  <c r="C661" i="24"/>
  <c r="D661" i="24"/>
  <c r="E661" i="24"/>
  <c r="F661" i="24"/>
  <c r="G661" i="24"/>
  <c r="H661" i="24"/>
  <c r="I661" i="24"/>
  <c r="J661" i="24"/>
  <c r="K661" i="24"/>
  <c r="L661" i="24"/>
  <c r="M661" i="24"/>
  <c r="N661" i="24"/>
  <c r="P661" i="24"/>
  <c r="Q661" i="24"/>
  <c r="R661" i="24" s="1"/>
  <c r="S661" i="24"/>
  <c r="T661" i="24" s="1"/>
  <c r="U661" i="24"/>
  <c r="V661" i="24"/>
  <c r="W661" i="24"/>
  <c r="X661" i="24"/>
  <c r="Y661" i="24"/>
  <c r="Z661" i="24"/>
  <c r="AA661" i="24"/>
  <c r="AB661" i="24"/>
  <c r="AC661" i="24"/>
  <c r="AD661" i="24"/>
  <c r="AE661" i="24"/>
  <c r="AF661" i="24"/>
  <c r="AG661" i="24"/>
  <c r="AH661" i="24"/>
  <c r="AI661" i="24"/>
  <c r="AJ661" i="24"/>
  <c r="A662" i="24"/>
  <c r="B662" i="24"/>
  <c r="C662" i="24"/>
  <c r="D662" i="24"/>
  <c r="E662" i="24"/>
  <c r="F662" i="24"/>
  <c r="G662" i="24"/>
  <c r="H662" i="24"/>
  <c r="I662" i="24"/>
  <c r="J662" i="24"/>
  <c r="K662" i="24"/>
  <c r="L662" i="24"/>
  <c r="M662" i="24"/>
  <c r="N662" i="24"/>
  <c r="P662" i="24"/>
  <c r="Q662" i="24"/>
  <c r="R662" i="24" s="1"/>
  <c r="S662" i="24"/>
  <c r="T662" i="24" s="1"/>
  <c r="U662" i="24"/>
  <c r="V662" i="24"/>
  <c r="W662" i="24"/>
  <c r="X662" i="24"/>
  <c r="Y662" i="24"/>
  <c r="Z662" i="24"/>
  <c r="AA662" i="24"/>
  <c r="AB662" i="24"/>
  <c r="AC662" i="24"/>
  <c r="AD662" i="24"/>
  <c r="AE662" i="24"/>
  <c r="AF662" i="24"/>
  <c r="AG662" i="24"/>
  <c r="AH662" i="24"/>
  <c r="AI662" i="24"/>
  <c r="AJ662" i="24"/>
  <c r="A663" i="24"/>
  <c r="B663" i="24"/>
  <c r="C663" i="24"/>
  <c r="D663" i="24"/>
  <c r="E663" i="24"/>
  <c r="F663" i="24"/>
  <c r="G663" i="24"/>
  <c r="H663" i="24"/>
  <c r="I663" i="24"/>
  <c r="J663" i="24"/>
  <c r="K663" i="24"/>
  <c r="L663" i="24"/>
  <c r="M663" i="24"/>
  <c r="N663" i="24"/>
  <c r="P663" i="24"/>
  <c r="Q663" i="24"/>
  <c r="R663" i="24" s="1"/>
  <c r="S663" i="24"/>
  <c r="T663" i="24" s="1"/>
  <c r="U663" i="24"/>
  <c r="V663" i="24"/>
  <c r="W663" i="24"/>
  <c r="X663" i="24"/>
  <c r="Y663" i="24"/>
  <c r="Z663" i="24"/>
  <c r="AA663" i="24"/>
  <c r="AB663" i="24"/>
  <c r="AC663" i="24"/>
  <c r="AD663" i="24"/>
  <c r="AE663" i="24"/>
  <c r="AF663" i="24"/>
  <c r="AG663" i="24"/>
  <c r="AH663" i="24"/>
  <c r="AI663" i="24"/>
  <c r="AJ663" i="24"/>
  <c r="A664" i="24"/>
  <c r="B664" i="24"/>
  <c r="C664" i="24"/>
  <c r="D664" i="24"/>
  <c r="E664" i="24"/>
  <c r="F664" i="24"/>
  <c r="G664" i="24"/>
  <c r="H664" i="24"/>
  <c r="I664" i="24"/>
  <c r="J664" i="24"/>
  <c r="K664" i="24"/>
  <c r="L664" i="24"/>
  <c r="M664" i="24"/>
  <c r="N664" i="24"/>
  <c r="P664" i="24"/>
  <c r="Q664" i="24"/>
  <c r="R664" i="24" s="1"/>
  <c r="S664" i="24"/>
  <c r="T664" i="24" s="1"/>
  <c r="U664" i="24"/>
  <c r="V664" i="24"/>
  <c r="W664" i="24"/>
  <c r="X664" i="24"/>
  <c r="Y664" i="24"/>
  <c r="Z664" i="24"/>
  <c r="AA664" i="24"/>
  <c r="AB664" i="24"/>
  <c r="AC664" i="24"/>
  <c r="AD664" i="24"/>
  <c r="AE664" i="24"/>
  <c r="AF664" i="24"/>
  <c r="AG664" i="24"/>
  <c r="AH664" i="24"/>
  <c r="AI664" i="24"/>
  <c r="AJ664" i="24"/>
  <c r="A665" i="24"/>
  <c r="B665" i="24"/>
  <c r="C665" i="24"/>
  <c r="D665" i="24"/>
  <c r="E665" i="24"/>
  <c r="F665" i="24"/>
  <c r="G665" i="24"/>
  <c r="H665" i="24"/>
  <c r="I665" i="24"/>
  <c r="J665" i="24"/>
  <c r="K665" i="24"/>
  <c r="L665" i="24"/>
  <c r="M665" i="24"/>
  <c r="N665" i="24"/>
  <c r="P665" i="24"/>
  <c r="Q665" i="24"/>
  <c r="R665" i="24" s="1"/>
  <c r="S665" i="24"/>
  <c r="T665" i="24" s="1"/>
  <c r="U665" i="24"/>
  <c r="V665" i="24"/>
  <c r="W665" i="24"/>
  <c r="X665" i="24"/>
  <c r="Y665" i="24"/>
  <c r="Z665" i="24"/>
  <c r="AA665" i="24"/>
  <c r="AB665" i="24"/>
  <c r="AC665" i="24"/>
  <c r="AD665" i="24"/>
  <c r="AE665" i="24"/>
  <c r="AF665" i="24"/>
  <c r="AG665" i="24"/>
  <c r="AH665" i="24"/>
  <c r="AI665" i="24"/>
  <c r="AJ665" i="24"/>
  <c r="A666" i="24"/>
  <c r="B666" i="24"/>
  <c r="C666" i="24"/>
  <c r="D666" i="24"/>
  <c r="E666" i="24"/>
  <c r="F666" i="24"/>
  <c r="G666" i="24"/>
  <c r="H666" i="24"/>
  <c r="I666" i="24"/>
  <c r="J666" i="24"/>
  <c r="K666" i="24"/>
  <c r="L666" i="24"/>
  <c r="M666" i="24"/>
  <c r="N666" i="24"/>
  <c r="P666" i="24"/>
  <c r="Q666" i="24"/>
  <c r="R666" i="24" s="1"/>
  <c r="S666" i="24"/>
  <c r="T666" i="24" s="1"/>
  <c r="U666" i="24"/>
  <c r="V666" i="24"/>
  <c r="W666" i="24"/>
  <c r="X666" i="24"/>
  <c r="Y666" i="24"/>
  <c r="Z666" i="24"/>
  <c r="AA666" i="24"/>
  <c r="AB666" i="24"/>
  <c r="AC666" i="24"/>
  <c r="AD666" i="24"/>
  <c r="AE666" i="24"/>
  <c r="AF666" i="24"/>
  <c r="AG666" i="24"/>
  <c r="AH666" i="24"/>
  <c r="AI666" i="24"/>
  <c r="AJ666" i="24"/>
  <c r="A667" i="24"/>
  <c r="B667" i="24"/>
  <c r="C667" i="24"/>
  <c r="D667" i="24"/>
  <c r="E667" i="24"/>
  <c r="F667" i="24"/>
  <c r="G667" i="24"/>
  <c r="H667" i="24"/>
  <c r="I667" i="24"/>
  <c r="J667" i="24"/>
  <c r="K667" i="24"/>
  <c r="L667" i="24"/>
  <c r="M667" i="24"/>
  <c r="N667" i="24"/>
  <c r="P667" i="24"/>
  <c r="Q667" i="24"/>
  <c r="R667" i="24" s="1"/>
  <c r="S667" i="24"/>
  <c r="T667" i="24" s="1"/>
  <c r="U667" i="24"/>
  <c r="V667" i="24"/>
  <c r="W667" i="24"/>
  <c r="X667" i="24"/>
  <c r="Y667" i="24"/>
  <c r="Z667" i="24"/>
  <c r="AA667" i="24"/>
  <c r="AB667" i="24"/>
  <c r="AC667" i="24"/>
  <c r="AD667" i="24"/>
  <c r="AE667" i="24"/>
  <c r="AF667" i="24"/>
  <c r="AG667" i="24"/>
  <c r="AH667" i="24"/>
  <c r="AI667" i="24"/>
  <c r="AJ667" i="24"/>
  <c r="A668" i="24"/>
  <c r="B668" i="24"/>
  <c r="C668" i="24"/>
  <c r="D668" i="24"/>
  <c r="E668" i="24"/>
  <c r="F668" i="24"/>
  <c r="G668" i="24"/>
  <c r="H668" i="24"/>
  <c r="I668" i="24"/>
  <c r="J668" i="24"/>
  <c r="K668" i="24"/>
  <c r="L668" i="24"/>
  <c r="M668" i="24"/>
  <c r="N668" i="24"/>
  <c r="P668" i="24"/>
  <c r="Q668" i="24"/>
  <c r="R668" i="24" s="1"/>
  <c r="S668" i="24"/>
  <c r="T668" i="24" s="1"/>
  <c r="U668" i="24"/>
  <c r="V668" i="24"/>
  <c r="W668" i="24"/>
  <c r="X668" i="24"/>
  <c r="Y668" i="24"/>
  <c r="Z668" i="24"/>
  <c r="AA668" i="24"/>
  <c r="AB668" i="24"/>
  <c r="AC668" i="24"/>
  <c r="AD668" i="24"/>
  <c r="AE668" i="24"/>
  <c r="AF668" i="24"/>
  <c r="AG668" i="24"/>
  <c r="AH668" i="24"/>
  <c r="AI668" i="24"/>
  <c r="AJ668" i="24"/>
  <c r="A669" i="24"/>
  <c r="B669" i="24"/>
  <c r="C669" i="24"/>
  <c r="D669" i="24"/>
  <c r="E669" i="24"/>
  <c r="F669" i="24"/>
  <c r="G669" i="24"/>
  <c r="H669" i="24"/>
  <c r="I669" i="24"/>
  <c r="J669" i="24"/>
  <c r="K669" i="24"/>
  <c r="L669" i="24"/>
  <c r="M669" i="24"/>
  <c r="N669" i="24"/>
  <c r="P669" i="24"/>
  <c r="Q669" i="24"/>
  <c r="R669" i="24" s="1"/>
  <c r="S669" i="24"/>
  <c r="T669" i="24" s="1"/>
  <c r="U669" i="24"/>
  <c r="V669" i="24"/>
  <c r="W669" i="24"/>
  <c r="X669" i="24"/>
  <c r="Y669" i="24"/>
  <c r="Z669" i="24"/>
  <c r="AA669" i="24"/>
  <c r="AB669" i="24"/>
  <c r="AC669" i="24"/>
  <c r="AD669" i="24"/>
  <c r="AE669" i="24"/>
  <c r="AF669" i="24"/>
  <c r="AG669" i="24"/>
  <c r="AH669" i="24"/>
  <c r="AI669" i="24"/>
  <c r="AJ669" i="24"/>
  <c r="A670" i="24"/>
  <c r="B670" i="24"/>
  <c r="C670" i="24"/>
  <c r="D670" i="24"/>
  <c r="E670" i="24"/>
  <c r="F670" i="24"/>
  <c r="G670" i="24"/>
  <c r="H670" i="24"/>
  <c r="I670" i="24"/>
  <c r="J670" i="24"/>
  <c r="K670" i="24"/>
  <c r="L670" i="24"/>
  <c r="M670" i="24"/>
  <c r="N670" i="24"/>
  <c r="P670" i="24"/>
  <c r="Q670" i="24"/>
  <c r="R670" i="24" s="1"/>
  <c r="S670" i="24"/>
  <c r="T670" i="24" s="1"/>
  <c r="U670" i="24"/>
  <c r="V670" i="24"/>
  <c r="W670" i="24"/>
  <c r="X670" i="24"/>
  <c r="Y670" i="24"/>
  <c r="Z670" i="24"/>
  <c r="AA670" i="24"/>
  <c r="AB670" i="24"/>
  <c r="AC670" i="24"/>
  <c r="AD670" i="24"/>
  <c r="AE670" i="24"/>
  <c r="AF670" i="24"/>
  <c r="AG670" i="24"/>
  <c r="AH670" i="24"/>
  <c r="AI670" i="24"/>
  <c r="AJ670" i="24"/>
  <c r="A671" i="24"/>
  <c r="B671" i="24"/>
  <c r="C671" i="24"/>
  <c r="D671" i="24"/>
  <c r="E671" i="24"/>
  <c r="F671" i="24"/>
  <c r="G671" i="24"/>
  <c r="H671" i="24"/>
  <c r="I671" i="24"/>
  <c r="J671" i="24"/>
  <c r="K671" i="24"/>
  <c r="L671" i="24"/>
  <c r="M671" i="24"/>
  <c r="N671" i="24"/>
  <c r="P671" i="24"/>
  <c r="Q671" i="24"/>
  <c r="R671" i="24" s="1"/>
  <c r="S671" i="24"/>
  <c r="T671" i="24" s="1"/>
  <c r="U671" i="24"/>
  <c r="V671" i="24"/>
  <c r="W671" i="24"/>
  <c r="X671" i="24"/>
  <c r="Y671" i="24"/>
  <c r="Z671" i="24"/>
  <c r="AA671" i="24"/>
  <c r="AB671" i="24"/>
  <c r="AC671" i="24"/>
  <c r="AD671" i="24"/>
  <c r="AE671" i="24"/>
  <c r="AF671" i="24"/>
  <c r="AG671" i="24"/>
  <c r="AH671" i="24"/>
  <c r="AI671" i="24"/>
  <c r="AJ671" i="24"/>
  <c r="A672" i="24"/>
  <c r="B672" i="24"/>
  <c r="C672" i="24"/>
  <c r="D672" i="24"/>
  <c r="E672" i="24"/>
  <c r="F672" i="24"/>
  <c r="G672" i="24"/>
  <c r="H672" i="24"/>
  <c r="I672" i="24"/>
  <c r="J672" i="24"/>
  <c r="K672" i="24"/>
  <c r="L672" i="24"/>
  <c r="M672" i="24"/>
  <c r="N672" i="24"/>
  <c r="P672" i="24"/>
  <c r="Q672" i="24"/>
  <c r="R672" i="24" s="1"/>
  <c r="S672" i="24"/>
  <c r="T672" i="24" s="1"/>
  <c r="U672" i="24"/>
  <c r="V672" i="24"/>
  <c r="W672" i="24"/>
  <c r="X672" i="24"/>
  <c r="Y672" i="24"/>
  <c r="Z672" i="24"/>
  <c r="AA672" i="24"/>
  <c r="AB672" i="24"/>
  <c r="AC672" i="24"/>
  <c r="AD672" i="24"/>
  <c r="AE672" i="24"/>
  <c r="AF672" i="24"/>
  <c r="AG672" i="24"/>
  <c r="AH672" i="24"/>
  <c r="AI672" i="24"/>
  <c r="AJ672" i="24"/>
  <c r="A673" i="24"/>
  <c r="B673" i="24"/>
  <c r="C673" i="24"/>
  <c r="D673" i="24"/>
  <c r="E673" i="24"/>
  <c r="F673" i="24"/>
  <c r="G673" i="24"/>
  <c r="H673" i="24"/>
  <c r="I673" i="24"/>
  <c r="J673" i="24"/>
  <c r="K673" i="24"/>
  <c r="L673" i="24"/>
  <c r="M673" i="24"/>
  <c r="N673" i="24"/>
  <c r="P673" i="24"/>
  <c r="Q673" i="24"/>
  <c r="R673" i="24" s="1"/>
  <c r="S673" i="24"/>
  <c r="T673" i="24" s="1"/>
  <c r="U673" i="24"/>
  <c r="V673" i="24"/>
  <c r="W673" i="24"/>
  <c r="X673" i="24"/>
  <c r="Y673" i="24"/>
  <c r="Z673" i="24"/>
  <c r="AA673" i="24"/>
  <c r="AB673" i="24"/>
  <c r="AC673" i="24"/>
  <c r="AD673" i="24"/>
  <c r="AE673" i="24"/>
  <c r="AF673" i="24"/>
  <c r="AG673" i="24"/>
  <c r="AH673" i="24"/>
  <c r="AI673" i="24"/>
  <c r="AJ673" i="24"/>
  <c r="A674" i="24"/>
  <c r="B674" i="24"/>
  <c r="C674" i="24"/>
  <c r="D674" i="24"/>
  <c r="E674" i="24"/>
  <c r="F674" i="24"/>
  <c r="G674" i="24"/>
  <c r="H674" i="24"/>
  <c r="I674" i="24"/>
  <c r="J674" i="24"/>
  <c r="K674" i="24"/>
  <c r="L674" i="24"/>
  <c r="M674" i="24"/>
  <c r="N674" i="24"/>
  <c r="P674" i="24"/>
  <c r="Q674" i="24"/>
  <c r="R674" i="24" s="1"/>
  <c r="S674" i="24"/>
  <c r="T674" i="24" s="1"/>
  <c r="U674" i="24"/>
  <c r="V674" i="24"/>
  <c r="W674" i="24"/>
  <c r="X674" i="24"/>
  <c r="Y674" i="24"/>
  <c r="Z674" i="24"/>
  <c r="AA674" i="24"/>
  <c r="AB674" i="24"/>
  <c r="AC674" i="24"/>
  <c r="AD674" i="24"/>
  <c r="AE674" i="24"/>
  <c r="AF674" i="24"/>
  <c r="AG674" i="24"/>
  <c r="AH674" i="24"/>
  <c r="AI674" i="24"/>
  <c r="AJ674" i="24"/>
  <c r="A675" i="24"/>
  <c r="B675" i="24"/>
  <c r="C675" i="24"/>
  <c r="D675" i="24"/>
  <c r="E675" i="24"/>
  <c r="F675" i="24"/>
  <c r="G675" i="24"/>
  <c r="H675" i="24"/>
  <c r="I675" i="24"/>
  <c r="J675" i="24"/>
  <c r="K675" i="24"/>
  <c r="L675" i="24"/>
  <c r="M675" i="24"/>
  <c r="N675" i="24"/>
  <c r="P675" i="24"/>
  <c r="Q675" i="24"/>
  <c r="R675" i="24" s="1"/>
  <c r="S675" i="24"/>
  <c r="T675" i="24" s="1"/>
  <c r="U675" i="24"/>
  <c r="V675" i="24"/>
  <c r="W675" i="24"/>
  <c r="X675" i="24"/>
  <c r="Y675" i="24"/>
  <c r="Z675" i="24"/>
  <c r="AA675" i="24"/>
  <c r="AB675" i="24"/>
  <c r="AC675" i="24"/>
  <c r="AD675" i="24"/>
  <c r="AE675" i="24"/>
  <c r="AF675" i="24"/>
  <c r="AG675" i="24"/>
  <c r="AH675" i="24"/>
  <c r="AI675" i="24"/>
  <c r="AJ675" i="24"/>
  <c r="A676" i="24"/>
  <c r="B676" i="24"/>
  <c r="C676" i="24"/>
  <c r="D676" i="24"/>
  <c r="E676" i="24"/>
  <c r="F676" i="24"/>
  <c r="G676" i="24"/>
  <c r="H676" i="24"/>
  <c r="I676" i="24"/>
  <c r="J676" i="24"/>
  <c r="K676" i="24"/>
  <c r="L676" i="24"/>
  <c r="M676" i="24"/>
  <c r="N676" i="24"/>
  <c r="P676" i="24"/>
  <c r="Q676" i="24"/>
  <c r="R676" i="24" s="1"/>
  <c r="S676" i="24"/>
  <c r="T676" i="24" s="1"/>
  <c r="U676" i="24"/>
  <c r="V676" i="24"/>
  <c r="W676" i="24"/>
  <c r="X676" i="24"/>
  <c r="Y676" i="24"/>
  <c r="Z676" i="24"/>
  <c r="AA676" i="24"/>
  <c r="AB676" i="24"/>
  <c r="AC676" i="24"/>
  <c r="AD676" i="24"/>
  <c r="AE676" i="24"/>
  <c r="AF676" i="24"/>
  <c r="AG676" i="24"/>
  <c r="AH676" i="24"/>
  <c r="AI676" i="24"/>
  <c r="AJ676" i="24"/>
  <c r="A677" i="24"/>
  <c r="B677" i="24"/>
  <c r="C677" i="24"/>
  <c r="D677" i="24"/>
  <c r="E677" i="24"/>
  <c r="F677" i="24"/>
  <c r="G677" i="24"/>
  <c r="H677" i="24"/>
  <c r="I677" i="24"/>
  <c r="J677" i="24"/>
  <c r="K677" i="24"/>
  <c r="L677" i="24"/>
  <c r="M677" i="24"/>
  <c r="N677" i="24"/>
  <c r="P677" i="24"/>
  <c r="Q677" i="24"/>
  <c r="R677" i="24" s="1"/>
  <c r="S677" i="24"/>
  <c r="T677" i="24" s="1"/>
  <c r="U677" i="24"/>
  <c r="V677" i="24"/>
  <c r="W677" i="24"/>
  <c r="X677" i="24"/>
  <c r="Y677" i="24"/>
  <c r="Z677" i="24"/>
  <c r="AA677" i="24"/>
  <c r="AB677" i="24"/>
  <c r="AC677" i="24"/>
  <c r="AD677" i="24"/>
  <c r="AE677" i="24"/>
  <c r="AF677" i="24"/>
  <c r="AG677" i="24"/>
  <c r="AH677" i="24"/>
  <c r="AI677" i="24"/>
  <c r="AJ677" i="24"/>
  <c r="A678" i="24"/>
  <c r="B678" i="24"/>
  <c r="C678" i="24"/>
  <c r="D678" i="24"/>
  <c r="E678" i="24"/>
  <c r="F678" i="24"/>
  <c r="G678" i="24"/>
  <c r="H678" i="24"/>
  <c r="I678" i="24"/>
  <c r="J678" i="24"/>
  <c r="K678" i="24"/>
  <c r="L678" i="24"/>
  <c r="M678" i="24"/>
  <c r="N678" i="24"/>
  <c r="P678" i="24"/>
  <c r="Q678" i="24"/>
  <c r="R678" i="24" s="1"/>
  <c r="S678" i="24"/>
  <c r="T678" i="24" s="1"/>
  <c r="U678" i="24"/>
  <c r="V678" i="24"/>
  <c r="W678" i="24"/>
  <c r="X678" i="24"/>
  <c r="Y678" i="24"/>
  <c r="Z678" i="24"/>
  <c r="AA678" i="24"/>
  <c r="AB678" i="24"/>
  <c r="AC678" i="24"/>
  <c r="AD678" i="24"/>
  <c r="AE678" i="24"/>
  <c r="AF678" i="24"/>
  <c r="AG678" i="24"/>
  <c r="AH678" i="24"/>
  <c r="AI678" i="24"/>
  <c r="AJ678" i="24"/>
  <c r="A679" i="24"/>
  <c r="B679" i="24"/>
  <c r="C679" i="24"/>
  <c r="D679" i="24"/>
  <c r="E679" i="24"/>
  <c r="F679" i="24"/>
  <c r="G679" i="24"/>
  <c r="H679" i="24"/>
  <c r="I679" i="24"/>
  <c r="J679" i="24"/>
  <c r="K679" i="24"/>
  <c r="L679" i="24"/>
  <c r="M679" i="24"/>
  <c r="N679" i="24"/>
  <c r="P679" i="24"/>
  <c r="Q679" i="24"/>
  <c r="R679" i="24" s="1"/>
  <c r="S679" i="24"/>
  <c r="T679" i="24" s="1"/>
  <c r="U679" i="24"/>
  <c r="V679" i="24"/>
  <c r="W679" i="24"/>
  <c r="X679" i="24"/>
  <c r="Y679" i="24"/>
  <c r="Z679" i="24"/>
  <c r="AA679" i="24"/>
  <c r="AB679" i="24"/>
  <c r="AC679" i="24"/>
  <c r="AD679" i="24"/>
  <c r="AE679" i="24"/>
  <c r="AF679" i="24"/>
  <c r="AG679" i="24"/>
  <c r="AH679" i="24"/>
  <c r="AI679" i="24"/>
  <c r="AJ679" i="24"/>
  <c r="A680" i="24"/>
  <c r="B680" i="24"/>
  <c r="C680" i="24"/>
  <c r="D680" i="24"/>
  <c r="E680" i="24"/>
  <c r="F680" i="24"/>
  <c r="G680" i="24"/>
  <c r="H680" i="24"/>
  <c r="I680" i="24"/>
  <c r="J680" i="24"/>
  <c r="K680" i="24"/>
  <c r="L680" i="24"/>
  <c r="M680" i="24"/>
  <c r="N680" i="24"/>
  <c r="P680" i="24"/>
  <c r="Q680" i="24"/>
  <c r="R680" i="24" s="1"/>
  <c r="S680" i="24"/>
  <c r="T680" i="24" s="1"/>
  <c r="U680" i="24"/>
  <c r="V680" i="24"/>
  <c r="W680" i="24"/>
  <c r="X680" i="24"/>
  <c r="Y680" i="24"/>
  <c r="Z680" i="24"/>
  <c r="AA680" i="24"/>
  <c r="AB680" i="24"/>
  <c r="AC680" i="24"/>
  <c r="AD680" i="24"/>
  <c r="AE680" i="24"/>
  <c r="AF680" i="24"/>
  <c r="AG680" i="24"/>
  <c r="AH680" i="24"/>
  <c r="AI680" i="24"/>
  <c r="AJ680" i="24"/>
  <c r="A681" i="24"/>
  <c r="B681" i="24"/>
  <c r="C681" i="24"/>
  <c r="D681" i="24"/>
  <c r="E681" i="24"/>
  <c r="F681" i="24"/>
  <c r="G681" i="24"/>
  <c r="H681" i="24"/>
  <c r="I681" i="24"/>
  <c r="J681" i="24"/>
  <c r="K681" i="24"/>
  <c r="L681" i="24"/>
  <c r="M681" i="24"/>
  <c r="N681" i="24"/>
  <c r="P681" i="24"/>
  <c r="Q681" i="24"/>
  <c r="R681" i="24" s="1"/>
  <c r="S681" i="24"/>
  <c r="T681" i="24" s="1"/>
  <c r="U681" i="24"/>
  <c r="V681" i="24"/>
  <c r="W681" i="24"/>
  <c r="X681" i="24"/>
  <c r="Y681" i="24"/>
  <c r="Z681" i="24"/>
  <c r="AA681" i="24"/>
  <c r="AB681" i="24"/>
  <c r="AC681" i="24"/>
  <c r="AD681" i="24"/>
  <c r="AE681" i="24"/>
  <c r="AF681" i="24"/>
  <c r="AG681" i="24"/>
  <c r="AH681" i="24"/>
  <c r="AI681" i="24"/>
  <c r="AJ681" i="24"/>
  <c r="A682" i="24"/>
  <c r="B682" i="24"/>
  <c r="C682" i="24"/>
  <c r="D682" i="24"/>
  <c r="E682" i="24"/>
  <c r="F682" i="24"/>
  <c r="G682" i="24"/>
  <c r="H682" i="24"/>
  <c r="I682" i="24"/>
  <c r="J682" i="24"/>
  <c r="K682" i="24"/>
  <c r="L682" i="24"/>
  <c r="M682" i="24"/>
  <c r="N682" i="24"/>
  <c r="P682" i="24"/>
  <c r="Q682" i="24"/>
  <c r="R682" i="24" s="1"/>
  <c r="S682" i="24"/>
  <c r="T682" i="24" s="1"/>
  <c r="U682" i="24"/>
  <c r="V682" i="24"/>
  <c r="W682" i="24"/>
  <c r="X682" i="24"/>
  <c r="Y682" i="24"/>
  <c r="Z682" i="24"/>
  <c r="AA682" i="24"/>
  <c r="AB682" i="24"/>
  <c r="AC682" i="24"/>
  <c r="AD682" i="24"/>
  <c r="AE682" i="24"/>
  <c r="AF682" i="24"/>
  <c r="AG682" i="24"/>
  <c r="AH682" i="24"/>
  <c r="AI682" i="24"/>
  <c r="AJ682" i="24"/>
  <c r="A683" i="24"/>
  <c r="B683" i="24"/>
  <c r="C683" i="24"/>
  <c r="D683" i="24"/>
  <c r="E683" i="24"/>
  <c r="F683" i="24"/>
  <c r="G683" i="24"/>
  <c r="H683" i="24"/>
  <c r="I683" i="24"/>
  <c r="J683" i="24"/>
  <c r="K683" i="24"/>
  <c r="L683" i="24"/>
  <c r="M683" i="24"/>
  <c r="N683" i="24"/>
  <c r="P683" i="24"/>
  <c r="Q683" i="24"/>
  <c r="R683" i="24" s="1"/>
  <c r="S683" i="24"/>
  <c r="T683" i="24" s="1"/>
  <c r="U683" i="24"/>
  <c r="V683" i="24"/>
  <c r="W683" i="24"/>
  <c r="X683" i="24"/>
  <c r="Y683" i="24"/>
  <c r="Z683" i="24"/>
  <c r="AA683" i="24"/>
  <c r="AB683" i="24"/>
  <c r="AC683" i="24"/>
  <c r="AD683" i="24"/>
  <c r="AE683" i="24"/>
  <c r="AF683" i="24"/>
  <c r="AG683" i="24"/>
  <c r="AH683" i="24"/>
  <c r="AI683" i="24"/>
  <c r="AJ683" i="24"/>
  <c r="A684" i="24"/>
  <c r="B684" i="24"/>
  <c r="C684" i="24"/>
  <c r="D684" i="24"/>
  <c r="E684" i="24"/>
  <c r="F684" i="24"/>
  <c r="G684" i="24"/>
  <c r="H684" i="24"/>
  <c r="I684" i="24"/>
  <c r="J684" i="24"/>
  <c r="K684" i="24"/>
  <c r="L684" i="24"/>
  <c r="M684" i="24"/>
  <c r="N684" i="24"/>
  <c r="P684" i="24"/>
  <c r="Q684" i="24"/>
  <c r="R684" i="24" s="1"/>
  <c r="S684" i="24"/>
  <c r="T684" i="24" s="1"/>
  <c r="U684" i="24"/>
  <c r="V684" i="24"/>
  <c r="W684" i="24"/>
  <c r="X684" i="24"/>
  <c r="Y684" i="24"/>
  <c r="Z684" i="24"/>
  <c r="AA684" i="24"/>
  <c r="AB684" i="24"/>
  <c r="AC684" i="24"/>
  <c r="AD684" i="24"/>
  <c r="AE684" i="24"/>
  <c r="AF684" i="24"/>
  <c r="AG684" i="24"/>
  <c r="AH684" i="24"/>
  <c r="AI684" i="24"/>
  <c r="AJ684" i="24"/>
  <c r="A685" i="24"/>
  <c r="B685" i="24"/>
  <c r="C685" i="24"/>
  <c r="D685" i="24"/>
  <c r="E685" i="24"/>
  <c r="F685" i="24"/>
  <c r="G685" i="24"/>
  <c r="H685" i="24"/>
  <c r="I685" i="24"/>
  <c r="J685" i="24"/>
  <c r="K685" i="24"/>
  <c r="L685" i="24"/>
  <c r="M685" i="24"/>
  <c r="N685" i="24"/>
  <c r="P685" i="24"/>
  <c r="Q685" i="24"/>
  <c r="R685" i="24" s="1"/>
  <c r="S685" i="24"/>
  <c r="T685" i="24" s="1"/>
  <c r="U685" i="24"/>
  <c r="V685" i="24"/>
  <c r="W685" i="24"/>
  <c r="X685" i="24"/>
  <c r="Y685" i="24"/>
  <c r="Z685" i="24"/>
  <c r="AA685" i="24"/>
  <c r="AB685" i="24"/>
  <c r="AC685" i="24"/>
  <c r="AD685" i="24"/>
  <c r="AE685" i="24"/>
  <c r="AF685" i="24"/>
  <c r="AG685" i="24"/>
  <c r="AH685" i="24"/>
  <c r="AI685" i="24"/>
  <c r="AJ685" i="24"/>
  <c r="A686" i="24"/>
  <c r="B686" i="24"/>
  <c r="C686" i="24"/>
  <c r="D686" i="24"/>
  <c r="E686" i="24"/>
  <c r="F686" i="24"/>
  <c r="G686" i="24"/>
  <c r="H686" i="24"/>
  <c r="I686" i="24"/>
  <c r="J686" i="24"/>
  <c r="K686" i="24"/>
  <c r="L686" i="24"/>
  <c r="M686" i="24"/>
  <c r="N686" i="24"/>
  <c r="P686" i="24"/>
  <c r="Q686" i="24"/>
  <c r="R686" i="24"/>
  <c r="S686" i="24"/>
  <c r="T686" i="24" s="1"/>
  <c r="U686" i="24"/>
  <c r="V686" i="24"/>
  <c r="W686" i="24"/>
  <c r="X686" i="24"/>
  <c r="Y686" i="24"/>
  <c r="Z686" i="24"/>
  <c r="AA686" i="24"/>
  <c r="AB686" i="24"/>
  <c r="AC686" i="24"/>
  <c r="AD686" i="24"/>
  <c r="AE686" i="24"/>
  <c r="AF686" i="24"/>
  <c r="AG686" i="24"/>
  <c r="AH686" i="24"/>
  <c r="AI686" i="24"/>
  <c r="AJ686" i="24"/>
  <c r="A687" i="24"/>
  <c r="B687" i="24"/>
  <c r="C687" i="24"/>
  <c r="D687" i="24"/>
  <c r="E687" i="24"/>
  <c r="F687" i="24"/>
  <c r="G687" i="24"/>
  <c r="H687" i="24"/>
  <c r="I687" i="24"/>
  <c r="J687" i="24"/>
  <c r="K687" i="24"/>
  <c r="L687" i="24"/>
  <c r="M687" i="24"/>
  <c r="N687" i="24"/>
  <c r="P687" i="24"/>
  <c r="Q687" i="24"/>
  <c r="R687" i="24" s="1"/>
  <c r="S687" i="24"/>
  <c r="T687" i="24" s="1"/>
  <c r="U687" i="24"/>
  <c r="V687" i="24"/>
  <c r="W687" i="24"/>
  <c r="X687" i="24"/>
  <c r="Y687" i="24"/>
  <c r="Z687" i="24"/>
  <c r="AA687" i="24"/>
  <c r="AB687" i="24"/>
  <c r="AC687" i="24"/>
  <c r="AD687" i="24"/>
  <c r="AE687" i="24"/>
  <c r="AF687" i="24"/>
  <c r="AG687" i="24"/>
  <c r="AH687" i="24"/>
  <c r="AI687" i="24"/>
  <c r="AJ687" i="24"/>
  <c r="A688" i="24"/>
  <c r="B688" i="24"/>
  <c r="C688" i="24"/>
  <c r="D688" i="24"/>
  <c r="E688" i="24"/>
  <c r="F688" i="24"/>
  <c r="G688" i="24"/>
  <c r="H688" i="24"/>
  <c r="I688" i="24"/>
  <c r="J688" i="24"/>
  <c r="K688" i="24"/>
  <c r="L688" i="24"/>
  <c r="M688" i="24"/>
  <c r="N688" i="24"/>
  <c r="P688" i="24"/>
  <c r="Q688" i="24"/>
  <c r="R688" i="24" s="1"/>
  <c r="S688" i="24"/>
  <c r="T688" i="24"/>
  <c r="U688" i="24"/>
  <c r="V688" i="24"/>
  <c r="W688" i="24"/>
  <c r="X688" i="24"/>
  <c r="Y688" i="24"/>
  <c r="Z688" i="24"/>
  <c r="AA688" i="24"/>
  <c r="AB688" i="24"/>
  <c r="AC688" i="24"/>
  <c r="AD688" i="24"/>
  <c r="AE688" i="24"/>
  <c r="AF688" i="24"/>
  <c r="AG688" i="24"/>
  <c r="AH688" i="24"/>
  <c r="AI688" i="24"/>
  <c r="AJ688" i="24"/>
  <c r="A689" i="24"/>
  <c r="B689" i="24"/>
  <c r="C689" i="24"/>
  <c r="D689" i="24"/>
  <c r="E689" i="24"/>
  <c r="F689" i="24"/>
  <c r="G689" i="24"/>
  <c r="H689" i="24"/>
  <c r="I689" i="24"/>
  <c r="J689" i="24"/>
  <c r="K689" i="24"/>
  <c r="L689" i="24"/>
  <c r="M689" i="24"/>
  <c r="N689" i="24"/>
  <c r="P689" i="24"/>
  <c r="Q689" i="24"/>
  <c r="R689" i="24" s="1"/>
  <c r="S689" i="24"/>
  <c r="T689" i="24" s="1"/>
  <c r="U689" i="24"/>
  <c r="V689" i="24"/>
  <c r="W689" i="24"/>
  <c r="X689" i="24"/>
  <c r="Y689" i="24"/>
  <c r="Z689" i="24"/>
  <c r="AA689" i="24"/>
  <c r="AB689" i="24"/>
  <c r="AC689" i="24"/>
  <c r="AD689" i="24"/>
  <c r="AE689" i="24"/>
  <c r="AF689" i="24"/>
  <c r="AG689" i="24"/>
  <c r="AH689" i="24"/>
  <c r="AI689" i="24"/>
  <c r="AJ689" i="24"/>
  <c r="A690" i="24"/>
  <c r="B690" i="24"/>
  <c r="C690" i="24"/>
  <c r="D690" i="24"/>
  <c r="E690" i="24"/>
  <c r="F690" i="24"/>
  <c r="G690" i="24"/>
  <c r="H690" i="24"/>
  <c r="I690" i="24"/>
  <c r="J690" i="24"/>
  <c r="K690" i="24"/>
  <c r="L690" i="24"/>
  <c r="M690" i="24"/>
  <c r="N690" i="24"/>
  <c r="P690" i="24"/>
  <c r="Q690" i="24"/>
  <c r="R690" i="24" s="1"/>
  <c r="S690" i="24"/>
  <c r="T690" i="24" s="1"/>
  <c r="U690" i="24"/>
  <c r="V690" i="24"/>
  <c r="W690" i="24"/>
  <c r="X690" i="24"/>
  <c r="Y690" i="24"/>
  <c r="Z690" i="24"/>
  <c r="AA690" i="24"/>
  <c r="AB690" i="24"/>
  <c r="AC690" i="24"/>
  <c r="AD690" i="24"/>
  <c r="AE690" i="24"/>
  <c r="AF690" i="24"/>
  <c r="AG690" i="24"/>
  <c r="AH690" i="24"/>
  <c r="AI690" i="24"/>
  <c r="AJ690" i="24"/>
  <c r="A691" i="24"/>
  <c r="B691" i="24"/>
  <c r="C691" i="24"/>
  <c r="D691" i="24"/>
  <c r="E691" i="24"/>
  <c r="F691" i="24"/>
  <c r="G691" i="24"/>
  <c r="H691" i="24"/>
  <c r="I691" i="24"/>
  <c r="J691" i="24"/>
  <c r="K691" i="24"/>
  <c r="L691" i="24"/>
  <c r="M691" i="24"/>
  <c r="N691" i="24"/>
  <c r="P691" i="24"/>
  <c r="Q691" i="24"/>
  <c r="R691" i="24" s="1"/>
  <c r="S691" i="24"/>
  <c r="T691" i="24" s="1"/>
  <c r="U691" i="24"/>
  <c r="V691" i="24"/>
  <c r="W691" i="24"/>
  <c r="X691" i="24"/>
  <c r="Y691" i="24"/>
  <c r="Z691" i="24"/>
  <c r="AA691" i="24"/>
  <c r="AB691" i="24"/>
  <c r="AC691" i="24"/>
  <c r="AD691" i="24"/>
  <c r="AE691" i="24"/>
  <c r="AF691" i="24"/>
  <c r="AG691" i="24"/>
  <c r="AH691" i="24"/>
  <c r="AI691" i="24"/>
  <c r="AJ691" i="24"/>
  <c r="A692" i="24"/>
  <c r="B692" i="24"/>
  <c r="C692" i="24"/>
  <c r="D692" i="24"/>
  <c r="E692" i="24"/>
  <c r="F692" i="24"/>
  <c r="G692" i="24"/>
  <c r="H692" i="24"/>
  <c r="I692" i="24"/>
  <c r="J692" i="24"/>
  <c r="K692" i="24"/>
  <c r="L692" i="24"/>
  <c r="M692" i="24"/>
  <c r="N692" i="24"/>
  <c r="P692" i="24"/>
  <c r="Q692" i="24"/>
  <c r="R692" i="24"/>
  <c r="S692" i="24"/>
  <c r="T692" i="24" s="1"/>
  <c r="U692" i="24"/>
  <c r="V692" i="24"/>
  <c r="W692" i="24"/>
  <c r="X692" i="24"/>
  <c r="Y692" i="24"/>
  <c r="Z692" i="24"/>
  <c r="AA692" i="24"/>
  <c r="AB692" i="24"/>
  <c r="AC692" i="24"/>
  <c r="AD692" i="24"/>
  <c r="AE692" i="24"/>
  <c r="AF692" i="24"/>
  <c r="AG692" i="24"/>
  <c r="AH692" i="24"/>
  <c r="AI692" i="24"/>
  <c r="AJ692" i="24"/>
  <c r="A693" i="24"/>
  <c r="B693" i="24"/>
  <c r="C693" i="24"/>
  <c r="D693" i="24"/>
  <c r="E693" i="24"/>
  <c r="F693" i="24"/>
  <c r="G693" i="24"/>
  <c r="H693" i="24"/>
  <c r="I693" i="24"/>
  <c r="J693" i="24"/>
  <c r="K693" i="24"/>
  <c r="L693" i="24"/>
  <c r="M693" i="24"/>
  <c r="N693" i="24"/>
  <c r="P693" i="24"/>
  <c r="Q693" i="24"/>
  <c r="R693" i="24" s="1"/>
  <c r="S693" i="24"/>
  <c r="T693" i="24" s="1"/>
  <c r="U693" i="24"/>
  <c r="V693" i="24"/>
  <c r="W693" i="24"/>
  <c r="X693" i="24"/>
  <c r="Y693" i="24"/>
  <c r="Z693" i="24"/>
  <c r="AA693" i="24"/>
  <c r="AB693" i="24"/>
  <c r="AC693" i="24"/>
  <c r="AD693" i="24"/>
  <c r="AE693" i="24"/>
  <c r="AF693" i="24"/>
  <c r="AG693" i="24"/>
  <c r="AH693" i="24"/>
  <c r="AI693" i="24"/>
  <c r="AJ693" i="24"/>
  <c r="A694" i="24"/>
  <c r="B694" i="24"/>
  <c r="C694" i="24"/>
  <c r="D694" i="24"/>
  <c r="E694" i="24"/>
  <c r="F694" i="24"/>
  <c r="G694" i="24"/>
  <c r="H694" i="24"/>
  <c r="I694" i="24"/>
  <c r="J694" i="24"/>
  <c r="K694" i="24"/>
  <c r="L694" i="24"/>
  <c r="M694" i="24"/>
  <c r="N694" i="24"/>
  <c r="P694" i="24"/>
  <c r="Q694" i="24"/>
  <c r="R694" i="24"/>
  <c r="S694" i="24"/>
  <c r="T694" i="24" s="1"/>
  <c r="U694" i="24"/>
  <c r="V694" i="24"/>
  <c r="W694" i="24"/>
  <c r="X694" i="24"/>
  <c r="Y694" i="24"/>
  <c r="Z694" i="24"/>
  <c r="AA694" i="24"/>
  <c r="AB694" i="24"/>
  <c r="AC694" i="24"/>
  <c r="AD694" i="24"/>
  <c r="AE694" i="24"/>
  <c r="AF694" i="24"/>
  <c r="AG694" i="24"/>
  <c r="AH694" i="24"/>
  <c r="AI694" i="24"/>
  <c r="AJ694" i="24"/>
  <c r="A695" i="24"/>
  <c r="B695" i="24"/>
  <c r="C695" i="24"/>
  <c r="D695" i="24"/>
  <c r="E695" i="24"/>
  <c r="F695" i="24"/>
  <c r="G695" i="24"/>
  <c r="H695" i="24"/>
  <c r="I695" i="24"/>
  <c r="J695" i="24"/>
  <c r="K695" i="24"/>
  <c r="L695" i="24"/>
  <c r="M695" i="24"/>
  <c r="N695" i="24"/>
  <c r="P695" i="24"/>
  <c r="Q695" i="24"/>
  <c r="R695" i="24" s="1"/>
  <c r="S695" i="24"/>
  <c r="T695" i="24" s="1"/>
  <c r="U695" i="24"/>
  <c r="V695" i="24"/>
  <c r="W695" i="24"/>
  <c r="X695" i="24"/>
  <c r="Y695" i="24"/>
  <c r="Z695" i="24"/>
  <c r="AA695" i="24"/>
  <c r="AB695" i="24"/>
  <c r="AC695" i="24"/>
  <c r="AD695" i="24"/>
  <c r="AE695" i="24"/>
  <c r="AF695" i="24"/>
  <c r="AG695" i="24"/>
  <c r="AH695" i="24"/>
  <c r="AI695" i="24"/>
  <c r="AJ695" i="24"/>
  <c r="A696" i="24"/>
  <c r="B696" i="24"/>
  <c r="C696" i="24"/>
  <c r="D696" i="24"/>
  <c r="E696" i="24"/>
  <c r="F696" i="24"/>
  <c r="G696" i="24"/>
  <c r="H696" i="24"/>
  <c r="I696" i="24"/>
  <c r="J696" i="24"/>
  <c r="K696" i="24"/>
  <c r="L696" i="24"/>
  <c r="M696" i="24"/>
  <c r="N696" i="24"/>
  <c r="P696" i="24"/>
  <c r="Q696" i="24"/>
  <c r="R696" i="24" s="1"/>
  <c r="S696" i="24"/>
  <c r="T696" i="24"/>
  <c r="U696" i="24"/>
  <c r="V696" i="24"/>
  <c r="W696" i="24"/>
  <c r="X696" i="24"/>
  <c r="Y696" i="24"/>
  <c r="Z696" i="24"/>
  <c r="AA696" i="24"/>
  <c r="AB696" i="24"/>
  <c r="AC696" i="24"/>
  <c r="AD696" i="24"/>
  <c r="AE696" i="24"/>
  <c r="AF696" i="24"/>
  <c r="AG696" i="24"/>
  <c r="AH696" i="24"/>
  <c r="AI696" i="24"/>
  <c r="AJ696" i="24"/>
  <c r="A697" i="24"/>
  <c r="B697" i="24"/>
  <c r="C697" i="24"/>
  <c r="D697" i="24"/>
  <c r="E697" i="24"/>
  <c r="F697" i="24"/>
  <c r="G697" i="24"/>
  <c r="H697" i="24"/>
  <c r="I697" i="24"/>
  <c r="J697" i="24"/>
  <c r="K697" i="24"/>
  <c r="L697" i="24"/>
  <c r="M697" i="24"/>
  <c r="N697" i="24"/>
  <c r="P697" i="24"/>
  <c r="Q697" i="24"/>
  <c r="R697" i="24" s="1"/>
  <c r="S697" i="24"/>
  <c r="T697" i="24" s="1"/>
  <c r="U697" i="24"/>
  <c r="V697" i="24"/>
  <c r="W697" i="24"/>
  <c r="X697" i="24"/>
  <c r="Y697" i="24"/>
  <c r="Z697" i="24"/>
  <c r="AA697" i="24"/>
  <c r="AB697" i="24"/>
  <c r="AC697" i="24"/>
  <c r="AD697" i="24"/>
  <c r="AE697" i="24"/>
  <c r="AF697" i="24"/>
  <c r="AG697" i="24"/>
  <c r="AH697" i="24"/>
  <c r="AI697" i="24"/>
  <c r="AJ697" i="24"/>
  <c r="A698" i="24"/>
  <c r="B698" i="24"/>
  <c r="C698" i="24"/>
  <c r="D698" i="24"/>
  <c r="E698" i="24"/>
  <c r="F698" i="24"/>
  <c r="G698" i="24"/>
  <c r="H698" i="24"/>
  <c r="I698" i="24"/>
  <c r="J698" i="24"/>
  <c r="K698" i="24"/>
  <c r="L698" i="24"/>
  <c r="M698" i="24"/>
  <c r="N698" i="24"/>
  <c r="P698" i="24"/>
  <c r="Q698" i="24"/>
  <c r="R698" i="24" s="1"/>
  <c r="S698" i="24"/>
  <c r="T698" i="24"/>
  <c r="U698" i="24"/>
  <c r="V698" i="24"/>
  <c r="W698" i="24"/>
  <c r="X698" i="24"/>
  <c r="Y698" i="24"/>
  <c r="Z698" i="24"/>
  <c r="AA698" i="24"/>
  <c r="AB698" i="24"/>
  <c r="AC698" i="24"/>
  <c r="AD698" i="24"/>
  <c r="AE698" i="24"/>
  <c r="AF698" i="24"/>
  <c r="AG698" i="24"/>
  <c r="AH698" i="24"/>
  <c r="AI698" i="24"/>
  <c r="AJ698" i="24"/>
  <c r="A699" i="24"/>
  <c r="B699" i="24"/>
  <c r="C699" i="24"/>
  <c r="D699" i="24"/>
  <c r="E699" i="24"/>
  <c r="F699" i="24"/>
  <c r="G699" i="24"/>
  <c r="H699" i="24"/>
  <c r="I699" i="24"/>
  <c r="J699" i="24"/>
  <c r="K699" i="24"/>
  <c r="L699" i="24"/>
  <c r="M699" i="24"/>
  <c r="N699" i="24"/>
  <c r="P699" i="24"/>
  <c r="Q699" i="24"/>
  <c r="R699" i="24" s="1"/>
  <c r="S699" i="24"/>
  <c r="T699" i="24" s="1"/>
  <c r="U699" i="24"/>
  <c r="V699" i="24"/>
  <c r="W699" i="24"/>
  <c r="X699" i="24"/>
  <c r="Y699" i="24"/>
  <c r="Z699" i="24"/>
  <c r="AA699" i="24"/>
  <c r="AB699" i="24"/>
  <c r="AC699" i="24"/>
  <c r="AD699" i="24"/>
  <c r="AE699" i="24"/>
  <c r="AF699" i="24"/>
  <c r="AG699" i="24"/>
  <c r="AH699" i="24"/>
  <c r="AI699" i="24"/>
  <c r="AJ699" i="24"/>
  <c r="A700" i="24"/>
  <c r="B700" i="24"/>
  <c r="C700" i="24"/>
  <c r="D700" i="24"/>
  <c r="E700" i="24"/>
  <c r="F700" i="24"/>
  <c r="G700" i="24"/>
  <c r="H700" i="24"/>
  <c r="I700" i="24"/>
  <c r="J700" i="24"/>
  <c r="K700" i="24"/>
  <c r="L700" i="24"/>
  <c r="M700" i="24"/>
  <c r="N700" i="24"/>
  <c r="P700" i="24"/>
  <c r="Q700" i="24"/>
  <c r="R700" i="24" s="1"/>
  <c r="S700" i="24"/>
  <c r="T700" i="24"/>
  <c r="U700" i="24"/>
  <c r="V700" i="24"/>
  <c r="W700" i="24"/>
  <c r="X700" i="24"/>
  <c r="Y700" i="24"/>
  <c r="Z700" i="24"/>
  <c r="AA700" i="24"/>
  <c r="AB700" i="24"/>
  <c r="AC700" i="24"/>
  <c r="AD700" i="24"/>
  <c r="AE700" i="24"/>
  <c r="AF700" i="24"/>
  <c r="AG700" i="24"/>
  <c r="AH700" i="24"/>
  <c r="AI700" i="24"/>
  <c r="AJ700" i="24"/>
  <c r="A701" i="24"/>
  <c r="B701" i="24"/>
  <c r="C701" i="24"/>
  <c r="D701" i="24"/>
  <c r="E701" i="24"/>
  <c r="F701" i="24"/>
  <c r="G701" i="24"/>
  <c r="H701" i="24"/>
  <c r="I701" i="24"/>
  <c r="J701" i="24"/>
  <c r="K701" i="24"/>
  <c r="L701" i="24"/>
  <c r="M701" i="24"/>
  <c r="N701" i="24"/>
  <c r="P701" i="24"/>
  <c r="Q701" i="24"/>
  <c r="R701" i="24" s="1"/>
  <c r="S701" i="24"/>
  <c r="T701" i="24" s="1"/>
  <c r="U701" i="24"/>
  <c r="V701" i="24"/>
  <c r="W701" i="24"/>
  <c r="X701" i="24"/>
  <c r="Y701" i="24"/>
  <c r="Z701" i="24"/>
  <c r="AA701" i="24"/>
  <c r="AB701" i="24"/>
  <c r="AC701" i="24"/>
  <c r="AD701" i="24"/>
  <c r="AE701" i="24"/>
  <c r="AF701" i="24"/>
  <c r="AG701" i="24"/>
  <c r="AH701" i="24"/>
  <c r="AI701" i="24"/>
  <c r="AJ701" i="24"/>
  <c r="A702" i="24"/>
  <c r="B702" i="24"/>
  <c r="C702" i="24"/>
  <c r="D702" i="24"/>
  <c r="E702" i="24"/>
  <c r="F702" i="24"/>
  <c r="G702" i="24"/>
  <c r="H702" i="24"/>
  <c r="I702" i="24"/>
  <c r="J702" i="24"/>
  <c r="K702" i="24"/>
  <c r="L702" i="24"/>
  <c r="M702" i="24"/>
  <c r="N702" i="24"/>
  <c r="P702" i="24"/>
  <c r="Q702" i="24"/>
  <c r="R702" i="24" s="1"/>
  <c r="S702" i="24"/>
  <c r="T702" i="24" s="1"/>
  <c r="U702" i="24"/>
  <c r="V702" i="24"/>
  <c r="W702" i="24"/>
  <c r="X702" i="24"/>
  <c r="Y702" i="24"/>
  <c r="Z702" i="24"/>
  <c r="AA702" i="24"/>
  <c r="AB702" i="24"/>
  <c r="AC702" i="24"/>
  <c r="AD702" i="24"/>
  <c r="AE702" i="24"/>
  <c r="AF702" i="24"/>
  <c r="AG702" i="24"/>
  <c r="AH702" i="24"/>
  <c r="AI702" i="24"/>
  <c r="AJ702" i="24"/>
  <c r="A703" i="24"/>
  <c r="B703" i="24"/>
  <c r="C703" i="24"/>
  <c r="D703" i="24"/>
  <c r="E703" i="24"/>
  <c r="F703" i="24"/>
  <c r="G703" i="24"/>
  <c r="H703" i="24"/>
  <c r="I703" i="24"/>
  <c r="J703" i="24"/>
  <c r="K703" i="24"/>
  <c r="L703" i="24"/>
  <c r="M703" i="24"/>
  <c r="N703" i="24"/>
  <c r="P703" i="24"/>
  <c r="Q703" i="24"/>
  <c r="R703" i="24" s="1"/>
  <c r="S703" i="24"/>
  <c r="T703" i="24" s="1"/>
  <c r="U703" i="24"/>
  <c r="V703" i="24"/>
  <c r="W703" i="24"/>
  <c r="X703" i="24"/>
  <c r="Y703" i="24"/>
  <c r="Z703" i="24"/>
  <c r="AA703" i="24"/>
  <c r="AB703" i="24"/>
  <c r="AC703" i="24"/>
  <c r="AD703" i="24"/>
  <c r="AE703" i="24"/>
  <c r="AF703" i="24"/>
  <c r="AG703" i="24"/>
  <c r="AH703" i="24"/>
  <c r="AI703" i="24"/>
  <c r="AJ703" i="24"/>
  <c r="A704" i="24"/>
  <c r="B704" i="24"/>
  <c r="C704" i="24"/>
  <c r="D704" i="24"/>
  <c r="E704" i="24"/>
  <c r="F704" i="24"/>
  <c r="G704" i="24"/>
  <c r="H704" i="24"/>
  <c r="I704" i="24"/>
  <c r="J704" i="24"/>
  <c r="K704" i="24"/>
  <c r="L704" i="24"/>
  <c r="M704" i="24"/>
  <c r="N704" i="24"/>
  <c r="P704" i="24"/>
  <c r="Q704" i="24"/>
  <c r="R704" i="24" s="1"/>
  <c r="S704" i="24"/>
  <c r="T704" i="24" s="1"/>
  <c r="U704" i="24"/>
  <c r="V704" i="24"/>
  <c r="W704" i="24"/>
  <c r="X704" i="24"/>
  <c r="Y704" i="24"/>
  <c r="Z704" i="24"/>
  <c r="AA704" i="24"/>
  <c r="AB704" i="24"/>
  <c r="AC704" i="24"/>
  <c r="AD704" i="24"/>
  <c r="AE704" i="24"/>
  <c r="AF704" i="24"/>
  <c r="AG704" i="24"/>
  <c r="AH704" i="24"/>
  <c r="AI704" i="24"/>
  <c r="AJ704" i="24"/>
  <c r="A705" i="24"/>
  <c r="B705" i="24"/>
  <c r="C705" i="24"/>
  <c r="D705" i="24"/>
  <c r="E705" i="24"/>
  <c r="F705" i="24"/>
  <c r="G705" i="24"/>
  <c r="H705" i="24"/>
  <c r="I705" i="24"/>
  <c r="J705" i="24"/>
  <c r="K705" i="24"/>
  <c r="L705" i="24"/>
  <c r="M705" i="24"/>
  <c r="N705" i="24"/>
  <c r="P705" i="24"/>
  <c r="Q705" i="24"/>
  <c r="R705" i="24" s="1"/>
  <c r="S705" i="24"/>
  <c r="T705" i="24" s="1"/>
  <c r="U705" i="24"/>
  <c r="V705" i="24"/>
  <c r="W705" i="24"/>
  <c r="X705" i="24"/>
  <c r="Y705" i="24"/>
  <c r="Z705" i="24"/>
  <c r="AA705" i="24"/>
  <c r="AB705" i="24"/>
  <c r="AC705" i="24"/>
  <c r="AD705" i="24"/>
  <c r="AE705" i="24"/>
  <c r="AF705" i="24"/>
  <c r="AG705" i="24"/>
  <c r="AH705" i="24"/>
  <c r="AI705" i="24"/>
  <c r="AJ705" i="24"/>
  <c r="A706" i="24"/>
  <c r="B706" i="24"/>
  <c r="C706" i="24"/>
  <c r="D706" i="24"/>
  <c r="E706" i="24"/>
  <c r="F706" i="24"/>
  <c r="G706" i="24"/>
  <c r="H706" i="24"/>
  <c r="I706" i="24"/>
  <c r="J706" i="24"/>
  <c r="K706" i="24"/>
  <c r="L706" i="24"/>
  <c r="M706" i="24"/>
  <c r="N706" i="24"/>
  <c r="P706" i="24"/>
  <c r="Q706" i="24"/>
  <c r="R706" i="24" s="1"/>
  <c r="S706" i="24"/>
  <c r="T706" i="24" s="1"/>
  <c r="U706" i="24"/>
  <c r="V706" i="24"/>
  <c r="W706" i="24"/>
  <c r="X706" i="24"/>
  <c r="Y706" i="24"/>
  <c r="Z706" i="24"/>
  <c r="AA706" i="24"/>
  <c r="AB706" i="24"/>
  <c r="AC706" i="24"/>
  <c r="AD706" i="24"/>
  <c r="AE706" i="24"/>
  <c r="AF706" i="24"/>
  <c r="AG706" i="24"/>
  <c r="AH706" i="24"/>
  <c r="AI706" i="24"/>
  <c r="AJ706" i="24"/>
  <c r="A707" i="24"/>
  <c r="B707" i="24"/>
  <c r="C707" i="24"/>
  <c r="D707" i="24"/>
  <c r="E707" i="24"/>
  <c r="F707" i="24"/>
  <c r="G707" i="24"/>
  <c r="H707" i="24"/>
  <c r="I707" i="24"/>
  <c r="J707" i="24"/>
  <c r="K707" i="24"/>
  <c r="L707" i="24"/>
  <c r="M707" i="24"/>
  <c r="N707" i="24"/>
  <c r="P707" i="24"/>
  <c r="Q707" i="24"/>
  <c r="R707" i="24" s="1"/>
  <c r="S707" i="24"/>
  <c r="T707" i="24" s="1"/>
  <c r="U707" i="24"/>
  <c r="V707" i="24"/>
  <c r="W707" i="24"/>
  <c r="X707" i="24"/>
  <c r="Y707" i="24"/>
  <c r="Z707" i="24"/>
  <c r="AA707" i="24"/>
  <c r="AB707" i="24"/>
  <c r="AC707" i="24"/>
  <c r="AD707" i="24"/>
  <c r="AE707" i="24"/>
  <c r="AF707" i="24"/>
  <c r="AG707" i="24"/>
  <c r="AH707" i="24"/>
  <c r="AI707" i="24"/>
  <c r="AJ707" i="24"/>
  <c r="A708" i="24"/>
  <c r="B708" i="24"/>
  <c r="C708" i="24"/>
  <c r="D708" i="24"/>
  <c r="E708" i="24"/>
  <c r="F708" i="24"/>
  <c r="G708" i="24"/>
  <c r="H708" i="24"/>
  <c r="I708" i="24"/>
  <c r="J708" i="24"/>
  <c r="K708" i="24"/>
  <c r="L708" i="24"/>
  <c r="M708" i="24"/>
  <c r="N708" i="24"/>
  <c r="P708" i="24"/>
  <c r="Q708" i="24"/>
  <c r="R708" i="24" s="1"/>
  <c r="S708" i="24"/>
  <c r="T708" i="24"/>
  <c r="U708" i="24"/>
  <c r="V708" i="24"/>
  <c r="W708" i="24"/>
  <c r="X708" i="24"/>
  <c r="Y708" i="24"/>
  <c r="Z708" i="24"/>
  <c r="AA708" i="24"/>
  <c r="AB708" i="24"/>
  <c r="AC708" i="24"/>
  <c r="AD708" i="24"/>
  <c r="AE708" i="24"/>
  <c r="AF708" i="24"/>
  <c r="AG708" i="24"/>
  <c r="AH708" i="24"/>
  <c r="AI708" i="24"/>
  <c r="AJ708" i="24"/>
  <c r="A709" i="24"/>
  <c r="B709" i="24"/>
  <c r="C709" i="24"/>
  <c r="D709" i="24"/>
  <c r="E709" i="24"/>
  <c r="F709" i="24"/>
  <c r="G709" i="24"/>
  <c r="H709" i="24"/>
  <c r="I709" i="24"/>
  <c r="J709" i="24"/>
  <c r="K709" i="24"/>
  <c r="L709" i="24"/>
  <c r="M709" i="24"/>
  <c r="N709" i="24"/>
  <c r="P709" i="24"/>
  <c r="Q709" i="24"/>
  <c r="R709" i="24" s="1"/>
  <c r="S709" i="24"/>
  <c r="T709" i="24" s="1"/>
  <c r="U709" i="24"/>
  <c r="V709" i="24"/>
  <c r="W709" i="24"/>
  <c r="X709" i="24"/>
  <c r="Y709" i="24"/>
  <c r="Z709" i="24"/>
  <c r="AA709" i="24"/>
  <c r="AB709" i="24"/>
  <c r="AC709" i="24"/>
  <c r="AD709" i="24"/>
  <c r="AE709" i="24"/>
  <c r="AF709" i="24"/>
  <c r="AG709" i="24"/>
  <c r="AH709" i="24"/>
  <c r="AI709" i="24"/>
  <c r="AJ709" i="24"/>
  <c r="A710" i="24"/>
  <c r="B710" i="24"/>
  <c r="C710" i="24"/>
  <c r="D710" i="24"/>
  <c r="E710" i="24"/>
  <c r="F710" i="24"/>
  <c r="G710" i="24"/>
  <c r="H710" i="24"/>
  <c r="I710" i="24"/>
  <c r="J710" i="24"/>
  <c r="K710" i="24"/>
  <c r="L710" i="24"/>
  <c r="M710" i="24"/>
  <c r="N710" i="24"/>
  <c r="P710" i="24"/>
  <c r="Q710" i="24"/>
  <c r="R710" i="24" s="1"/>
  <c r="S710" i="24"/>
  <c r="T710" i="24" s="1"/>
  <c r="U710" i="24"/>
  <c r="V710" i="24"/>
  <c r="W710" i="24"/>
  <c r="X710" i="24"/>
  <c r="Y710" i="24"/>
  <c r="Z710" i="24"/>
  <c r="AA710" i="24"/>
  <c r="AB710" i="24"/>
  <c r="AC710" i="24"/>
  <c r="AD710" i="24"/>
  <c r="AE710" i="24"/>
  <c r="AF710" i="24"/>
  <c r="AG710" i="24"/>
  <c r="AH710" i="24"/>
  <c r="AI710" i="24"/>
  <c r="AJ710" i="24"/>
  <c r="A711" i="24"/>
  <c r="B711" i="24"/>
  <c r="C711" i="24"/>
  <c r="D711" i="24"/>
  <c r="E711" i="24"/>
  <c r="F711" i="24"/>
  <c r="G711" i="24"/>
  <c r="H711" i="24"/>
  <c r="I711" i="24"/>
  <c r="J711" i="24"/>
  <c r="K711" i="24"/>
  <c r="L711" i="24"/>
  <c r="M711" i="24"/>
  <c r="N711" i="24"/>
  <c r="P711" i="24"/>
  <c r="Q711" i="24"/>
  <c r="R711" i="24" s="1"/>
  <c r="S711" i="24"/>
  <c r="T711" i="24" s="1"/>
  <c r="U711" i="24"/>
  <c r="V711" i="24"/>
  <c r="W711" i="24"/>
  <c r="X711" i="24"/>
  <c r="Y711" i="24"/>
  <c r="Z711" i="24"/>
  <c r="AA711" i="24"/>
  <c r="AB711" i="24"/>
  <c r="AC711" i="24"/>
  <c r="AD711" i="24"/>
  <c r="AE711" i="24"/>
  <c r="AF711" i="24"/>
  <c r="AG711" i="24"/>
  <c r="AH711" i="24"/>
  <c r="AI711" i="24"/>
  <c r="AJ711" i="24"/>
  <c r="A712" i="24"/>
  <c r="B712" i="24"/>
  <c r="C712" i="24"/>
  <c r="D712" i="24"/>
  <c r="E712" i="24"/>
  <c r="F712" i="24"/>
  <c r="G712" i="24"/>
  <c r="H712" i="24"/>
  <c r="I712" i="24"/>
  <c r="J712" i="24"/>
  <c r="K712" i="24"/>
  <c r="L712" i="24"/>
  <c r="M712" i="24"/>
  <c r="N712" i="24"/>
  <c r="P712" i="24"/>
  <c r="Q712" i="24"/>
  <c r="R712" i="24" s="1"/>
  <c r="S712" i="24"/>
  <c r="T712" i="24" s="1"/>
  <c r="U712" i="24"/>
  <c r="V712" i="24"/>
  <c r="W712" i="24"/>
  <c r="X712" i="24"/>
  <c r="Y712" i="24"/>
  <c r="Z712" i="24"/>
  <c r="AA712" i="24"/>
  <c r="AB712" i="24"/>
  <c r="AC712" i="24"/>
  <c r="AD712" i="24"/>
  <c r="AE712" i="24"/>
  <c r="AF712" i="24"/>
  <c r="AG712" i="24"/>
  <c r="AH712" i="24"/>
  <c r="AI712" i="24"/>
  <c r="AJ712" i="24"/>
  <c r="A713" i="24"/>
  <c r="B713" i="24"/>
  <c r="C713" i="24"/>
  <c r="D713" i="24"/>
  <c r="E713" i="24"/>
  <c r="F713" i="24"/>
  <c r="G713" i="24"/>
  <c r="H713" i="24"/>
  <c r="I713" i="24"/>
  <c r="J713" i="24"/>
  <c r="K713" i="24"/>
  <c r="L713" i="24"/>
  <c r="M713" i="24"/>
  <c r="N713" i="24"/>
  <c r="P713" i="24"/>
  <c r="Q713" i="24"/>
  <c r="R713" i="24" s="1"/>
  <c r="S713" i="24"/>
  <c r="T713" i="24" s="1"/>
  <c r="U713" i="24"/>
  <c r="V713" i="24"/>
  <c r="W713" i="24"/>
  <c r="X713" i="24"/>
  <c r="Y713" i="24"/>
  <c r="Z713" i="24"/>
  <c r="AA713" i="24"/>
  <c r="AB713" i="24"/>
  <c r="AC713" i="24"/>
  <c r="AD713" i="24"/>
  <c r="AE713" i="24"/>
  <c r="AF713" i="24"/>
  <c r="AG713" i="24"/>
  <c r="AH713" i="24"/>
  <c r="AI713" i="24"/>
  <c r="AJ713" i="24"/>
  <c r="A714" i="24"/>
  <c r="B714" i="24"/>
  <c r="C714" i="24"/>
  <c r="D714" i="24"/>
  <c r="E714" i="24"/>
  <c r="F714" i="24"/>
  <c r="G714" i="24"/>
  <c r="H714" i="24"/>
  <c r="I714" i="24"/>
  <c r="J714" i="24"/>
  <c r="K714" i="24"/>
  <c r="L714" i="24"/>
  <c r="M714" i="24"/>
  <c r="N714" i="24"/>
  <c r="P714" i="24"/>
  <c r="Q714" i="24"/>
  <c r="R714" i="24" s="1"/>
  <c r="S714" i="24"/>
  <c r="T714" i="24" s="1"/>
  <c r="U714" i="24"/>
  <c r="V714" i="24"/>
  <c r="W714" i="24"/>
  <c r="X714" i="24"/>
  <c r="Y714" i="24"/>
  <c r="Z714" i="24"/>
  <c r="AA714" i="24"/>
  <c r="AB714" i="24"/>
  <c r="AC714" i="24"/>
  <c r="AD714" i="24"/>
  <c r="AE714" i="24"/>
  <c r="AF714" i="24"/>
  <c r="AG714" i="24"/>
  <c r="AH714" i="24"/>
  <c r="AI714" i="24"/>
  <c r="AJ714" i="24"/>
  <c r="A715" i="24"/>
  <c r="B715" i="24"/>
  <c r="C715" i="24"/>
  <c r="D715" i="24"/>
  <c r="E715" i="24"/>
  <c r="F715" i="24"/>
  <c r="G715" i="24"/>
  <c r="H715" i="24"/>
  <c r="I715" i="24"/>
  <c r="J715" i="24"/>
  <c r="K715" i="24"/>
  <c r="L715" i="24"/>
  <c r="M715" i="24"/>
  <c r="N715" i="24"/>
  <c r="P715" i="24"/>
  <c r="Q715" i="24"/>
  <c r="R715" i="24" s="1"/>
  <c r="S715" i="24"/>
  <c r="T715" i="24" s="1"/>
  <c r="U715" i="24"/>
  <c r="V715" i="24"/>
  <c r="W715" i="24"/>
  <c r="X715" i="24"/>
  <c r="Y715" i="24"/>
  <c r="Z715" i="24"/>
  <c r="AA715" i="24"/>
  <c r="AB715" i="24"/>
  <c r="AC715" i="24"/>
  <c r="AD715" i="24"/>
  <c r="AE715" i="24"/>
  <c r="AF715" i="24"/>
  <c r="AG715" i="24"/>
  <c r="AH715" i="24"/>
  <c r="AI715" i="24"/>
  <c r="AJ715" i="24"/>
  <c r="A716" i="24"/>
  <c r="B716" i="24"/>
  <c r="C716" i="24"/>
  <c r="D716" i="24"/>
  <c r="E716" i="24"/>
  <c r="F716" i="24"/>
  <c r="G716" i="24"/>
  <c r="H716" i="24"/>
  <c r="I716" i="24"/>
  <c r="J716" i="24"/>
  <c r="K716" i="24"/>
  <c r="L716" i="24"/>
  <c r="M716" i="24"/>
  <c r="N716" i="24"/>
  <c r="P716" i="24"/>
  <c r="Q716" i="24"/>
  <c r="R716" i="24" s="1"/>
  <c r="S716" i="24"/>
  <c r="T716" i="24"/>
  <c r="U716" i="24"/>
  <c r="V716" i="24"/>
  <c r="W716" i="24"/>
  <c r="X716" i="24"/>
  <c r="Y716" i="24"/>
  <c r="Z716" i="24"/>
  <c r="AA716" i="24"/>
  <c r="AB716" i="24"/>
  <c r="AC716" i="24"/>
  <c r="AD716" i="24"/>
  <c r="AE716" i="24"/>
  <c r="AF716" i="24"/>
  <c r="AG716" i="24"/>
  <c r="AH716" i="24"/>
  <c r="AI716" i="24"/>
  <c r="AJ716" i="24"/>
  <c r="A717" i="24"/>
  <c r="B717" i="24"/>
  <c r="C717" i="24"/>
  <c r="D717" i="24"/>
  <c r="E717" i="24"/>
  <c r="F717" i="24"/>
  <c r="G717" i="24"/>
  <c r="H717" i="24"/>
  <c r="I717" i="24"/>
  <c r="J717" i="24"/>
  <c r="K717" i="24"/>
  <c r="L717" i="24"/>
  <c r="M717" i="24"/>
  <c r="N717" i="24"/>
  <c r="P717" i="24"/>
  <c r="Q717" i="24"/>
  <c r="R717" i="24" s="1"/>
  <c r="S717" i="24"/>
  <c r="T717" i="24" s="1"/>
  <c r="U717" i="24"/>
  <c r="V717" i="24"/>
  <c r="W717" i="24"/>
  <c r="X717" i="24"/>
  <c r="Y717" i="24"/>
  <c r="Z717" i="24"/>
  <c r="AA717" i="24"/>
  <c r="AB717" i="24"/>
  <c r="AC717" i="24"/>
  <c r="AD717" i="24"/>
  <c r="AE717" i="24"/>
  <c r="AF717" i="24"/>
  <c r="AG717" i="24"/>
  <c r="AH717" i="24"/>
  <c r="AI717" i="24"/>
  <c r="AJ717" i="24"/>
  <c r="A718" i="24"/>
  <c r="B718" i="24"/>
  <c r="C718" i="24"/>
  <c r="D718" i="24"/>
  <c r="E718" i="24"/>
  <c r="F718" i="24"/>
  <c r="G718" i="24"/>
  <c r="H718" i="24"/>
  <c r="I718" i="24"/>
  <c r="J718" i="24"/>
  <c r="K718" i="24"/>
  <c r="L718" i="24"/>
  <c r="M718" i="24"/>
  <c r="N718" i="24"/>
  <c r="P718" i="24"/>
  <c r="Q718" i="24"/>
  <c r="R718" i="24" s="1"/>
  <c r="S718" i="24"/>
  <c r="T718" i="24" s="1"/>
  <c r="U718" i="24"/>
  <c r="V718" i="24"/>
  <c r="W718" i="24"/>
  <c r="X718" i="24"/>
  <c r="Y718" i="24"/>
  <c r="Z718" i="24"/>
  <c r="AA718" i="24"/>
  <c r="AB718" i="24"/>
  <c r="AC718" i="24"/>
  <c r="AD718" i="24"/>
  <c r="AE718" i="24"/>
  <c r="AF718" i="24"/>
  <c r="AG718" i="24"/>
  <c r="AH718" i="24"/>
  <c r="AI718" i="24"/>
  <c r="AJ718" i="24"/>
  <c r="A719" i="24"/>
  <c r="B719" i="24"/>
  <c r="C719" i="24"/>
  <c r="D719" i="24"/>
  <c r="E719" i="24"/>
  <c r="F719" i="24"/>
  <c r="G719" i="24"/>
  <c r="H719" i="24"/>
  <c r="I719" i="24"/>
  <c r="J719" i="24"/>
  <c r="K719" i="24"/>
  <c r="L719" i="24"/>
  <c r="M719" i="24"/>
  <c r="N719" i="24"/>
  <c r="P719" i="24"/>
  <c r="Q719" i="24"/>
  <c r="R719" i="24" s="1"/>
  <c r="S719" i="24"/>
  <c r="T719" i="24" s="1"/>
  <c r="U719" i="24"/>
  <c r="V719" i="24"/>
  <c r="W719" i="24"/>
  <c r="X719" i="24"/>
  <c r="Y719" i="24"/>
  <c r="Z719" i="24"/>
  <c r="AA719" i="24"/>
  <c r="AB719" i="24"/>
  <c r="AC719" i="24"/>
  <c r="AD719" i="24"/>
  <c r="AE719" i="24"/>
  <c r="AF719" i="24"/>
  <c r="AG719" i="24"/>
  <c r="AH719" i="24"/>
  <c r="AI719" i="24"/>
  <c r="AJ719" i="24"/>
  <c r="A720" i="24"/>
  <c r="B720" i="24"/>
  <c r="C720" i="24"/>
  <c r="D720" i="24"/>
  <c r="E720" i="24"/>
  <c r="F720" i="24"/>
  <c r="G720" i="24"/>
  <c r="H720" i="24"/>
  <c r="I720" i="24"/>
  <c r="J720" i="24"/>
  <c r="K720" i="24"/>
  <c r="L720" i="24"/>
  <c r="M720" i="24"/>
  <c r="N720" i="24"/>
  <c r="P720" i="24"/>
  <c r="Q720" i="24"/>
  <c r="R720" i="24" s="1"/>
  <c r="S720" i="24"/>
  <c r="T720" i="24" s="1"/>
  <c r="U720" i="24"/>
  <c r="V720" i="24"/>
  <c r="W720" i="24"/>
  <c r="X720" i="24"/>
  <c r="Y720" i="24"/>
  <c r="Z720" i="24"/>
  <c r="AA720" i="24"/>
  <c r="AB720" i="24"/>
  <c r="AC720" i="24"/>
  <c r="AD720" i="24"/>
  <c r="AE720" i="24"/>
  <c r="AF720" i="24"/>
  <c r="AG720" i="24"/>
  <c r="AH720" i="24"/>
  <c r="AI720" i="24"/>
  <c r="AJ720" i="24"/>
  <c r="A721" i="24"/>
  <c r="B721" i="24"/>
  <c r="C721" i="24"/>
  <c r="D721" i="24"/>
  <c r="E721" i="24"/>
  <c r="F721" i="24"/>
  <c r="G721" i="24"/>
  <c r="H721" i="24"/>
  <c r="I721" i="24"/>
  <c r="J721" i="24"/>
  <c r="K721" i="24"/>
  <c r="L721" i="24"/>
  <c r="M721" i="24"/>
  <c r="N721" i="24"/>
  <c r="P721" i="24"/>
  <c r="Q721" i="24"/>
  <c r="R721" i="24" s="1"/>
  <c r="S721" i="24"/>
  <c r="T721" i="24" s="1"/>
  <c r="U721" i="24"/>
  <c r="V721" i="24"/>
  <c r="W721" i="24"/>
  <c r="X721" i="24"/>
  <c r="Y721" i="24"/>
  <c r="Z721" i="24"/>
  <c r="AA721" i="24"/>
  <c r="AB721" i="24"/>
  <c r="AC721" i="24"/>
  <c r="AD721" i="24"/>
  <c r="AE721" i="24"/>
  <c r="AF721" i="24"/>
  <c r="AG721" i="24"/>
  <c r="AH721" i="24"/>
  <c r="AI721" i="24"/>
  <c r="AJ721" i="24"/>
  <c r="A722" i="24"/>
  <c r="B722" i="24"/>
  <c r="C722" i="24"/>
  <c r="D722" i="24"/>
  <c r="E722" i="24"/>
  <c r="F722" i="24"/>
  <c r="G722" i="24"/>
  <c r="H722" i="24"/>
  <c r="I722" i="24"/>
  <c r="J722" i="24"/>
  <c r="K722" i="24"/>
  <c r="L722" i="24"/>
  <c r="M722" i="24"/>
  <c r="N722" i="24"/>
  <c r="P722" i="24"/>
  <c r="Q722" i="24"/>
  <c r="R722" i="24" s="1"/>
  <c r="S722" i="24"/>
  <c r="T722" i="24"/>
  <c r="U722" i="24"/>
  <c r="V722" i="24"/>
  <c r="W722" i="24"/>
  <c r="X722" i="24"/>
  <c r="Y722" i="24"/>
  <c r="Z722" i="24"/>
  <c r="AA722" i="24"/>
  <c r="AB722" i="24"/>
  <c r="AC722" i="24"/>
  <c r="AD722" i="24"/>
  <c r="AE722" i="24"/>
  <c r="AF722" i="24"/>
  <c r="AG722" i="24"/>
  <c r="AH722" i="24"/>
  <c r="AI722" i="24"/>
  <c r="AJ722" i="24"/>
  <c r="A723" i="24"/>
  <c r="B723" i="24"/>
  <c r="C723" i="24"/>
  <c r="D723" i="24"/>
  <c r="E723" i="24"/>
  <c r="F723" i="24"/>
  <c r="G723" i="24"/>
  <c r="H723" i="24"/>
  <c r="I723" i="24"/>
  <c r="J723" i="24"/>
  <c r="K723" i="24"/>
  <c r="L723" i="24"/>
  <c r="M723" i="24"/>
  <c r="N723" i="24"/>
  <c r="P723" i="24"/>
  <c r="Q723" i="24"/>
  <c r="R723" i="24" s="1"/>
  <c r="S723" i="24"/>
  <c r="T723" i="24" s="1"/>
  <c r="U723" i="24"/>
  <c r="V723" i="24"/>
  <c r="W723" i="24"/>
  <c r="X723" i="24"/>
  <c r="Y723" i="24"/>
  <c r="Z723" i="24"/>
  <c r="AA723" i="24"/>
  <c r="AB723" i="24"/>
  <c r="AC723" i="24"/>
  <c r="AD723" i="24"/>
  <c r="AE723" i="24"/>
  <c r="AF723" i="24"/>
  <c r="AG723" i="24"/>
  <c r="AH723" i="24"/>
  <c r="AI723" i="24"/>
  <c r="AJ723" i="24"/>
  <c r="A724" i="24"/>
  <c r="B724" i="24"/>
  <c r="C724" i="24"/>
  <c r="D724" i="24"/>
  <c r="E724" i="24"/>
  <c r="F724" i="24"/>
  <c r="G724" i="24"/>
  <c r="H724" i="24"/>
  <c r="I724" i="24"/>
  <c r="J724" i="24"/>
  <c r="K724" i="24"/>
  <c r="L724" i="24"/>
  <c r="M724" i="24"/>
  <c r="N724" i="24"/>
  <c r="P724" i="24"/>
  <c r="Q724" i="24"/>
  <c r="R724" i="24" s="1"/>
  <c r="S724" i="24"/>
  <c r="T724" i="24" s="1"/>
  <c r="U724" i="24"/>
  <c r="V724" i="24"/>
  <c r="W724" i="24"/>
  <c r="X724" i="24"/>
  <c r="Y724" i="24"/>
  <c r="Z724" i="24"/>
  <c r="AA724" i="24"/>
  <c r="AB724" i="24"/>
  <c r="AC724" i="24"/>
  <c r="AD724" i="24"/>
  <c r="AE724" i="24"/>
  <c r="AF724" i="24"/>
  <c r="AG724" i="24"/>
  <c r="AH724" i="24"/>
  <c r="AI724" i="24"/>
  <c r="AJ724" i="24"/>
  <c r="A725" i="24"/>
  <c r="B725" i="24"/>
  <c r="C725" i="24"/>
  <c r="D725" i="24"/>
  <c r="E725" i="24"/>
  <c r="F725" i="24"/>
  <c r="G725" i="24"/>
  <c r="H725" i="24"/>
  <c r="I725" i="24"/>
  <c r="J725" i="24"/>
  <c r="K725" i="24"/>
  <c r="L725" i="24"/>
  <c r="M725" i="24"/>
  <c r="N725" i="24"/>
  <c r="P725" i="24"/>
  <c r="Q725" i="24"/>
  <c r="R725" i="24" s="1"/>
  <c r="S725" i="24"/>
  <c r="T725" i="24" s="1"/>
  <c r="U725" i="24"/>
  <c r="V725" i="24"/>
  <c r="W725" i="24"/>
  <c r="X725" i="24"/>
  <c r="Y725" i="24"/>
  <c r="Z725" i="24"/>
  <c r="AA725" i="24"/>
  <c r="AB725" i="24"/>
  <c r="AC725" i="24"/>
  <c r="AD725" i="24"/>
  <c r="AE725" i="24"/>
  <c r="AF725" i="24"/>
  <c r="AG725" i="24"/>
  <c r="AH725" i="24"/>
  <c r="AI725" i="24"/>
  <c r="AJ725" i="24"/>
  <c r="A726" i="24"/>
  <c r="B726" i="24"/>
  <c r="C726" i="24"/>
  <c r="D726" i="24"/>
  <c r="E726" i="24"/>
  <c r="F726" i="24"/>
  <c r="G726" i="24"/>
  <c r="H726" i="24"/>
  <c r="I726" i="24"/>
  <c r="J726" i="24"/>
  <c r="K726" i="24"/>
  <c r="L726" i="24"/>
  <c r="M726" i="24"/>
  <c r="N726" i="24"/>
  <c r="P726" i="24"/>
  <c r="Q726" i="24"/>
  <c r="R726" i="24" s="1"/>
  <c r="S726" i="24"/>
  <c r="T726" i="24" s="1"/>
  <c r="U726" i="24"/>
  <c r="V726" i="24"/>
  <c r="W726" i="24"/>
  <c r="X726" i="24"/>
  <c r="Y726" i="24"/>
  <c r="Z726" i="24"/>
  <c r="AA726" i="24"/>
  <c r="AB726" i="24"/>
  <c r="AC726" i="24"/>
  <c r="AD726" i="24"/>
  <c r="AE726" i="24"/>
  <c r="AF726" i="24"/>
  <c r="AG726" i="24"/>
  <c r="AH726" i="24"/>
  <c r="AI726" i="24"/>
  <c r="AJ726" i="24"/>
  <c r="A727" i="24"/>
  <c r="B727" i="24"/>
  <c r="C727" i="24"/>
  <c r="D727" i="24"/>
  <c r="E727" i="24"/>
  <c r="F727" i="24"/>
  <c r="G727" i="24"/>
  <c r="H727" i="24"/>
  <c r="I727" i="24"/>
  <c r="J727" i="24"/>
  <c r="K727" i="24"/>
  <c r="L727" i="24"/>
  <c r="M727" i="24"/>
  <c r="N727" i="24"/>
  <c r="P727" i="24"/>
  <c r="Q727" i="24"/>
  <c r="R727" i="24" s="1"/>
  <c r="S727" i="24"/>
  <c r="T727" i="24" s="1"/>
  <c r="U727" i="24"/>
  <c r="V727" i="24"/>
  <c r="W727" i="24"/>
  <c r="X727" i="24"/>
  <c r="Y727" i="24"/>
  <c r="Z727" i="24"/>
  <c r="AA727" i="24"/>
  <c r="AB727" i="24"/>
  <c r="AC727" i="24"/>
  <c r="AD727" i="24"/>
  <c r="AE727" i="24"/>
  <c r="AF727" i="24"/>
  <c r="AG727" i="24"/>
  <c r="AH727" i="24"/>
  <c r="AI727" i="24"/>
  <c r="AJ727" i="24"/>
  <c r="A728" i="24"/>
  <c r="B728" i="24"/>
  <c r="C728" i="24"/>
  <c r="D728" i="24"/>
  <c r="E728" i="24"/>
  <c r="F728" i="24"/>
  <c r="G728" i="24"/>
  <c r="H728" i="24"/>
  <c r="I728" i="24"/>
  <c r="J728" i="24"/>
  <c r="K728" i="24"/>
  <c r="L728" i="24"/>
  <c r="M728" i="24"/>
  <c r="N728" i="24"/>
  <c r="P728" i="24"/>
  <c r="Q728" i="24"/>
  <c r="R728" i="24" s="1"/>
  <c r="S728" i="24"/>
  <c r="T728" i="24" s="1"/>
  <c r="U728" i="24"/>
  <c r="V728" i="24"/>
  <c r="W728" i="24"/>
  <c r="X728" i="24"/>
  <c r="Y728" i="24"/>
  <c r="Z728" i="24"/>
  <c r="AA728" i="24"/>
  <c r="AB728" i="24"/>
  <c r="AC728" i="24"/>
  <c r="AD728" i="24"/>
  <c r="AE728" i="24"/>
  <c r="AF728" i="24"/>
  <c r="AG728" i="24"/>
  <c r="AH728" i="24"/>
  <c r="AI728" i="24"/>
  <c r="AJ728" i="24"/>
  <c r="A729" i="24"/>
  <c r="B729" i="24"/>
  <c r="C729" i="24"/>
  <c r="D729" i="24"/>
  <c r="E729" i="24"/>
  <c r="F729" i="24"/>
  <c r="G729" i="24"/>
  <c r="H729" i="24"/>
  <c r="I729" i="24"/>
  <c r="J729" i="24"/>
  <c r="K729" i="24"/>
  <c r="L729" i="24"/>
  <c r="M729" i="24"/>
  <c r="N729" i="24"/>
  <c r="P729" i="24"/>
  <c r="Q729" i="24"/>
  <c r="R729" i="24" s="1"/>
  <c r="S729" i="24"/>
  <c r="T729" i="24" s="1"/>
  <c r="U729" i="24"/>
  <c r="V729" i="24"/>
  <c r="W729" i="24"/>
  <c r="X729" i="24"/>
  <c r="Y729" i="24"/>
  <c r="Z729" i="24"/>
  <c r="AA729" i="24"/>
  <c r="AB729" i="24"/>
  <c r="AC729" i="24"/>
  <c r="AD729" i="24"/>
  <c r="AE729" i="24"/>
  <c r="AF729" i="24"/>
  <c r="AG729" i="24"/>
  <c r="AH729" i="24"/>
  <c r="AI729" i="24"/>
  <c r="AJ729" i="24"/>
  <c r="A730" i="24"/>
  <c r="B730" i="24"/>
  <c r="C730" i="24"/>
  <c r="D730" i="24"/>
  <c r="E730" i="24"/>
  <c r="F730" i="24"/>
  <c r="G730" i="24"/>
  <c r="H730" i="24"/>
  <c r="I730" i="24"/>
  <c r="J730" i="24"/>
  <c r="K730" i="24"/>
  <c r="L730" i="24"/>
  <c r="M730" i="24"/>
  <c r="N730" i="24"/>
  <c r="P730" i="24"/>
  <c r="Q730" i="24"/>
  <c r="R730" i="24" s="1"/>
  <c r="S730" i="24"/>
  <c r="T730" i="24" s="1"/>
  <c r="U730" i="24"/>
  <c r="V730" i="24"/>
  <c r="W730" i="24"/>
  <c r="X730" i="24"/>
  <c r="Y730" i="24"/>
  <c r="Z730" i="24"/>
  <c r="AA730" i="24"/>
  <c r="AB730" i="24"/>
  <c r="AC730" i="24"/>
  <c r="AD730" i="24"/>
  <c r="AE730" i="24"/>
  <c r="AF730" i="24"/>
  <c r="AG730" i="24"/>
  <c r="AH730" i="24"/>
  <c r="AI730" i="24"/>
  <c r="AJ730" i="24"/>
  <c r="A731" i="24"/>
  <c r="B731" i="24"/>
  <c r="C731" i="24"/>
  <c r="D731" i="24"/>
  <c r="E731" i="24"/>
  <c r="F731" i="24"/>
  <c r="G731" i="24"/>
  <c r="H731" i="24"/>
  <c r="I731" i="24"/>
  <c r="J731" i="24"/>
  <c r="K731" i="24"/>
  <c r="L731" i="24"/>
  <c r="M731" i="24"/>
  <c r="N731" i="24"/>
  <c r="P731" i="24"/>
  <c r="Q731" i="24"/>
  <c r="R731" i="24" s="1"/>
  <c r="S731" i="24"/>
  <c r="T731" i="24" s="1"/>
  <c r="U731" i="24"/>
  <c r="V731" i="24"/>
  <c r="W731" i="24"/>
  <c r="X731" i="24"/>
  <c r="Y731" i="24"/>
  <c r="Z731" i="24"/>
  <c r="AA731" i="24"/>
  <c r="AB731" i="24"/>
  <c r="AC731" i="24"/>
  <c r="AD731" i="24"/>
  <c r="AE731" i="24"/>
  <c r="AF731" i="24"/>
  <c r="AG731" i="24"/>
  <c r="AH731" i="24"/>
  <c r="AI731" i="24"/>
  <c r="AJ731" i="24"/>
  <c r="A732" i="24"/>
  <c r="B732" i="24"/>
  <c r="C732" i="24"/>
  <c r="D732" i="24"/>
  <c r="E732" i="24"/>
  <c r="F732" i="24"/>
  <c r="G732" i="24"/>
  <c r="H732" i="24"/>
  <c r="I732" i="24"/>
  <c r="J732" i="24"/>
  <c r="K732" i="24"/>
  <c r="L732" i="24"/>
  <c r="M732" i="24"/>
  <c r="N732" i="24"/>
  <c r="P732" i="24"/>
  <c r="Q732" i="24"/>
  <c r="R732" i="24" s="1"/>
  <c r="S732" i="24"/>
  <c r="T732" i="24" s="1"/>
  <c r="U732" i="24"/>
  <c r="V732" i="24"/>
  <c r="W732" i="24"/>
  <c r="X732" i="24"/>
  <c r="Y732" i="24"/>
  <c r="Z732" i="24"/>
  <c r="AA732" i="24"/>
  <c r="AB732" i="24"/>
  <c r="AC732" i="24"/>
  <c r="AD732" i="24"/>
  <c r="AE732" i="24"/>
  <c r="AF732" i="24"/>
  <c r="AG732" i="24"/>
  <c r="AH732" i="24"/>
  <c r="AI732" i="24"/>
  <c r="AJ732" i="24"/>
  <c r="A733" i="24"/>
  <c r="B733" i="24"/>
  <c r="C733" i="24"/>
  <c r="D733" i="24"/>
  <c r="E733" i="24"/>
  <c r="F733" i="24"/>
  <c r="G733" i="24"/>
  <c r="H733" i="24"/>
  <c r="I733" i="24"/>
  <c r="J733" i="24"/>
  <c r="K733" i="24"/>
  <c r="L733" i="24"/>
  <c r="M733" i="24"/>
  <c r="N733" i="24"/>
  <c r="P733" i="24"/>
  <c r="Q733" i="24"/>
  <c r="R733" i="24" s="1"/>
  <c r="S733" i="24"/>
  <c r="T733" i="24" s="1"/>
  <c r="U733" i="24"/>
  <c r="V733" i="24"/>
  <c r="W733" i="24"/>
  <c r="X733" i="24"/>
  <c r="Y733" i="24"/>
  <c r="Z733" i="24"/>
  <c r="AA733" i="24"/>
  <c r="AB733" i="24"/>
  <c r="AC733" i="24"/>
  <c r="AD733" i="24"/>
  <c r="AE733" i="24"/>
  <c r="AF733" i="24"/>
  <c r="AG733" i="24"/>
  <c r="AH733" i="24"/>
  <c r="AI733" i="24"/>
  <c r="AJ733" i="24"/>
  <c r="A734" i="24"/>
  <c r="B734" i="24"/>
  <c r="C734" i="24"/>
  <c r="D734" i="24"/>
  <c r="E734" i="24"/>
  <c r="F734" i="24"/>
  <c r="G734" i="24"/>
  <c r="H734" i="24"/>
  <c r="I734" i="24"/>
  <c r="J734" i="24"/>
  <c r="K734" i="24"/>
  <c r="L734" i="24"/>
  <c r="M734" i="24"/>
  <c r="N734" i="24"/>
  <c r="P734" i="24"/>
  <c r="Q734" i="24"/>
  <c r="R734" i="24" s="1"/>
  <c r="S734" i="24"/>
  <c r="T734" i="24" s="1"/>
  <c r="U734" i="24"/>
  <c r="V734" i="24"/>
  <c r="W734" i="24"/>
  <c r="X734" i="24"/>
  <c r="Y734" i="24"/>
  <c r="Z734" i="24"/>
  <c r="AA734" i="24"/>
  <c r="AB734" i="24"/>
  <c r="AC734" i="24"/>
  <c r="AD734" i="24"/>
  <c r="AE734" i="24"/>
  <c r="AF734" i="24"/>
  <c r="AG734" i="24"/>
  <c r="AH734" i="24"/>
  <c r="AI734" i="24"/>
  <c r="AJ734" i="24"/>
  <c r="A735" i="24"/>
  <c r="B735" i="24"/>
  <c r="C735" i="24"/>
  <c r="D735" i="24"/>
  <c r="E735" i="24"/>
  <c r="F735" i="24"/>
  <c r="G735" i="24"/>
  <c r="H735" i="24"/>
  <c r="I735" i="24"/>
  <c r="J735" i="24"/>
  <c r="K735" i="24"/>
  <c r="L735" i="24"/>
  <c r="M735" i="24"/>
  <c r="N735" i="24"/>
  <c r="P735" i="24"/>
  <c r="Q735" i="24"/>
  <c r="R735" i="24" s="1"/>
  <c r="S735" i="24"/>
  <c r="T735" i="24" s="1"/>
  <c r="U735" i="24"/>
  <c r="V735" i="24"/>
  <c r="W735" i="24"/>
  <c r="X735" i="24"/>
  <c r="Y735" i="24"/>
  <c r="Z735" i="24"/>
  <c r="AA735" i="24"/>
  <c r="AB735" i="24"/>
  <c r="AC735" i="24"/>
  <c r="AD735" i="24"/>
  <c r="AE735" i="24"/>
  <c r="AF735" i="24"/>
  <c r="AG735" i="24"/>
  <c r="AH735" i="24"/>
  <c r="AI735" i="24"/>
  <c r="AJ735" i="24"/>
  <c r="A736" i="24"/>
  <c r="B736" i="24"/>
  <c r="C736" i="24"/>
  <c r="D736" i="24"/>
  <c r="E736" i="24"/>
  <c r="F736" i="24"/>
  <c r="G736" i="24"/>
  <c r="H736" i="24"/>
  <c r="I736" i="24"/>
  <c r="J736" i="24"/>
  <c r="K736" i="24"/>
  <c r="L736" i="24"/>
  <c r="M736" i="24"/>
  <c r="N736" i="24"/>
  <c r="P736" i="24"/>
  <c r="Q736" i="24"/>
  <c r="R736" i="24" s="1"/>
  <c r="S736" i="24"/>
  <c r="T736" i="24" s="1"/>
  <c r="U736" i="24"/>
  <c r="V736" i="24"/>
  <c r="W736" i="24"/>
  <c r="X736" i="24"/>
  <c r="Y736" i="24"/>
  <c r="Z736" i="24"/>
  <c r="AA736" i="24"/>
  <c r="AB736" i="24"/>
  <c r="AC736" i="24"/>
  <c r="AD736" i="24"/>
  <c r="AE736" i="24"/>
  <c r="AF736" i="24"/>
  <c r="AG736" i="24"/>
  <c r="AH736" i="24"/>
  <c r="AI736" i="24"/>
  <c r="AJ736" i="24"/>
  <c r="A737" i="24"/>
  <c r="B737" i="24"/>
  <c r="C737" i="24"/>
  <c r="D737" i="24"/>
  <c r="E737" i="24"/>
  <c r="F737" i="24"/>
  <c r="G737" i="24"/>
  <c r="H737" i="24"/>
  <c r="I737" i="24"/>
  <c r="J737" i="24"/>
  <c r="K737" i="24"/>
  <c r="L737" i="24"/>
  <c r="M737" i="24"/>
  <c r="N737" i="24"/>
  <c r="P737" i="24"/>
  <c r="Q737" i="24"/>
  <c r="R737" i="24" s="1"/>
  <c r="S737" i="24"/>
  <c r="T737" i="24" s="1"/>
  <c r="U737" i="24"/>
  <c r="V737" i="24"/>
  <c r="W737" i="24"/>
  <c r="X737" i="24"/>
  <c r="Y737" i="24"/>
  <c r="Z737" i="24"/>
  <c r="AA737" i="24"/>
  <c r="AB737" i="24"/>
  <c r="AC737" i="24"/>
  <c r="AD737" i="24"/>
  <c r="AE737" i="24"/>
  <c r="AF737" i="24"/>
  <c r="AG737" i="24"/>
  <c r="AH737" i="24"/>
  <c r="AI737" i="24"/>
  <c r="AJ737" i="24"/>
  <c r="A738" i="24"/>
  <c r="B738" i="24"/>
  <c r="C738" i="24"/>
  <c r="D738" i="24"/>
  <c r="E738" i="24"/>
  <c r="F738" i="24"/>
  <c r="G738" i="24"/>
  <c r="H738" i="24"/>
  <c r="I738" i="24"/>
  <c r="J738" i="24"/>
  <c r="K738" i="24"/>
  <c r="L738" i="24"/>
  <c r="M738" i="24"/>
  <c r="N738" i="24"/>
  <c r="P738" i="24"/>
  <c r="Q738" i="24"/>
  <c r="R738" i="24"/>
  <c r="S738" i="24"/>
  <c r="T738" i="24" s="1"/>
  <c r="U738" i="24"/>
  <c r="V738" i="24"/>
  <c r="W738" i="24"/>
  <c r="X738" i="24"/>
  <c r="Y738" i="24"/>
  <c r="Z738" i="24"/>
  <c r="AA738" i="24"/>
  <c r="AB738" i="24"/>
  <c r="AC738" i="24"/>
  <c r="AD738" i="24"/>
  <c r="AE738" i="24"/>
  <c r="AF738" i="24"/>
  <c r="AG738" i="24"/>
  <c r="AH738" i="24"/>
  <c r="AI738" i="24"/>
  <c r="AJ738" i="24"/>
  <c r="A739" i="24"/>
  <c r="B739" i="24"/>
  <c r="C739" i="24"/>
  <c r="D739" i="24"/>
  <c r="E739" i="24"/>
  <c r="F739" i="24"/>
  <c r="G739" i="24"/>
  <c r="H739" i="24"/>
  <c r="I739" i="24"/>
  <c r="J739" i="24"/>
  <c r="K739" i="24"/>
  <c r="L739" i="24"/>
  <c r="M739" i="24"/>
  <c r="N739" i="24"/>
  <c r="P739" i="24"/>
  <c r="Q739" i="24"/>
  <c r="R739" i="24" s="1"/>
  <c r="S739" i="24"/>
  <c r="T739" i="24" s="1"/>
  <c r="U739" i="24"/>
  <c r="V739" i="24"/>
  <c r="W739" i="24"/>
  <c r="X739" i="24"/>
  <c r="Y739" i="24"/>
  <c r="Z739" i="24"/>
  <c r="AA739" i="24"/>
  <c r="AB739" i="24"/>
  <c r="AC739" i="24"/>
  <c r="AD739" i="24"/>
  <c r="AE739" i="24"/>
  <c r="AF739" i="24"/>
  <c r="AG739" i="24"/>
  <c r="AH739" i="24"/>
  <c r="AI739" i="24"/>
  <c r="AJ739" i="24"/>
  <c r="A740" i="24"/>
  <c r="B740" i="24"/>
  <c r="C740" i="24"/>
  <c r="D740" i="24"/>
  <c r="E740" i="24"/>
  <c r="F740" i="24"/>
  <c r="G740" i="24"/>
  <c r="H740" i="24"/>
  <c r="I740" i="24"/>
  <c r="J740" i="24"/>
  <c r="K740" i="24"/>
  <c r="L740" i="24"/>
  <c r="M740" i="24"/>
  <c r="N740" i="24"/>
  <c r="P740" i="24"/>
  <c r="Q740" i="24"/>
  <c r="R740" i="24" s="1"/>
  <c r="S740" i="24"/>
  <c r="T740" i="24" s="1"/>
  <c r="U740" i="24"/>
  <c r="V740" i="24"/>
  <c r="W740" i="24"/>
  <c r="X740" i="24"/>
  <c r="Y740" i="24"/>
  <c r="Z740" i="24"/>
  <c r="AA740" i="24"/>
  <c r="AB740" i="24"/>
  <c r="AC740" i="24"/>
  <c r="AD740" i="24"/>
  <c r="AE740" i="24"/>
  <c r="AF740" i="24"/>
  <c r="AG740" i="24"/>
  <c r="AH740" i="24"/>
  <c r="AI740" i="24"/>
  <c r="AJ740" i="24"/>
  <c r="A741" i="24"/>
  <c r="B741" i="24"/>
  <c r="C741" i="24"/>
  <c r="D741" i="24"/>
  <c r="E741" i="24"/>
  <c r="F741" i="24"/>
  <c r="G741" i="24"/>
  <c r="H741" i="24"/>
  <c r="I741" i="24"/>
  <c r="J741" i="24"/>
  <c r="K741" i="24"/>
  <c r="L741" i="24"/>
  <c r="M741" i="24"/>
  <c r="N741" i="24"/>
  <c r="P741" i="24"/>
  <c r="Q741" i="24"/>
  <c r="R741" i="24" s="1"/>
  <c r="S741" i="24"/>
  <c r="T741" i="24" s="1"/>
  <c r="U741" i="24"/>
  <c r="V741" i="24"/>
  <c r="W741" i="24"/>
  <c r="X741" i="24"/>
  <c r="Y741" i="24"/>
  <c r="Z741" i="24"/>
  <c r="AA741" i="24"/>
  <c r="AB741" i="24"/>
  <c r="AC741" i="24"/>
  <c r="AD741" i="24"/>
  <c r="AE741" i="24"/>
  <c r="AF741" i="24"/>
  <c r="AG741" i="24"/>
  <c r="AH741" i="24"/>
  <c r="AI741" i="24"/>
  <c r="AJ741" i="24"/>
  <c r="A742" i="24"/>
  <c r="B742" i="24"/>
  <c r="C742" i="24"/>
  <c r="D742" i="24"/>
  <c r="E742" i="24"/>
  <c r="F742" i="24"/>
  <c r="G742" i="24"/>
  <c r="H742" i="24"/>
  <c r="I742" i="24"/>
  <c r="J742" i="24"/>
  <c r="K742" i="24"/>
  <c r="L742" i="24"/>
  <c r="M742" i="24"/>
  <c r="N742" i="24"/>
  <c r="P742" i="24"/>
  <c r="Q742" i="24"/>
  <c r="R742" i="24" s="1"/>
  <c r="S742" i="24"/>
  <c r="T742" i="24" s="1"/>
  <c r="U742" i="24"/>
  <c r="V742" i="24"/>
  <c r="W742" i="24"/>
  <c r="X742" i="24"/>
  <c r="Y742" i="24"/>
  <c r="Z742" i="24"/>
  <c r="AA742" i="24"/>
  <c r="AB742" i="24"/>
  <c r="AC742" i="24"/>
  <c r="AD742" i="24"/>
  <c r="AE742" i="24"/>
  <c r="AF742" i="24"/>
  <c r="AG742" i="24"/>
  <c r="AH742" i="24"/>
  <c r="AI742" i="24"/>
  <c r="AJ742" i="24"/>
  <c r="A743" i="24"/>
  <c r="B743" i="24"/>
  <c r="C743" i="24"/>
  <c r="D743" i="24"/>
  <c r="E743" i="24"/>
  <c r="F743" i="24"/>
  <c r="G743" i="24"/>
  <c r="H743" i="24"/>
  <c r="I743" i="24"/>
  <c r="J743" i="24"/>
  <c r="K743" i="24"/>
  <c r="L743" i="24"/>
  <c r="M743" i="24"/>
  <c r="N743" i="24"/>
  <c r="P743" i="24"/>
  <c r="Q743" i="24"/>
  <c r="R743" i="24" s="1"/>
  <c r="S743" i="24"/>
  <c r="T743" i="24" s="1"/>
  <c r="U743" i="24"/>
  <c r="V743" i="24"/>
  <c r="W743" i="24"/>
  <c r="X743" i="24"/>
  <c r="Y743" i="24"/>
  <c r="Z743" i="24"/>
  <c r="AA743" i="24"/>
  <c r="AB743" i="24"/>
  <c r="AC743" i="24"/>
  <c r="AD743" i="24"/>
  <c r="AE743" i="24"/>
  <c r="AF743" i="24"/>
  <c r="AG743" i="24"/>
  <c r="AH743" i="24"/>
  <c r="AI743" i="24"/>
  <c r="AJ743" i="24"/>
  <c r="A744" i="24"/>
  <c r="B744" i="24"/>
  <c r="C744" i="24"/>
  <c r="D744" i="24"/>
  <c r="E744" i="24"/>
  <c r="F744" i="24"/>
  <c r="G744" i="24"/>
  <c r="H744" i="24"/>
  <c r="I744" i="24"/>
  <c r="J744" i="24"/>
  <c r="K744" i="24"/>
  <c r="L744" i="24"/>
  <c r="M744" i="24"/>
  <c r="N744" i="24"/>
  <c r="P744" i="24"/>
  <c r="Q744" i="24"/>
  <c r="R744" i="24" s="1"/>
  <c r="S744" i="24"/>
  <c r="T744" i="24" s="1"/>
  <c r="U744" i="24"/>
  <c r="V744" i="24"/>
  <c r="W744" i="24"/>
  <c r="X744" i="24"/>
  <c r="Y744" i="24"/>
  <c r="Z744" i="24"/>
  <c r="AA744" i="24"/>
  <c r="AB744" i="24"/>
  <c r="AC744" i="24"/>
  <c r="AD744" i="24"/>
  <c r="AE744" i="24"/>
  <c r="AF744" i="24"/>
  <c r="AG744" i="24"/>
  <c r="AH744" i="24"/>
  <c r="AI744" i="24"/>
  <c r="AJ744" i="24"/>
  <c r="A745" i="24"/>
  <c r="B745" i="24"/>
  <c r="C745" i="24"/>
  <c r="D745" i="24"/>
  <c r="E745" i="24"/>
  <c r="F745" i="24"/>
  <c r="G745" i="24"/>
  <c r="H745" i="24"/>
  <c r="I745" i="24"/>
  <c r="J745" i="24"/>
  <c r="K745" i="24"/>
  <c r="L745" i="24"/>
  <c r="M745" i="24"/>
  <c r="N745" i="24"/>
  <c r="P745" i="24"/>
  <c r="Q745" i="24"/>
  <c r="R745" i="24" s="1"/>
  <c r="S745" i="24"/>
  <c r="T745" i="24" s="1"/>
  <c r="U745" i="24"/>
  <c r="V745" i="24"/>
  <c r="W745" i="24"/>
  <c r="X745" i="24"/>
  <c r="Y745" i="24"/>
  <c r="Z745" i="24"/>
  <c r="AA745" i="24"/>
  <c r="AB745" i="24"/>
  <c r="AC745" i="24"/>
  <c r="AD745" i="24"/>
  <c r="AE745" i="24"/>
  <c r="AF745" i="24"/>
  <c r="AG745" i="24"/>
  <c r="AH745" i="24"/>
  <c r="AI745" i="24"/>
  <c r="AJ745" i="24"/>
  <c r="A746" i="24"/>
  <c r="B746" i="24"/>
  <c r="C746" i="24"/>
  <c r="D746" i="24"/>
  <c r="E746" i="24"/>
  <c r="F746" i="24"/>
  <c r="G746" i="24"/>
  <c r="H746" i="24"/>
  <c r="I746" i="24"/>
  <c r="J746" i="24"/>
  <c r="K746" i="24"/>
  <c r="L746" i="24"/>
  <c r="M746" i="24"/>
  <c r="N746" i="24"/>
  <c r="P746" i="24"/>
  <c r="Q746" i="24"/>
  <c r="R746" i="24" s="1"/>
  <c r="S746" i="24"/>
  <c r="T746" i="24"/>
  <c r="U746" i="24"/>
  <c r="V746" i="24"/>
  <c r="W746" i="24"/>
  <c r="X746" i="24"/>
  <c r="Y746" i="24"/>
  <c r="Z746" i="24"/>
  <c r="AA746" i="24"/>
  <c r="AB746" i="24"/>
  <c r="AC746" i="24"/>
  <c r="AD746" i="24"/>
  <c r="AE746" i="24"/>
  <c r="AF746" i="24"/>
  <c r="AG746" i="24"/>
  <c r="AH746" i="24"/>
  <c r="AI746" i="24"/>
  <c r="AJ746" i="24"/>
  <c r="A747" i="24"/>
  <c r="B747" i="24"/>
  <c r="C747" i="24"/>
  <c r="D747" i="24"/>
  <c r="E747" i="24"/>
  <c r="F747" i="24"/>
  <c r="G747" i="24"/>
  <c r="H747" i="24"/>
  <c r="I747" i="24"/>
  <c r="J747" i="24"/>
  <c r="K747" i="24"/>
  <c r="L747" i="24"/>
  <c r="M747" i="24"/>
  <c r="N747" i="24"/>
  <c r="P747" i="24"/>
  <c r="Q747" i="24"/>
  <c r="R747" i="24" s="1"/>
  <c r="S747" i="24"/>
  <c r="T747" i="24" s="1"/>
  <c r="U747" i="24"/>
  <c r="V747" i="24"/>
  <c r="W747" i="24"/>
  <c r="X747" i="24"/>
  <c r="Y747" i="24"/>
  <c r="Z747" i="24"/>
  <c r="AA747" i="24"/>
  <c r="AB747" i="24"/>
  <c r="AC747" i="24"/>
  <c r="AD747" i="24"/>
  <c r="AE747" i="24"/>
  <c r="AF747" i="24"/>
  <c r="AG747" i="24"/>
  <c r="AH747" i="24"/>
  <c r="AI747" i="24"/>
  <c r="AJ747" i="24"/>
  <c r="A748" i="24"/>
  <c r="B748" i="24"/>
  <c r="C748" i="24"/>
  <c r="D748" i="24"/>
  <c r="E748" i="24"/>
  <c r="F748" i="24"/>
  <c r="G748" i="24"/>
  <c r="H748" i="24"/>
  <c r="I748" i="24"/>
  <c r="J748" i="24"/>
  <c r="K748" i="24"/>
  <c r="L748" i="24"/>
  <c r="M748" i="24"/>
  <c r="N748" i="24"/>
  <c r="P748" i="24"/>
  <c r="Q748" i="24"/>
  <c r="R748" i="24" s="1"/>
  <c r="S748" i="24"/>
  <c r="T748" i="24" s="1"/>
  <c r="U748" i="24"/>
  <c r="V748" i="24"/>
  <c r="W748" i="24"/>
  <c r="X748" i="24"/>
  <c r="Y748" i="24"/>
  <c r="Z748" i="24"/>
  <c r="AA748" i="24"/>
  <c r="AB748" i="24"/>
  <c r="AC748" i="24"/>
  <c r="AD748" i="24"/>
  <c r="AE748" i="24"/>
  <c r="AF748" i="24"/>
  <c r="AG748" i="24"/>
  <c r="AH748" i="24"/>
  <c r="AI748" i="24"/>
  <c r="AJ748" i="24"/>
  <c r="A749" i="24"/>
  <c r="B749" i="24"/>
  <c r="C749" i="24"/>
  <c r="D749" i="24"/>
  <c r="E749" i="24"/>
  <c r="F749" i="24"/>
  <c r="G749" i="24"/>
  <c r="H749" i="24"/>
  <c r="I749" i="24"/>
  <c r="J749" i="24"/>
  <c r="K749" i="24"/>
  <c r="L749" i="24"/>
  <c r="M749" i="24"/>
  <c r="N749" i="24"/>
  <c r="P749" i="24"/>
  <c r="Q749" i="24"/>
  <c r="R749" i="24" s="1"/>
  <c r="S749" i="24"/>
  <c r="T749" i="24" s="1"/>
  <c r="U749" i="24"/>
  <c r="V749" i="24"/>
  <c r="W749" i="24"/>
  <c r="X749" i="24"/>
  <c r="Y749" i="24"/>
  <c r="Z749" i="24"/>
  <c r="AA749" i="24"/>
  <c r="AB749" i="24"/>
  <c r="AC749" i="24"/>
  <c r="AD749" i="24"/>
  <c r="AE749" i="24"/>
  <c r="AF749" i="24"/>
  <c r="AG749" i="24"/>
  <c r="AH749" i="24"/>
  <c r="AI749" i="24"/>
  <c r="AJ749" i="24"/>
  <c r="A750" i="24"/>
  <c r="B750" i="24"/>
  <c r="C750" i="24"/>
  <c r="D750" i="24"/>
  <c r="E750" i="24"/>
  <c r="F750" i="24"/>
  <c r="G750" i="24"/>
  <c r="H750" i="24"/>
  <c r="I750" i="24"/>
  <c r="J750" i="24"/>
  <c r="K750" i="24"/>
  <c r="L750" i="24"/>
  <c r="M750" i="24"/>
  <c r="N750" i="24"/>
  <c r="P750" i="24"/>
  <c r="Q750" i="24"/>
  <c r="R750" i="24" s="1"/>
  <c r="S750" i="24"/>
  <c r="T750" i="24" s="1"/>
  <c r="U750" i="24"/>
  <c r="V750" i="24"/>
  <c r="W750" i="24"/>
  <c r="X750" i="24"/>
  <c r="Y750" i="24"/>
  <c r="Z750" i="24"/>
  <c r="AA750" i="24"/>
  <c r="AB750" i="24"/>
  <c r="AC750" i="24"/>
  <c r="AD750" i="24"/>
  <c r="AE750" i="24"/>
  <c r="AF750" i="24"/>
  <c r="AG750" i="24"/>
  <c r="AH750" i="24"/>
  <c r="AI750" i="24"/>
  <c r="AJ750" i="24"/>
  <c r="A751" i="24"/>
  <c r="B751" i="24"/>
  <c r="C751" i="24"/>
  <c r="D751" i="24"/>
  <c r="E751" i="24"/>
  <c r="F751" i="24"/>
  <c r="G751" i="24"/>
  <c r="H751" i="24"/>
  <c r="I751" i="24"/>
  <c r="J751" i="24"/>
  <c r="K751" i="24"/>
  <c r="L751" i="24"/>
  <c r="M751" i="24"/>
  <c r="N751" i="24"/>
  <c r="P751" i="24"/>
  <c r="Q751" i="24"/>
  <c r="R751" i="24" s="1"/>
  <c r="S751" i="24"/>
  <c r="T751" i="24" s="1"/>
  <c r="U751" i="24"/>
  <c r="V751" i="24"/>
  <c r="W751" i="24"/>
  <c r="X751" i="24"/>
  <c r="Y751" i="24"/>
  <c r="Z751" i="24"/>
  <c r="AA751" i="24"/>
  <c r="AB751" i="24"/>
  <c r="AC751" i="24"/>
  <c r="AD751" i="24"/>
  <c r="AE751" i="24"/>
  <c r="AF751" i="24"/>
  <c r="AG751" i="24"/>
  <c r="AH751" i="24"/>
  <c r="AI751" i="24"/>
  <c r="AJ751" i="24"/>
  <c r="A752" i="24"/>
  <c r="B752" i="24"/>
  <c r="C752" i="24"/>
  <c r="D752" i="24"/>
  <c r="E752" i="24"/>
  <c r="F752" i="24"/>
  <c r="G752" i="24"/>
  <c r="H752" i="24"/>
  <c r="I752" i="24"/>
  <c r="J752" i="24"/>
  <c r="K752" i="24"/>
  <c r="L752" i="24"/>
  <c r="M752" i="24"/>
  <c r="N752" i="24"/>
  <c r="P752" i="24"/>
  <c r="Q752" i="24"/>
  <c r="R752" i="24" s="1"/>
  <c r="S752" i="24"/>
  <c r="T752" i="24"/>
  <c r="U752" i="24"/>
  <c r="V752" i="24"/>
  <c r="W752" i="24"/>
  <c r="X752" i="24"/>
  <c r="Y752" i="24"/>
  <c r="Z752" i="24"/>
  <c r="AA752" i="24"/>
  <c r="AB752" i="24"/>
  <c r="AC752" i="24"/>
  <c r="AD752" i="24"/>
  <c r="AE752" i="24"/>
  <c r="AF752" i="24"/>
  <c r="AG752" i="24"/>
  <c r="AH752" i="24"/>
  <c r="AI752" i="24"/>
  <c r="AJ752" i="24"/>
  <c r="A753" i="24"/>
  <c r="B753" i="24"/>
  <c r="C753" i="24"/>
  <c r="D753" i="24"/>
  <c r="E753" i="24"/>
  <c r="F753" i="24"/>
  <c r="G753" i="24"/>
  <c r="H753" i="24"/>
  <c r="I753" i="24"/>
  <c r="J753" i="24"/>
  <c r="K753" i="24"/>
  <c r="L753" i="24"/>
  <c r="M753" i="24"/>
  <c r="N753" i="24"/>
  <c r="P753" i="24"/>
  <c r="Q753" i="24"/>
  <c r="R753" i="24" s="1"/>
  <c r="S753" i="24"/>
  <c r="T753" i="24" s="1"/>
  <c r="U753" i="24"/>
  <c r="V753" i="24"/>
  <c r="W753" i="24"/>
  <c r="X753" i="24"/>
  <c r="Y753" i="24"/>
  <c r="Z753" i="24"/>
  <c r="AA753" i="24"/>
  <c r="AB753" i="24"/>
  <c r="AC753" i="24"/>
  <c r="AD753" i="24"/>
  <c r="AE753" i="24"/>
  <c r="AF753" i="24"/>
  <c r="AG753" i="24"/>
  <c r="AH753" i="24"/>
  <c r="AI753" i="24"/>
  <c r="AJ753" i="24"/>
  <c r="A754" i="24"/>
  <c r="B754" i="24"/>
  <c r="C754" i="24"/>
  <c r="D754" i="24"/>
  <c r="E754" i="24"/>
  <c r="F754" i="24"/>
  <c r="G754" i="24"/>
  <c r="H754" i="24"/>
  <c r="I754" i="24"/>
  <c r="J754" i="24"/>
  <c r="K754" i="24"/>
  <c r="L754" i="24"/>
  <c r="M754" i="24"/>
  <c r="N754" i="24"/>
  <c r="P754" i="24"/>
  <c r="Q754" i="24"/>
  <c r="R754" i="24" s="1"/>
  <c r="S754" i="24"/>
  <c r="T754" i="24"/>
  <c r="U754" i="24"/>
  <c r="V754" i="24"/>
  <c r="W754" i="24"/>
  <c r="X754" i="24"/>
  <c r="Y754" i="24"/>
  <c r="Z754" i="24"/>
  <c r="AA754" i="24"/>
  <c r="AB754" i="24"/>
  <c r="AC754" i="24"/>
  <c r="AD754" i="24"/>
  <c r="AE754" i="24"/>
  <c r="AF754" i="24"/>
  <c r="AG754" i="24"/>
  <c r="AH754" i="24"/>
  <c r="AI754" i="24"/>
  <c r="AJ754" i="24"/>
  <c r="A755" i="24"/>
  <c r="B755" i="24"/>
  <c r="C755" i="24"/>
  <c r="D755" i="24"/>
  <c r="E755" i="24"/>
  <c r="F755" i="24"/>
  <c r="G755" i="24"/>
  <c r="H755" i="24"/>
  <c r="I755" i="24"/>
  <c r="J755" i="24"/>
  <c r="K755" i="24"/>
  <c r="L755" i="24"/>
  <c r="M755" i="24"/>
  <c r="N755" i="24"/>
  <c r="P755" i="24"/>
  <c r="Q755" i="24"/>
  <c r="R755" i="24" s="1"/>
  <c r="S755" i="24"/>
  <c r="T755" i="24" s="1"/>
  <c r="U755" i="24"/>
  <c r="V755" i="24"/>
  <c r="W755" i="24"/>
  <c r="X755" i="24"/>
  <c r="Y755" i="24"/>
  <c r="Z755" i="24"/>
  <c r="AA755" i="24"/>
  <c r="AB755" i="24"/>
  <c r="AC755" i="24"/>
  <c r="AD755" i="24"/>
  <c r="AE755" i="24"/>
  <c r="AF755" i="24"/>
  <c r="AG755" i="24"/>
  <c r="AH755" i="24"/>
  <c r="AI755" i="24"/>
  <c r="AJ755" i="24"/>
  <c r="A756" i="24"/>
  <c r="B756" i="24"/>
  <c r="C756" i="24"/>
  <c r="D756" i="24"/>
  <c r="E756" i="24"/>
  <c r="F756" i="24"/>
  <c r="G756" i="24"/>
  <c r="H756" i="24"/>
  <c r="I756" i="24"/>
  <c r="J756" i="24"/>
  <c r="K756" i="24"/>
  <c r="L756" i="24"/>
  <c r="M756" i="24"/>
  <c r="N756" i="24"/>
  <c r="P756" i="24"/>
  <c r="Q756" i="24"/>
  <c r="R756" i="24" s="1"/>
  <c r="S756" i="24"/>
  <c r="T756" i="24"/>
  <c r="U756" i="24"/>
  <c r="V756" i="24"/>
  <c r="W756" i="24"/>
  <c r="X756" i="24"/>
  <c r="Y756" i="24"/>
  <c r="Z756" i="24"/>
  <c r="AA756" i="24"/>
  <c r="AB756" i="24"/>
  <c r="AC756" i="24"/>
  <c r="AD756" i="24"/>
  <c r="AE756" i="24"/>
  <c r="AF756" i="24"/>
  <c r="AG756" i="24"/>
  <c r="AH756" i="24"/>
  <c r="AI756" i="24"/>
  <c r="AJ756" i="24"/>
  <c r="A757" i="24"/>
  <c r="B757" i="24"/>
  <c r="C757" i="24"/>
  <c r="D757" i="24"/>
  <c r="E757" i="24"/>
  <c r="F757" i="24"/>
  <c r="G757" i="24"/>
  <c r="H757" i="24"/>
  <c r="I757" i="24"/>
  <c r="J757" i="24"/>
  <c r="K757" i="24"/>
  <c r="L757" i="24"/>
  <c r="M757" i="24"/>
  <c r="N757" i="24"/>
  <c r="P757" i="24"/>
  <c r="Q757" i="24"/>
  <c r="R757" i="24" s="1"/>
  <c r="S757" i="24"/>
  <c r="T757" i="24" s="1"/>
  <c r="U757" i="24"/>
  <c r="V757" i="24"/>
  <c r="W757" i="24"/>
  <c r="X757" i="24"/>
  <c r="Y757" i="24"/>
  <c r="Z757" i="24"/>
  <c r="AA757" i="24"/>
  <c r="AB757" i="24"/>
  <c r="AC757" i="24"/>
  <c r="AD757" i="24"/>
  <c r="AE757" i="24"/>
  <c r="AF757" i="24"/>
  <c r="AG757" i="24"/>
  <c r="AH757" i="24"/>
  <c r="AI757" i="24"/>
  <c r="AJ757" i="24"/>
  <c r="A758" i="24"/>
  <c r="B758" i="24"/>
  <c r="C758" i="24"/>
  <c r="D758" i="24"/>
  <c r="E758" i="24"/>
  <c r="F758" i="24"/>
  <c r="G758" i="24"/>
  <c r="H758" i="24"/>
  <c r="I758" i="24"/>
  <c r="J758" i="24"/>
  <c r="K758" i="24"/>
  <c r="L758" i="24"/>
  <c r="M758" i="24"/>
  <c r="N758" i="24"/>
  <c r="P758" i="24"/>
  <c r="Q758" i="24"/>
  <c r="R758" i="24" s="1"/>
  <c r="S758" i="24"/>
  <c r="T758" i="24" s="1"/>
  <c r="U758" i="24"/>
  <c r="V758" i="24"/>
  <c r="W758" i="24"/>
  <c r="X758" i="24"/>
  <c r="Y758" i="24"/>
  <c r="Z758" i="24"/>
  <c r="AA758" i="24"/>
  <c r="AB758" i="24"/>
  <c r="AC758" i="24"/>
  <c r="AD758" i="24"/>
  <c r="AE758" i="24"/>
  <c r="AF758" i="24"/>
  <c r="AG758" i="24"/>
  <c r="AH758" i="24"/>
  <c r="AI758" i="24"/>
  <c r="AJ758" i="24"/>
  <c r="A759" i="24"/>
  <c r="B759" i="24"/>
  <c r="C759" i="24"/>
  <c r="D759" i="24"/>
  <c r="E759" i="24"/>
  <c r="F759" i="24"/>
  <c r="G759" i="24"/>
  <c r="H759" i="24"/>
  <c r="I759" i="24"/>
  <c r="J759" i="24"/>
  <c r="K759" i="24"/>
  <c r="L759" i="24"/>
  <c r="M759" i="24"/>
  <c r="N759" i="24"/>
  <c r="P759" i="24"/>
  <c r="Q759" i="24"/>
  <c r="R759" i="24" s="1"/>
  <c r="S759" i="24"/>
  <c r="T759" i="24" s="1"/>
  <c r="U759" i="24"/>
  <c r="V759" i="24"/>
  <c r="W759" i="24"/>
  <c r="X759" i="24"/>
  <c r="Y759" i="24"/>
  <c r="Z759" i="24"/>
  <c r="AA759" i="24"/>
  <c r="AB759" i="24"/>
  <c r="AC759" i="24"/>
  <c r="AD759" i="24"/>
  <c r="AE759" i="24"/>
  <c r="AF759" i="24"/>
  <c r="AG759" i="24"/>
  <c r="AH759" i="24"/>
  <c r="AI759" i="24"/>
  <c r="AJ759" i="24"/>
  <c r="A760" i="24"/>
  <c r="B760" i="24"/>
  <c r="C760" i="24"/>
  <c r="D760" i="24"/>
  <c r="E760" i="24"/>
  <c r="F760" i="24"/>
  <c r="G760" i="24"/>
  <c r="H760" i="24"/>
  <c r="I760" i="24"/>
  <c r="J760" i="24"/>
  <c r="K760" i="24"/>
  <c r="L760" i="24"/>
  <c r="M760" i="24"/>
  <c r="N760" i="24"/>
  <c r="P760" i="24"/>
  <c r="Q760" i="24"/>
  <c r="R760" i="24" s="1"/>
  <c r="S760" i="24"/>
  <c r="T760" i="24" s="1"/>
  <c r="U760" i="24"/>
  <c r="V760" i="24"/>
  <c r="W760" i="24"/>
  <c r="X760" i="24"/>
  <c r="Y760" i="24"/>
  <c r="Z760" i="24"/>
  <c r="AA760" i="24"/>
  <c r="AB760" i="24"/>
  <c r="AC760" i="24"/>
  <c r="AD760" i="24"/>
  <c r="AE760" i="24"/>
  <c r="AF760" i="24"/>
  <c r="AG760" i="24"/>
  <c r="AH760" i="24"/>
  <c r="AI760" i="24"/>
  <c r="AJ760" i="24"/>
  <c r="A761" i="24"/>
  <c r="B761" i="24"/>
  <c r="C761" i="24"/>
  <c r="D761" i="24"/>
  <c r="E761" i="24"/>
  <c r="F761" i="24"/>
  <c r="G761" i="24"/>
  <c r="H761" i="24"/>
  <c r="I761" i="24"/>
  <c r="J761" i="24"/>
  <c r="K761" i="24"/>
  <c r="L761" i="24"/>
  <c r="M761" i="24"/>
  <c r="N761" i="24"/>
  <c r="P761" i="24"/>
  <c r="Q761" i="24"/>
  <c r="R761" i="24" s="1"/>
  <c r="S761" i="24"/>
  <c r="T761" i="24" s="1"/>
  <c r="U761" i="24"/>
  <c r="V761" i="24"/>
  <c r="W761" i="24"/>
  <c r="X761" i="24"/>
  <c r="Y761" i="24"/>
  <c r="Z761" i="24"/>
  <c r="AA761" i="24"/>
  <c r="AB761" i="24"/>
  <c r="AC761" i="24"/>
  <c r="AD761" i="24"/>
  <c r="AE761" i="24"/>
  <c r="AF761" i="24"/>
  <c r="AG761" i="24"/>
  <c r="AH761" i="24"/>
  <c r="AI761" i="24"/>
  <c r="AJ761" i="24"/>
  <c r="A762" i="24"/>
  <c r="B762" i="24"/>
  <c r="C762" i="24"/>
  <c r="D762" i="24"/>
  <c r="E762" i="24"/>
  <c r="F762" i="24"/>
  <c r="G762" i="24"/>
  <c r="H762" i="24"/>
  <c r="I762" i="24"/>
  <c r="J762" i="24"/>
  <c r="K762" i="24"/>
  <c r="L762" i="24"/>
  <c r="M762" i="24"/>
  <c r="N762" i="24"/>
  <c r="P762" i="24"/>
  <c r="Q762" i="24"/>
  <c r="R762" i="24" s="1"/>
  <c r="S762" i="24"/>
  <c r="T762" i="24" s="1"/>
  <c r="U762" i="24"/>
  <c r="V762" i="24"/>
  <c r="W762" i="24"/>
  <c r="X762" i="24"/>
  <c r="Y762" i="24"/>
  <c r="Z762" i="24"/>
  <c r="AA762" i="24"/>
  <c r="AB762" i="24"/>
  <c r="AC762" i="24"/>
  <c r="AD762" i="24"/>
  <c r="AE762" i="24"/>
  <c r="AF762" i="24"/>
  <c r="AG762" i="24"/>
  <c r="AH762" i="24"/>
  <c r="AI762" i="24"/>
  <c r="AJ762" i="24"/>
  <c r="A763" i="24"/>
  <c r="B763" i="24"/>
  <c r="C763" i="24"/>
  <c r="D763" i="24"/>
  <c r="E763" i="24"/>
  <c r="F763" i="24"/>
  <c r="G763" i="24"/>
  <c r="H763" i="24"/>
  <c r="I763" i="24"/>
  <c r="J763" i="24"/>
  <c r="K763" i="24"/>
  <c r="L763" i="24"/>
  <c r="M763" i="24"/>
  <c r="N763" i="24"/>
  <c r="P763" i="24"/>
  <c r="Q763" i="24"/>
  <c r="R763" i="24" s="1"/>
  <c r="S763" i="24"/>
  <c r="T763" i="24" s="1"/>
  <c r="U763" i="24"/>
  <c r="V763" i="24"/>
  <c r="W763" i="24"/>
  <c r="X763" i="24"/>
  <c r="Y763" i="24"/>
  <c r="Z763" i="24"/>
  <c r="AA763" i="24"/>
  <c r="AB763" i="24"/>
  <c r="AC763" i="24"/>
  <c r="AD763" i="24"/>
  <c r="AE763" i="24"/>
  <c r="AF763" i="24"/>
  <c r="AG763" i="24"/>
  <c r="AH763" i="24"/>
  <c r="AI763" i="24"/>
  <c r="AJ763" i="24"/>
  <c r="A764" i="24"/>
  <c r="B764" i="24"/>
  <c r="C764" i="24"/>
  <c r="D764" i="24"/>
  <c r="E764" i="24"/>
  <c r="F764" i="24"/>
  <c r="G764" i="24"/>
  <c r="H764" i="24"/>
  <c r="I764" i="24"/>
  <c r="J764" i="24"/>
  <c r="K764" i="24"/>
  <c r="L764" i="24"/>
  <c r="M764" i="24"/>
  <c r="N764" i="24"/>
  <c r="P764" i="24"/>
  <c r="Q764" i="24"/>
  <c r="R764" i="24" s="1"/>
  <c r="S764" i="24"/>
  <c r="T764" i="24" s="1"/>
  <c r="U764" i="24"/>
  <c r="V764" i="24"/>
  <c r="W764" i="24"/>
  <c r="X764" i="24"/>
  <c r="Y764" i="24"/>
  <c r="Z764" i="24"/>
  <c r="AA764" i="24"/>
  <c r="AB764" i="24"/>
  <c r="AC764" i="24"/>
  <c r="AD764" i="24"/>
  <c r="AE764" i="24"/>
  <c r="AF764" i="24"/>
  <c r="AG764" i="24"/>
  <c r="AH764" i="24"/>
  <c r="AI764" i="24"/>
  <c r="AJ764" i="24"/>
  <c r="A765" i="24"/>
  <c r="B765" i="24"/>
  <c r="C765" i="24"/>
  <c r="D765" i="24"/>
  <c r="E765" i="24"/>
  <c r="F765" i="24"/>
  <c r="G765" i="24"/>
  <c r="H765" i="24"/>
  <c r="I765" i="24"/>
  <c r="J765" i="24"/>
  <c r="K765" i="24"/>
  <c r="L765" i="24"/>
  <c r="M765" i="24"/>
  <c r="N765" i="24"/>
  <c r="P765" i="24"/>
  <c r="Q765" i="24"/>
  <c r="R765" i="24" s="1"/>
  <c r="S765" i="24"/>
  <c r="T765" i="24" s="1"/>
  <c r="U765" i="24"/>
  <c r="V765" i="24"/>
  <c r="W765" i="24"/>
  <c r="X765" i="24"/>
  <c r="Y765" i="24"/>
  <c r="Z765" i="24"/>
  <c r="AA765" i="24"/>
  <c r="AB765" i="24"/>
  <c r="AC765" i="24"/>
  <c r="AD765" i="24"/>
  <c r="AE765" i="24"/>
  <c r="AF765" i="24"/>
  <c r="AG765" i="24"/>
  <c r="AH765" i="24"/>
  <c r="AI765" i="24"/>
  <c r="AJ765" i="24"/>
  <c r="A766" i="24"/>
  <c r="B766" i="24"/>
  <c r="C766" i="24"/>
  <c r="D766" i="24"/>
  <c r="E766" i="24"/>
  <c r="F766" i="24"/>
  <c r="G766" i="24"/>
  <c r="H766" i="24"/>
  <c r="I766" i="24"/>
  <c r="J766" i="24"/>
  <c r="K766" i="24"/>
  <c r="L766" i="24"/>
  <c r="M766" i="24"/>
  <c r="N766" i="24"/>
  <c r="P766" i="24"/>
  <c r="Q766" i="24"/>
  <c r="R766" i="24" s="1"/>
  <c r="S766" i="24"/>
  <c r="T766" i="24" s="1"/>
  <c r="U766" i="24"/>
  <c r="V766" i="24"/>
  <c r="W766" i="24"/>
  <c r="X766" i="24"/>
  <c r="Y766" i="24"/>
  <c r="Z766" i="24"/>
  <c r="AA766" i="24"/>
  <c r="AB766" i="24"/>
  <c r="AC766" i="24"/>
  <c r="AD766" i="24"/>
  <c r="AE766" i="24"/>
  <c r="AF766" i="24"/>
  <c r="AG766" i="24"/>
  <c r="AH766" i="24"/>
  <c r="AI766" i="24"/>
  <c r="AJ766" i="24"/>
  <c r="A767" i="24"/>
  <c r="B767" i="24"/>
  <c r="C767" i="24"/>
  <c r="D767" i="24"/>
  <c r="E767" i="24"/>
  <c r="F767" i="24"/>
  <c r="G767" i="24"/>
  <c r="H767" i="24"/>
  <c r="I767" i="24"/>
  <c r="J767" i="24"/>
  <c r="K767" i="24"/>
  <c r="L767" i="24"/>
  <c r="M767" i="24"/>
  <c r="N767" i="24"/>
  <c r="P767" i="24"/>
  <c r="Q767" i="24"/>
  <c r="R767" i="24" s="1"/>
  <c r="S767" i="24"/>
  <c r="T767" i="24" s="1"/>
  <c r="U767" i="24"/>
  <c r="V767" i="24"/>
  <c r="W767" i="24"/>
  <c r="X767" i="24"/>
  <c r="Y767" i="24"/>
  <c r="Z767" i="24"/>
  <c r="AA767" i="24"/>
  <c r="AB767" i="24"/>
  <c r="AC767" i="24"/>
  <c r="AD767" i="24"/>
  <c r="AE767" i="24"/>
  <c r="AF767" i="24"/>
  <c r="AG767" i="24"/>
  <c r="AH767" i="24"/>
  <c r="AI767" i="24"/>
  <c r="AJ767" i="24"/>
  <c r="A768" i="24"/>
  <c r="B768" i="24"/>
  <c r="C768" i="24"/>
  <c r="D768" i="24"/>
  <c r="E768" i="24"/>
  <c r="F768" i="24"/>
  <c r="G768" i="24"/>
  <c r="H768" i="24"/>
  <c r="I768" i="24"/>
  <c r="J768" i="24"/>
  <c r="K768" i="24"/>
  <c r="L768" i="24"/>
  <c r="M768" i="24"/>
  <c r="N768" i="24"/>
  <c r="P768" i="24"/>
  <c r="Q768" i="24"/>
  <c r="R768" i="24" s="1"/>
  <c r="S768" i="24"/>
  <c r="T768" i="24" s="1"/>
  <c r="U768" i="24"/>
  <c r="V768" i="24"/>
  <c r="W768" i="24"/>
  <c r="X768" i="24"/>
  <c r="Y768" i="24"/>
  <c r="Z768" i="24"/>
  <c r="AA768" i="24"/>
  <c r="AB768" i="24"/>
  <c r="AC768" i="24"/>
  <c r="AD768" i="24"/>
  <c r="AE768" i="24"/>
  <c r="AF768" i="24"/>
  <c r="AG768" i="24"/>
  <c r="AH768" i="24"/>
  <c r="AI768" i="24"/>
  <c r="AJ768" i="24"/>
  <c r="A769" i="24"/>
  <c r="B769" i="24"/>
  <c r="C769" i="24"/>
  <c r="D769" i="24"/>
  <c r="E769" i="24"/>
  <c r="F769" i="24"/>
  <c r="G769" i="24"/>
  <c r="H769" i="24"/>
  <c r="I769" i="24"/>
  <c r="J769" i="24"/>
  <c r="K769" i="24"/>
  <c r="L769" i="24"/>
  <c r="M769" i="24"/>
  <c r="N769" i="24"/>
  <c r="P769" i="24"/>
  <c r="Q769" i="24"/>
  <c r="R769" i="24" s="1"/>
  <c r="S769" i="24"/>
  <c r="T769" i="24" s="1"/>
  <c r="U769" i="24"/>
  <c r="V769" i="24"/>
  <c r="W769" i="24"/>
  <c r="X769" i="24"/>
  <c r="Y769" i="24"/>
  <c r="Z769" i="24"/>
  <c r="AA769" i="24"/>
  <c r="AB769" i="24"/>
  <c r="AC769" i="24"/>
  <c r="AD769" i="24"/>
  <c r="AE769" i="24"/>
  <c r="AF769" i="24"/>
  <c r="AG769" i="24"/>
  <c r="AH769" i="24"/>
  <c r="AI769" i="24"/>
  <c r="AJ769" i="24"/>
  <c r="A770" i="24"/>
  <c r="B770" i="24"/>
  <c r="C770" i="24"/>
  <c r="D770" i="24"/>
  <c r="E770" i="24"/>
  <c r="F770" i="24"/>
  <c r="G770" i="24"/>
  <c r="H770" i="24"/>
  <c r="I770" i="24"/>
  <c r="J770" i="24"/>
  <c r="K770" i="24"/>
  <c r="L770" i="24"/>
  <c r="M770" i="24"/>
  <c r="N770" i="24"/>
  <c r="P770" i="24"/>
  <c r="Q770" i="24"/>
  <c r="R770" i="24" s="1"/>
  <c r="S770" i="24"/>
  <c r="T770" i="24" s="1"/>
  <c r="U770" i="24"/>
  <c r="V770" i="24"/>
  <c r="W770" i="24"/>
  <c r="X770" i="24"/>
  <c r="Y770" i="24"/>
  <c r="Z770" i="24"/>
  <c r="AA770" i="24"/>
  <c r="AB770" i="24"/>
  <c r="AC770" i="24"/>
  <c r="AD770" i="24"/>
  <c r="AE770" i="24"/>
  <c r="AF770" i="24"/>
  <c r="AG770" i="24"/>
  <c r="AH770" i="24"/>
  <c r="AI770" i="24"/>
  <c r="AJ770" i="24"/>
  <c r="A771" i="24"/>
  <c r="B771" i="24"/>
  <c r="C771" i="24"/>
  <c r="D771" i="24"/>
  <c r="E771" i="24"/>
  <c r="F771" i="24"/>
  <c r="G771" i="24"/>
  <c r="H771" i="24"/>
  <c r="I771" i="24"/>
  <c r="J771" i="24"/>
  <c r="K771" i="24"/>
  <c r="L771" i="24"/>
  <c r="M771" i="24"/>
  <c r="N771" i="24"/>
  <c r="P771" i="24"/>
  <c r="Q771" i="24"/>
  <c r="R771" i="24" s="1"/>
  <c r="S771" i="24"/>
  <c r="T771" i="24" s="1"/>
  <c r="U771" i="24"/>
  <c r="V771" i="24"/>
  <c r="W771" i="24"/>
  <c r="X771" i="24"/>
  <c r="Y771" i="24"/>
  <c r="Z771" i="24"/>
  <c r="AA771" i="24"/>
  <c r="AB771" i="24"/>
  <c r="AC771" i="24"/>
  <c r="AD771" i="24"/>
  <c r="AE771" i="24"/>
  <c r="AF771" i="24"/>
  <c r="AG771" i="24"/>
  <c r="AH771" i="24"/>
  <c r="AI771" i="24"/>
  <c r="AJ771" i="24"/>
  <c r="A772" i="24"/>
  <c r="B772" i="24"/>
  <c r="C772" i="24"/>
  <c r="D772" i="24"/>
  <c r="E772" i="24"/>
  <c r="F772" i="24"/>
  <c r="G772" i="24"/>
  <c r="H772" i="24"/>
  <c r="I772" i="24"/>
  <c r="J772" i="24"/>
  <c r="K772" i="24"/>
  <c r="L772" i="24"/>
  <c r="M772" i="24"/>
  <c r="N772" i="24"/>
  <c r="P772" i="24"/>
  <c r="Q772" i="24"/>
  <c r="R772" i="24"/>
  <c r="S772" i="24"/>
  <c r="T772" i="24" s="1"/>
  <c r="U772" i="24"/>
  <c r="V772" i="24"/>
  <c r="W772" i="24"/>
  <c r="X772" i="24"/>
  <c r="Y772" i="24"/>
  <c r="Z772" i="24"/>
  <c r="AA772" i="24"/>
  <c r="AB772" i="24"/>
  <c r="AC772" i="24"/>
  <c r="AD772" i="24"/>
  <c r="AE772" i="24"/>
  <c r="AF772" i="24"/>
  <c r="AG772" i="24"/>
  <c r="AH772" i="24"/>
  <c r="AI772" i="24"/>
  <c r="AJ772" i="24"/>
  <c r="A773" i="24"/>
  <c r="B773" i="24"/>
  <c r="C773" i="24"/>
  <c r="D773" i="24"/>
  <c r="E773" i="24"/>
  <c r="F773" i="24"/>
  <c r="G773" i="24"/>
  <c r="H773" i="24"/>
  <c r="I773" i="24"/>
  <c r="J773" i="24"/>
  <c r="K773" i="24"/>
  <c r="L773" i="24"/>
  <c r="M773" i="24"/>
  <c r="N773" i="24"/>
  <c r="P773" i="24"/>
  <c r="Q773" i="24"/>
  <c r="R773" i="24" s="1"/>
  <c r="S773" i="24"/>
  <c r="T773" i="24" s="1"/>
  <c r="U773" i="24"/>
  <c r="V773" i="24"/>
  <c r="W773" i="24"/>
  <c r="X773" i="24"/>
  <c r="Y773" i="24"/>
  <c r="Z773" i="24"/>
  <c r="AA773" i="24"/>
  <c r="AB773" i="24"/>
  <c r="AC773" i="24"/>
  <c r="AD773" i="24"/>
  <c r="AE773" i="24"/>
  <c r="AF773" i="24"/>
  <c r="AG773" i="24"/>
  <c r="AH773" i="24"/>
  <c r="AI773" i="24"/>
  <c r="AJ773" i="24"/>
  <c r="A774" i="24"/>
  <c r="B774" i="24"/>
  <c r="C774" i="24"/>
  <c r="D774" i="24"/>
  <c r="E774" i="24"/>
  <c r="F774" i="24"/>
  <c r="G774" i="24"/>
  <c r="H774" i="24"/>
  <c r="I774" i="24"/>
  <c r="J774" i="24"/>
  <c r="K774" i="24"/>
  <c r="L774" i="24"/>
  <c r="M774" i="24"/>
  <c r="N774" i="24"/>
  <c r="P774" i="24"/>
  <c r="Q774" i="24"/>
  <c r="R774" i="24" s="1"/>
  <c r="S774" i="24"/>
  <c r="T774" i="24" s="1"/>
  <c r="U774" i="24"/>
  <c r="V774" i="24"/>
  <c r="W774" i="24"/>
  <c r="X774" i="24"/>
  <c r="Y774" i="24"/>
  <c r="Z774" i="24"/>
  <c r="AA774" i="24"/>
  <c r="AB774" i="24"/>
  <c r="AC774" i="24"/>
  <c r="AD774" i="24"/>
  <c r="AE774" i="24"/>
  <c r="AF774" i="24"/>
  <c r="AG774" i="24"/>
  <c r="AH774" i="24"/>
  <c r="AI774" i="24"/>
  <c r="AJ774" i="24"/>
  <c r="A775" i="24"/>
  <c r="B775" i="24"/>
  <c r="C775" i="24"/>
  <c r="D775" i="24"/>
  <c r="E775" i="24"/>
  <c r="F775" i="24"/>
  <c r="G775" i="24"/>
  <c r="H775" i="24"/>
  <c r="I775" i="24"/>
  <c r="J775" i="24"/>
  <c r="K775" i="24"/>
  <c r="L775" i="24"/>
  <c r="M775" i="24"/>
  <c r="N775" i="24"/>
  <c r="P775" i="24"/>
  <c r="Q775" i="24"/>
  <c r="R775" i="24" s="1"/>
  <c r="S775" i="24"/>
  <c r="T775" i="24" s="1"/>
  <c r="U775" i="24"/>
  <c r="V775" i="24"/>
  <c r="W775" i="24"/>
  <c r="X775" i="24"/>
  <c r="Y775" i="24"/>
  <c r="Z775" i="24"/>
  <c r="AA775" i="24"/>
  <c r="AB775" i="24"/>
  <c r="AC775" i="24"/>
  <c r="AD775" i="24"/>
  <c r="AE775" i="24"/>
  <c r="AF775" i="24"/>
  <c r="AG775" i="24"/>
  <c r="AH775" i="24"/>
  <c r="AI775" i="24"/>
  <c r="AJ775" i="24"/>
  <c r="A776" i="24"/>
  <c r="B776" i="24"/>
  <c r="C776" i="24"/>
  <c r="D776" i="24"/>
  <c r="E776" i="24"/>
  <c r="F776" i="24"/>
  <c r="G776" i="24"/>
  <c r="H776" i="24"/>
  <c r="I776" i="24"/>
  <c r="J776" i="24"/>
  <c r="K776" i="24"/>
  <c r="L776" i="24"/>
  <c r="M776" i="24"/>
  <c r="N776" i="24"/>
  <c r="P776" i="24"/>
  <c r="Q776" i="24"/>
  <c r="R776" i="24" s="1"/>
  <c r="S776" i="24"/>
  <c r="T776" i="24"/>
  <c r="U776" i="24"/>
  <c r="V776" i="24"/>
  <c r="W776" i="24"/>
  <c r="X776" i="24"/>
  <c r="Y776" i="24"/>
  <c r="Z776" i="24"/>
  <c r="AA776" i="24"/>
  <c r="AB776" i="24"/>
  <c r="AC776" i="24"/>
  <c r="AD776" i="24"/>
  <c r="AE776" i="24"/>
  <c r="AF776" i="24"/>
  <c r="AG776" i="24"/>
  <c r="AH776" i="24"/>
  <c r="AI776" i="24"/>
  <c r="AJ776" i="24"/>
  <c r="A777" i="24"/>
  <c r="B777" i="24"/>
  <c r="C777" i="24"/>
  <c r="D777" i="24"/>
  <c r="E777" i="24"/>
  <c r="F777" i="24"/>
  <c r="G777" i="24"/>
  <c r="H777" i="24"/>
  <c r="I777" i="24"/>
  <c r="J777" i="24"/>
  <c r="K777" i="24"/>
  <c r="L777" i="24"/>
  <c r="M777" i="24"/>
  <c r="N777" i="24"/>
  <c r="P777" i="24"/>
  <c r="Q777" i="24"/>
  <c r="R777" i="24" s="1"/>
  <c r="S777" i="24"/>
  <c r="T777" i="24" s="1"/>
  <c r="U777" i="24"/>
  <c r="V777" i="24"/>
  <c r="W777" i="24"/>
  <c r="X777" i="24"/>
  <c r="Y777" i="24"/>
  <c r="Z777" i="24"/>
  <c r="AA777" i="24"/>
  <c r="AB777" i="24"/>
  <c r="AC777" i="24"/>
  <c r="AD777" i="24"/>
  <c r="AE777" i="24"/>
  <c r="AF777" i="24"/>
  <c r="AG777" i="24"/>
  <c r="AH777" i="24"/>
  <c r="AI777" i="24"/>
  <c r="AJ777" i="24"/>
  <c r="A778" i="24"/>
  <c r="B778" i="24"/>
  <c r="C778" i="24"/>
  <c r="D778" i="24"/>
  <c r="E778" i="24"/>
  <c r="F778" i="24"/>
  <c r="G778" i="24"/>
  <c r="H778" i="24"/>
  <c r="I778" i="24"/>
  <c r="J778" i="24"/>
  <c r="K778" i="24"/>
  <c r="L778" i="24"/>
  <c r="M778" i="24"/>
  <c r="N778" i="24"/>
  <c r="P778" i="24"/>
  <c r="Q778" i="24"/>
  <c r="R778" i="24"/>
  <c r="S778" i="24"/>
  <c r="T778" i="24" s="1"/>
  <c r="U778" i="24"/>
  <c r="V778" i="24"/>
  <c r="W778" i="24"/>
  <c r="X778" i="24"/>
  <c r="Y778" i="24"/>
  <c r="Z778" i="24"/>
  <c r="AA778" i="24"/>
  <c r="AB778" i="24"/>
  <c r="AC778" i="24"/>
  <c r="AD778" i="24"/>
  <c r="AE778" i="24"/>
  <c r="AF778" i="24"/>
  <c r="AG778" i="24"/>
  <c r="AH778" i="24"/>
  <c r="AI778" i="24"/>
  <c r="AJ778" i="24"/>
  <c r="A779" i="24"/>
  <c r="B779" i="24"/>
  <c r="C779" i="24"/>
  <c r="D779" i="24"/>
  <c r="E779" i="24"/>
  <c r="F779" i="24"/>
  <c r="G779" i="24"/>
  <c r="H779" i="24"/>
  <c r="I779" i="24"/>
  <c r="J779" i="24"/>
  <c r="K779" i="24"/>
  <c r="L779" i="24"/>
  <c r="M779" i="24"/>
  <c r="N779" i="24"/>
  <c r="P779" i="24"/>
  <c r="Q779" i="24"/>
  <c r="R779" i="24" s="1"/>
  <c r="S779" i="24"/>
  <c r="T779" i="24" s="1"/>
  <c r="U779" i="24"/>
  <c r="V779" i="24"/>
  <c r="W779" i="24"/>
  <c r="X779" i="24"/>
  <c r="Y779" i="24"/>
  <c r="Z779" i="24"/>
  <c r="AA779" i="24"/>
  <c r="AB779" i="24"/>
  <c r="AC779" i="24"/>
  <c r="AD779" i="24"/>
  <c r="AE779" i="24"/>
  <c r="AF779" i="24"/>
  <c r="AG779" i="24"/>
  <c r="AH779" i="24"/>
  <c r="AI779" i="24"/>
  <c r="AJ779" i="24"/>
  <c r="A780" i="24"/>
  <c r="B780" i="24"/>
  <c r="C780" i="24"/>
  <c r="D780" i="24"/>
  <c r="E780" i="24"/>
  <c r="F780" i="24"/>
  <c r="G780" i="24"/>
  <c r="H780" i="24"/>
  <c r="I780" i="24"/>
  <c r="J780" i="24"/>
  <c r="K780" i="24"/>
  <c r="L780" i="24"/>
  <c r="M780" i="24"/>
  <c r="N780" i="24"/>
  <c r="P780" i="24"/>
  <c r="Q780" i="24"/>
  <c r="R780" i="24" s="1"/>
  <c r="S780" i="24"/>
  <c r="T780" i="24" s="1"/>
  <c r="U780" i="24"/>
  <c r="V780" i="24"/>
  <c r="W780" i="24"/>
  <c r="X780" i="24"/>
  <c r="Y780" i="24"/>
  <c r="Z780" i="24"/>
  <c r="AA780" i="24"/>
  <c r="AB780" i="24"/>
  <c r="AC780" i="24"/>
  <c r="AD780" i="24"/>
  <c r="AE780" i="24"/>
  <c r="AF780" i="24"/>
  <c r="AG780" i="24"/>
  <c r="AH780" i="24"/>
  <c r="AI780" i="24"/>
  <c r="AJ780" i="24"/>
  <c r="A781" i="24"/>
  <c r="B781" i="24"/>
  <c r="C781" i="24"/>
  <c r="D781" i="24"/>
  <c r="E781" i="24"/>
  <c r="F781" i="24"/>
  <c r="G781" i="24"/>
  <c r="H781" i="24"/>
  <c r="I781" i="24"/>
  <c r="J781" i="24"/>
  <c r="K781" i="24"/>
  <c r="L781" i="24"/>
  <c r="M781" i="24"/>
  <c r="N781" i="24"/>
  <c r="P781" i="24"/>
  <c r="Q781" i="24"/>
  <c r="R781" i="24" s="1"/>
  <c r="S781" i="24"/>
  <c r="T781" i="24" s="1"/>
  <c r="U781" i="24"/>
  <c r="V781" i="24"/>
  <c r="W781" i="24"/>
  <c r="X781" i="24"/>
  <c r="Y781" i="24"/>
  <c r="Z781" i="24"/>
  <c r="AA781" i="24"/>
  <c r="AB781" i="24"/>
  <c r="AC781" i="24"/>
  <c r="AD781" i="24"/>
  <c r="AE781" i="24"/>
  <c r="AF781" i="24"/>
  <c r="AG781" i="24"/>
  <c r="AH781" i="24"/>
  <c r="AI781" i="24"/>
  <c r="AJ781" i="24"/>
  <c r="A782" i="24"/>
  <c r="B782" i="24"/>
  <c r="C782" i="24"/>
  <c r="D782" i="24"/>
  <c r="E782" i="24"/>
  <c r="F782" i="24"/>
  <c r="G782" i="24"/>
  <c r="H782" i="24"/>
  <c r="I782" i="24"/>
  <c r="J782" i="24"/>
  <c r="K782" i="24"/>
  <c r="L782" i="24"/>
  <c r="M782" i="24"/>
  <c r="N782" i="24"/>
  <c r="P782" i="24"/>
  <c r="Q782" i="24"/>
  <c r="R782" i="24"/>
  <c r="S782" i="24"/>
  <c r="T782" i="24" s="1"/>
  <c r="U782" i="24"/>
  <c r="V782" i="24"/>
  <c r="W782" i="24"/>
  <c r="X782" i="24"/>
  <c r="Y782" i="24"/>
  <c r="Z782" i="24"/>
  <c r="AA782" i="24"/>
  <c r="AB782" i="24"/>
  <c r="AC782" i="24"/>
  <c r="AD782" i="24"/>
  <c r="AE782" i="24"/>
  <c r="AF782" i="24"/>
  <c r="AG782" i="24"/>
  <c r="AH782" i="24"/>
  <c r="AI782" i="24"/>
  <c r="AJ782" i="24"/>
  <c r="A783" i="24"/>
  <c r="B783" i="24"/>
  <c r="C783" i="24"/>
  <c r="D783" i="24"/>
  <c r="E783" i="24"/>
  <c r="F783" i="24"/>
  <c r="G783" i="24"/>
  <c r="H783" i="24"/>
  <c r="I783" i="24"/>
  <c r="J783" i="24"/>
  <c r="K783" i="24"/>
  <c r="L783" i="24"/>
  <c r="M783" i="24"/>
  <c r="N783" i="24"/>
  <c r="P783" i="24"/>
  <c r="Q783" i="24"/>
  <c r="R783" i="24" s="1"/>
  <c r="S783" i="24"/>
  <c r="T783" i="24" s="1"/>
  <c r="U783" i="24"/>
  <c r="V783" i="24"/>
  <c r="W783" i="24"/>
  <c r="X783" i="24"/>
  <c r="Y783" i="24"/>
  <c r="Z783" i="24"/>
  <c r="AA783" i="24"/>
  <c r="AB783" i="24"/>
  <c r="AC783" i="24"/>
  <c r="AD783" i="24"/>
  <c r="AE783" i="24"/>
  <c r="AF783" i="24"/>
  <c r="AG783" i="24"/>
  <c r="AH783" i="24"/>
  <c r="AI783" i="24"/>
  <c r="AJ783" i="24"/>
  <c r="A784" i="24"/>
  <c r="B784" i="24"/>
  <c r="C784" i="24"/>
  <c r="D784" i="24"/>
  <c r="E784" i="24"/>
  <c r="F784" i="24"/>
  <c r="G784" i="24"/>
  <c r="H784" i="24"/>
  <c r="I784" i="24"/>
  <c r="J784" i="24"/>
  <c r="K784" i="24"/>
  <c r="L784" i="24"/>
  <c r="M784" i="24"/>
  <c r="N784" i="24"/>
  <c r="P784" i="24"/>
  <c r="Q784" i="24"/>
  <c r="R784" i="24" s="1"/>
  <c r="S784" i="24"/>
  <c r="T784" i="24" s="1"/>
  <c r="U784" i="24"/>
  <c r="V784" i="24"/>
  <c r="W784" i="24"/>
  <c r="X784" i="24"/>
  <c r="Y784" i="24"/>
  <c r="Z784" i="24"/>
  <c r="AA784" i="24"/>
  <c r="AB784" i="24"/>
  <c r="AC784" i="24"/>
  <c r="AD784" i="24"/>
  <c r="AE784" i="24"/>
  <c r="AF784" i="24"/>
  <c r="AG784" i="24"/>
  <c r="AH784" i="24"/>
  <c r="AI784" i="24"/>
  <c r="AJ784" i="24"/>
  <c r="A785" i="24"/>
  <c r="B785" i="24"/>
  <c r="C785" i="24"/>
  <c r="D785" i="24"/>
  <c r="E785" i="24"/>
  <c r="F785" i="24"/>
  <c r="G785" i="24"/>
  <c r="H785" i="24"/>
  <c r="I785" i="24"/>
  <c r="J785" i="24"/>
  <c r="K785" i="24"/>
  <c r="L785" i="24"/>
  <c r="M785" i="24"/>
  <c r="N785" i="24"/>
  <c r="P785" i="24"/>
  <c r="Q785" i="24"/>
  <c r="R785" i="24" s="1"/>
  <c r="S785" i="24"/>
  <c r="T785" i="24" s="1"/>
  <c r="U785" i="24"/>
  <c r="V785" i="24"/>
  <c r="W785" i="24"/>
  <c r="X785" i="24"/>
  <c r="Y785" i="24"/>
  <c r="Z785" i="24"/>
  <c r="AA785" i="24"/>
  <c r="AB785" i="24"/>
  <c r="AC785" i="24"/>
  <c r="AD785" i="24"/>
  <c r="AE785" i="24"/>
  <c r="AF785" i="24"/>
  <c r="AG785" i="24"/>
  <c r="AH785" i="24"/>
  <c r="AI785" i="24"/>
  <c r="AJ785" i="24"/>
  <c r="A786" i="24"/>
  <c r="B786" i="24"/>
  <c r="C786" i="24"/>
  <c r="D786" i="24"/>
  <c r="E786" i="24"/>
  <c r="F786" i="24"/>
  <c r="G786" i="24"/>
  <c r="H786" i="24"/>
  <c r="I786" i="24"/>
  <c r="J786" i="24"/>
  <c r="K786" i="24"/>
  <c r="L786" i="24"/>
  <c r="M786" i="24"/>
  <c r="N786" i="24"/>
  <c r="P786" i="24"/>
  <c r="Q786" i="24"/>
  <c r="R786" i="24" s="1"/>
  <c r="S786" i="24"/>
  <c r="T786" i="24" s="1"/>
  <c r="U786" i="24"/>
  <c r="V786" i="24"/>
  <c r="W786" i="24"/>
  <c r="X786" i="24"/>
  <c r="Y786" i="24"/>
  <c r="Z786" i="24"/>
  <c r="AA786" i="24"/>
  <c r="AB786" i="24"/>
  <c r="AC786" i="24"/>
  <c r="AD786" i="24"/>
  <c r="AE786" i="24"/>
  <c r="AF786" i="24"/>
  <c r="AG786" i="24"/>
  <c r="AH786" i="24"/>
  <c r="AI786" i="24"/>
  <c r="AJ786" i="24"/>
  <c r="A787" i="24"/>
  <c r="B787" i="24"/>
  <c r="C787" i="24"/>
  <c r="D787" i="24"/>
  <c r="E787" i="24"/>
  <c r="F787" i="24"/>
  <c r="G787" i="24"/>
  <c r="H787" i="24"/>
  <c r="I787" i="24"/>
  <c r="J787" i="24"/>
  <c r="K787" i="24"/>
  <c r="L787" i="24"/>
  <c r="M787" i="24"/>
  <c r="N787" i="24"/>
  <c r="P787" i="24"/>
  <c r="Q787" i="24"/>
  <c r="R787" i="24" s="1"/>
  <c r="S787" i="24"/>
  <c r="T787" i="24" s="1"/>
  <c r="U787" i="24"/>
  <c r="V787" i="24"/>
  <c r="W787" i="24"/>
  <c r="X787" i="24"/>
  <c r="Y787" i="24"/>
  <c r="Z787" i="24"/>
  <c r="AA787" i="24"/>
  <c r="AB787" i="24"/>
  <c r="AC787" i="24"/>
  <c r="AD787" i="24"/>
  <c r="AE787" i="24"/>
  <c r="AF787" i="24"/>
  <c r="AG787" i="24"/>
  <c r="AH787" i="24"/>
  <c r="AI787" i="24"/>
  <c r="AJ787" i="24"/>
  <c r="A788" i="24"/>
  <c r="B788" i="24"/>
  <c r="C788" i="24"/>
  <c r="D788" i="24"/>
  <c r="E788" i="24"/>
  <c r="F788" i="24"/>
  <c r="G788" i="24"/>
  <c r="H788" i="24"/>
  <c r="I788" i="24"/>
  <c r="J788" i="24"/>
  <c r="K788" i="24"/>
  <c r="L788" i="24"/>
  <c r="M788" i="24"/>
  <c r="N788" i="24"/>
  <c r="P788" i="24"/>
  <c r="Q788" i="24"/>
  <c r="R788" i="24" s="1"/>
  <c r="S788" i="24"/>
  <c r="T788" i="24" s="1"/>
  <c r="U788" i="24"/>
  <c r="V788" i="24"/>
  <c r="W788" i="24"/>
  <c r="X788" i="24"/>
  <c r="Y788" i="24"/>
  <c r="Z788" i="24"/>
  <c r="AA788" i="24"/>
  <c r="AB788" i="24"/>
  <c r="AC788" i="24"/>
  <c r="AD788" i="24"/>
  <c r="AE788" i="24"/>
  <c r="AF788" i="24"/>
  <c r="AG788" i="24"/>
  <c r="AH788" i="24"/>
  <c r="AI788" i="24"/>
  <c r="AJ788" i="24"/>
  <c r="A789" i="24"/>
  <c r="B789" i="24"/>
  <c r="C789" i="24"/>
  <c r="D789" i="24"/>
  <c r="E789" i="24"/>
  <c r="F789" i="24"/>
  <c r="G789" i="24"/>
  <c r="H789" i="24"/>
  <c r="I789" i="24"/>
  <c r="J789" i="24"/>
  <c r="K789" i="24"/>
  <c r="L789" i="24"/>
  <c r="M789" i="24"/>
  <c r="N789" i="24"/>
  <c r="P789" i="24"/>
  <c r="Q789" i="24"/>
  <c r="R789" i="24" s="1"/>
  <c r="S789" i="24"/>
  <c r="T789" i="24" s="1"/>
  <c r="U789" i="24"/>
  <c r="V789" i="24"/>
  <c r="W789" i="24"/>
  <c r="X789" i="24"/>
  <c r="Y789" i="24"/>
  <c r="Z789" i="24"/>
  <c r="AA789" i="24"/>
  <c r="AB789" i="24"/>
  <c r="AC789" i="24"/>
  <c r="AD789" i="24"/>
  <c r="AE789" i="24"/>
  <c r="AF789" i="24"/>
  <c r="AG789" i="24"/>
  <c r="AH789" i="24"/>
  <c r="AI789" i="24"/>
  <c r="AJ789" i="24"/>
  <c r="A790" i="24"/>
  <c r="B790" i="24"/>
  <c r="C790" i="24"/>
  <c r="D790" i="24"/>
  <c r="E790" i="24"/>
  <c r="F790" i="24"/>
  <c r="G790" i="24"/>
  <c r="H790" i="24"/>
  <c r="I790" i="24"/>
  <c r="J790" i="24"/>
  <c r="K790" i="24"/>
  <c r="L790" i="24"/>
  <c r="M790" i="24"/>
  <c r="N790" i="24"/>
  <c r="P790" i="24"/>
  <c r="Q790" i="24"/>
  <c r="R790" i="24" s="1"/>
  <c r="S790" i="24"/>
  <c r="T790" i="24" s="1"/>
  <c r="U790" i="24"/>
  <c r="V790" i="24"/>
  <c r="W790" i="24"/>
  <c r="X790" i="24"/>
  <c r="Y790" i="24"/>
  <c r="Z790" i="24"/>
  <c r="AA790" i="24"/>
  <c r="AB790" i="24"/>
  <c r="AC790" i="24"/>
  <c r="AD790" i="24"/>
  <c r="AE790" i="24"/>
  <c r="AF790" i="24"/>
  <c r="AG790" i="24"/>
  <c r="AH790" i="24"/>
  <c r="AI790" i="24"/>
  <c r="AJ790" i="24"/>
  <c r="A791" i="24"/>
  <c r="B791" i="24"/>
  <c r="C791" i="24"/>
  <c r="D791" i="24"/>
  <c r="E791" i="24"/>
  <c r="F791" i="24"/>
  <c r="G791" i="24"/>
  <c r="H791" i="24"/>
  <c r="I791" i="24"/>
  <c r="J791" i="24"/>
  <c r="K791" i="24"/>
  <c r="L791" i="24"/>
  <c r="M791" i="24"/>
  <c r="N791" i="24"/>
  <c r="P791" i="24"/>
  <c r="Q791" i="24"/>
  <c r="R791" i="24" s="1"/>
  <c r="S791" i="24"/>
  <c r="T791" i="24" s="1"/>
  <c r="U791" i="24"/>
  <c r="V791" i="24"/>
  <c r="W791" i="24"/>
  <c r="X791" i="24"/>
  <c r="Y791" i="24"/>
  <c r="Z791" i="24"/>
  <c r="AA791" i="24"/>
  <c r="AB791" i="24"/>
  <c r="AC791" i="24"/>
  <c r="AD791" i="24"/>
  <c r="AE791" i="24"/>
  <c r="AF791" i="24"/>
  <c r="AG791" i="24"/>
  <c r="AH791" i="24"/>
  <c r="AI791" i="24"/>
  <c r="AJ791" i="24"/>
  <c r="A792" i="24"/>
  <c r="B792" i="24"/>
  <c r="C792" i="24"/>
  <c r="D792" i="24"/>
  <c r="E792" i="24"/>
  <c r="F792" i="24"/>
  <c r="G792" i="24"/>
  <c r="H792" i="24"/>
  <c r="I792" i="24"/>
  <c r="J792" i="24"/>
  <c r="K792" i="24"/>
  <c r="L792" i="24"/>
  <c r="M792" i="24"/>
  <c r="N792" i="24"/>
  <c r="P792" i="24"/>
  <c r="Q792" i="24"/>
  <c r="R792" i="24" s="1"/>
  <c r="S792" i="24"/>
  <c r="T792" i="24" s="1"/>
  <c r="U792" i="24"/>
  <c r="V792" i="24"/>
  <c r="W792" i="24"/>
  <c r="X792" i="24"/>
  <c r="Y792" i="24"/>
  <c r="Z792" i="24"/>
  <c r="AA792" i="24"/>
  <c r="AB792" i="24"/>
  <c r="AC792" i="24"/>
  <c r="AD792" i="24"/>
  <c r="AE792" i="24"/>
  <c r="AF792" i="24"/>
  <c r="AG792" i="24"/>
  <c r="AH792" i="24"/>
  <c r="AI792" i="24"/>
  <c r="AJ792" i="24"/>
  <c r="A793" i="24"/>
  <c r="B793" i="24"/>
  <c r="C793" i="24"/>
  <c r="D793" i="24"/>
  <c r="E793" i="24"/>
  <c r="F793" i="24"/>
  <c r="G793" i="24"/>
  <c r="H793" i="24"/>
  <c r="I793" i="24"/>
  <c r="J793" i="24"/>
  <c r="K793" i="24"/>
  <c r="L793" i="24"/>
  <c r="M793" i="24"/>
  <c r="N793" i="24"/>
  <c r="P793" i="24"/>
  <c r="Q793" i="24"/>
  <c r="R793" i="24" s="1"/>
  <c r="S793" i="24"/>
  <c r="T793" i="24" s="1"/>
  <c r="U793" i="24"/>
  <c r="V793" i="24"/>
  <c r="W793" i="24"/>
  <c r="X793" i="24"/>
  <c r="Y793" i="24"/>
  <c r="Z793" i="24"/>
  <c r="AA793" i="24"/>
  <c r="AB793" i="24"/>
  <c r="AC793" i="24"/>
  <c r="AD793" i="24"/>
  <c r="AE793" i="24"/>
  <c r="AF793" i="24"/>
  <c r="AG793" i="24"/>
  <c r="AH793" i="24"/>
  <c r="AI793" i="24"/>
  <c r="AJ793" i="24"/>
  <c r="A794" i="24"/>
  <c r="B794" i="24"/>
  <c r="C794" i="24"/>
  <c r="D794" i="24"/>
  <c r="E794" i="24"/>
  <c r="F794" i="24"/>
  <c r="G794" i="24"/>
  <c r="H794" i="24"/>
  <c r="I794" i="24"/>
  <c r="J794" i="24"/>
  <c r="K794" i="24"/>
  <c r="L794" i="24"/>
  <c r="M794" i="24"/>
  <c r="N794" i="24"/>
  <c r="P794" i="24"/>
  <c r="Q794" i="24"/>
  <c r="R794" i="24" s="1"/>
  <c r="S794" i="24"/>
  <c r="T794" i="24" s="1"/>
  <c r="U794" i="24"/>
  <c r="V794" i="24"/>
  <c r="W794" i="24"/>
  <c r="X794" i="24"/>
  <c r="Y794" i="24"/>
  <c r="Z794" i="24"/>
  <c r="AA794" i="24"/>
  <c r="AB794" i="24"/>
  <c r="AC794" i="24"/>
  <c r="AD794" i="24"/>
  <c r="AE794" i="24"/>
  <c r="AF794" i="24"/>
  <c r="AG794" i="24"/>
  <c r="AH794" i="24"/>
  <c r="AI794" i="24"/>
  <c r="AJ794" i="24"/>
  <c r="A795" i="24"/>
  <c r="B795" i="24"/>
  <c r="C795" i="24"/>
  <c r="D795" i="24"/>
  <c r="E795" i="24"/>
  <c r="F795" i="24"/>
  <c r="G795" i="24"/>
  <c r="H795" i="24"/>
  <c r="I795" i="24"/>
  <c r="J795" i="24"/>
  <c r="K795" i="24"/>
  <c r="L795" i="24"/>
  <c r="M795" i="24"/>
  <c r="N795" i="24"/>
  <c r="P795" i="24"/>
  <c r="Q795" i="24"/>
  <c r="R795" i="24" s="1"/>
  <c r="S795" i="24"/>
  <c r="T795" i="24" s="1"/>
  <c r="U795" i="24"/>
  <c r="V795" i="24"/>
  <c r="W795" i="24"/>
  <c r="X795" i="24"/>
  <c r="Y795" i="24"/>
  <c r="Z795" i="24"/>
  <c r="AA795" i="24"/>
  <c r="AB795" i="24"/>
  <c r="AC795" i="24"/>
  <c r="AD795" i="24"/>
  <c r="AE795" i="24"/>
  <c r="AF795" i="24"/>
  <c r="AG795" i="24"/>
  <c r="AH795" i="24"/>
  <c r="AI795" i="24"/>
  <c r="AJ795" i="24"/>
  <c r="A796" i="24"/>
  <c r="B796" i="24"/>
  <c r="C796" i="24"/>
  <c r="D796" i="24"/>
  <c r="E796" i="24"/>
  <c r="F796" i="24"/>
  <c r="G796" i="24"/>
  <c r="H796" i="24"/>
  <c r="I796" i="24"/>
  <c r="J796" i="24"/>
  <c r="K796" i="24"/>
  <c r="L796" i="24"/>
  <c r="M796" i="24"/>
  <c r="N796" i="24"/>
  <c r="P796" i="24"/>
  <c r="Q796" i="24"/>
  <c r="R796" i="24" s="1"/>
  <c r="S796" i="24"/>
  <c r="T796" i="24" s="1"/>
  <c r="U796" i="24"/>
  <c r="V796" i="24"/>
  <c r="W796" i="24"/>
  <c r="X796" i="24"/>
  <c r="Y796" i="24"/>
  <c r="Z796" i="24"/>
  <c r="AA796" i="24"/>
  <c r="AB796" i="24"/>
  <c r="AC796" i="24"/>
  <c r="AD796" i="24"/>
  <c r="AE796" i="24"/>
  <c r="AF796" i="24"/>
  <c r="AG796" i="24"/>
  <c r="AH796" i="24"/>
  <c r="AI796" i="24"/>
  <c r="AJ796" i="24"/>
  <c r="A797" i="24"/>
  <c r="B797" i="24"/>
  <c r="C797" i="24"/>
  <c r="D797" i="24"/>
  <c r="E797" i="24"/>
  <c r="F797" i="24"/>
  <c r="G797" i="24"/>
  <c r="H797" i="24"/>
  <c r="I797" i="24"/>
  <c r="J797" i="24"/>
  <c r="K797" i="24"/>
  <c r="L797" i="24"/>
  <c r="M797" i="24"/>
  <c r="N797" i="24"/>
  <c r="P797" i="24"/>
  <c r="Q797" i="24"/>
  <c r="R797" i="24" s="1"/>
  <c r="S797" i="24"/>
  <c r="T797" i="24" s="1"/>
  <c r="U797" i="24"/>
  <c r="V797" i="24"/>
  <c r="W797" i="24"/>
  <c r="X797" i="24"/>
  <c r="Y797" i="24"/>
  <c r="Z797" i="24"/>
  <c r="AA797" i="24"/>
  <c r="AB797" i="24"/>
  <c r="AC797" i="24"/>
  <c r="AD797" i="24"/>
  <c r="AE797" i="24"/>
  <c r="AF797" i="24"/>
  <c r="AG797" i="24"/>
  <c r="AH797" i="24"/>
  <c r="AI797" i="24"/>
  <c r="AJ797" i="24"/>
  <c r="A798" i="24"/>
  <c r="B798" i="24"/>
  <c r="C798" i="24"/>
  <c r="D798" i="24"/>
  <c r="E798" i="24"/>
  <c r="F798" i="24"/>
  <c r="G798" i="24"/>
  <c r="H798" i="24"/>
  <c r="I798" i="24"/>
  <c r="J798" i="24"/>
  <c r="K798" i="24"/>
  <c r="L798" i="24"/>
  <c r="M798" i="24"/>
  <c r="N798" i="24"/>
  <c r="P798" i="24"/>
  <c r="Q798" i="24"/>
  <c r="R798" i="24" s="1"/>
  <c r="S798" i="24"/>
  <c r="T798" i="24" s="1"/>
  <c r="U798" i="24"/>
  <c r="V798" i="24"/>
  <c r="W798" i="24"/>
  <c r="X798" i="24"/>
  <c r="Y798" i="24"/>
  <c r="Z798" i="24"/>
  <c r="AA798" i="24"/>
  <c r="AB798" i="24"/>
  <c r="AC798" i="24"/>
  <c r="AD798" i="24"/>
  <c r="AE798" i="24"/>
  <c r="AF798" i="24"/>
  <c r="AG798" i="24"/>
  <c r="AH798" i="24"/>
  <c r="AI798" i="24"/>
  <c r="AJ798" i="24"/>
  <c r="A799" i="24"/>
  <c r="B799" i="24"/>
  <c r="C799" i="24"/>
  <c r="D799" i="24"/>
  <c r="E799" i="24"/>
  <c r="F799" i="24"/>
  <c r="G799" i="24"/>
  <c r="H799" i="24"/>
  <c r="I799" i="24"/>
  <c r="J799" i="24"/>
  <c r="K799" i="24"/>
  <c r="L799" i="24"/>
  <c r="M799" i="24"/>
  <c r="N799" i="24"/>
  <c r="P799" i="24"/>
  <c r="Q799" i="24"/>
  <c r="R799" i="24" s="1"/>
  <c r="S799" i="24"/>
  <c r="T799" i="24" s="1"/>
  <c r="U799" i="24"/>
  <c r="V799" i="24"/>
  <c r="W799" i="24"/>
  <c r="X799" i="24"/>
  <c r="Y799" i="24"/>
  <c r="Z799" i="24"/>
  <c r="AA799" i="24"/>
  <c r="AB799" i="24"/>
  <c r="AC799" i="24"/>
  <c r="AD799" i="24"/>
  <c r="AE799" i="24"/>
  <c r="AF799" i="24"/>
  <c r="AG799" i="24"/>
  <c r="AH799" i="24"/>
  <c r="AI799" i="24"/>
  <c r="AJ799" i="24"/>
  <c r="A800" i="24"/>
  <c r="B800" i="24"/>
  <c r="C800" i="24"/>
  <c r="D800" i="24"/>
  <c r="E800" i="24"/>
  <c r="F800" i="24"/>
  <c r="G800" i="24"/>
  <c r="H800" i="24"/>
  <c r="I800" i="24"/>
  <c r="J800" i="24"/>
  <c r="K800" i="24"/>
  <c r="L800" i="24"/>
  <c r="M800" i="24"/>
  <c r="N800" i="24"/>
  <c r="P800" i="24"/>
  <c r="Q800" i="24"/>
  <c r="R800" i="24" s="1"/>
  <c r="S800" i="24"/>
  <c r="T800" i="24" s="1"/>
  <c r="U800" i="24"/>
  <c r="V800" i="24"/>
  <c r="W800" i="24"/>
  <c r="X800" i="24"/>
  <c r="Y800" i="24"/>
  <c r="Z800" i="24"/>
  <c r="AA800" i="24"/>
  <c r="AB800" i="24"/>
  <c r="AC800" i="24"/>
  <c r="AD800" i="24"/>
  <c r="AE800" i="24"/>
  <c r="AF800" i="24"/>
  <c r="AG800" i="24"/>
  <c r="AH800" i="24"/>
  <c r="AI800" i="24"/>
  <c r="AJ800" i="24"/>
  <c r="A801" i="24"/>
  <c r="B801" i="24"/>
  <c r="C801" i="24"/>
  <c r="D801" i="24"/>
  <c r="E801" i="24"/>
  <c r="F801" i="24"/>
  <c r="G801" i="24"/>
  <c r="H801" i="24"/>
  <c r="I801" i="24"/>
  <c r="J801" i="24"/>
  <c r="K801" i="24"/>
  <c r="L801" i="24"/>
  <c r="M801" i="24"/>
  <c r="N801" i="24"/>
  <c r="P801" i="24"/>
  <c r="Q801" i="24"/>
  <c r="R801" i="24" s="1"/>
  <c r="S801" i="24"/>
  <c r="T801" i="24" s="1"/>
  <c r="U801" i="24"/>
  <c r="V801" i="24"/>
  <c r="W801" i="24"/>
  <c r="X801" i="24"/>
  <c r="Y801" i="24"/>
  <c r="Z801" i="24"/>
  <c r="AA801" i="24"/>
  <c r="AB801" i="24"/>
  <c r="AC801" i="24"/>
  <c r="AD801" i="24"/>
  <c r="AE801" i="24"/>
  <c r="AF801" i="24"/>
  <c r="AG801" i="24"/>
  <c r="AH801" i="24"/>
  <c r="AI801" i="24"/>
  <c r="AJ801" i="24"/>
  <c r="A802" i="24"/>
  <c r="B802" i="24"/>
  <c r="C802" i="24"/>
  <c r="D802" i="24"/>
  <c r="E802" i="24"/>
  <c r="F802" i="24"/>
  <c r="G802" i="24"/>
  <c r="H802" i="24"/>
  <c r="I802" i="24"/>
  <c r="J802" i="24"/>
  <c r="K802" i="24"/>
  <c r="L802" i="24"/>
  <c r="M802" i="24"/>
  <c r="N802" i="24"/>
  <c r="P802" i="24"/>
  <c r="Q802" i="24"/>
  <c r="R802" i="24" s="1"/>
  <c r="S802" i="24"/>
  <c r="T802" i="24" s="1"/>
  <c r="U802" i="24"/>
  <c r="V802" i="24"/>
  <c r="W802" i="24"/>
  <c r="X802" i="24"/>
  <c r="Y802" i="24"/>
  <c r="Z802" i="24"/>
  <c r="AA802" i="24"/>
  <c r="AB802" i="24"/>
  <c r="AC802" i="24"/>
  <c r="AD802" i="24"/>
  <c r="AE802" i="24"/>
  <c r="AF802" i="24"/>
  <c r="AG802" i="24"/>
  <c r="AH802" i="24"/>
  <c r="AI802" i="24"/>
  <c r="AJ802" i="24"/>
  <c r="A803" i="24"/>
  <c r="B803" i="24"/>
  <c r="C803" i="24"/>
  <c r="D803" i="24"/>
  <c r="E803" i="24"/>
  <c r="F803" i="24"/>
  <c r="G803" i="24"/>
  <c r="H803" i="24"/>
  <c r="I803" i="24"/>
  <c r="J803" i="24"/>
  <c r="K803" i="24"/>
  <c r="L803" i="24"/>
  <c r="M803" i="24"/>
  <c r="N803" i="24"/>
  <c r="P803" i="24"/>
  <c r="Q803" i="24"/>
  <c r="R803" i="24" s="1"/>
  <c r="S803" i="24"/>
  <c r="T803" i="24" s="1"/>
  <c r="U803" i="24"/>
  <c r="V803" i="24"/>
  <c r="W803" i="24"/>
  <c r="X803" i="24"/>
  <c r="Y803" i="24"/>
  <c r="Z803" i="24"/>
  <c r="AA803" i="24"/>
  <c r="AB803" i="24"/>
  <c r="AC803" i="24"/>
  <c r="AD803" i="24"/>
  <c r="AE803" i="24"/>
  <c r="AF803" i="24"/>
  <c r="AG803" i="24"/>
  <c r="AH803" i="24"/>
  <c r="AI803" i="24"/>
  <c r="AJ803" i="24"/>
  <c r="A804" i="24"/>
  <c r="B804" i="24"/>
  <c r="C804" i="24"/>
  <c r="D804" i="24"/>
  <c r="E804" i="24"/>
  <c r="F804" i="24"/>
  <c r="G804" i="24"/>
  <c r="H804" i="24"/>
  <c r="I804" i="24"/>
  <c r="J804" i="24"/>
  <c r="K804" i="24"/>
  <c r="L804" i="24"/>
  <c r="M804" i="24"/>
  <c r="N804" i="24"/>
  <c r="P804" i="24"/>
  <c r="Q804" i="24"/>
  <c r="R804" i="24" s="1"/>
  <c r="S804" i="24"/>
  <c r="T804" i="24" s="1"/>
  <c r="U804" i="24"/>
  <c r="V804" i="24"/>
  <c r="W804" i="24"/>
  <c r="X804" i="24"/>
  <c r="Y804" i="24"/>
  <c r="Z804" i="24"/>
  <c r="AA804" i="24"/>
  <c r="AB804" i="24"/>
  <c r="AC804" i="24"/>
  <c r="AD804" i="24"/>
  <c r="AE804" i="24"/>
  <c r="AF804" i="24"/>
  <c r="AG804" i="24"/>
  <c r="AH804" i="24"/>
  <c r="AI804" i="24"/>
  <c r="AJ804" i="24"/>
  <c r="A805" i="24"/>
  <c r="B805" i="24"/>
  <c r="C805" i="24"/>
  <c r="D805" i="24"/>
  <c r="E805" i="24"/>
  <c r="F805" i="24"/>
  <c r="G805" i="24"/>
  <c r="H805" i="24"/>
  <c r="I805" i="24"/>
  <c r="J805" i="24"/>
  <c r="K805" i="24"/>
  <c r="L805" i="24"/>
  <c r="M805" i="24"/>
  <c r="N805" i="24"/>
  <c r="P805" i="24"/>
  <c r="Q805" i="24"/>
  <c r="R805" i="24" s="1"/>
  <c r="S805" i="24"/>
  <c r="T805" i="24" s="1"/>
  <c r="U805" i="24"/>
  <c r="V805" i="24"/>
  <c r="W805" i="24"/>
  <c r="X805" i="24"/>
  <c r="Y805" i="24"/>
  <c r="Z805" i="24"/>
  <c r="AA805" i="24"/>
  <c r="AB805" i="24"/>
  <c r="AC805" i="24"/>
  <c r="AD805" i="24"/>
  <c r="AE805" i="24"/>
  <c r="AF805" i="24"/>
  <c r="AG805" i="24"/>
  <c r="AH805" i="24"/>
  <c r="AI805" i="24"/>
  <c r="AJ805" i="24"/>
  <c r="A806" i="24"/>
  <c r="B806" i="24"/>
  <c r="C806" i="24"/>
  <c r="D806" i="24"/>
  <c r="E806" i="24"/>
  <c r="F806" i="24"/>
  <c r="G806" i="24"/>
  <c r="H806" i="24"/>
  <c r="I806" i="24"/>
  <c r="J806" i="24"/>
  <c r="K806" i="24"/>
  <c r="L806" i="24"/>
  <c r="M806" i="24"/>
  <c r="N806" i="24"/>
  <c r="P806" i="24"/>
  <c r="Q806" i="24"/>
  <c r="R806" i="24" s="1"/>
  <c r="S806" i="24"/>
  <c r="T806" i="24" s="1"/>
  <c r="U806" i="24"/>
  <c r="V806" i="24"/>
  <c r="W806" i="24"/>
  <c r="X806" i="24"/>
  <c r="Y806" i="24"/>
  <c r="Z806" i="24"/>
  <c r="AA806" i="24"/>
  <c r="AB806" i="24"/>
  <c r="AC806" i="24"/>
  <c r="AD806" i="24"/>
  <c r="AE806" i="24"/>
  <c r="AF806" i="24"/>
  <c r="AG806" i="24"/>
  <c r="AH806" i="24"/>
  <c r="AI806" i="24"/>
  <c r="AJ806" i="24"/>
  <c r="A807" i="24"/>
  <c r="B807" i="24"/>
  <c r="C807" i="24"/>
  <c r="D807" i="24"/>
  <c r="E807" i="24"/>
  <c r="F807" i="24"/>
  <c r="G807" i="24"/>
  <c r="H807" i="24"/>
  <c r="I807" i="24"/>
  <c r="J807" i="24"/>
  <c r="K807" i="24"/>
  <c r="L807" i="24"/>
  <c r="M807" i="24"/>
  <c r="N807" i="24"/>
  <c r="P807" i="24"/>
  <c r="Q807" i="24"/>
  <c r="R807" i="24" s="1"/>
  <c r="S807" i="24"/>
  <c r="T807" i="24" s="1"/>
  <c r="U807" i="24"/>
  <c r="V807" i="24"/>
  <c r="W807" i="24"/>
  <c r="X807" i="24"/>
  <c r="Y807" i="24"/>
  <c r="Z807" i="24"/>
  <c r="AA807" i="24"/>
  <c r="AB807" i="24"/>
  <c r="AC807" i="24"/>
  <c r="AD807" i="24"/>
  <c r="AE807" i="24"/>
  <c r="AF807" i="24"/>
  <c r="AG807" i="24"/>
  <c r="AH807" i="24"/>
  <c r="AI807" i="24"/>
  <c r="AJ807" i="24"/>
  <c r="A808" i="24"/>
  <c r="B808" i="24"/>
  <c r="C808" i="24"/>
  <c r="D808" i="24"/>
  <c r="E808" i="24"/>
  <c r="F808" i="24"/>
  <c r="G808" i="24"/>
  <c r="H808" i="24"/>
  <c r="I808" i="24"/>
  <c r="J808" i="24"/>
  <c r="K808" i="24"/>
  <c r="L808" i="24"/>
  <c r="M808" i="24"/>
  <c r="N808" i="24"/>
  <c r="P808" i="24"/>
  <c r="Q808" i="24"/>
  <c r="R808" i="24" s="1"/>
  <c r="S808" i="24"/>
  <c r="T808" i="24" s="1"/>
  <c r="U808" i="24"/>
  <c r="V808" i="24"/>
  <c r="W808" i="24"/>
  <c r="X808" i="24"/>
  <c r="Y808" i="24"/>
  <c r="Z808" i="24"/>
  <c r="AA808" i="24"/>
  <c r="AB808" i="24"/>
  <c r="AC808" i="24"/>
  <c r="AD808" i="24"/>
  <c r="AE808" i="24"/>
  <c r="AF808" i="24"/>
  <c r="AG808" i="24"/>
  <c r="AH808" i="24"/>
  <c r="AI808" i="24"/>
  <c r="AJ808" i="24"/>
  <c r="A809" i="24"/>
  <c r="B809" i="24"/>
  <c r="C809" i="24"/>
  <c r="D809" i="24"/>
  <c r="E809" i="24"/>
  <c r="F809" i="24"/>
  <c r="G809" i="24"/>
  <c r="H809" i="24"/>
  <c r="I809" i="24"/>
  <c r="J809" i="24"/>
  <c r="K809" i="24"/>
  <c r="L809" i="24"/>
  <c r="M809" i="24"/>
  <c r="N809" i="24"/>
  <c r="P809" i="24"/>
  <c r="Q809" i="24"/>
  <c r="R809" i="24" s="1"/>
  <c r="S809" i="24"/>
  <c r="T809" i="24" s="1"/>
  <c r="U809" i="24"/>
  <c r="V809" i="24"/>
  <c r="W809" i="24"/>
  <c r="X809" i="24"/>
  <c r="Y809" i="24"/>
  <c r="Z809" i="24"/>
  <c r="AA809" i="24"/>
  <c r="AB809" i="24"/>
  <c r="AC809" i="24"/>
  <c r="AD809" i="24"/>
  <c r="AE809" i="24"/>
  <c r="AF809" i="24"/>
  <c r="AG809" i="24"/>
  <c r="AH809" i="24"/>
  <c r="AI809" i="24"/>
  <c r="AJ809" i="24"/>
  <c r="A810" i="24"/>
  <c r="B810" i="24"/>
  <c r="C810" i="24"/>
  <c r="D810" i="24"/>
  <c r="E810" i="24"/>
  <c r="F810" i="24"/>
  <c r="G810" i="24"/>
  <c r="H810" i="24"/>
  <c r="I810" i="24"/>
  <c r="J810" i="24"/>
  <c r="K810" i="24"/>
  <c r="L810" i="24"/>
  <c r="M810" i="24"/>
  <c r="N810" i="24"/>
  <c r="P810" i="24"/>
  <c r="Q810" i="24"/>
  <c r="R810" i="24" s="1"/>
  <c r="S810" i="24"/>
  <c r="T810" i="24" s="1"/>
  <c r="U810" i="24"/>
  <c r="V810" i="24"/>
  <c r="W810" i="24"/>
  <c r="X810" i="24"/>
  <c r="Y810" i="24"/>
  <c r="Z810" i="24"/>
  <c r="AA810" i="24"/>
  <c r="AB810" i="24"/>
  <c r="AC810" i="24"/>
  <c r="AD810" i="24"/>
  <c r="AE810" i="24"/>
  <c r="AF810" i="24"/>
  <c r="AG810" i="24"/>
  <c r="AH810" i="24"/>
  <c r="AI810" i="24"/>
  <c r="AJ810" i="24"/>
  <c r="A811" i="24"/>
  <c r="B811" i="24"/>
  <c r="C811" i="24"/>
  <c r="D811" i="24"/>
  <c r="E811" i="24"/>
  <c r="F811" i="24"/>
  <c r="G811" i="24"/>
  <c r="H811" i="24"/>
  <c r="I811" i="24"/>
  <c r="J811" i="24"/>
  <c r="K811" i="24"/>
  <c r="L811" i="24"/>
  <c r="M811" i="24"/>
  <c r="N811" i="24"/>
  <c r="P811" i="24"/>
  <c r="Q811" i="24"/>
  <c r="R811" i="24" s="1"/>
  <c r="S811" i="24"/>
  <c r="T811" i="24" s="1"/>
  <c r="U811" i="24"/>
  <c r="V811" i="24"/>
  <c r="W811" i="24"/>
  <c r="X811" i="24"/>
  <c r="Y811" i="24"/>
  <c r="Z811" i="24"/>
  <c r="AA811" i="24"/>
  <c r="AB811" i="24"/>
  <c r="AC811" i="24"/>
  <c r="AD811" i="24"/>
  <c r="AE811" i="24"/>
  <c r="AF811" i="24"/>
  <c r="AG811" i="24"/>
  <c r="AH811" i="24"/>
  <c r="AI811" i="24"/>
  <c r="AJ811" i="24"/>
  <c r="A812" i="24"/>
  <c r="B812" i="24"/>
  <c r="C812" i="24"/>
  <c r="D812" i="24"/>
  <c r="E812" i="24"/>
  <c r="F812" i="24"/>
  <c r="G812" i="24"/>
  <c r="H812" i="24"/>
  <c r="I812" i="24"/>
  <c r="J812" i="24"/>
  <c r="K812" i="24"/>
  <c r="L812" i="24"/>
  <c r="M812" i="24"/>
  <c r="N812" i="24"/>
  <c r="P812" i="24"/>
  <c r="Q812" i="24"/>
  <c r="R812" i="24" s="1"/>
  <c r="S812" i="24"/>
  <c r="T812" i="24" s="1"/>
  <c r="U812" i="24"/>
  <c r="V812" i="24"/>
  <c r="W812" i="24"/>
  <c r="X812" i="24"/>
  <c r="Y812" i="24"/>
  <c r="Z812" i="24"/>
  <c r="AA812" i="24"/>
  <c r="AB812" i="24"/>
  <c r="AC812" i="24"/>
  <c r="AD812" i="24"/>
  <c r="AE812" i="24"/>
  <c r="AF812" i="24"/>
  <c r="AG812" i="24"/>
  <c r="AH812" i="24"/>
  <c r="AI812" i="24"/>
  <c r="AJ812" i="24"/>
  <c r="A813" i="24"/>
  <c r="B813" i="24"/>
  <c r="C813" i="24"/>
  <c r="D813" i="24"/>
  <c r="E813" i="24"/>
  <c r="F813" i="24"/>
  <c r="G813" i="24"/>
  <c r="H813" i="24"/>
  <c r="I813" i="24"/>
  <c r="J813" i="24"/>
  <c r="K813" i="24"/>
  <c r="L813" i="24"/>
  <c r="M813" i="24"/>
  <c r="N813" i="24"/>
  <c r="P813" i="24"/>
  <c r="Q813" i="24"/>
  <c r="R813" i="24" s="1"/>
  <c r="S813" i="24"/>
  <c r="T813" i="24" s="1"/>
  <c r="U813" i="24"/>
  <c r="V813" i="24"/>
  <c r="W813" i="24"/>
  <c r="X813" i="24"/>
  <c r="Y813" i="24"/>
  <c r="Z813" i="24"/>
  <c r="AA813" i="24"/>
  <c r="AB813" i="24"/>
  <c r="AC813" i="24"/>
  <c r="AD813" i="24"/>
  <c r="AE813" i="24"/>
  <c r="AF813" i="24"/>
  <c r="AG813" i="24"/>
  <c r="AH813" i="24"/>
  <c r="AI813" i="24"/>
  <c r="AJ813" i="24"/>
  <c r="A814" i="24"/>
  <c r="B814" i="24"/>
  <c r="C814" i="24"/>
  <c r="D814" i="24"/>
  <c r="E814" i="24"/>
  <c r="F814" i="24"/>
  <c r="G814" i="24"/>
  <c r="H814" i="24"/>
  <c r="I814" i="24"/>
  <c r="J814" i="24"/>
  <c r="K814" i="24"/>
  <c r="L814" i="24"/>
  <c r="M814" i="24"/>
  <c r="N814" i="24"/>
  <c r="P814" i="24"/>
  <c r="Q814" i="24"/>
  <c r="R814" i="24" s="1"/>
  <c r="S814" i="24"/>
  <c r="T814" i="24" s="1"/>
  <c r="U814" i="24"/>
  <c r="V814" i="24"/>
  <c r="W814" i="24"/>
  <c r="X814" i="24"/>
  <c r="Y814" i="24"/>
  <c r="Z814" i="24"/>
  <c r="AA814" i="24"/>
  <c r="AB814" i="24"/>
  <c r="AC814" i="24"/>
  <c r="AD814" i="24"/>
  <c r="AE814" i="24"/>
  <c r="AF814" i="24"/>
  <c r="AG814" i="24"/>
  <c r="AH814" i="24"/>
  <c r="AI814" i="24"/>
  <c r="AJ814" i="24"/>
  <c r="A815" i="24"/>
  <c r="B815" i="24"/>
  <c r="C815" i="24"/>
  <c r="D815" i="24"/>
  <c r="E815" i="24"/>
  <c r="F815" i="24"/>
  <c r="G815" i="24"/>
  <c r="H815" i="24"/>
  <c r="I815" i="24"/>
  <c r="J815" i="24"/>
  <c r="K815" i="24"/>
  <c r="L815" i="24"/>
  <c r="M815" i="24"/>
  <c r="N815" i="24"/>
  <c r="P815" i="24"/>
  <c r="Q815" i="24"/>
  <c r="R815" i="24" s="1"/>
  <c r="S815" i="24"/>
  <c r="T815" i="24" s="1"/>
  <c r="U815" i="24"/>
  <c r="V815" i="24"/>
  <c r="W815" i="24"/>
  <c r="X815" i="24"/>
  <c r="Y815" i="24"/>
  <c r="Z815" i="24"/>
  <c r="AA815" i="24"/>
  <c r="AB815" i="24"/>
  <c r="AC815" i="24"/>
  <c r="AD815" i="24"/>
  <c r="AE815" i="24"/>
  <c r="AF815" i="24"/>
  <c r="AG815" i="24"/>
  <c r="AH815" i="24"/>
  <c r="AI815" i="24"/>
  <c r="AJ815" i="24"/>
  <c r="A816" i="24"/>
  <c r="B816" i="24"/>
  <c r="C816" i="24"/>
  <c r="D816" i="24"/>
  <c r="E816" i="24"/>
  <c r="F816" i="24"/>
  <c r="G816" i="24"/>
  <c r="H816" i="24"/>
  <c r="I816" i="24"/>
  <c r="J816" i="24"/>
  <c r="K816" i="24"/>
  <c r="L816" i="24"/>
  <c r="M816" i="24"/>
  <c r="N816" i="24"/>
  <c r="P816" i="24"/>
  <c r="Q816" i="24"/>
  <c r="R816" i="24" s="1"/>
  <c r="S816" i="24"/>
  <c r="T816" i="24" s="1"/>
  <c r="U816" i="24"/>
  <c r="V816" i="24"/>
  <c r="W816" i="24"/>
  <c r="X816" i="24"/>
  <c r="Y816" i="24"/>
  <c r="Z816" i="24"/>
  <c r="AA816" i="24"/>
  <c r="AB816" i="24"/>
  <c r="AC816" i="24"/>
  <c r="AD816" i="24"/>
  <c r="AE816" i="24"/>
  <c r="AF816" i="24"/>
  <c r="AG816" i="24"/>
  <c r="AH816" i="24"/>
  <c r="AI816" i="24"/>
  <c r="AJ816" i="24"/>
  <c r="A817" i="24"/>
  <c r="B817" i="24"/>
  <c r="C817" i="24"/>
  <c r="D817" i="24"/>
  <c r="E817" i="24"/>
  <c r="F817" i="24"/>
  <c r="G817" i="24"/>
  <c r="H817" i="24"/>
  <c r="I817" i="24"/>
  <c r="J817" i="24"/>
  <c r="K817" i="24"/>
  <c r="L817" i="24"/>
  <c r="M817" i="24"/>
  <c r="N817" i="24"/>
  <c r="P817" i="24"/>
  <c r="Q817" i="24"/>
  <c r="R817" i="24" s="1"/>
  <c r="S817" i="24"/>
  <c r="T817" i="24" s="1"/>
  <c r="U817" i="24"/>
  <c r="V817" i="24"/>
  <c r="W817" i="24"/>
  <c r="X817" i="24"/>
  <c r="Y817" i="24"/>
  <c r="Z817" i="24"/>
  <c r="AA817" i="24"/>
  <c r="AB817" i="24"/>
  <c r="AC817" i="24"/>
  <c r="AD817" i="24"/>
  <c r="AE817" i="24"/>
  <c r="AF817" i="24"/>
  <c r="AG817" i="24"/>
  <c r="AH817" i="24"/>
  <c r="AI817" i="24"/>
  <c r="AJ817" i="24"/>
  <c r="A818" i="24"/>
  <c r="B818" i="24"/>
  <c r="C818" i="24"/>
  <c r="D818" i="24"/>
  <c r="E818" i="24"/>
  <c r="F818" i="24"/>
  <c r="G818" i="24"/>
  <c r="H818" i="24"/>
  <c r="I818" i="24"/>
  <c r="J818" i="24"/>
  <c r="K818" i="24"/>
  <c r="L818" i="24"/>
  <c r="M818" i="24"/>
  <c r="N818" i="24"/>
  <c r="P818" i="24"/>
  <c r="Q818" i="24"/>
  <c r="R818" i="24" s="1"/>
  <c r="S818" i="24"/>
  <c r="T818" i="24"/>
  <c r="U818" i="24"/>
  <c r="V818" i="24"/>
  <c r="W818" i="24"/>
  <c r="X818" i="24"/>
  <c r="Y818" i="24"/>
  <c r="Z818" i="24"/>
  <c r="AA818" i="24"/>
  <c r="AB818" i="24"/>
  <c r="AC818" i="24"/>
  <c r="AD818" i="24"/>
  <c r="AE818" i="24"/>
  <c r="AF818" i="24"/>
  <c r="AG818" i="24"/>
  <c r="AH818" i="24"/>
  <c r="AI818" i="24"/>
  <c r="AJ818" i="24"/>
  <c r="A819" i="24"/>
  <c r="B819" i="24"/>
  <c r="C819" i="24"/>
  <c r="D819" i="24"/>
  <c r="E819" i="24"/>
  <c r="F819" i="24"/>
  <c r="G819" i="24"/>
  <c r="H819" i="24"/>
  <c r="I819" i="24"/>
  <c r="J819" i="24"/>
  <c r="K819" i="24"/>
  <c r="L819" i="24"/>
  <c r="M819" i="24"/>
  <c r="N819" i="24"/>
  <c r="P819" i="24"/>
  <c r="Q819" i="24"/>
  <c r="R819" i="24" s="1"/>
  <c r="S819" i="24"/>
  <c r="T819" i="24" s="1"/>
  <c r="U819" i="24"/>
  <c r="V819" i="24"/>
  <c r="W819" i="24"/>
  <c r="X819" i="24"/>
  <c r="Y819" i="24"/>
  <c r="Z819" i="24"/>
  <c r="AA819" i="24"/>
  <c r="AB819" i="24"/>
  <c r="AC819" i="24"/>
  <c r="AD819" i="24"/>
  <c r="AE819" i="24"/>
  <c r="AF819" i="24"/>
  <c r="AG819" i="24"/>
  <c r="AH819" i="24"/>
  <c r="AI819" i="24"/>
  <c r="AJ819" i="24"/>
  <c r="A820" i="24"/>
  <c r="B820" i="24"/>
  <c r="C820" i="24"/>
  <c r="D820" i="24"/>
  <c r="E820" i="24"/>
  <c r="F820" i="24"/>
  <c r="G820" i="24"/>
  <c r="H820" i="24"/>
  <c r="I820" i="24"/>
  <c r="J820" i="24"/>
  <c r="K820" i="24"/>
  <c r="L820" i="24"/>
  <c r="M820" i="24"/>
  <c r="N820" i="24"/>
  <c r="P820" i="24"/>
  <c r="Q820" i="24"/>
  <c r="R820" i="24" s="1"/>
  <c r="S820" i="24"/>
  <c r="T820" i="24"/>
  <c r="U820" i="24"/>
  <c r="V820" i="24"/>
  <c r="W820" i="24"/>
  <c r="X820" i="24"/>
  <c r="Y820" i="24"/>
  <c r="Z820" i="24"/>
  <c r="AA820" i="24"/>
  <c r="AB820" i="24"/>
  <c r="AC820" i="24"/>
  <c r="AD820" i="24"/>
  <c r="AE820" i="24"/>
  <c r="AF820" i="24"/>
  <c r="AG820" i="24"/>
  <c r="AH820" i="24"/>
  <c r="AI820" i="24"/>
  <c r="AJ820" i="24"/>
  <c r="A821" i="24"/>
  <c r="B821" i="24"/>
  <c r="C821" i="24"/>
  <c r="D821" i="24"/>
  <c r="E821" i="24"/>
  <c r="F821" i="24"/>
  <c r="G821" i="24"/>
  <c r="H821" i="24"/>
  <c r="I821" i="24"/>
  <c r="J821" i="24"/>
  <c r="K821" i="24"/>
  <c r="L821" i="24"/>
  <c r="M821" i="24"/>
  <c r="N821" i="24"/>
  <c r="P821" i="24"/>
  <c r="Q821" i="24"/>
  <c r="R821" i="24" s="1"/>
  <c r="S821" i="24"/>
  <c r="T821" i="24" s="1"/>
  <c r="U821" i="24"/>
  <c r="V821" i="24"/>
  <c r="W821" i="24"/>
  <c r="X821" i="24"/>
  <c r="Y821" i="24"/>
  <c r="Z821" i="24"/>
  <c r="AA821" i="24"/>
  <c r="AB821" i="24"/>
  <c r="AC821" i="24"/>
  <c r="AD821" i="24"/>
  <c r="AE821" i="24"/>
  <c r="AF821" i="24"/>
  <c r="AG821" i="24"/>
  <c r="AH821" i="24"/>
  <c r="AI821" i="24"/>
  <c r="AJ821" i="24"/>
  <c r="A822" i="24"/>
  <c r="B822" i="24"/>
  <c r="C822" i="24"/>
  <c r="D822" i="24"/>
  <c r="E822" i="24"/>
  <c r="F822" i="24"/>
  <c r="G822" i="24"/>
  <c r="H822" i="24"/>
  <c r="I822" i="24"/>
  <c r="J822" i="24"/>
  <c r="K822" i="24"/>
  <c r="L822" i="24"/>
  <c r="M822" i="24"/>
  <c r="N822" i="24"/>
  <c r="P822" i="24"/>
  <c r="Q822" i="24"/>
  <c r="R822" i="24" s="1"/>
  <c r="S822" i="24"/>
  <c r="T822" i="24" s="1"/>
  <c r="U822" i="24"/>
  <c r="V822" i="24"/>
  <c r="W822" i="24"/>
  <c r="X822" i="24"/>
  <c r="Y822" i="24"/>
  <c r="Z822" i="24"/>
  <c r="AA822" i="24"/>
  <c r="AB822" i="24"/>
  <c r="AC822" i="24"/>
  <c r="AD822" i="24"/>
  <c r="AE822" i="24"/>
  <c r="AF822" i="24"/>
  <c r="AG822" i="24"/>
  <c r="AH822" i="24"/>
  <c r="AI822" i="24"/>
  <c r="AJ822" i="24"/>
  <c r="A823" i="24"/>
  <c r="B823" i="24"/>
  <c r="C823" i="24"/>
  <c r="D823" i="24"/>
  <c r="E823" i="24"/>
  <c r="F823" i="24"/>
  <c r="G823" i="24"/>
  <c r="H823" i="24"/>
  <c r="I823" i="24"/>
  <c r="J823" i="24"/>
  <c r="K823" i="24"/>
  <c r="L823" i="24"/>
  <c r="M823" i="24"/>
  <c r="N823" i="24"/>
  <c r="P823" i="24"/>
  <c r="Q823" i="24"/>
  <c r="R823" i="24" s="1"/>
  <c r="S823" i="24"/>
  <c r="T823" i="24" s="1"/>
  <c r="U823" i="24"/>
  <c r="V823" i="24"/>
  <c r="W823" i="24"/>
  <c r="X823" i="24"/>
  <c r="Y823" i="24"/>
  <c r="Z823" i="24"/>
  <c r="AA823" i="24"/>
  <c r="AB823" i="24"/>
  <c r="AC823" i="24"/>
  <c r="AD823" i="24"/>
  <c r="AE823" i="24"/>
  <c r="AF823" i="24"/>
  <c r="AG823" i="24"/>
  <c r="AH823" i="24"/>
  <c r="AI823" i="24"/>
  <c r="AJ823" i="24"/>
  <c r="A824" i="24"/>
  <c r="B824" i="24"/>
  <c r="C824" i="24"/>
  <c r="D824" i="24"/>
  <c r="E824" i="24"/>
  <c r="F824" i="24"/>
  <c r="G824" i="24"/>
  <c r="H824" i="24"/>
  <c r="I824" i="24"/>
  <c r="J824" i="24"/>
  <c r="K824" i="24"/>
  <c r="L824" i="24"/>
  <c r="M824" i="24"/>
  <c r="N824" i="24"/>
  <c r="P824" i="24"/>
  <c r="Q824" i="24"/>
  <c r="R824" i="24" s="1"/>
  <c r="S824" i="24"/>
  <c r="T824" i="24" s="1"/>
  <c r="U824" i="24"/>
  <c r="V824" i="24"/>
  <c r="W824" i="24"/>
  <c r="X824" i="24"/>
  <c r="Y824" i="24"/>
  <c r="Z824" i="24"/>
  <c r="AA824" i="24"/>
  <c r="AB824" i="24"/>
  <c r="AC824" i="24"/>
  <c r="AD824" i="24"/>
  <c r="AE824" i="24"/>
  <c r="AF824" i="24"/>
  <c r="AG824" i="24"/>
  <c r="AH824" i="24"/>
  <c r="AI824" i="24"/>
  <c r="AJ824" i="24"/>
  <c r="A825" i="24"/>
  <c r="B825" i="24"/>
  <c r="C825" i="24"/>
  <c r="D825" i="24"/>
  <c r="E825" i="24"/>
  <c r="F825" i="24"/>
  <c r="G825" i="24"/>
  <c r="H825" i="24"/>
  <c r="I825" i="24"/>
  <c r="J825" i="24"/>
  <c r="K825" i="24"/>
  <c r="L825" i="24"/>
  <c r="M825" i="24"/>
  <c r="N825" i="24"/>
  <c r="P825" i="24"/>
  <c r="Q825" i="24"/>
  <c r="R825" i="24" s="1"/>
  <c r="S825" i="24"/>
  <c r="T825" i="24" s="1"/>
  <c r="U825" i="24"/>
  <c r="V825" i="24"/>
  <c r="W825" i="24"/>
  <c r="X825" i="24"/>
  <c r="Y825" i="24"/>
  <c r="Z825" i="24"/>
  <c r="AA825" i="24"/>
  <c r="AB825" i="24"/>
  <c r="AC825" i="24"/>
  <c r="AD825" i="24"/>
  <c r="AE825" i="24"/>
  <c r="AF825" i="24"/>
  <c r="AG825" i="24"/>
  <c r="AH825" i="24"/>
  <c r="AI825" i="24"/>
  <c r="AJ825" i="24"/>
  <c r="A826" i="24"/>
  <c r="B826" i="24"/>
  <c r="C826" i="24"/>
  <c r="D826" i="24"/>
  <c r="E826" i="24"/>
  <c r="F826" i="24"/>
  <c r="G826" i="24"/>
  <c r="H826" i="24"/>
  <c r="I826" i="24"/>
  <c r="J826" i="24"/>
  <c r="K826" i="24"/>
  <c r="L826" i="24"/>
  <c r="M826" i="24"/>
  <c r="N826" i="24"/>
  <c r="P826" i="24"/>
  <c r="Q826" i="24"/>
  <c r="R826" i="24" s="1"/>
  <c r="S826" i="24"/>
  <c r="T826" i="24" s="1"/>
  <c r="U826" i="24"/>
  <c r="V826" i="24"/>
  <c r="W826" i="24"/>
  <c r="X826" i="24"/>
  <c r="Y826" i="24"/>
  <c r="Z826" i="24"/>
  <c r="AA826" i="24"/>
  <c r="AB826" i="24"/>
  <c r="AC826" i="24"/>
  <c r="AD826" i="24"/>
  <c r="AE826" i="24"/>
  <c r="AF826" i="24"/>
  <c r="AG826" i="24"/>
  <c r="AH826" i="24"/>
  <c r="AI826" i="24"/>
  <c r="AJ826" i="24"/>
  <c r="A827" i="24"/>
  <c r="B827" i="24"/>
  <c r="C827" i="24"/>
  <c r="D827" i="24"/>
  <c r="E827" i="24"/>
  <c r="F827" i="24"/>
  <c r="G827" i="24"/>
  <c r="H827" i="24"/>
  <c r="I827" i="24"/>
  <c r="J827" i="24"/>
  <c r="K827" i="24"/>
  <c r="L827" i="24"/>
  <c r="M827" i="24"/>
  <c r="N827" i="24"/>
  <c r="P827" i="24"/>
  <c r="Q827" i="24"/>
  <c r="R827" i="24" s="1"/>
  <c r="S827" i="24"/>
  <c r="T827" i="24" s="1"/>
  <c r="U827" i="24"/>
  <c r="V827" i="24"/>
  <c r="W827" i="24"/>
  <c r="X827" i="24"/>
  <c r="Y827" i="24"/>
  <c r="Z827" i="24"/>
  <c r="AA827" i="24"/>
  <c r="AB827" i="24"/>
  <c r="AC827" i="24"/>
  <c r="AD827" i="24"/>
  <c r="AE827" i="24"/>
  <c r="AF827" i="24"/>
  <c r="AG827" i="24"/>
  <c r="AH827" i="24"/>
  <c r="AI827" i="24"/>
  <c r="AJ827" i="24"/>
  <c r="A828" i="24"/>
  <c r="B828" i="24"/>
  <c r="C828" i="24"/>
  <c r="D828" i="24"/>
  <c r="E828" i="24"/>
  <c r="F828" i="24"/>
  <c r="G828" i="24"/>
  <c r="H828" i="24"/>
  <c r="I828" i="24"/>
  <c r="J828" i="24"/>
  <c r="K828" i="24"/>
  <c r="L828" i="24"/>
  <c r="M828" i="24"/>
  <c r="N828" i="24"/>
  <c r="P828" i="24"/>
  <c r="Q828" i="24"/>
  <c r="R828" i="24" s="1"/>
  <c r="S828" i="24"/>
  <c r="T828" i="24" s="1"/>
  <c r="U828" i="24"/>
  <c r="V828" i="24"/>
  <c r="W828" i="24"/>
  <c r="X828" i="24"/>
  <c r="Y828" i="24"/>
  <c r="Z828" i="24"/>
  <c r="AA828" i="24"/>
  <c r="AB828" i="24"/>
  <c r="AC828" i="24"/>
  <c r="AD828" i="24"/>
  <c r="AE828" i="24"/>
  <c r="AF828" i="24"/>
  <c r="AG828" i="24"/>
  <c r="AH828" i="24"/>
  <c r="AI828" i="24"/>
  <c r="AJ828" i="24"/>
  <c r="A829" i="24"/>
  <c r="B829" i="24"/>
  <c r="C829" i="24"/>
  <c r="D829" i="24"/>
  <c r="E829" i="24"/>
  <c r="F829" i="24"/>
  <c r="G829" i="24"/>
  <c r="H829" i="24"/>
  <c r="I829" i="24"/>
  <c r="J829" i="24"/>
  <c r="K829" i="24"/>
  <c r="L829" i="24"/>
  <c r="M829" i="24"/>
  <c r="N829" i="24"/>
  <c r="P829" i="24"/>
  <c r="Q829" i="24"/>
  <c r="R829" i="24" s="1"/>
  <c r="S829" i="24"/>
  <c r="T829" i="24" s="1"/>
  <c r="U829" i="24"/>
  <c r="V829" i="24"/>
  <c r="W829" i="24"/>
  <c r="X829" i="24"/>
  <c r="Y829" i="24"/>
  <c r="Z829" i="24"/>
  <c r="AA829" i="24"/>
  <c r="AB829" i="24"/>
  <c r="AC829" i="24"/>
  <c r="AD829" i="24"/>
  <c r="AE829" i="24"/>
  <c r="AF829" i="24"/>
  <c r="AG829" i="24"/>
  <c r="AH829" i="24"/>
  <c r="AI829" i="24"/>
  <c r="AJ829" i="24"/>
  <c r="A830" i="24"/>
  <c r="B830" i="24"/>
  <c r="C830" i="24"/>
  <c r="D830" i="24"/>
  <c r="E830" i="24"/>
  <c r="F830" i="24"/>
  <c r="G830" i="24"/>
  <c r="H830" i="24"/>
  <c r="I830" i="24"/>
  <c r="J830" i="24"/>
  <c r="K830" i="24"/>
  <c r="L830" i="24"/>
  <c r="M830" i="24"/>
  <c r="N830" i="24"/>
  <c r="P830" i="24"/>
  <c r="Q830" i="24"/>
  <c r="R830" i="24" s="1"/>
  <c r="S830" i="24"/>
  <c r="T830" i="24" s="1"/>
  <c r="U830" i="24"/>
  <c r="V830" i="24"/>
  <c r="W830" i="24"/>
  <c r="X830" i="24"/>
  <c r="Y830" i="24"/>
  <c r="Z830" i="24"/>
  <c r="AA830" i="24"/>
  <c r="AB830" i="24"/>
  <c r="AC830" i="24"/>
  <c r="AD830" i="24"/>
  <c r="AE830" i="24"/>
  <c r="AF830" i="24"/>
  <c r="AG830" i="24"/>
  <c r="AH830" i="24"/>
  <c r="AI830" i="24"/>
  <c r="AJ830" i="24"/>
  <c r="A831" i="24"/>
  <c r="B831" i="24"/>
  <c r="C831" i="24"/>
  <c r="D831" i="24"/>
  <c r="E831" i="24"/>
  <c r="F831" i="24"/>
  <c r="G831" i="24"/>
  <c r="H831" i="24"/>
  <c r="I831" i="24"/>
  <c r="J831" i="24"/>
  <c r="K831" i="24"/>
  <c r="L831" i="24"/>
  <c r="M831" i="24"/>
  <c r="N831" i="24"/>
  <c r="P831" i="24"/>
  <c r="Q831" i="24"/>
  <c r="R831" i="24" s="1"/>
  <c r="S831" i="24"/>
  <c r="T831" i="24" s="1"/>
  <c r="U831" i="24"/>
  <c r="V831" i="24"/>
  <c r="W831" i="24"/>
  <c r="X831" i="24"/>
  <c r="Y831" i="24"/>
  <c r="Z831" i="24"/>
  <c r="AA831" i="24"/>
  <c r="AB831" i="24"/>
  <c r="AC831" i="24"/>
  <c r="AD831" i="24"/>
  <c r="AE831" i="24"/>
  <c r="AF831" i="24"/>
  <c r="AG831" i="24"/>
  <c r="AH831" i="24"/>
  <c r="AI831" i="24"/>
  <c r="AJ831" i="24"/>
  <c r="A832" i="24"/>
  <c r="B832" i="24"/>
  <c r="C832" i="24"/>
  <c r="D832" i="24"/>
  <c r="E832" i="24"/>
  <c r="F832" i="24"/>
  <c r="G832" i="24"/>
  <c r="H832" i="24"/>
  <c r="I832" i="24"/>
  <c r="J832" i="24"/>
  <c r="K832" i="24"/>
  <c r="L832" i="24"/>
  <c r="M832" i="24"/>
  <c r="N832" i="24"/>
  <c r="P832" i="24"/>
  <c r="Q832" i="24"/>
  <c r="R832" i="24" s="1"/>
  <c r="S832" i="24"/>
  <c r="T832" i="24" s="1"/>
  <c r="U832" i="24"/>
  <c r="V832" i="24"/>
  <c r="W832" i="24"/>
  <c r="X832" i="24"/>
  <c r="Y832" i="24"/>
  <c r="Z832" i="24"/>
  <c r="AA832" i="24"/>
  <c r="AB832" i="24"/>
  <c r="AC832" i="24"/>
  <c r="AD832" i="24"/>
  <c r="AE832" i="24"/>
  <c r="AF832" i="24"/>
  <c r="AG832" i="24"/>
  <c r="AH832" i="24"/>
  <c r="AI832" i="24"/>
  <c r="AJ832" i="24"/>
  <c r="A833" i="24"/>
  <c r="B833" i="24"/>
  <c r="C833" i="24"/>
  <c r="D833" i="24"/>
  <c r="E833" i="24"/>
  <c r="F833" i="24"/>
  <c r="G833" i="24"/>
  <c r="H833" i="24"/>
  <c r="I833" i="24"/>
  <c r="J833" i="24"/>
  <c r="K833" i="24"/>
  <c r="L833" i="24"/>
  <c r="M833" i="24"/>
  <c r="N833" i="24"/>
  <c r="P833" i="24"/>
  <c r="Q833" i="24"/>
  <c r="R833" i="24" s="1"/>
  <c r="S833" i="24"/>
  <c r="T833" i="24" s="1"/>
  <c r="U833" i="24"/>
  <c r="V833" i="24"/>
  <c r="W833" i="24"/>
  <c r="X833" i="24"/>
  <c r="Y833" i="24"/>
  <c r="Z833" i="24"/>
  <c r="AA833" i="24"/>
  <c r="AB833" i="24"/>
  <c r="AC833" i="24"/>
  <c r="AD833" i="24"/>
  <c r="AE833" i="24"/>
  <c r="AF833" i="24"/>
  <c r="AG833" i="24"/>
  <c r="AH833" i="24"/>
  <c r="AI833" i="24"/>
  <c r="AJ833" i="24"/>
  <c r="A834" i="24"/>
  <c r="B834" i="24"/>
  <c r="C834" i="24"/>
  <c r="D834" i="24"/>
  <c r="E834" i="24"/>
  <c r="F834" i="24"/>
  <c r="G834" i="24"/>
  <c r="H834" i="24"/>
  <c r="I834" i="24"/>
  <c r="J834" i="24"/>
  <c r="K834" i="24"/>
  <c r="L834" i="24"/>
  <c r="M834" i="24"/>
  <c r="N834" i="24"/>
  <c r="P834" i="24"/>
  <c r="Q834" i="24"/>
  <c r="R834" i="24" s="1"/>
  <c r="S834" i="24"/>
  <c r="T834" i="24" s="1"/>
  <c r="U834" i="24"/>
  <c r="V834" i="24"/>
  <c r="W834" i="24"/>
  <c r="X834" i="24"/>
  <c r="Y834" i="24"/>
  <c r="Z834" i="24"/>
  <c r="AA834" i="24"/>
  <c r="AB834" i="24"/>
  <c r="AC834" i="24"/>
  <c r="AD834" i="24"/>
  <c r="AE834" i="24"/>
  <c r="AF834" i="24"/>
  <c r="AG834" i="24"/>
  <c r="AH834" i="24"/>
  <c r="AI834" i="24"/>
  <c r="AJ834" i="24"/>
  <c r="A835" i="24"/>
  <c r="B835" i="24"/>
  <c r="C835" i="24"/>
  <c r="D835" i="24"/>
  <c r="E835" i="24"/>
  <c r="F835" i="24"/>
  <c r="G835" i="24"/>
  <c r="H835" i="24"/>
  <c r="I835" i="24"/>
  <c r="J835" i="24"/>
  <c r="K835" i="24"/>
  <c r="L835" i="24"/>
  <c r="M835" i="24"/>
  <c r="N835" i="24"/>
  <c r="P835" i="24"/>
  <c r="Q835" i="24"/>
  <c r="R835" i="24" s="1"/>
  <c r="S835" i="24"/>
  <c r="T835" i="24" s="1"/>
  <c r="U835" i="24"/>
  <c r="V835" i="24"/>
  <c r="W835" i="24"/>
  <c r="X835" i="24"/>
  <c r="Y835" i="24"/>
  <c r="Z835" i="24"/>
  <c r="AA835" i="24"/>
  <c r="AB835" i="24"/>
  <c r="AC835" i="24"/>
  <c r="AD835" i="24"/>
  <c r="AE835" i="24"/>
  <c r="AF835" i="24"/>
  <c r="AG835" i="24"/>
  <c r="AH835" i="24"/>
  <c r="AI835" i="24"/>
  <c r="AJ835" i="24"/>
  <c r="A836" i="24"/>
  <c r="B836" i="24"/>
  <c r="C836" i="24"/>
  <c r="D836" i="24"/>
  <c r="E836" i="24"/>
  <c r="F836" i="24"/>
  <c r="G836" i="24"/>
  <c r="H836" i="24"/>
  <c r="I836" i="24"/>
  <c r="J836" i="24"/>
  <c r="K836" i="24"/>
  <c r="L836" i="24"/>
  <c r="M836" i="24"/>
  <c r="N836" i="24"/>
  <c r="P836" i="24"/>
  <c r="Q836" i="24"/>
  <c r="R836" i="24"/>
  <c r="S836" i="24"/>
  <c r="T836" i="24" s="1"/>
  <c r="U836" i="24"/>
  <c r="V836" i="24"/>
  <c r="W836" i="24"/>
  <c r="X836" i="24"/>
  <c r="Y836" i="24"/>
  <c r="Z836" i="24"/>
  <c r="AA836" i="24"/>
  <c r="AB836" i="24"/>
  <c r="AC836" i="24"/>
  <c r="AD836" i="24"/>
  <c r="AE836" i="24"/>
  <c r="AF836" i="24"/>
  <c r="AG836" i="24"/>
  <c r="AH836" i="24"/>
  <c r="AI836" i="24"/>
  <c r="AJ836" i="24"/>
  <c r="A837" i="24"/>
  <c r="B837" i="24"/>
  <c r="C837" i="24"/>
  <c r="D837" i="24"/>
  <c r="E837" i="24"/>
  <c r="F837" i="24"/>
  <c r="G837" i="24"/>
  <c r="H837" i="24"/>
  <c r="I837" i="24"/>
  <c r="J837" i="24"/>
  <c r="K837" i="24"/>
  <c r="L837" i="24"/>
  <c r="M837" i="24"/>
  <c r="N837" i="24"/>
  <c r="P837" i="24"/>
  <c r="Q837" i="24"/>
  <c r="R837" i="24" s="1"/>
  <c r="S837" i="24"/>
  <c r="T837" i="24" s="1"/>
  <c r="U837" i="24"/>
  <c r="V837" i="24"/>
  <c r="W837" i="24"/>
  <c r="X837" i="24"/>
  <c r="Y837" i="24"/>
  <c r="Z837" i="24"/>
  <c r="AA837" i="24"/>
  <c r="AB837" i="24"/>
  <c r="AC837" i="24"/>
  <c r="AD837" i="24"/>
  <c r="AE837" i="24"/>
  <c r="AF837" i="24"/>
  <c r="AG837" i="24"/>
  <c r="AH837" i="24"/>
  <c r="AI837" i="24"/>
  <c r="AJ837" i="24"/>
  <c r="A838" i="24"/>
  <c r="B838" i="24"/>
  <c r="C838" i="24"/>
  <c r="D838" i="24"/>
  <c r="E838" i="24"/>
  <c r="F838" i="24"/>
  <c r="G838" i="24"/>
  <c r="H838" i="24"/>
  <c r="I838" i="24"/>
  <c r="J838" i="24"/>
  <c r="K838" i="24"/>
  <c r="L838" i="24"/>
  <c r="M838" i="24"/>
  <c r="N838" i="24"/>
  <c r="P838" i="24"/>
  <c r="Q838" i="24"/>
  <c r="R838" i="24" s="1"/>
  <c r="S838" i="24"/>
  <c r="T838" i="24" s="1"/>
  <c r="U838" i="24"/>
  <c r="V838" i="24"/>
  <c r="W838" i="24"/>
  <c r="X838" i="24"/>
  <c r="Y838" i="24"/>
  <c r="Z838" i="24"/>
  <c r="AA838" i="24"/>
  <c r="AB838" i="24"/>
  <c r="AC838" i="24"/>
  <c r="AD838" i="24"/>
  <c r="AE838" i="24"/>
  <c r="AF838" i="24"/>
  <c r="AG838" i="24"/>
  <c r="AH838" i="24"/>
  <c r="AI838" i="24"/>
  <c r="AJ838" i="24"/>
  <c r="A839" i="24"/>
  <c r="B839" i="24"/>
  <c r="C839" i="24"/>
  <c r="D839" i="24"/>
  <c r="E839" i="24"/>
  <c r="F839" i="24"/>
  <c r="G839" i="24"/>
  <c r="H839" i="24"/>
  <c r="I839" i="24"/>
  <c r="J839" i="24"/>
  <c r="K839" i="24"/>
  <c r="L839" i="24"/>
  <c r="M839" i="24"/>
  <c r="N839" i="24"/>
  <c r="P839" i="24"/>
  <c r="Q839" i="24"/>
  <c r="R839" i="24" s="1"/>
  <c r="S839" i="24"/>
  <c r="T839" i="24" s="1"/>
  <c r="U839" i="24"/>
  <c r="V839" i="24"/>
  <c r="W839" i="24"/>
  <c r="X839" i="24"/>
  <c r="Y839" i="24"/>
  <c r="Z839" i="24"/>
  <c r="AA839" i="24"/>
  <c r="AB839" i="24"/>
  <c r="AC839" i="24"/>
  <c r="AD839" i="24"/>
  <c r="AE839" i="24"/>
  <c r="AF839" i="24"/>
  <c r="AG839" i="24"/>
  <c r="AH839" i="24"/>
  <c r="AI839" i="24"/>
  <c r="AJ839" i="24"/>
  <c r="A840" i="24"/>
  <c r="B840" i="24"/>
  <c r="C840" i="24"/>
  <c r="D840" i="24"/>
  <c r="E840" i="24"/>
  <c r="F840" i="24"/>
  <c r="G840" i="24"/>
  <c r="H840" i="24"/>
  <c r="I840" i="24"/>
  <c r="J840" i="24"/>
  <c r="K840" i="24"/>
  <c r="L840" i="24"/>
  <c r="M840" i="24"/>
  <c r="N840" i="24"/>
  <c r="P840" i="24"/>
  <c r="Q840" i="24"/>
  <c r="R840" i="24" s="1"/>
  <c r="S840" i="24"/>
  <c r="T840" i="24" s="1"/>
  <c r="U840" i="24"/>
  <c r="V840" i="24"/>
  <c r="W840" i="24"/>
  <c r="X840" i="24"/>
  <c r="Y840" i="24"/>
  <c r="Z840" i="24"/>
  <c r="AA840" i="24"/>
  <c r="AB840" i="24"/>
  <c r="AC840" i="24"/>
  <c r="AD840" i="24"/>
  <c r="AE840" i="24"/>
  <c r="AF840" i="24"/>
  <c r="AG840" i="24"/>
  <c r="AH840" i="24"/>
  <c r="AI840" i="24"/>
  <c r="AJ840" i="24"/>
  <c r="A841" i="24"/>
  <c r="B841" i="24"/>
  <c r="C841" i="24"/>
  <c r="D841" i="24"/>
  <c r="E841" i="24"/>
  <c r="F841" i="24"/>
  <c r="G841" i="24"/>
  <c r="H841" i="24"/>
  <c r="I841" i="24"/>
  <c r="J841" i="24"/>
  <c r="K841" i="24"/>
  <c r="L841" i="24"/>
  <c r="M841" i="24"/>
  <c r="N841" i="24"/>
  <c r="P841" i="24"/>
  <c r="Q841" i="24"/>
  <c r="R841" i="24" s="1"/>
  <c r="S841" i="24"/>
  <c r="T841" i="24" s="1"/>
  <c r="U841" i="24"/>
  <c r="V841" i="24"/>
  <c r="W841" i="24"/>
  <c r="X841" i="24"/>
  <c r="Y841" i="24"/>
  <c r="Z841" i="24"/>
  <c r="AA841" i="24"/>
  <c r="AB841" i="24"/>
  <c r="AC841" i="24"/>
  <c r="AD841" i="24"/>
  <c r="AE841" i="24"/>
  <c r="AF841" i="24"/>
  <c r="AG841" i="24"/>
  <c r="AH841" i="24"/>
  <c r="AI841" i="24"/>
  <c r="AJ841" i="24"/>
  <c r="A842" i="24"/>
  <c r="B842" i="24"/>
  <c r="C842" i="24"/>
  <c r="D842" i="24"/>
  <c r="E842" i="24"/>
  <c r="F842" i="24"/>
  <c r="G842" i="24"/>
  <c r="H842" i="24"/>
  <c r="I842" i="24"/>
  <c r="J842" i="24"/>
  <c r="K842" i="24"/>
  <c r="L842" i="24"/>
  <c r="M842" i="24"/>
  <c r="N842" i="24"/>
  <c r="P842" i="24"/>
  <c r="Q842" i="24"/>
  <c r="R842" i="24"/>
  <c r="S842" i="24"/>
  <c r="T842" i="24" s="1"/>
  <c r="U842" i="24"/>
  <c r="V842" i="24"/>
  <c r="W842" i="24"/>
  <c r="X842" i="24"/>
  <c r="Y842" i="24"/>
  <c r="Z842" i="24"/>
  <c r="AA842" i="24"/>
  <c r="AB842" i="24"/>
  <c r="AC842" i="24"/>
  <c r="AD842" i="24"/>
  <c r="AE842" i="24"/>
  <c r="AF842" i="24"/>
  <c r="AG842" i="24"/>
  <c r="AH842" i="24"/>
  <c r="AI842" i="24"/>
  <c r="AJ842" i="24"/>
  <c r="A843" i="24"/>
  <c r="B843" i="24"/>
  <c r="C843" i="24"/>
  <c r="D843" i="24"/>
  <c r="E843" i="24"/>
  <c r="F843" i="24"/>
  <c r="G843" i="24"/>
  <c r="H843" i="24"/>
  <c r="I843" i="24"/>
  <c r="J843" i="24"/>
  <c r="K843" i="24"/>
  <c r="L843" i="24"/>
  <c r="M843" i="24"/>
  <c r="N843" i="24"/>
  <c r="P843" i="24"/>
  <c r="Q843" i="24"/>
  <c r="R843" i="24" s="1"/>
  <c r="S843" i="24"/>
  <c r="T843" i="24" s="1"/>
  <c r="U843" i="24"/>
  <c r="V843" i="24"/>
  <c r="W843" i="24"/>
  <c r="X843" i="24"/>
  <c r="Y843" i="24"/>
  <c r="Z843" i="24"/>
  <c r="AA843" i="24"/>
  <c r="AB843" i="24"/>
  <c r="AC843" i="24"/>
  <c r="AD843" i="24"/>
  <c r="AE843" i="24"/>
  <c r="AF843" i="24"/>
  <c r="AG843" i="24"/>
  <c r="AH843" i="24"/>
  <c r="AI843" i="24"/>
  <c r="AJ843" i="24"/>
  <c r="A844" i="24"/>
  <c r="B844" i="24"/>
  <c r="C844" i="24"/>
  <c r="D844" i="24"/>
  <c r="E844" i="24"/>
  <c r="F844" i="24"/>
  <c r="G844" i="24"/>
  <c r="H844" i="24"/>
  <c r="I844" i="24"/>
  <c r="J844" i="24"/>
  <c r="K844" i="24"/>
  <c r="L844" i="24"/>
  <c r="M844" i="24"/>
  <c r="N844" i="24"/>
  <c r="P844" i="24"/>
  <c r="Q844" i="24"/>
  <c r="R844" i="24" s="1"/>
  <c r="S844" i="24"/>
  <c r="T844" i="24" s="1"/>
  <c r="U844" i="24"/>
  <c r="V844" i="24"/>
  <c r="W844" i="24"/>
  <c r="X844" i="24"/>
  <c r="Y844" i="24"/>
  <c r="Z844" i="24"/>
  <c r="AA844" i="24"/>
  <c r="AB844" i="24"/>
  <c r="AC844" i="24"/>
  <c r="AD844" i="24"/>
  <c r="AE844" i="24"/>
  <c r="AF844" i="24"/>
  <c r="AG844" i="24"/>
  <c r="AH844" i="24"/>
  <c r="AI844" i="24"/>
  <c r="AJ844" i="24"/>
  <c r="A845" i="24"/>
  <c r="B845" i="24"/>
  <c r="C845" i="24"/>
  <c r="D845" i="24"/>
  <c r="E845" i="24"/>
  <c r="F845" i="24"/>
  <c r="G845" i="24"/>
  <c r="H845" i="24"/>
  <c r="I845" i="24"/>
  <c r="J845" i="24"/>
  <c r="K845" i="24"/>
  <c r="L845" i="24"/>
  <c r="M845" i="24"/>
  <c r="N845" i="24"/>
  <c r="P845" i="24"/>
  <c r="Q845" i="24"/>
  <c r="R845" i="24" s="1"/>
  <c r="S845" i="24"/>
  <c r="T845" i="24" s="1"/>
  <c r="U845" i="24"/>
  <c r="V845" i="24"/>
  <c r="W845" i="24"/>
  <c r="X845" i="24"/>
  <c r="Y845" i="24"/>
  <c r="Z845" i="24"/>
  <c r="AA845" i="24"/>
  <c r="AB845" i="24"/>
  <c r="AC845" i="24"/>
  <c r="AD845" i="24"/>
  <c r="AE845" i="24"/>
  <c r="AF845" i="24"/>
  <c r="AG845" i="24"/>
  <c r="AH845" i="24"/>
  <c r="AI845" i="24"/>
  <c r="AJ845" i="24"/>
  <c r="A846" i="24"/>
  <c r="B846" i="24"/>
  <c r="C846" i="24"/>
  <c r="D846" i="24"/>
  <c r="E846" i="24"/>
  <c r="F846" i="24"/>
  <c r="G846" i="24"/>
  <c r="H846" i="24"/>
  <c r="I846" i="24"/>
  <c r="J846" i="24"/>
  <c r="K846" i="24"/>
  <c r="L846" i="24"/>
  <c r="M846" i="24"/>
  <c r="N846" i="24"/>
  <c r="P846" i="24"/>
  <c r="Q846" i="24"/>
  <c r="R846" i="24" s="1"/>
  <c r="S846" i="24"/>
  <c r="T846" i="24" s="1"/>
  <c r="U846" i="24"/>
  <c r="V846" i="24"/>
  <c r="W846" i="24"/>
  <c r="X846" i="24"/>
  <c r="Y846" i="24"/>
  <c r="Z846" i="24"/>
  <c r="AA846" i="24"/>
  <c r="AB846" i="24"/>
  <c r="AC846" i="24"/>
  <c r="AD846" i="24"/>
  <c r="AE846" i="24"/>
  <c r="AF846" i="24"/>
  <c r="AG846" i="24"/>
  <c r="AH846" i="24"/>
  <c r="AI846" i="24"/>
  <c r="AJ846" i="24"/>
  <c r="A847" i="24"/>
  <c r="B847" i="24"/>
  <c r="C847" i="24"/>
  <c r="D847" i="24"/>
  <c r="E847" i="24"/>
  <c r="F847" i="24"/>
  <c r="G847" i="24"/>
  <c r="H847" i="24"/>
  <c r="I847" i="24"/>
  <c r="J847" i="24"/>
  <c r="K847" i="24"/>
  <c r="L847" i="24"/>
  <c r="M847" i="24"/>
  <c r="N847" i="24"/>
  <c r="P847" i="24"/>
  <c r="Q847" i="24"/>
  <c r="R847" i="24" s="1"/>
  <c r="S847" i="24"/>
  <c r="T847" i="24"/>
  <c r="U847" i="24"/>
  <c r="V847" i="24"/>
  <c r="W847" i="24"/>
  <c r="X847" i="24"/>
  <c r="Y847" i="24"/>
  <c r="Z847" i="24"/>
  <c r="AA847" i="24"/>
  <c r="AB847" i="24"/>
  <c r="AC847" i="24"/>
  <c r="AD847" i="24"/>
  <c r="AE847" i="24"/>
  <c r="AF847" i="24"/>
  <c r="AG847" i="24"/>
  <c r="AH847" i="24"/>
  <c r="AI847" i="24"/>
  <c r="AJ847" i="24"/>
  <c r="A848" i="24"/>
  <c r="B848" i="24"/>
  <c r="C848" i="24"/>
  <c r="D848" i="24"/>
  <c r="E848" i="24"/>
  <c r="F848" i="24"/>
  <c r="G848" i="24"/>
  <c r="H848" i="24"/>
  <c r="I848" i="24"/>
  <c r="J848" i="24"/>
  <c r="K848" i="24"/>
  <c r="L848" i="24"/>
  <c r="M848" i="24"/>
  <c r="N848" i="24"/>
  <c r="P848" i="24"/>
  <c r="Q848" i="24"/>
  <c r="R848" i="24" s="1"/>
  <c r="S848" i="24"/>
  <c r="T848" i="24" s="1"/>
  <c r="U848" i="24"/>
  <c r="V848" i="24"/>
  <c r="W848" i="24"/>
  <c r="X848" i="24"/>
  <c r="Y848" i="24"/>
  <c r="Z848" i="24"/>
  <c r="AA848" i="24"/>
  <c r="AB848" i="24"/>
  <c r="AC848" i="24"/>
  <c r="AD848" i="24"/>
  <c r="AE848" i="24"/>
  <c r="AF848" i="24"/>
  <c r="AG848" i="24"/>
  <c r="AH848" i="24"/>
  <c r="AI848" i="24"/>
  <c r="AJ848" i="24"/>
  <c r="A849" i="24"/>
  <c r="B849" i="24"/>
  <c r="C849" i="24"/>
  <c r="D849" i="24"/>
  <c r="E849" i="24"/>
  <c r="F849" i="24"/>
  <c r="G849" i="24"/>
  <c r="H849" i="24"/>
  <c r="I849" i="24"/>
  <c r="J849" i="24"/>
  <c r="K849" i="24"/>
  <c r="L849" i="24"/>
  <c r="M849" i="24"/>
  <c r="N849" i="24"/>
  <c r="P849" i="24"/>
  <c r="Q849" i="24"/>
  <c r="R849" i="24" s="1"/>
  <c r="S849" i="24"/>
  <c r="T849" i="24" s="1"/>
  <c r="U849" i="24"/>
  <c r="V849" i="24"/>
  <c r="W849" i="24"/>
  <c r="X849" i="24"/>
  <c r="Y849" i="24"/>
  <c r="Z849" i="24"/>
  <c r="AA849" i="24"/>
  <c r="AB849" i="24"/>
  <c r="AC849" i="24"/>
  <c r="AD849" i="24"/>
  <c r="AE849" i="24"/>
  <c r="AF849" i="24"/>
  <c r="AG849" i="24"/>
  <c r="AH849" i="24"/>
  <c r="AI849" i="24"/>
  <c r="AJ849" i="24"/>
  <c r="A850" i="24"/>
  <c r="B850" i="24"/>
  <c r="C850" i="24"/>
  <c r="D850" i="24"/>
  <c r="E850" i="24"/>
  <c r="F850" i="24"/>
  <c r="G850" i="24"/>
  <c r="H850" i="24"/>
  <c r="I850" i="24"/>
  <c r="J850" i="24"/>
  <c r="K850" i="24"/>
  <c r="L850" i="24"/>
  <c r="M850" i="24"/>
  <c r="N850" i="24"/>
  <c r="P850" i="24"/>
  <c r="Q850" i="24"/>
  <c r="R850" i="24" s="1"/>
  <c r="S850" i="24"/>
  <c r="T850" i="24"/>
  <c r="U850" i="24"/>
  <c r="V850" i="24"/>
  <c r="W850" i="24"/>
  <c r="X850" i="24"/>
  <c r="Y850" i="24"/>
  <c r="Z850" i="24"/>
  <c r="AA850" i="24"/>
  <c r="AB850" i="24"/>
  <c r="AC850" i="24"/>
  <c r="AD850" i="24"/>
  <c r="AE850" i="24"/>
  <c r="AF850" i="24"/>
  <c r="AG850" i="24"/>
  <c r="AH850" i="24"/>
  <c r="AI850" i="24"/>
  <c r="AJ850" i="24"/>
  <c r="A851" i="24"/>
  <c r="B851" i="24"/>
  <c r="C851" i="24"/>
  <c r="D851" i="24"/>
  <c r="E851" i="24"/>
  <c r="F851" i="24"/>
  <c r="G851" i="24"/>
  <c r="H851" i="24"/>
  <c r="I851" i="24"/>
  <c r="J851" i="24"/>
  <c r="K851" i="24"/>
  <c r="L851" i="24"/>
  <c r="M851" i="24"/>
  <c r="N851" i="24"/>
  <c r="P851" i="24"/>
  <c r="Q851" i="24"/>
  <c r="R851" i="24" s="1"/>
  <c r="S851" i="24"/>
  <c r="T851" i="24" s="1"/>
  <c r="U851" i="24"/>
  <c r="V851" i="24"/>
  <c r="W851" i="24"/>
  <c r="X851" i="24"/>
  <c r="Y851" i="24"/>
  <c r="Z851" i="24"/>
  <c r="AA851" i="24"/>
  <c r="AB851" i="24"/>
  <c r="AC851" i="24"/>
  <c r="AD851" i="24"/>
  <c r="AE851" i="24"/>
  <c r="AF851" i="24"/>
  <c r="AG851" i="24"/>
  <c r="AH851" i="24"/>
  <c r="AI851" i="24"/>
  <c r="AJ851" i="24"/>
  <c r="A852" i="24"/>
  <c r="B852" i="24"/>
  <c r="C852" i="24"/>
  <c r="D852" i="24"/>
  <c r="E852" i="24"/>
  <c r="F852" i="24"/>
  <c r="G852" i="24"/>
  <c r="H852" i="24"/>
  <c r="I852" i="24"/>
  <c r="J852" i="24"/>
  <c r="K852" i="24"/>
  <c r="L852" i="24"/>
  <c r="M852" i="24"/>
  <c r="N852" i="24"/>
  <c r="P852" i="24"/>
  <c r="Q852" i="24"/>
  <c r="R852" i="24" s="1"/>
  <c r="S852" i="24"/>
  <c r="T852" i="24" s="1"/>
  <c r="U852" i="24"/>
  <c r="V852" i="24"/>
  <c r="W852" i="24"/>
  <c r="X852" i="24"/>
  <c r="Y852" i="24"/>
  <c r="Z852" i="24"/>
  <c r="AA852" i="24"/>
  <c r="AB852" i="24"/>
  <c r="AC852" i="24"/>
  <c r="AD852" i="24"/>
  <c r="AE852" i="24"/>
  <c r="AF852" i="24"/>
  <c r="AG852" i="24"/>
  <c r="AH852" i="24"/>
  <c r="AI852" i="24"/>
  <c r="AJ852" i="24"/>
  <c r="A853" i="24"/>
  <c r="B853" i="24"/>
  <c r="C853" i="24"/>
  <c r="D853" i="24"/>
  <c r="E853" i="24"/>
  <c r="F853" i="24"/>
  <c r="G853" i="24"/>
  <c r="H853" i="24"/>
  <c r="I853" i="24"/>
  <c r="J853" i="24"/>
  <c r="K853" i="24"/>
  <c r="L853" i="24"/>
  <c r="M853" i="24"/>
  <c r="N853" i="24"/>
  <c r="P853" i="24"/>
  <c r="Q853" i="24"/>
  <c r="R853" i="24" s="1"/>
  <c r="S853" i="24"/>
  <c r="T853" i="24" s="1"/>
  <c r="U853" i="24"/>
  <c r="V853" i="24"/>
  <c r="W853" i="24"/>
  <c r="X853" i="24"/>
  <c r="Y853" i="24"/>
  <c r="Z853" i="24"/>
  <c r="AA853" i="24"/>
  <c r="AB853" i="24"/>
  <c r="AC853" i="24"/>
  <c r="AD853" i="24"/>
  <c r="AE853" i="24"/>
  <c r="AF853" i="24"/>
  <c r="AG853" i="24"/>
  <c r="AH853" i="24"/>
  <c r="AI853" i="24"/>
  <c r="AJ853" i="24"/>
  <c r="A854" i="24"/>
  <c r="B854" i="24"/>
  <c r="C854" i="24"/>
  <c r="D854" i="24"/>
  <c r="E854" i="24"/>
  <c r="F854" i="24"/>
  <c r="G854" i="24"/>
  <c r="H854" i="24"/>
  <c r="I854" i="24"/>
  <c r="J854" i="24"/>
  <c r="K854" i="24"/>
  <c r="L854" i="24"/>
  <c r="M854" i="24"/>
  <c r="N854" i="24"/>
  <c r="P854" i="24"/>
  <c r="Q854" i="24"/>
  <c r="R854" i="24" s="1"/>
  <c r="S854" i="24"/>
  <c r="T854" i="24" s="1"/>
  <c r="U854" i="24"/>
  <c r="V854" i="24"/>
  <c r="W854" i="24"/>
  <c r="X854" i="24"/>
  <c r="Y854" i="24"/>
  <c r="Z854" i="24"/>
  <c r="AA854" i="24"/>
  <c r="AB854" i="24"/>
  <c r="AC854" i="24"/>
  <c r="AD854" i="24"/>
  <c r="AE854" i="24"/>
  <c r="AF854" i="24"/>
  <c r="AG854" i="24"/>
  <c r="AH854" i="24"/>
  <c r="AI854" i="24"/>
  <c r="AJ854" i="24"/>
  <c r="A855" i="24"/>
  <c r="B855" i="24"/>
  <c r="C855" i="24"/>
  <c r="D855" i="24"/>
  <c r="E855" i="24"/>
  <c r="F855" i="24"/>
  <c r="G855" i="24"/>
  <c r="H855" i="24"/>
  <c r="I855" i="24"/>
  <c r="J855" i="24"/>
  <c r="K855" i="24"/>
  <c r="L855" i="24"/>
  <c r="M855" i="24"/>
  <c r="N855" i="24"/>
  <c r="P855" i="24"/>
  <c r="Q855" i="24"/>
  <c r="R855" i="24" s="1"/>
  <c r="S855" i="24"/>
  <c r="T855" i="24" s="1"/>
  <c r="U855" i="24"/>
  <c r="V855" i="24"/>
  <c r="W855" i="24"/>
  <c r="X855" i="24"/>
  <c r="Y855" i="24"/>
  <c r="Z855" i="24"/>
  <c r="AA855" i="24"/>
  <c r="AB855" i="24"/>
  <c r="AC855" i="24"/>
  <c r="AD855" i="24"/>
  <c r="AE855" i="24"/>
  <c r="AF855" i="24"/>
  <c r="AG855" i="24"/>
  <c r="AH855" i="24"/>
  <c r="AI855" i="24"/>
  <c r="AJ855" i="24"/>
  <c r="A856" i="24"/>
  <c r="B856" i="24"/>
  <c r="C856" i="24"/>
  <c r="D856" i="24"/>
  <c r="E856" i="24"/>
  <c r="F856" i="24"/>
  <c r="G856" i="24"/>
  <c r="H856" i="24"/>
  <c r="I856" i="24"/>
  <c r="J856" i="24"/>
  <c r="K856" i="24"/>
  <c r="L856" i="24"/>
  <c r="M856" i="24"/>
  <c r="N856" i="24"/>
  <c r="P856" i="24"/>
  <c r="Q856" i="24"/>
  <c r="R856" i="24" s="1"/>
  <c r="S856" i="24"/>
  <c r="T856" i="24" s="1"/>
  <c r="U856" i="24"/>
  <c r="V856" i="24"/>
  <c r="W856" i="24"/>
  <c r="X856" i="24"/>
  <c r="Y856" i="24"/>
  <c r="Z856" i="24"/>
  <c r="AA856" i="24"/>
  <c r="AB856" i="24"/>
  <c r="AC856" i="24"/>
  <c r="AD856" i="24"/>
  <c r="AE856" i="24"/>
  <c r="AF856" i="24"/>
  <c r="AG856" i="24"/>
  <c r="AH856" i="24"/>
  <c r="AI856" i="24"/>
  <c r="AJ856" i="24"/>
  <c r="A857" i="24"/>
  <c r="B857" i="24"/>
  <c r="C857" i="24"/>
  <c r="D857" i="24"/>
  <c r="E857" i="24"/>
  <c r="F857" i="24"/>
  <c r="G857" i="24"/>
  <c r="H857" i="24"/>
  <c r="I857" i="24"/>
  <c r="J857" i="24"/>
  <c r="K857" i="24"/>
  <c r="L857" i="24"/>
  <c r="M857" i="24"/>
  <c r="N857" i="24"/>
  <c r="P857" i="24"/>
  <c r="Q857" i="24"/>
  <c r="R857" i="24" s="1"/>
  <c r="S857" i="24"/>
  <c r="T857" i="24" s="1"/>
  <c r="U857" i="24"/>
  <c r="V857" i="24"/>
  <c r="W857" i="24"/>
  <c r="X857" i="24"/>
  <c r="Y857" i="24"/>
  <c r="Z857" i="24"/>
  <c r="AA857" i="24"/>
  <c r="AB857" i="24"/>
  <c r="AC857" i="24"/>
  <c r="AD857" i="24"/>
  <c r="AE857" i="24"/>
  <c r="AF857" i="24"/>
  <c r="AG857" i="24"/>
  <c r="AH857" i="24"/>
  <c r="AI857" i="24"/>
  <c r="AJ857" i="24"/>
  <c r="A858" i="24"/>
  <c r="B858" i="24"/>
  <c r="C858" i="24"/>
  <c r="D858" i="24"/>
  <c r="E858" i="24"/>
  <c r="F858" i="24"/>
  <c r="G858" i="24"/>
  <c r="H858" i="24"/>
  <c r="I858" i="24"/>
  <c r="J858" i="24"/>
  <c r="K858" i="24"/>
  <c r="L858" i="24"/>
  <c r="M858" i="24"/>
  <c r="N858" i="24"/>
  <c r="P858" i="24"/>
  <c r="Q858" i="24"/>
  <c r="R858" i="24" s="1"/>
  <c r="S858" i="24"/>
  <c r="T858" i="24" s="1"/>
  <c r="U858" i="24"/>
  <c r="V858" i="24"/>
  <c r="W858" i="24"/>
  <c r="X858" i="24"/>
  <c r="Y858" i="24"/>
  <c r="Z858" i="24"/>
  <c r="AA858" i="24"/>
  <c r="AB858" i="24"/>
  <c r="AC858" i="24"/>
  <c r="AD858" i="24"/>
  <c r="AE858" i="24"/>
  <c r="AF858" i="24"/>
  <c r="AG858" i="24"/>
  <c r="AH858" i="24"/>
  <c r="AI858" i="24"/>
  <c r="AJ858" i="24"/>
  <c r="A859" i="24"/>
  <c r="B859" i="24"/>
  <c r="C859" i="24"/>
  <c r="D859" i="24"/>
  <c r="E859" i="24"/>
  <c r="F859" i="24"/>
  <c r="G859" i="24"/>
  <c r="H859" i="24"/>
  <c r="I859" i="24"/>
  <c r="J859" i="24"/>
  <c r="K859" i="24"/>
  <c r="L859" i="24"/>
  <c r="M859" i="24"/>
  <c r="N859" i="24"/>
  <c r="P859" i="24"/>
  <c r="Q859" i="24"/>
  <c r="R859" i="24" s="1"/>
  <c r="S859" i="24"/>
  <c r="T859" i="24" s="1"/>
  <c r="U859" i="24"/>
  <c r="V859" i="24"/>
  <c r="W859" i="24"/>
  <c r="X859" i="24"/>
  <c r="Y859" i="24"/>
  <c r="Z859" i="24"/>
  <c r="AA859" i="24"/>
  <c r="AB859" i="24"/>
  <c r="AC859" i="24"/>
  <c r="AD859" i="24"/>
  <c r="AE859" i="24"/>
  <c r="AF859" i="24"/>
  <c r="AG859" i="24"/>
  <c r="AH859" i="24"/>
  <c r="AI859" i="24"/>
  <c r="AJ859" i="24"/>
  <c r="A860" i="24"/>
  <c r="B860" i="24"/>
  <c r="C860" i="24"/>
  <c r="D860" i="24"/>
  <c r="E860" i="24"/>
  <c r="F860" i="24"/>
  <c r="G860" i="24"/>
  <c r="H860" i="24"/>
  <c r="I860" i="24"/>
  <c r="J860" i="24"/>
  <c r="K860" i="24"/>
  <c r="L860" i="24"/>
  <c r="M860" i="24"/>
  <c r="N860" i="24"/>
  <c r="P860" i="24"/>
  <c r="Q860" i="24"/>
  <c r="R860" i="24" s="1"/>
  <c r="S860" i="24"/>
  <c r="T860" i="24" s="1"/>
  <c r="U860" i="24"/>
  <c r="V860" i="24"/>
  <c r="W860" i="24"/>
  <c r="X860" i="24"/>
  <c r="Y860" i="24"/>
  <c r="Z860" i="24"/>
  <c r="AA860" i="24"/>
  <c r="AB860" i="24"/>
  <c r="AC860" i="24"/>
  <c r="AD860" i="24"/>
  <c r="AE860" i="24"/>
  <c r="AF860" i="24"/>
  <c r="AG860" i="24"/>
  <c r="AH860" i="24"/>
  <c r="AI860" i="24"/>
  <c r="AJ860" i="24"/>
  <c r="A861" i="24"/>
  <c r="B861" i="24"/>
  <c r="C861" i="24"/>
  <c r="D861" i="24"/>
  <c r="E861" i="24"/>
  <c r="F861" i="24"/>
  <c r="G861" i="24"/>
  <c r="H861" i="24"/>
  <c r="I861" i="24"/>
  <c r="J861" i="24"/>
  <c r="K861" i="24"/>
  <c r="L861" i="24"/>
  <c r="M861" i="24"/>
  <c r="N861" i="24"/>
  <c r="P861" i="24"/>
  <c r="Q861" i="24"/>
  <c r="R861" i="24" s="1"/>
  <c r="S861" i="24"/>
  <c r="T861" i="24" s="1"/>
  <c r="U861" i="24"/>
  <c r="V861" i="24"/>
  <c r="W861" i="24"/>
  <c r="X861" i="24"/>
  <c r="Y861" i="24"/>
  <c r="Z861" i="24"/>
  <c r="AA861" i="24"/>
  <c r="AB861" i="24"/>
  <c r="AC861" i="24"/>
  <c r="AD861" i="24"/>
  <c r="AE861" i="24"/>
  <c r="AF861" i="24"/>
  <c r="AG861" i="24"/>
  <c r="AH861" i="24"/>
  <c r="AI861" i="24"/>
  <c r="AJ861" i="24"/>
  <c r="A862" i="24"/>
  <c r="B862" i="24"/>
  <c r="C862" i="24"/>
  <c r="D862" i="24"/>
  <c r="E862" i="24"/>
  <c r="F862" i="24"/>
  <c r="G862" i="24"/>
  <c r="H862" i="24"/>
  <c r="I862" i="24"/>
  <c r="J862" i="24"/>
  <c r="K862" i="24"/>
  <c r="L862" i="24"/>
  <c r="M862" i="24"/>
  <c r="N862" i="24"/>
  <c r="P862" i="24"/>
  <c r="Q862" i="24"/>
  <c r="R862" i="24" s="1"/>
  <c r="S862" i="24"/>
  <c r="T862" i="24" s="1"/>
  <c r="U862" i="24"/>
  <c r="V862" i="24"/>
  <c r="W862" i="24"/>
  <c r="X862" i="24"/>
  <c r="Y862" i="24"/>
  <c r="Z862" i="24"/>
  <c r="AA862" i="24"/>
  <c r="AB862" i="24"/>
  <c r="AC862" i="24"/>
  <c r="AD862" i="24"/>
  <c r="AE862" i="24"/>
  <c r="AF862" i="24"/>
  <c r="AG862" i="24"/>
  <c r="AH862" i="24"/>
  <c r="AI862" i="24"/>
  <c r="AJ862" i="24"/>
  <c r="A863" i="24"/>
  <c r="B863" i="24"/>
  <c r="C863" i="24"/>
  <c r="D863" i="24"/>
  <c r="E863" i="24"/>
  <c r="F863" i="24"/>
  <c r="G863" i="24"/>
  <c r="H863" i="24"/>
  <c r="I863" i="24"/>
  <c r="J863" i="24"/>
  <c r="K863" i="24"/>
  <c r="L863" i="24"/>
  <c r="M863" i="24"/>
  <c r="N863" i="24"/>
  <c r="P863" i="24"/>
  <c r="Q863" i="24"/>
  <c r="R863" i="24" s="1"/>
  <c r="S863" i="24"/>
  <c r="T863" i="24" s="1"/>
  <c r="U863" i="24"/>
  <c r="V863" i="24"/>
  <c r="W863" i="24"/>
  <c r="X863" i="24"/>
  <c r="Y863" i="24"/>
  <c r="Z863" i="24"/>
  <c r="AA863" i="24"/>
  <c r="AB863" i="24"/>
  <c r="AC863" i="24"/>
  <c r="AD863" i="24"/>
  <c r="AE863" i="24"/>
  <c r="AF863" i="24"/>
  <c r="AG863" i="24"/>
  <c r="AH863" i="24"/>
  <c r="AI863" i="24"/>
  <c r="AJ863" i="24"/>
  <c r="A864" i="24"/>
  <c r="B864" i="24"/>
  <c r="C864" i="24"/>
  <c r="D864" i="24"/>
  <c r="E864" i="24"/>
  <c r="F864" i="24"/>
  <c r="G864" i="24"/>
  <c r="H864" i="24"/>
  <c r="I864" i="24"/>
  <c r="J864" i="24"/>
  <c r="K864" i="24"/>
  <c r="L864" i="24"/>
  <c r="M864" i="24"/>
  <c r="N864" i="24"/>
  <c r="P864" i="24"/>
  <c r="Q864" i="24"/>
  <c r="R864" i="24" s="1"/>
  <c r="S864" i="24"/>
  <c r="T864" i="24" s="1"/>
  <c r="U864" i="24"/>
  <c r="V864" i="24"/>
  <c r="W864" i="24"/>
  <c r="X864" i="24"/>
  <c r="Y864" i="24"/>
  <c r="Z864" i="24"/>
  <c r="AA864" i="24"/>
  <c r="AB864" i="24"/>
  <c r="AC864" i="24"/>
  <c r="AD864" i="24"/>
  <c r="AE864" i="24"/>
  <c r="AF864" i="24"/>
  <c r="AG864" i="24"/>
  <c r="AH864" i="24"/>
  <c r="AI864" i="24"/>
  <c r="AJ864" i="24"/>
  <c r="A865" i="24"/>
  <c r="B865" i="24"/>
  <c r="C865" i="24"/>
  <c r="D865" i="24"/>
  <c r="E865" i="24"/>
  <c r="F865" i="24"/>
  <c r="G865" i="24"/>
  <c r="H865" i="24"/>
  <c r="I865" i="24"/>
  <c r="J865" i="24"/>
  <c r="K865" i="24"/>
  <c r="L865" i="24"/>
  <c r="M865" i="24"/>
  <c r="N865" i="24"/>
  <c r="P865" i="24"/>
  <c r="Q865" i="24"/>
  <c r="R865" i="24" s="1"/>
  <c r="S865" i="24"/>
  <c r="T865" i="24" s="1"/>
  <c r="U865" i="24"/>
  <c r="V865" i="24"/>
  <c r="W865" i="24"/>
  <c r="X865" i="24"/>
  <c r="Y865" i="24"/>
  <c r="Z865" i="24"/>
  <c r="AA865" i="24"/>
  <c r="AB865" i="24"/>
  <c r="AC865" i="24"/>
  <c r="AD865" i="24"/>
  <c r="AE865" i="24"/>
  <c r="AF865" i="24"/>
  <c r="AG865" i="24"/>
  <c r="AH865" i="24"/>
  <c r="AI865" i="24"/>
  <c r="AJ865" i="24"/>
  <c r="A866" i="24"/>
  <c r="B866" i="24"/>
  <c r="C866" i="24"/>
  <c r="D866" i="24"/>
  <c r="E866" i="24"/>
  <c r="F866" i="24"/>
  <c r="G866" i="24"/>
  <c r="H866" i="24"/>
  <c r="I866" i="24"/>
  <c r="J866" i="24"/>
  <c r="K866" i="24"/>
  <c r="L866" i="24"/>
  <c r="M866" i="24"/>
  <c r="N866" i="24"/>
  <c r="P866" i="24"/>
  <c r="Q866" i="24"/>
  <c r="R866" i="24" s="1"/>
  <c r="S866" i="24"/>
  <c r="T866" i="24" s="1"/>
  <c r="U866" i="24"/>
  <c r="V866" i="24"/>
  <c r="W866" i="24"/>
  <c r="X866" i="24"/>
  <c r="Y866" i="24"/>
  <c r="Z866" i="24"/>
  <c r="AA866" i="24"/>
  <c r="AB866" i="24"/>
  <c r="AC866" i="24"/>
  <c r="AD866" i="24"/>
  <c r="AE866" i="24"/>
  <c r="AF866" i="24"/>
  <c r="AG866" i="24"/>
  <c r="AH866" i="24"/>
  <c r="AI866" i="24"/>
  <c r="AJ866" i="24"/>
  <c r="A867" i="24"/>
  <c r="B867" i="24"/>
  <c r="C867" i="24"/>
  <c r="D867" i="24"/>
  <c r="E867" i="24"/>
  <c r="F867" i="24"/>
  <c r="G867" i="24"/>
  <c r="H867" i="24"/>
  <c r="I867" i="24"/>
  <c r="J867" i="24"/>
  <c r="K867" i="24"/>
  <c r="L867" i="24"/>
  <c r="M867" i="24"/>
  <c r="N867" i="24"/>
  <c r="P867" i="24"/>
  <c r="Q867" i="24"/>
  <c r="R867" i="24" s="1"/>
  <c r="S867" i="24"/>
  <c r="T867" i="24" s="1"/>
  <c r="U867" i="24"/>
  <c r="V867" i="24"/>
  <c r="W867" i="24"/>
  <c r="X867" i="24"/>
  <c r="Y867" i="24"/>
  <c r="Z867" i="24"/>
  <c r="AA867" i="24"/>
  <c r="AB867" i="24"/>
  <c r="AC867" i="24"/>
  <c r="AD867" i="24"/>
  <c r="AE867" i="24"/>
  <c r="AF867" i="24"/>
  <c r="AG867" i="24"/>
  <c r="AH867" i="24"/>
  <c r="AI867" i="24"/>
  <c r="AJ867" i="24"/>
  <c r="A868" i="24"/>
  <c r="B868" i="24"/>
  <c r="C868" i="24"/>
  <c r="D868" i="24"/>
  <c r="E868" i="24"/>
  <c r="F868" i="24"/>
  <c r="G868" i="24"/>
  <c r="H868" i="24"/>
  <c r="I868" i="24"/>
  <c r="J868" i="24"/>
  <c r="K868" i="24"/>
  <c r="L868" i="24"/>
  <c r="M868" i="24"/>
  <c r="N868" i="24"/>
  <c r="P868" i="24"/>
  <c r="Q868" i="24"/>
  <c r="R868" i="24" s="1"/>
  <c r="S868" i="24"/>
  <c r="T868" i="24" s="1"/>
  <c r="U868" i="24"/>
  <c r="V868" i="24"/>
  <c r="W868" i="24"/>
  <c r="X868" i="24"/>
  <c r="Y868" i="24"/>
  <c r="Z868" i="24"/>
  <c r="AA868" i="24"/>
  <c r="AB868" i="24"/>
  <c r="AC868" i="24"/>
  <c r="AD868" i="24"/>
  <c r="AE868" i="24"/>
  <c r="AF868" i="24"/>
  <c r="AG868" i="24"/>
  <c r="AH868" i="24"/>
  <c r="AI868" i="24"/>
  <c r="AJ868" i="24"/>
  <c r="A869" i="24"/>
  <c r="B869" i="24"/>
  <c r="C869" i="24"/>
  <c r="D869" i="24"/>
  <c r="E869" i="24"/>
  <c r="F869" i="24"/>
  <c r="G869" i="24"/>
  <c r="H869" i="24"/>
  <c r="I869" i="24"/>
  <c r="J869" i="24"/>
  <c r="K869" i="24"/>
  <c r="L869" i="24"/>
  <c r="M869" i="24"/>
  <c r="N869" i="24"/>
  <c r="P869" i="24"/>
  <c r="Q869" i="24"/>
  <c r="R869" i="24" s="1"/>
  <c r="S869" i="24"/>
  <c r="T869" i="24" s="1"/>
  <c r="U869" i="24"/>
  <c r="V869" i="24"/>
  <c r="W869" i="24"/>
  <c r="X869" i="24"/>
  <c r="Y869" i="24"/>
  <c r="Z869" i="24"/>
  <c r="AA869" i="24"/>
  <c r="AB869" i="24"/>
  <c r="AC869" i="24"/>
  <c r="AD869" i="24"/>
  <c r="AE869" i="24"/>
  <c r="AF869" i="24"/>
  <c r="AG869" i="24"/>
  <c r="AH869" i="24"/>
  <c r="AI869" i="24"/>
  <c r="AJ869" i="24"/>
  <c r="A870" i="24"/>
  <c r="B870" i="24"/>
  <c r="C870" i="24"/>
  <c r="D870" i="24"/>
  <c r="E870" i="24"/>
  <c r="F870" i="24"/>
  <c r="G870" i="24"/>
  <c r="H870" i="24"/>
  <c r="I870" i="24"/>
  <c r="J870" i="24"/>
  <c r="K870" i="24"/>
  <c r="L870" i="24"/>
  <c r="M870" i="24"/>
  <c r="N870" i="24"/>
  <c r="P870" i="24"/>
  <c r="Q870" i="24"/>
  <c r="R870" i="24" s="1"/>
  <c r="S870" i="24"/>
  <c r="T870" i="24" s="1"/>
  <c r="U870" i="24"/>
  <c r="V870" i="24"/>
  <c r="W870" i="24"/>
  <c r="X870" i="24"/>
  <c r="Y870" i="24"/>
  <c r="Z870" i="24"/>
  <c r="AA870" i="24"/>
  <c r="AB870" i="24"/>
  <c r="AC870" i="24"/>
  <c r="AD870" i="24"/>
  <c r="AE870" i="24"/>
  <c r="AF870" i="24"/>
  <c r="AG870" i="24"/>
  <c r="AH870" i="24"/>
  <c r="AI870" i="24"/>
  <c r="AJ870" i="24"/>
  <c r="A871" i="24"/>
  <c r="B871" i="24"/>
  <c r="C871" i="24"/>
  <c r="D871" i="24"/>
  <c r="E871" i="24"/>
  <c r="F871" i="24"/>
  <c r="G871" i="24"/>
  <c r="H871" i="24"/>
  <c r="I871" i="24"/>
  <c r="J871" i="24"/>
  <c r="K871" i="24"/>
  <c r="L871" i="24"/>
  <c r="M871" i="24"/>
  <c r="N871" i="24"/>
  <c r="P871" i="24"/>
  <c r="Q871" i="24"/>
  <c r="R871" i="24" s="1"/>
  <c r="S871" i="24"/>
  <c r="T871" i="24" s="1"/>
  <c r="U871" i="24"/>
  <c r="V871" i="24"/>
  <c r="W871" i="24"/>
  <c r="X871" i="24"/>
  <c r="Y871" i="24"/>
  <c r="Z871" i="24"/>
  <c r="AA871" i="24"/>
  <c r="AB871" i="24"/>
  <c r="AC871" i="24"/>
  <c r="AD871" i="24"/>
  <c r="AE871" i="24"/>
  <c r="AF871" i="24"/>
  <c r="AG871" i="24"/>
  <c r="AH871" i="24"/>
  <c r="AI871" i="24"/>
  <c r="AJ871" i="24"/>
  <c r="A872" i="24"/>
  <c r="B872" i="24"/>
  <c r="C872" i="24"/>
  <c r="D872" i="24"/>
  <c r="E872" i="24"/>
  <c r="F872" i="24"/>
  <c r="G872" i="24"/>
  <c r="H872" i="24"/>
  <c r="I872" i="24"/>
  <c r="J872" i="24"/>
  <c r="K872" i="24"/>
  <c r="L872" i="24"/>
  <c r="M872" i="24"/>
  <c r="N872" i="24"/>
  <c r="P872" i="24"/>
  <c r="Q872" i="24"/>
  <c r="R872" i="24" s="1"/>
  <c r="S872" i="24"/>
  <c r="T872" i="24" s="1"/>
  <c r="U872" i="24"/>
  <c r="V872" i="24"/>
  <c r="W872" i="24"/>
  <c r="X872" i="24"/>
  <c r="Y872" i="24"/>
  <c r="Z872" i="24"/>
  <c r="AA872" i="24"/>
  <c r="AB872" i="24"/>
  <c r="AC872" i="24"/>
  <c r="AD872" i="24"/>
  <c r="AE872" i="24"/>
  <c r="AF872" i="24"/>
  <c r="AG872" i="24"/>
  <c r="AH872" i="24"/>
  <c r="AI872" i="24"/>
  <c r="AJ872" i="24"/>
  <c r="A873" i="24"/>
  <c r="B873" i="24"/>
  <c r="C873" i="24"/>
  <c r="D873" i="24"/>
  <c r="E873" i="24"/>
  <c r="F873" i="24"/>
  <c r="G873" i="24"/>
  <c r="H873" i="24"/>
  <c r="I873" i="24"/>
  <c r="J873" i="24"/>
  <c r="K873" i="24"/>
  <c r="L873" i="24"/>
  <c r="M873" i="24"/>
  <c r="N873" i="24"/>
  <c r="P873" i="24"/>
  <c r="Q873" i="24"/>
  <c r="R873" i="24" s="1"/>
  <c r="S873" i="24"/>
  <c r="T873" i="24" s="1"/>
  <c r="U873" i="24"/>
  <c r="V873" i="24"/>
  <c r="W873" i="24"/>
  <c r="X873" i="24"/>
  <c r="Y873" i="24"/>
  <c r="Z873" i="24"/>
  <c r="AA873" i="24"/>
  <c r="AB873" i="24"/>
  <c r="AC873" i="24"/>
  <c r="AD873" i="24"/>
  <c r="AE873" i="24"/>
  <c r="AF873" i="24"/>
  <c r="AG873" i="24"/>
  <c r="AH873" i="24"/>
  <c r="AI873" i="24"/>
  <c r="AJ873" i="24"/>
  <c r="A874" i="24"/>
  <c r="B874" i="24"/>
  <c r="C874" i="24"/>
  <c r="D874" i="24"/>
  <c r="E874" i="24"/>
  <c r="F874" i="24"/>
  <c r="G874" i="24"/>
  <c r="H874" i="24"/>
  <c r="I874" i="24"/>
  <c r="J874" i="24"/>
  <c r="K874" i="24"/>
  <c r="L874" i="24"/>
  <c r="M874" i="24"/>
  <c r="N874" i="24"/>
  <c r="P874" i="24"/>
  <c r="Q874" i="24"/>
  <c r="R874" i="24"/>
  <c r="S874" i="24"/>
  <c r="T874" i="24" s="1"/>
  <c r="U874" i="24"/>
  <c r="V874" i="24"/>
  <c r="W874" i="24"/>
  <c r="X874" i="24"/>
  <c r="Y874" i="24"/>
  <c r="Z874" i="24"/>
  <c r="AA874" i="24"/>
  <c r="AB874" i="24"/>
  <c r="AC874" i="24"/>
  <c r="AD874" i="24"/>
  <c r="AE874" i="24"/>
  <c r="AF874" i="24"/>
  <c r="AG874" i="24"/>
  <c r="AH874" i="24"/>
  <c r="AI874" i="24"/>
  <c r="AJ874" i="24"/>
  <c r="A875" i="24"/>
  <c r="B875" i="24"/>
  <c r="C875" i="24"/>
  <c r="D875" i="24"/>
  <c r="E875" i="24"/>
  <c r="F875" i="24"/>
  <c r="G875" i="24"/>
  <c r="H875" i="24"/>
  <c r="I875" i="24"/>
  <c r="J875" i="24"/>
  <c r="K875" i="24"/>
  <c r="L875" i="24"/>
  <c r="M875" i="24"/>
  <c r="N875" i="24"/>
  <c r="P875" i="24"/>
  <c r="Q875" i="24"/>
  <c r="R875" i="24" s="1"/>
  <c r="S875" i="24"/>
  <c r="T875" i="24" s="1"/>
  <c r="U875" i="24"/>
  <c r="V875" i="24"/>
  <c r="W875" i="24"/>
  <c r="X875" i="24"/>
  <c r="Y875" i="24"/>
  <c r="Z875" i="24"/>
  <c r="AA875" i="24"/>
  <c r="AB875" i="24"/>
  <c r="AC875" i="24"/>
  <c r="AD875" i="24"/>
  <c r="AE875" i="24"/>
  <c r="AF875" i="24"/>
  <c r="AG875" i="24"/>
  <c r="AH875" i="24"/>
  <c r="AI875" i="24"/>
  <c r="AJ875" i="24"/>
  <c r="A876" i="24"/>
  <c r="B876" i="24"/>
  <c r="C876" i="24"/>
  <c r="D876" i="24"/>
  <c r="E876" i="24"/>
  <c r="F876" i="24"/>
  <c r="G876" i="24"/>
  <c r="H876" i="24"/>
  <c r="I876" i="24"/>
  <c r="J876" i="24"/>
  <c r="K876" i="24"/>
  <c r="L876" i="24"/>
  <c r="M876" i="24"/>
  <c r="N876" i="24"/>
  <c r="P876" i="24"/>
  <c r="Q876" i="24"/>
  <c r="R876" i="24" s="1"/>
  <c r="S876" i="24"/>
  <c r="T876" i="24"/>
  <c r="U876" i="24"/>
  <c r="V876" i="24"/>
  <c r="W876" i="24"/>
  <c r="X876" i="24"/>
  <c r="Y876" i="24"/>
  <c r="Z876" i="24"/>
  <c r="AA876" i="24"/>
  <c r="AB876" i="24"/>
  <c r="AC876" i="24"/>
  <c r="AD876" i="24"/>
  <c r="AE876" i="24"/>
  <c r="AF876" i="24"/>
  <c r="AG876" i="24"/>
  <c r="AH876" i="24"/>
  <c r="AI876" i="24"/>
  <c r="AJ876" i="24"/>
  <c r="A877" i="24"/>
  <c r="B877" i="24"/>
  <c r="C877" i="24"/>
  <c r="D877" i="24"/>
  <c r="E877" i="24"/>
  <c r="F877" i="24"/>
  <c r="G877" i="24"/>
  <c r="H877" i="24"/>
  <c r="I877" i="24"/>
  <c r="J877" i="24"/>
  <c r="K877" i="24"/>
  <c r="L877" i="24"/>
  <c r="M877" i="24"/>
  <c r="N877" i="24"/>
  <c r="P877" i="24"/>
  <c r="Q877" i="24"/>
  <c r="R877" i="24" s="1"/>
  <c r="S877" i="24"/>
  <c r="T877" i="24" s="1"/>
  <c r="U877" i="24"/>
  <c r="V877" i="24"/>
  <c r="W877" i="24"/>
  <c r="X877" i="24"/>
  <c r="Y877" i="24"/>
  <c r="Z877" i="24"/>
  <c r="AA877" i="24"/>
  <c r="AB877" i="24"/>
  <c r="AC877" i="24"/>
  <c r="AD877" i="24"/>
  <c r="AE877" i="24"/>
  <c r="AF877" i="24"/>
  <c r="AG877" i="24"/>
  <c r="AH877" i="24"/>
  <c r="AI877" i="24"/>
  <c r="AJ877" i="24"/>
  <c r="A878" i="24"/>
  <c r="B878" i="24"/>
  <c r="C878" i="24"/>
  <c r="D878" i="24"/>
  <c r="E878" i="24"/>
  <c r="F878" i="24"/>
  <c r="G878" i="24"/>
  <c r="H878" i="24"/>
  <c r="I878" i="24"/>
  <c r="J878" i="24"/>
  <c r="K878" i="24"/>
  <c r="L878" i="24"/>
  <c r="M878" i="24"/>
  <c r="N878" i="24"/>
  <c r="P878" i="24"/>
  <c r="Q878" i="24"/>
  <c r="R878" i="24" s="1"/>
  <c r="S878" i="24"/>
  <c r="T878" i="24" s="1"/>
  <c r="U878" i="24"/>
  <c r="V878" i="24"/>
  <c r="W878" i="24"/>
  <c r="X878" i="24"/>
  <c r="Y878" i="24"/>
  <c r="Z878" i="24"/>
  <c r="AA878" i="24"/>
  <c r="AB878" i="24"/>
  <c r="AC878" i="24"/>
  <c r="AD878" i="24"/>
  <c r="AE878" i="24"/>
  <c r="AF878" i="24"/>
  <c r="AG878" i="24"/>
  <c r="AH878" i="24"/>
  <c r="AI878" i="24"/>
  <c r="AJ878" i="24"/>
  <c r="A879" i="24"/>
  <c r="B879" i="24"/>
  <c r="C879" i="24"/>
  <c r="D879" i="24"/>
  <c r="E879" i="24"/>
  <c r="F879" i="24"/>
  <c r="G879" i="24"/>
  <c r="H879" i="24"/>
  <c r="I879" i="24"/>
  <c r="J879" i="24"/>
  <c r="K879" i="24"/>
  <c r="L879" i="24"/>
  <c r="M879" i="24"/>
  <c r="N879" i="24"/>
  <c r="P879" i="24"/>
  <c r="Q879" i="24"/>
  <c r="R879" i="24" s="1"/>
  <c r="S879" i="24"/>
  <c r="T879" i="24" s="1"/>
  <c r="U879" i="24"/>
  <c r="V879" i="24"/>
  <c r="W879" i="24"/>
  <c r="X879" i="24"/>
  <c r="Y879" i="24"/>
  <c r="Z879" i="24"/>
  <c r="AA879" i="24"/>
  <c r="AB879" i="24"/>
  <c r="AC879" i="24"/>
  <c r="AD879" i="24"/>
  <c r="AE879" i="24"/>
  <c r="AF879" i="24"/>
  <c r="AG879" i="24"/>
  <c r="AH879" i="24"/>
  <c r="AI879" i="24"/>
  <c r="AJ879" i="24"/>
  <c r="A880" i="24"/>
  <c r="B880" i="24"/>
  <c r="C880" i="24"/>
  <c r="D880" i="24"/>
  <c r="E880" i="24"/>
  <c r="F880" i="24"/>
  <c r="G880" i="24"/>
  <c r="H880" i="24"/>
  <c r="I880" i="24"/>
  <c r="J880" i="24"/>
  <c r="K880" i="24"/>
  <c r="L880" i="24"/>
  <c r="M880" i="24"/>
  <c r="N880" i="24"/>
  <c r="P880" i="24"/>
  <c r="Q880" i="24"/>
  <c r="R880" i="24" s="1"/>
  <c r="S880" i="24"/>
  <c r="T880" i="24" s="1"/>
  <c r="U880" i="24"/>
  <c r="V880" i="24"/>
  <c r="W880" i="24"/>
  <c r="X880" i="24"/>
  <c r="Y880" i="24"/>
  <c r="Z880" i="24"/>
  <c r="AA880" i="24"/>
  <c r="AB880" i="24"/>
  <c r="AC880" i="24"/>
  <c r="AD880" i="24"/>
  <c r="AE880" i="24"/>
  <c r="AF880" i="24"/>
  <c r="AG880" i="24"/>
  <c r="AH880" i="24"/>
  <c r="AI880" i="24"/>
  <c r="AJ880" i="24"/>
  <c r="A881" i="24"/>
  <c r="B881" i="24"/>
  <c r="C881" i="24"/>
  <c r="D881" i="24"/>
  <c r="E881" i="24"/>
  <c r="F881" i="24"/>
  <c r="G881" i="24"/>
  <c r="H881" i="24"/>
  <c r="I881" i="24"/>
  <c r="J881" i="24"/>
  <c r="K881" i="24"/>
  <c r="L881" i="24"/>
  <c r="M881" i="24"/>
  <c r="N881" i="24"/>
  <c r="P881" i="24"/>
  <c r="Q881" i="24"/>
  <c r="R881" i="24" s="1"/>
  <c r="S881" i="24"/>
  <c r="T881" i="24" s="1"/>
  <c r="U881" i="24"/>
  <c r="V881" i="24"/>
  <c r="W881" i="24"/>
  <c r="X881" i="24"/>
  <c r="Y881" i="24"/>
  <c r="Z881" i="24"/>
  <c r="AA881" i="24"/>
  <c r="AB881" i="24"/>
  <c r="AC881" i="24"/>
  <c r="AD881" i="24"/>
  <c r="AE881" i="24"/>
  <c r="AF881" i="24"/>
  <c r="AG881" i="24"/>
  <c r="AH881" i="24"/>
  <c r="AI881" i="24"/>
  <c r="AJ881" i="24"/>
  <c r="A882" i="24"/>
  <c r="B882" i="24"/>
  <c r="C882" i="24"/>
  <c r="D882" i="24"/>
  <c r="E882" i="24"/>
  <c r="F882" i="24"/>
  <c r="G882" i="24"/>
  <c r="H882" i="24"/>
  <c r="I882" i="24"/>
  <c r="J882" i="24"/>
  <c r="K882" i="24"/>
  <c r="L882" i="24"/>
  <c r="M882" i="24"/>
  <c r="N882" i="24"/>
  <c r="P882" i="24"/>
  <c r="Q882" i="24"/>
  <c r="R882" i="24"/>
  <c r="S882" i="24"/>
  <c r="T882" i="24" s="1"/>
  <c r="U882" i="24"/>
  <c r="V882" i="24"/>
  <c r="W882" i="24"/>
  <c r="X882" i="24"/>
  <c r="Y882" i="24"/>
  <c r="Z882" i="24"/>
  <c r="AA882" i="24"/>
  <c r="AB882" i="24"/>
  <c r="AC882" i="24"/>
  <c r="AD882" i="24"/>
  <c r="AE882" i="24"/>
  <c r="AF882" i="24"/>
  <c r="AG882" i="24"/>
  <c r="AH882" i="24"/>
  <c r="AI882" i="24"/>
  <c r="AJ882" i="24"/>
  <c r="A883" i="24"/>
  <c r="B883" i="24"/>
  <c r="C883" i="24"/>
  <c r="D883" i="24"/>
  <c r="E883" i="24"/>
  <c r="F883" i="24"/>
  <c r="G883" i="24"/>
  <c r="H883" i="24"/>
  <c r="I883" i="24"/>
  <c r="J883" i="24"/>
  <c r="K883" i="24"/>
  <c r="L883" i="24"/>
  <c r="M883" i="24"/>
  <c r="N883" i="24"/>
  <c r="P883" i="24"/>
  <c r="Q883" i="24"/>
  <c r="R883" i="24" s="1"/>
  <c r="S883" i="24"/>
  <c r="T883" i="24" s="1"/>
  <c r="U883" i="24"/>
  <c r="V883" i="24"/>
  <c r="W883" i="24"/>
  <c r="X883" i="24"/>
  <c r="Y883" i="24"/>
  <c r="Z883" i="24"/>
  <c r="AA883" i="24"/>
  <c r="AB883" i="24"/>
  <c r="AC883" i="24"/>
  <c r="AD883" i="24"/>
  <c r="AE883" i="24"/>
  <c r="AF883" i="24"/>
  <c r="AG883" i="24"/>
  <c r="AH883" i="24"/>
  <c r="AI883" i="24"/>
  <c r="AJ883" i="24"/>
  <c r="A884" i="24"/>
  <c r="B884" i="24"/>
  <c r="C884" i="24"/>
  <c r="D884" i="24"/>
  <c r="E884" i="24"/>
  <c r="F884" i="24"/>
  <c r="G884" i="24"/>
  <c r="H884" i="24"/>
  <c r="I884" i="24"/>
  <c r="J884" i="24"/>
  <c r="K884" i="24"/>
  <c r="L884" i="24"/>
  <c r="M884" i="24"/>
  <c r="N884" i="24"/>
  <c r="P884" i="24"/>
  <c r="Q884" i="24"/>
  <c r="R884" i="24" s="1"/>
  <c r="S884" i="24"/>
  <c r="T884" i="24" s="1"/>
  <c r="U884" i="24"/>
  <c r="V884" i="24"/>
  <c r="W884" i="24"/>
  <c r="X884" i="24"/>
  <c r="Y884" i="24"/>
  <c r="Z884" i="24"/>
  <c r="AA884" i="24"/>
  <c r="AB884" i="24"/>
  <c r="AC884" i="24"/>
  <c r="AD884" i="24"/>
  <c r="AE884" i="24"/>
  <c r="AF884" i="24"/>
  <c r="AG884" i="24"/>
  <c r="AH884" i="24"/>
  <c r="AI884" i="24"/>
  <c r="AJ884" i="24"/>
  <c r="A885" i="24"/>
  <c r="B885" i="24"/>
  <c r="C885" i="24"/>
  <c r="D885" i="24"/>
  <c r="E885" i="24"/>
  <c r="F885" i="24"/>
  <c r="G885" i="24"/>
  <c r="H885" i="24"/>
  <c r="I885" i="24"/>
  <c r="J885" i="24"/>
  <c r="K885" i="24"/>
  <c r="L885" i="24"/>
  <c r="M885" i="24"/>
  <c r="N885" i="24"/>
  <c r="P885" i="24"/>
  <c r="Q885" i="24"/>
  <c r="R885" i="24" s="1"/>
  <c r="S885" i="24"/>
  <c r="T885" i="24" s="1"/>
  <c r="U885" i="24"/>
  <c r="V885" i="24"/>
  <c r="W885" i="24"/>
  <c r="X885" i="24"/>
  <c r="Y885" i="24"/>
  <c r="Z885" i="24"/>
  <c r="AA885" i="24"/>
  <c r="AB885" i="24"/>
  <c r="AC885" i="24"/>
  <c r="AD885" i="24"/>
  <c r="AE885" i="24"/>
  <c r="AF885" i="24"/>
  <c r="AG885" i="24"/>
  <c r="AH885" i="24"/>
  <c r="AI885" i="24"/>
  <c r="AJ885" i="24"/>
  <c r="A886" i="24"/>
  <c r="B886" i="24"/>
  <c r="C886" i="24"/>
  <c r="D886" i="24"/>
  <c r="E886" i="24"/>
  <c r="F886" i="24"/>
  <c r="G886" i="24"/>
  <c r="H886" i="24"/>
  <c r="I886" i="24"/>
  <c r="J886" i="24"/>
  <c r="K886" i="24"/>
  <c r="L886" i="24"/>
  <c r="M886" i="24"/>
  <c r="N886" i="24"/>
  <c r="P886" i="24"/>
  <c r="Q886" i="24"/>
  <c r="R886" i="24"/>
  <c r="S886" i="24"/>
  <c r="T886" i="24" s="1"/>
  <c r="U886" i="24"/>
  <c r="V886" i="24"/>
  <c r="W886" i="24"/>
  <c r="X886" i="24"/>
  <c r="Y886" i="24"/>
  <c r="Z886" i="24"/>
  <c r="AA886" i="24"/>
  <c r="AB886" i="24"/>
  <c r="AC886" i="24"/>
  <c r="AD886" i="24"/>
  <c r="AE886" i="24"/>
  <c r="AF886" i="24"/>
  <c r="AG886" i="24"/>
  <c r="AH886" i="24"/>
  <c r="AI886" i="24"/>
  <c r="AJ886" i="24"/>
  <c r="A887" i="24"/>
  <c r="B887" i="24"/>
  <c r="C887" i="24"/>
  <c r="D887" i="24"/>
  <c r="E887" i="24"/>
  <c r="F887" i="24"/>
  <c r="G887" i="24"/>
  <c r="H887" i="24"/>
  <c r="I887" i="24"/>
  <c r="J887" i="24"/>
  <c r="K887" i="24"/>
  <c r="L887" i="24"/>
  <c r="M887" i="24"/>
  <c r="N887" i="24"/>
  <c r="P887" i="24"/>
  <c r="Q887" i="24"/>
  <c r="R887" i="24" s="1"/>
  <c r="S887" i="24"/>
  <c r="T887" i="24" s="1"/>
  <c r="U887" i="24"/>
  <c r="V887" i="24"/>
  <c r="W887" i="24"/>
  <c r="X887" i="24"/>
  <c r="Y887" i="24"/>
  <c r="Z887" i="24"/>
  <c r="AA887" i="24"/>
  <c r="AB887" i="24"/>
  <c r="AC887" i="24"/>
  <c r="AD887" i="24"/>
  <c r="AE887" i="24"/>
  <c r="AF887" i="24"/>
  <c r="AG887" i="24"/>
  <c r="AH887" i="24"/>
  <c r="AI887" i="24"/>
  <c r="AJ887" i="24"/>
  <c r="A888" i="24"/>
  <c r="B888" i="24"/>
  <c r="C888" i="24"/>
  <c r="D888" i="24"/>
  <c r="E888" i="24"/>
  <c r="F888" i="24"/>
  <c r="G888" i="24"/>
  <c r="H888" i="24"/>
  <c r="I888" i="24"/>
  <c r="J888" i="24"/>
  <c r="K888" i="24"/>
  <c r="L888" i="24"/>
  <c r="M888" i="24"/>
  <c r="N888" i="24"/>
  <c r="P888" i="24"/>
  <c r="Q888" i="24"/>
  <c r="R888" i="24" s="1"/>
  <c r="S888" i="24"/>
  <c r="T888" i="24" s="1"/>
  <c r="U888" i="24"/>
  <c r="V888" i="24"/>
  <c r="W888" i="24"/>
  <c r="X888" i="24"/>
  <c r="Y888" i="24"/>
  <c r="Z888" i="24"/>
  <c r="AA888" i="24"/>
  <c r="AB888" i="24"/>
  <c r="AC888" i="24"/>
  <c r="AD888" i="24"/>
  <c r="AE888" i="24"/>
  <c r="AF888" i="24"/>
  <c r="AG888" i="24"/>
  <c r="AH888" i="24"/>
  <c r="AI888" i="24"/>
  <c r="AJ888" i="24"/>
  <c r="A889" i="24"/>
  <c r="B889" i="24"/>
  <c r="C889" i="24"/>
  <c r="D889" i="24"/>
  <c r="E889" i="24"/>
  <c r="F889" i="24"/>
  <c r="G889" i="24"/>
  <c r="H889" i="24"/>
  <c r="I889" i="24"/>
  <c r="J889" i="24"/>
  <c r="K889" i="24"/>
  <c r="L889" i="24"/>
  <c r="M889" i="24"/>
  <c r="N889" i="24"/>
  <c r="P889" i="24"/>
  <c r="Q889" i="24"/>
  <c r="R889" i="24" s="1"/>
  <c r="S889" i="24"/>
  <c r="T889" i="24" s="1"/>
  <c r="U889" i="24"/>
  <c r="V889" i="24"/>
  <c r="W889" i="24"/>
  <c r="X889" i="24"/>
  <c r="Y889" i="24"/>
  <c r="Z889" i="24"/>
  <c r="AA889" i="24"/>
  <c r="AB889" i="24"/>
  <c r="AC889" i="24"/>
  <c r="AD889" i="24"/>
  <c r="AE889" i="24"/>
  <c r="AF889" i="24"/>
  <c r="AG889" i="24"/>
  <c r="AH889" i="24"/>
  <c r="AI889" i="24"/>
  <c r="AJ889" i="24"/>
  <c r="A890" i="24"/>
  <c r="B890" i="24"/>
  <c r="C890" i="24"/>
  <c r="D890" i="24"/>
  <c r="E890" i="24"/>
  <c r="F890" i="24"/>
  <c r="G890" i="24"/>
  <c r="H890" i="24"/>
  <c r="I890" i="24"/>
  <c r="J890" i="24"/>
  <c r="K890" i="24"/>
  <c r="L890" i="24"/>
  <c r="M890" i="24"/>
  <c r="N890" i="24"/>
  <c r="P890" i="24"/>
  <c r="Q890" i="24"/>
  <c r="R890" i="24" s="1"/>
  <c r="S890" i="24"/>
  <c r="T890" i="24"/>
  <c r="U890" i="24"/>
  <c r="V890" i="24"/>
  <c r="W890" i="24"/>
  <c r="X890" i="24"/>
  <c r="Y890" i="24"/>
  <c r="Z890" i="24"/>
  <c r="AA890" i="24"/>
  <c r="AB890" i="24"/>
  <c r="AC890" i="24"/>
  <c r="AD890" i="24"/>
  <c r="AE890" i="24"/>
  <c r="AF890" i="24"/>
  <c r="AG890" i="24"/>
  <c r="AH890" i="24"/>
  <c r="AI890" i="24"/>
  <c r="AJ890" i="24"/>
  <c r="A891" i="24"/>
  <c r="B891" i="24"/>
  <c r="C891" i="24"/>
  <c r="D891" i="24"/>
  <c r="E891" i="24"/>
  <c r="F891" i="24"/>
  <c r="G891" i="24"/>
  <c r="H891" i="24"/>
  <c r="I891" i="24"/>
  <c r="J891" i="24"/>
  <c r="K891" i="24"/>
  <c r="L891" i="24"/>
  <c r="M891" i="24"/>
  <c r="N891" i="24"/>
  <c r="P891" i="24"/>
  <c r="Q891" i="24"/>
  <c r="R891" i="24" s="1"/>
  <c r="S891" i="24"/>
  <c r="T891" i="24" s="1"/>
  <c r="U891" i="24"/>
  <c r="V891" i="24"/>
  <c r="W891" i="24"/>
  <c r="X891" i="24"/>
  <c r="Y891" i="24"/>
  <c r="Z891" i="24"/>
  <c r="AA891" i="24"/>
  <c r="AB891" i="24"/>
  <c r="AC891" i="24"/>
  <c r="AD891" i="24"/>
  <c r="AE891" i="24"/>
  <c r="AF891" i="24"/>
  <c r="AG891" i="24"/>
  <c r="AH891" i="24"/>
  <c r="AI891" i="24"/>
  <c r="AJ891" i="24"/>
  <c r="A892" i="24"/>
  <c r="B892" i="24"/>
  <c r="C892" i="24"/>
  <c r="D892" i="24"/>
  <c r="E892" i="24"/>
  <c r="F892" i="24"/>
  <c r="G892" i="24"/>
  <c r="H892" i="24"/>
  <c r="I892" i="24"/>
  <c r="J892" i="24"/>
  <c r="K892" i="24"/>
  <c r="L892" i="24"/>
  <c r="M892" i="24"/>
  <c r="N892" i="24"/>
  <c r="P892" i="24"/>
  <c r="Q892" i="24"/>
  <c r="R892" i="24"/>
  <c r="S892" i="24"/>
  <c r="T892" i="24" s="1"/>
  <c r="U892" i="24"/>
  <c r="V892" i="24"/>
  <c r="W892" i="24"/>
  <c r="X892" i="24"/>
  <c r="Y892" i="24"/>
  <c r="Z892" i="24"/>
  <c r="AA892" i="24"/>
  <c r="AB892" i="24"/>
  <c r="AC892" i="24"/>
  <c r="AD892" i="24"/>
  <c r="AE892" i="24"/>
  <c r="AF892" i="24"/>
  <c r="AG892" i="24"/>
  <c r="AH892" i="24"/>
  <c r="AI892" i="24"/>
  <c r="AJ892" i="24"/>
  <c r="A893" i="24"/>
  <c r="B893" i="24"/>
  <c r="C893" i="24"/>
  <c r="D893" i="24"/>
  <c r="E893" i="24"/>
  <c r="F893" i="24"/>
  <c r="G893" i="24"/>
  <c r="H893" i="24"/>
  <c r="I893" i="24"/>
  <c r="J893" i="24"/>
  <c r="K893" i="24"/>
  <c r="L893" i="24"/>
  <c r="M893" i="24"/>
  <c r="N893" i="24"/>
  <c r="P893" i="24"/>
  <c r="Q893" i="24"/>
  <c r="R893" i="24" s="1"/>
  <c r="S893" i="24"/>
  <c r="T893" i="24" s="1"/>
  <c r="U893" i="24"/>
  <c r="V893" i="24"/>
  <c r="W893" i="24"/>
  <c r="X893" i="24"/>
  <c r="Y893" i="24"/>
  <c r="Z893" i="24"/>
  <c r="AA893" i="24"/>
  <c r="AB893" i="24"/>
  <c r="AC893" i="24"/>
  <c r="AD893" i="24"/>
  <c r="AE893" i="24"/>
  <c r="AF893" i="24"/>
  <c r="AG893" i="24"/>
  <c r="AH893" i="24"/>
  <c r="AI893" i="24"/>
  <c r="AJ893" i="24"/>
  <c r="A894" i="24"/>
  <c r="B894" i="24"/>
  <c r="C894" i="24"/>
  <c r="D894" i="24"/>
  <c r="E894" i="24"/>
  <c r="F894" i="24"/>
  <c r="G894" i="24"/>
  <c r="H894" i="24"/>
  <c r="I894" i="24"/>
  <c r="J894" i="24"/>
  <c r="K894" i="24"/>
  <c r="L894" i="24"/>
  <c r="M894" i="24"/>
  <c r="N894" i="24"/>
  <c r="P894" i="24"/>
  <c r="Q894" i="24"/>
  <c r="R894" i="24" s="1"/>
  <c r="S894" i="24"/>
  <c r="T894" i="24" s="1"/>
  <c r="U894" i="24"/>
  <c r="V894" i="24"/>
  <c r="W894" i="24"/>
  <c r="X894" i="24"/>
  <c r="Y894" i="24"/>
  <c r="Z894" i="24"/>
  <c r="AA894" i="24"/>
  <c r="AB894" i="24"/>
  <c r="AC894" i="24"/>
  <c r="AD894" i="24"/>
  <c r="AE894" i="24"/>
  <c r="AF894" i="24"/>
  <c r="AG894" i="24"/>
  <c r="AH894" i="24"/>
  <c r="AI894" i="24"/>
  <c r="AJ894" i="24"/>
  <c r="A895" i="24"/>
  <c r="B895" i="24"/>
  <c r="C895" i="24"/>
  <c r="D895" i="24"/>
  <c r="E895" i="24"/>
  <c r="F895" i="24"/>
  <c r="G895" i="24"/>
  <c r="H895" i="24"/>
  <c r="I895" i="24"/>
  <c r="J895" i="24"/>
  <c r="K895" i="24"/>
  <c r="L895" i="24"/>
  <c r="M895" i="24"/>
  <c r="N895" i="24"/>
  <c r="P895" i="24"/>
  <c r="Q895" i="24"/>
  <c r="R895" i="24" s="1"/>
  <c r="S895" i="24"/>
  <c r="T895" i="24"/>
  <c r="U895" i="24"/>
  <c r="V895" i="24"/>
  <c r="W895" i="24"/>
  <c r="X895" i="24"/>
  <c r="Y895" i="24"/>
  <c r="Z895" i="24"/>
  <c r="AA895" i="24"/>
  <c r="AB895" i="24"/>
  <c r="AC895" i="24"/>
  <c r="AD895" i="24"/>
  <c r="AE895" i="24"/>
  <c r="AF895" i="24"/>
  <c r="AG895" i="24"/>
  <c r="AH895" i="24"/>
  <c r="AI895" i="24"/>
  <c r="AJ895" i="24"/>
  <c r="A896" i="24"/>
  <c r="B896" i="24"/>
  <c r="C896" i="24"/>
  <c r="D896" i="24"/>
  <c r="E896" i="24"/>
  <c r="F896" i="24"/>
  <c r="G896" i="24"/>
  <c r="H896" i="24"/>
  <c r="I896" i="24"/>
  <c r="J896" i="24"/>
  <c r="K896" i="24"/>
  <c r="L896" i="24"/>
  <c r="M896" i="24"/>
  <c r="N896" i="24"/>
  <c r="P896" i="24"/>
  <c r="Q896" i="24"/>
  <c r="R896" i="24" s="1"/>
  <c r="S896" i="24"/>
  <c r="T896" i="24" s="1"/>
  <c r="U896" i="24"/>
  <c r="V896" i="24"/>
  <c r="W896" i="24"/>
  <c r="X896" i="24"/>
  <c r="Y896" i="24"/>
  <c r="Z896" i="24"/>
  <c r="AA896" i="24"/>
  <c r="AB896" i="24"/>
  <c r="AC896" i="24"/>
  <c r="AD896" i="24"/>
  <c r="AE896" i="24"/>
  <c r="AF896" i="24"/>
  <c r="AG896" i="24"/>
  <c r="AH896" i="24"/>
  <c r="AI896" i="24"/>
  <c r="AJ896" i="24"/>
  <c r="A897" i="24"/>
  <c r="B897" i="24"/>
  <c r="C897" i="24"/>
  <c r="D897" i="24"/>
  <c r="E897" i="24"/>
  <c r="F897" i="24"/>
  <c r="G897" i="24"/>
  <c r="H897" i="24"/>
  <c r="I897" i="24"/>
  <c r="J897" i="24"/>
  <c r="K897" i="24"/>
  <c r="L897" i="24"/>
  <c r="M897" i="24"/>
  <c r="N897" i="24"/>
  <c r="P897" i="24"/>
  <c r="Q897" i="24"/>
  <c r="R897" i="24" s="1"/>
  <c r="S897" i="24"/>
  <c r="T897" i="24" s="1"/>
  <c r="U897" i="24"/>
  <c r="V897" i="24"/>
  <c r="W897" i="24"/>
  <c r="X897" i="24"/>
  <c r="Y897" i="24"/>
  <c r="Z897" i="24"/>
  <c r="AA897" i="24"/>
  <c r="AB897" i="24"/>
  <c r="AC897" i="24"/>
  <c r="AD897" i="24"/>
  <c r="AE897" i="24"/>
  <c r="AF897" i="24"/>
  <c r="AG897" i="24"/>
  <c r="AH897" i="24"/>
  <c r="AI897" i="24"/>
  <c r="AJ897" i="24"/>
  <c r="A898" i="24"/>
  <c r="B898" i="24"/>
  <c r="C898" i="24"/>
  <c r="D898" i="24"/>
  <c r="E898" i="24"/>
  <c r="F898" i="24"/>
  <c r="G898" i="24"/>
  <c r="H898" i="24"/>
  <c r="I898" i="24"/>
  <c r="J898" i="24"/>
  <c r="K898" i="24"/>
  <c r="L898" i="24"/>
  <c r="M898" i="24"/>
  <c r="N898" i="24"/>
  <c r="P898" i="24"/>
  <c r="Q898" i="24"/>
  <c r="R898" i="24" s="1"/>
  <c r="S898" i="24"/>
  <c r="T898" i="24" s="1"/>
  <c r="U898" i="24"/>
  <c r="V898" i="24"/>
  <c r="W898" i="24"/>
  <c r="X898" i="24"/>
  <c r="Y898" i="24"/>
  <c r="Z898" i="24"/>
  <c r="AA898" i="24"/>
  <c r="AB898" i="24"/>
  <c r="AC898" i="24"/>
  <c r="AD898" i="24"/>
  <c r="AE898" i="24"/>
  <c r="AF898" i="24"/>
  <c r="AG898" i="24"/>
  <c r="AH898" i="24"/>
  <c r="AI898" i="24"/>
  <c r="AJ898" i="24"/>
  <c r="A899" i="24"/>
  <c r="B899" i="24"/>
  <c r="C899" i="24"/>
  <c r="D899" i="24"/>
  <c r="E899" i="24"/>
  <c r="F899" i="24"/>
  <c r="G899" i="24"/>
  <c r="H899" i="24"/>
  <c r="I899" i="24"/>
  <c r="J899" i="24"/>
  <c r="K899" i="24"/>
  <c r="L899" i="24"/>
  <c r="M899" i="24"/>
  <c r="N899" i="24"/>
  <c r="P899" i="24"/>
  <c r="Q899" i="24"/>
  <c r="R899" i="24" s="1"/>
  <c r="S899" i="24"/>
  <c r="T899" i="24" s="1"/>
  <c r="U899" i="24"/>
  <c r="V899" i="24"/>
  <c r="W899" i="24"/>
  <c r="X899" i="24"/>
  <c r="Y899" i="24"/>
  <c r="Z899" i="24"/>
  <c r="AA899" i="24"/>
  <c r="AB899" i="24"/>
  <c r="AC899" i="24"/>
  <c r="AD899" i="24"/>
  <c r="AE899" i="24"/>
  <c r="AF899" i="24"/>
  <c r="AG899" i="24"/>
  <c r="AH899" i="24"/>
  <c r="AI899" i="24"/>
  <c r="AJ899" i="24"/>
  <c r="A900" i="24"/>
  <c r="B900" i="24"/>
  <c r="C900" i="24"/>
  <c r="D900" i="24"/>
  <c r="E900" i="24"/>
  <c r="F900" i="24"/>
  <c r="G900" i="24"/>
  <c r="H900" i="24"/>
  <c r="I900" i="24"/>
  <c r="J900" i="24"/>
  <c r="K900" i="24"/>
  <c r="L900" i="24"/>
  <c r="M900" i="24"/>
  <c r="N900" i="24"/>
  <c r="P900" i="24"/>
  <c r="Q900" i="24"/>
  <c r="R900" i="24"/>
  <c r="S900" i="24"/>
  <c r="T900" i="24" s="1"/>
  <c r="U900" i="24"/>
  <c r="V900" i="24"/>
  <c r="W900" i="24"/>
  <c r="X900" i="24"/>
  <c r="Y900" i="24"/>
  <c r="Z900" i="24"/>
  <c r="AA900" i="24"/>
  <c r="AB900" i="24"/>
  <c r="AC900" i="24"/>
  <c r="AD900" i="24"/>
  <c r="AE900" i="24"/>
  <c r="AF900" i="24"/>
  <c r="AG900" i="24"/>
  <c r="AH900" i="24"/>
  <c r="AI900" i="24"/>
  <c r="AJ900" i="24"/>
  <c r="A901" i="24"/>
  <c r="B901" i="24"/>
  <c r="C901" i="24"/>
  <c r="D901" i="24"/>
  <c r="E901" i="24"/>
  <c r="F901" i="24"/>
  <c r="G901" i="24"/>
  <c r="H901" i="24"/>
  <c r="I901" i="24"/>
  <c r="J901" i="24"/>
  <c r="K901" i="24"/>
  <c r="L901" i="24"/>
  <c r="M901" i="24"/>
  <c r="N901" i="24"/>
  <c r="P901" i="24"/>
  <c r="Q901" i="24"/>
  <c r="R901" i="24" s="1"/>
  <c r="S901" i="24"/>
  <c r="T901" i="24" s="1"/>
  <c r="U901" i="24"/>
  <c r="V901" i="24"/>
  <c r="W901" i="24"/>
  <c r="X901" i="24"/>
  <c r="Y901" i="24"/>
  <c r="Z901" i="24"/>
  <c r="AA901" i="24"/>
  <c r="AB901" i="24"/>
  <c r="AC901" i="24"/>
  <c r="AD901" i="24"/>
  <c r="AE901" i="24"/>
  <c r="AF901" i="24"/>
  <c r="AG901" i="24"/>
  <c r="AH901" i="24"/>
  <c r="AI901" i="24"/>
  <c r="AJ901" i="24"/>
  <c r="A902" i="24"/>
  <c r="B902" i="24"/>
  <c r="C902" i="24"/>
  <c r="D902" i="24"/>
  <c r="E902" i="24"/>
  <c r="F902" i="24"/>
  <c r="G902" i="24"/>
  <c r="H902" i="24"/>
  <c r="I902" i="24"/>
  <c r="J902" i="24"/>
  <c r="K902" i="24"/>
  <c r="L902" i="24"/>
  <c r="M902" i="24"/>
  <c r="N902" i="24"/>
  <c r="P902" i="24"/>
  <c r="Q902" i="24"/>
  <c r="R902" i="24" s="1"/>
  <c r="S902" i="24"/>
  <c r="T902" i="24" s="1"/>
  <c r="U902" i="24"/>
  <c r="V902" i="24"/>
  <c r="W902" i="24"/>
  <c r="X902" i="24"/>
  <c r="Y902" i="24"/>
  <c r="Z902" i="24"/>
  <c r="AA902" i="24"/>
  <c r="AB902" i="24"/>
  <c r="AC902" i="24"/>
  <c r="AD902" i="24"/>
  <c r="AE902" i="24"/>
  <c r="AF902" i="24"/>
  <c r="AG902" i="24"/>
  <c r="AH902" i="24"/>
  <c r="AI902" i="24"/>
  <c r="AJ902" i="24"/>
  <c r="A903" i="24"/>
  <c r="B903" i="24"/>
  <c r="C903" i="24"/>
  <c r="D903" i="24"/>
  <c r="E903" i="24"/>
  <c r="F903" i="24"/>
  <c r="G903" i="24"/>
  <c r="H903" i="24"/>
  <c r="I903" i="24"/>
  <c r="J903" i="24"/>
  <c r="K903" i="24"/>
  <c r="L903" i="24"/>
  <c r="M903" i="24"/>
  <c r="N903" i="24"/>
  <c r="P903" i="24"/>
  <c r="Q903" i="24"/>
  <c r="R903" i="24" s="1"/>
  <c r="S903" i="24"/>
  <c r="T903" i="24"/>
  <c r="U903" i="24"/>
  <c r="V903" i="24"/>
  <c r="W903" i="24"/>
  <c r="X903" i="24"/>
  <c r="Y903" i="24"/>
  <c r="Z903" i="24"/>
  <c r="AA903" i="24"/>
  <c r="AB903" i="24"/>
  <c r="AC903" i="24"/>
  <c r="AD903" i="24"/>
  <c r="AE903" i="24"/>
  <c r="AF903" i="24"/>
  <c r="AG903" i="24"/>
  <c r="AH903" i="24"/>
  <c r="AI903" i="24"/>
  <c r="AJ903" i="24"/>
  <c r="A904" i="24"/>
  <c r="B904" i="24"/>
  <c r="C904" i="24"/>
  <c r="D904" i="24"/>
  <c r="E904" i="24"/>
  <c r="F904" i="24"/>
  <c r="G904" i="24"/>
  <c r="H904" i="24"/>
  <c r="I904" i="24"/>
  <c r="J904" i="24"/>
  <c r="K904" i="24"/>
  <c r="L904" i="24"/>
  <c r="M904" i="24"/>
  <c r="N904" i="24"/>
  <c r="P904" i="24"/>
  <c r="Q904" i="24"/>
  <c r="R904" i="24" s="1"/>
  <c r="S904" i="24"/>
  <c r="T904" i="24" s="1"/>
  <c r="U904" i="24"/>
  <c r="V904" i="24"/>
  <c r="W904" i="24"/>
  <c r="X904" i="24"/>
  <c r="Y904" i="24"/>
  <c r="Z904" i="24"/>
  <c r="AA904" i="24"/>
  <c r="AB904" i="24"/>
  <c r="AC904" i="24"/>
  <c r="AD904" i="24"/>
  <c r="AE904" i="24"/>
  <c r="AF904" i="24"/>
  <c r="AG904" i="24"/>
  <c r="AH904" i="24"/>
  <c r="AI904" i="24"/>
  <c r="AJ904" i="24"/>
  <c r="A905" i="24"/>
  <c r="B905" i="24"/>
  <c r="C905" i="24"/>
  <c r="D905" i="24"/>
  <c r="E905" i="24"/>
  <c r="F905" i="24"/>
  <c r="G905" i="24"/>
  <c r="H905" i="24"/>
  <c r="I905" i="24"/>
  <c r="J905" i="24"/>
  <c r="K905" i="24"/>
  <c r="L905" i="24"/>
  <c r="M905" i="24"/>
  <c r="N905" i="24"/>
  <c r="P905" i="24"/>
  <c r="Q905" i="24"/>
  <c r="R905" i="24" s="1"/>
  <c r="S905" i="24"/>
  <c r="T905" i="24" s="1"/>
  <c r="U905" i="24"/>
  <c r="V905" i="24"/>
  <c r="W905" i="24"/>
  <c r="X905" i="24"/>
  <c r="Y905" i="24"/>
  <c r="Z905" i="24"/>
  <c r="AA905" i="24"/>
  <c r="AB905" i="24"/>
  <c r="AC905" i="24"/>
  <c r="AD905" i="24"/>
  <c r="AE905" i="24"/>
  <c r="AF905" i="24"/>
  <c r="AG905" i="24"/>
  <c r="AH905" i="24"/>
  <c r="AI905" i="24"/>
  <c r="AJ905" i="24"/>
  <c r="A906" i="24"/>
  <c r="B906" i="24"/>
  <c r="C906" i="24"/>
  <c r="D906" i="24"/>
  <c r="E906" i="24"/>
  <c r="F906" i="24"/>
  <c r="G906" i="24"/>
  <c r="H906" i="24"/>
  <c r="I906" i="24"/>
  <c r="J906" i="24"/>
  <c r="K906" i="24"/>
  <c r="L906" i="24"/>
  <c r="M906" i="24"/>
  <c r="N906" i="24"/>
  <c r="P906" i="24"/>
  <c r="Q906" i="24"/>
  <c r="R906" i="24" s="1"/>
  <c r="S906" i="24"/>
  <c r="T906" i="24" s="1"/>
  <c r="U906" i="24"/>
  <c r="V906" i="24"/>
  <c r="W906" i="24"/>
  <c r="X906" i="24"/>
  <c r="Y906" i="24"/>
  <c r="Z906" i="24"/>
  <c r="AA906" i="24"/>
  <c r="AB906" i="24"/>
  <c r="AC906" i="24"/>
  <c r="AD906" i="24"/>
  <c r="AE906" i="24"/>
  <c r="AF906" i="24"/>
  <c r="AG906" i="24"/>
  <c r="AH906" i="24"/>
  <c r="AI906" i="24"/>
  <c r="AJ906" i="24"/>
  <c r="A907" i="24"/>
  <c r="B907" i="24"/>
  <c r="C907" i="24"/>
  <c r="D907" i="24"/>
  <c r="E907" i="24"/>
  <c r="F907" i="24"/>
  <c r="G907" i="24"/>
  <c r="H907" i="24"/>
  <c r="I907" i="24"/>
  <c r="J907" i="24"/>
  <c r="K907" i="24"/>
  <c r="L907" i="24"/>
  <c r="M907" i="24"/>
  <c r="N907" i="24"/>
  <c r="P907" i="24"/>
  <c r="Q907" i="24"/>
  <c r="R907" i="24" s="1"/>
  <c r="S907" i="24"/>
  <c r="T907" i="24" s="1"/>
  <c r="U907" i="24"/>
  <c r="V907" i="24"/>
  <c r="W907" i="24"/>
  <c r="X907" i="24"/>
  <c r="Y907" i="24"/>
  <c r="Z907" i="24"/>
  <c r="AA907" i="24"/>
  <c r="AB907" i="24"/>
  <c r="AC907" i="24"/>
  <c r="AD907" i="24"/>
  <c r="AE907" i="24"/>
  <c r="AF907" i="24"/>
  <c r="AG907" i="24"/>
  <c r="AH907" i="24"/>
  <c r="AI907" i="24"/>
  <c r="AJ907" i="24"/>
  <c r="A908" i="24"/>
  <c r="B908" i="24"/>
  <c r="C908" i="24"/>
  <c r="D908" i="24"/>
  <c r="E908" i="24"/>
  <c r="F908" i="24"/>
  <c r="G908" i="24"/>
  <c r="H908" i="24"/>
  <c r="I908" i="24"/>
  <c r="J908" i="24"/>
  <c r="K908" i="24"/>
  <c r="L908" i="24"/>
  <c r="M908" i="24"/>
  <c r="N908" i="24"/>
  <c r="P908" i="24"/>
  <c r="Q908" i="24"/>
  <c r="R908" i="24" s="1"/>
  <c r="S908" i="24"/>
  <c r="T908" i="24" s="1"/>
  <c r="U908" i="24"/>
  <c r="V908" i="24"/>
  <c r="W908" i="24"/>
  <c r="X908" i="24"/>
  <c r="Y908" i="24"/>
  <c r="Z908" i="24"/>
  <c r="AA908" i="24"/>
  <c r="AB908" i="24"/>
  <c r="AC908" i="24"/>
  <c r="AD908" i="24"/>
  <c r="AE908" i="24"/>
  <c r="AF908" i="24"/>
  <c r="AG908" i="24"/>
  <c r="AH908" i="24"/>
  <c r="AI908" i="24"/>
  <c r="AJ908" i="24"/>
  <c r="A909" i="24"/>
  <c r="B909" i="24"/>
  <c r="C909" i="24"/>
  <c r="D909" i="24"/>
  <c r="E909" i="24"/>
  <c r="F909" i="24"/>
  <c r="G909" i="24"/>
  <c r="H909" i="24"/>
  <c r="I909" i="24"/>
  <c r="J909" i="24"/>
  <c r="K909" i="24"/>
  <c r="L909" i="24"/>
  <c r="M909" i="24"/>
  <c r="N909" i="24"/>
  <c r="P909" i="24"/>
  <c r="Q909" i="24"/>
  <c r="R909" i="24" s="1"/>
  <c r="S909" i="24"/>
  <c r="T909" i="24" s="1"/>
  <c r="U909" i="24"/>
  <c r="V909" i="24"/>
  <c r="W909" i="24"/>
  <c r="X909" i="24"/>
  <c r="Y909" i="24"/>
  <c r="Z909" i="24"/>
  <c r="AA909" i="24"/>
  <c r="AB909" i="24"/>
  <c r="AC909" i="24"/>
  <c r="AD909" i="24"/>
  <c r="AE909" i="24"/>
  <c r="AF909" i="24"/>
  <c r="AG909" i="24"/>
  <c r="AH909" i="24"/>
  <c r="AI909" i="24"/>
  <c r="AJ909" i="24"/>
  <c r="A910" i="24"/>
  <c r="B910" i="24"/>
  <c r="C910" i="24"/>
  <c r="D910" i="24"/>
  <c r="E910" i="24"/>
  <c r="F910" i="24"/>
  <c r="G910" i="24"/>
  <c r="H910" i="24"/>
  <c r="I910" i="24"/>
  <c r="J910" i="24"/>
  <c r="K910" i="24"/>
  <c r="L910" i="24"/>
  <c r="M910" i="24"/>
  <c r="N910" i="24"/>
  <c r="P910" i="24"/>
  <c r="Q910" i="24"/>
  <c r="R910" i="24" s="1"/>
  <c r="S910" i="24"/>
  <c r="T910" i="24" s="1"/>
  <c r="U910" i="24"/>
  <c r="V910" i="24"/>
  <c r="W910" i="24"/>
  <c r="X910" i="24"/>
  <c r="Y910" i="24"/>
  <c r="Z910" i="24"/>
  <c r="AA910" i="24"/>
  <c r="AB910" i="24"/>
  <c r="AC910" i="24"/>
  <c r="AD910" i="24"/>
  <c r="AE910" i="24"/>
  <c r="AF910" i="24"/>
  <c r="AG910" i="24"/>
  <c r="AH910" i="24"/>
  <c r="AI910" i="24"/>
  <c r="AJ910" i="24"/>
  <c r="A911" i="24"/>
  <c r="B911" i="24"/>
  <c r="C911" i="24"/>
  <c r="D911" i="24"/>
  <c r="E911" i="24"/>
  <c r="F911" i="24"/>
  <c r="G911" i="24"/>
  <c r="H911" i="24"/>
  <c r="I911" i="24"/>
  <c r="J911" i="24"/>
  <c r="K911" i="24"/>
  <c r="L911" i="24"/>
  <c r="M911" i="24"/>
  <c r="N911" i="24"/>
  <c r="P911" i="24"/>
  <c r="Q911" i="24"/>
  <c r="R911" i="24" s="1"/>
  <c r="S911" i="24"/>
  <c r="T911" i="24" s="1"/>
  <c r="U911" i="24"/>
  <c r="V911" i="24"/>
  <c r="W911" i="24"/>
  <c r="X911" i="24"/>
  <c r="Y911" i="24"/>
  <c r="Z911" i="24"/>
  <c r="AA911" i="24"/>
  <c r="AB911" i="24"/>
  <c r="AC911" i="24"/>
  <c r="AD911" i="24"/>
  <c r="AE911" i="24"/>
  <c r="AF911" i="24"/>
  <c r="AG911" i="24"/>
  <c r="AH911" i="24"/>
  <c r="AI911" i="24"/>
  <c r="AJ911" i="24"/>
  <c r="A912" i="24"/>
  <c r="B912" i="24"/>
  <c r="C912" i="24"/>
  <c r="D912" i="24"/>
  <c r="E912" i="24"/>
  <c r="F912" i="24"/>
  <c r="G912" i="24"/>
  <c r="H912" i="24"/>
  <c r="I912" i="24"/>
  <c r="J912" i="24"/>
  <c r="K912" i="24"/>
  <c r="L912" i="24"/>
  <c r="M912" i="24"/>
  <c r="N912" i="24"/>
  <c r="P912" i="24"/>
  <c r="Q912" i="24"/>
  <c r="R912" i="24" s="1"/>
  <c r="S912" i="24"/>
  <c r="T912" i="24" s="1"/>
  <c r="U912" i="24"/>
  <c r="V912" i="24"/>
  <c r="W912" i="24"/>
  <c r="X912" i="24"/>
  <c r="Y912" i="24"/>
  <c r="Z912" i="24"/>
  <c r="AA912" i="24"/>
  <c r="AB912" i="24"/>
  <c r="AC912" i="24"/>
  <c r="AD912" i="24"/>
  <c r="AE912" i="24"/>
  <c r="AF912" i="24"/>
  <c r="AG912" i="24"/>
  <c r="AH912" i="24"/>
  <c r="AI912" i="24"/>
  <c r="AJ912" i="24"/>
  <c r="A913" i="24"/>
  <c r="B913" i="24"/>
  <c r="C913" i="24"/>
  <c r="D913" i="24"/>
  <c r="E913" i="24"/>
  <c r="F913" i="24"/>
  <c r="G913" i="24"/>
  <c r="H913" i="24"/>
  <c r="I913" i="24"/>
  <c r="J913" i="24"/>
  <c r="K913" i="24"/>
  <c r="L913" i="24"/>
  <c r="M913" i="24"/>
  <c r="N913" i="24"/>
  <c r="P913" i="24"/>
  <c r="Q913" i="24"/>
  <c r="R913" i="24" s="1"/>
  <c r="S913" i="24"/>
  <c r="T913" i="24" s="1"/>
  <c r="U913" i="24"/>
  <c r="V913" i="24"/>
  <c r="W913" i="24"/>
  <c r="X913" i="24"/>
  <c r="Y913" i="24"/>
  <c r="Z913" i="24"/>
  <c r="AA913" i="24"/>
  <c r="AB913" i="24"/>
  <c r="AC913" i="24"/>
  <c r="AD913" i="24"/>
  <c r="AE913" i="24"/>
  <c r="AF913" i="24"/>
  <c r="AG913" i="24"/>
  <c r="AH913" i="24"/>
  <c r="AI913" i="24"/>
  <c r="AJ913" i="24"/>
  <c r="A914" i="24"/>
  <c r="B914" i="24"/>
  <c r="C914" i="24"/>
  <c r="D914" i="24"/>
  <c r="E914" i="24"/>
  <c r="F914" i="24"/>
  <c r="G914" i="24"/>
  <c r="H914" i="24"/>
  <c r="I914" i="24"/>
  <c r="J914" i="24"/>
  <c r="K914" i="24"/>
  <c r="L914" i="24"/>
  <c r="M914" i="24"/>
  <c r="N914" i="24"/>
  <c r="P914" i="24"/>
  <c r="Q914" i="24"/>
  <c r="R914" i="24" s="1"/>
  <c r="S914" i="24"/>
  <c r="T914" i="24" s="1"/>
  <c r="U914" i="24"/>
  <c r="V914" i="24"/>
  <c r="W914" i="24"/>
  <c r="X914" i="24"/>
  <c r="Y914" i="24"/>
  <c r="Z914" i="24"/>
  <c r="AA914" i="24"/>
  <c r="AB914" i="24"/>
  <c r="AC914" i="24"/>
  <c r="AD914" i="24"/>
  <c r="AE914" i="24"/>
  <c r="AF914" i="24"/>
  <c r="AG914" i="24"/>
  <c r="AH914" i="24"/>
  <c r="AI914" i="24"/>
  <c r="AJ914" i="24"/>
  <c r="A915" i="24"/>
  <c r="B915" i="24"/>
  <c r="C915" i="24"/>
  <c r="D915" i="24"/>
  <c r="E915" i="24"/>
  <c r="F915" i="24"/>
  <c r="G915" i="24"/>
  <c r="H915" i="24"/>
  <c r="I915" i="24"/>
  <c r="J915" i="24"/>
  <c r="K915" i="24"/>
  <c r="L915" i="24"/>
  <c r="M915" i="24"/>
  <c r="N915" i="24"/>
  <c r="P915" i="24"/>
  <c r="Q915" i="24"/>
  <c r="R915" i="24" s="1"/>
  <c r="S915" i="24"/>
  <c r="T915" i="24" s="1"/>
  <c r="U915" i="24"/>
  <c r="V915" i="24"/>
  <c r="W915" i="24"/>
  <c r="X915" i="24"/>
  <c r="Y915" i="24"/>
  <c r="Z915" i="24"/>
  <c r="AA915" i="24"/>
  <c r="AB915" i="24"/>
  <c r="AC915" i="24"/>
  <c r="AD915" i="24"/>
  <c r="AE915" i="24"/>
  <c r="AF915" i="24"/>
  <c r="AG915" i="24"/>
  <c r="AH915" i="24"/>
  <c r="AI915" i="24"/>
  <c r="AJ915" i="24"/>
  <c r="A916" i="24"/>
  <c r="B916" i="24"/>
  <c r="C916" i="24"/>
  <c r="D916" i="24"/>
  <c r="E916" i="24"/>
  <c r="F916" i="24"/>
  <c r="G916" i="24"/>
  <c r="H916" i="24"/>
  <c r="I916" i="24"/>
  <c r="J916" i="24"/>
  <c r="K916" i="24"/>
  <c r="L916" i="24"/>
  <c r="M916" i="24"/>
  <c r="N916" i="24"/>
  <c r="P916" i="24"/>
  <c r="Q916" i="24"/>
  <c r="R916" i="24" s="1"/>
  <c r="S916" i="24"/>
  <c r="T916" i="24" s="1"/>
  <c r="U916" i="24"/>
  <c r="V916" i="24"/>
  <c r="W916" i="24"/>
  <c r="X916" i="24"/>
  <c r="Y916" i="24"/>
  <c r="Z916" i="24"/>
  <c r="AA916" i="24"/>
  <c r="AB916" i="24"/>
  <c r="AC916" i="24"/>
  <c r="AD916" i="24"/>
  <c r="AE916" i="24"/>
  <c r="AF916" i="24"/>
  <c r="AG916" i="24"/>
  <c r="AH916" i="24"/>
  <c r="AI916" i="24"/>
  <c r="AJ916" i="24"/>
  <c r="A917" i="24"/>
  <c r="B917" i="24"/>
  <c r="C917" i="24"/>
  <c r="D917" i="24"/>
  <c r="E917" i="24"/>
  <c r="F917" i="24"/>
  <c r="G917" i="24"/>
  <c r="H917" i="24"/>
  <c r="I917" i="24"/>
  <c r="J917" i="24"/>
  <c r="K917" i="24"/>
  <c r="L917" i="24"/>
  <c r="M917" i="24"/>
  <c r="N917" i="24"/>
  <c r="P917" i="24"/>
  <c r="Q917" i="24"/>
  <c r="R917" i="24" s="1"/>
  <c r="S917" i="24"/>
  <c r="T917" i="24" s="1"/>
  <c r="U917" i="24"/>
  <c r="V917" i="24"/>
  <c r="W917" i="24"/>
  <c r="X917" i="24"/>
  <c r="Y917" i="24"/>
  <c r="Z917" i="24"/>
  <c r="AA917" i="24"/>
  <c r="AB917" i="24"/>
  <c r="AC917" i="24"/>
  <c r="AD917" i="24"/>
  <c r="AE917" i="24"/>
  <c r="AF917" i="24"/>
  <c r="AG917" i="24"/>
  <c r="AH917" i="24"/>
  <c r="AI917" i="24"/>
  <c r="AJ917" i="24"/>
  <c r="A918" i="24"/>
  <c r="B918" i="24"/>
  <c r="C918" i="24"/>
  <c r="D918" i="24"/>
  <c r="E918" i="24"/>
  <c r="F918" i="24"/>
  <c r="G918" i="24"/>
  <c r="H918" i="24"/>
  <c r="I918" i="24"/>
  <c r="J918" i="24"/>
  <c r="K918" i="24"/>
  <c r="L918" i="24"/>
  <c r="M918" i="24"/>
  <c r="N918" i="24"/>
  <c r="P918" i="24"/>
  <c r="Q918" i="24"/>
  <c r="R918" i="24"/>
  <c r="S918" i="24"/>
  <c r="T918" i="24" s="1"/>
  <c r="U918" i="24"/>
  <c r="V918" i="24"/>
  <c r="W918" i="24"/>
  <c r="X918" i="24"/>
  <c r="Y918" i="24"/>
  <c r="Z918" i="24"/>
  <c r="AA918" i="24"/>
  <c r="AB918" i="24"/>
  <c r="AC918" i="24"/>
  <c r="AD918" i="24"/>
  <c r="AE918" i="24"/>
  <c r="AF918" i="24"/>
  <c r="AG918" i="24"/>
  <c r="AH918" i="24"/>
  <c r="AI918" i="24"/>
  <c r="AJ918" i="24"/>
  <c r="A919" i="24"/>
  <c r="B919" i="24"/>
  <c r="C919" i="24"/>
  <c r="D919" i="24"/>
  <c r="E919" i="24"/>
  <c r="F919" i="24"/>
  <c r="G919" i="24"/>
  <c r="H919" i="24"/>
  <c r="I919" i="24"/>
  <c r="J919" i="24"/>
  <c r="K919" i="24"/>
  <c r="L919" i="24"/>
  <c r="M919" i="24"/>
  <c r="N919" i="24"/>
  <c r="P919" i="24"/>
  <c r="Q919" i="24"/>
  <c r="R919" i="24" s="1"/>
  <c r="S919" i="24"/>
  <c r="T919" i="24" s="1"/>
  <c r="U919" i="24"/>
  <c r="V919" i="24"/>
  <c r="W919" i="24"/>
  <c r="X919" i="24"/>
  <c r="Y919" i="24"/>
  <c r="Z919" i="24"/>
  <c r="AA919" i="24"/>
  <c r="AB919" i="24"/>
  <c r="AC919" i="24"/>
  <c r="AD919" i="24"/>
  <c r="AE919" i="24"/>
  <c r="AF919" i="24"/>
  <c r="AG919" i="24"/>
  <c r="AH919" i="24"/>
  <c r="AI919" i="24"/>
  <c r="AJ919" i="24"/>
  <c r="A920" i="24"/>
  <c r="B920" i="24"/>
  <c r="C920" i="24"/>
  <c r="D920" i="24"/>
  <c r="E920" i="24"/>
  <c r="F920" i="24"/>
  <c r="G920" i="24"/>
  <c r="H920" i="24"/>
  <c r="I920" i="24"/>
  <c r="J920" i="24"/>
  <c r="K920" i="24"/>
  <c r="L920" i="24"/>
  <c r="M920" i="24"/>
  <c r="N920" i="24"/>
  <c r="P920" i="24"/>
  <c r="Q920" i="24"/>
  <c r="R920" i="24" s="1"/>
  <c r="S920" i="24"/>
  <c r="T920" i="24" s="1"/>
  <c r="U920" i="24"/>
  <c r="V920" i="24"/>
  <c r="W920" i="24"/>
  <c r="X920" i="24"/>
  <c r="Y920" i="24"/>
  <c r="Z920" i="24"/>
  <c r="AA920" i="24"/>
  <c r="AB920" i="24"/>
  <c r="AC920" i="24"/>
  <c r="AD920" i="24"/>
  <c r="AE920" i="24"/>
  <c r="AF920" i="24"/>
  <c r="AG920" i="24"/>
  <c r="AH920" i="24"/>
  <c r="AI920" i="24"/>
  <c r="AJ920" i="24"/>
  <c r="A921" i="24"/>
  <c r="B921" i="24"/>
  <c r="C921" i="24"/>
  <c r="D921" i="24"/>
  <c r="E921" i="24"/>
  <c r="F921" i="24"/>
  <c r="G921" i="24"/>
  <c r="H921" i="24"/>
  <c r="I921" i="24"/>
  <c r="J921" i="24"/>
  <c r="K921" i="24"/>
  <c r="L921" i="24"/>
  <c r="M921" i="24"/>
  <c r="N921" i="24"/>
  <c r="P921" i="24"/>
  <c r="Q921" i="24"/>
  <c r="R921" i="24" s="1"/>
  <c r="S921" i="24"/>
  <c r="T921" i="24" s="1"/>
  <c r="U921" i="24"/>
  <c r="V921" i="24"/>
  <c r="W921" i="24"/>
  <c r="X921" i="24"/>
  <c r="Y921" i="24"/>
  <c r="Z921" i="24"/>
  <c r="AA921" i="24"/>
  <c r="AB921" i="24"/>
  <c r="AC921" i="24"/>
  <c r="AD921" i="24"/>
  <c r="AE921" i="24"/>
  <c r="AF921" i="24"/>
  <c r="AG921" i="24"/>
  <c r="AH921" i="24"/>
  <c r="AI921" i="24"/>
  <c r="AJ921" i="24"/>
  <c r="A922" i="24"/>
  <c r="B922" i="24"/>
  <c r="C922" i="24"/>
  <c r="D922" i="24"/>
  <c r="E922" i="24"/>
  <c r="F922" i="24"/>
  <c r="G922" i="24"/>
  <c r="H922" i="24"/>
  <c r="I922" i="24"/>
  <c r="J922" i="24"/>
  <c r="K922" i="24"/>
  <c r="L922" i="24"/>
  <c r="M922" i="24"/>
  <c r="N922" i="24"/>
  <c r="P922" i="24"/>
  <c r="Q922" i="24"/>
  <c r="R922" i="24" s="1"/>
  <c r="S922" i="24"/>
  <c r="T922" i="24" s="1"/>
  <c r="U922" i="24"/>
  <c r="V922" i="24"/>
  <c r="W922" i="24"/>
  <c r="X922" i="24"/>
  <c r="Y922" i="24"/>
  <c r="Z922" i="24"/>
  <c r="AA922" i="24"/>
  <c r="AB922" i="24"/>
  <c r="AC922" i="24"/>
  <c r="AD922" i="24"/>
  <c r="AE922" i="24"/>
  <c r="AF922" i="24"/>
  <c r="AG922" i="24"/>
  <c r="AH922" i="24"/>
  <c r="AI922" i="24"/>
  <c r="AJ922" i="24"/>
  <c r="A923" i="24"/>
  <c r="B923" i="24"/>
  <c r="C923" i="24"/>
  <c r="D923" i="24"/>
  <c r="E923" i="24"/>
  <c r="F923" i="24"/>
  <c r="G923" i="24"/>
  <c r="H923" i="24"/>
  <c r="I923" i="24"/>
  <c r="J923" i="24"/>
  <c r="K923" i="24"/>
  <c r="L923" i="24"/>
  <c r="M923" i="24"/>
  <c r="N923" i="24"/>
  <c r="P923" i="24"/>
  <c r="Q923" i="24"/>
  <c r="R923" i="24" s="1"/>
  <c r="S923" i="24"/>
  <c r="T923" i="24" s="1"/>
  <c r="U923" i="24"/>
  <c r="V923" i="24"/>
  <c r="W923" i="24"/>
  <c r="X923" i="24"/>
  <c r="Y923" i="24"/>
  <c r="Z923" i="24"/>
  <c r="AA923" i="24"/>
  <c r="AB923" i="24"/>
  <c r="AC923" i="24"/>
  <c r="AD923" i="24"/>
  <c r="AE923" i="24"/>
  <c r="AF923" i="24"/>
  <c r="AG923" i="24"/>
  <c r="AH923" i="24"/>
  <c r="AI923" i="24"/>
  <c r="AJ923" i="24"/>
  <c r="A924" i="24"/>
  <c r="B924" i="24"/>
  <c r="C924" i="24"/>
  <c r="D924" i="24"/>
  <c r="E924" i="24"/>
  <c r="F924" i="24"/>
  <c r="G924" i="24"/>
  <c r="H924" i="24"/>
  <c r="I924" i="24"/>
  <c r="J924" i="24"/>
  <c r="K924" i="24"/>
  <c r="L924" i="24"/>
  <c r="M924" i="24"/>
  <c r="N924" i="24"/>
  <c r="P924" i="24"/>
  <c r="Q924" i="24"/>
  <c r="R924" i="24"/>
  <c r="S924" i="24"/>
  <c r="T924" i="24" s="1"/>
  <c r="U924" i="24"/>
  <c r="V924" i="24"/>
  <c r="W924" i="24"/>
  <c r="X924" i="24"/>
  <c r="Y924" i="24"/>
  <c r="Z924" i="24"/>
  <c r="AA924" i="24"/>
  <c r="AB924" i="24"/>
  <c r="AC924" i="24"/>
  <c r="AD924" i="24"/>
  <c r="AE924" i="24"/>
  <c r="AF924" i="24"/>
  <c r="AG924" i="24"/>
  <c r="AH924" i="24"/>
  <c r="AI924" i="24"/>
  <c r="AJ924" i="24"/>
  <c r="A925" i="24"/>
  <c r="B925" i="24"/>
  <c r="C925" i="24"/>
  <c r="D925" i="24"/>
  <c r="E925" i="24"/>
  <c r="F925" i="24"/>
  <c r="G925" i="24"/>
  <c r="H925" i="24"/>
  <c r="I925" i="24"/>
  <c r="J925" i="24"/>
  <c r="K925" i="24"/>
  <c r="L925" i="24"/>
  <c r="M925" i="24"/>
  <c r="N925" i="24"/>
  <c r="P925" i="24"/>
  <c r="Q925" i="24"/>
  <c r="R925" i="24" s="1"/>
  <c r="S925" i="24"/>
  <c r="T925" i="24" s="1"/>
  <c r="U925" i="24"/>
  <c r="V925" i="24"/>
  <c r="W925" i="24"/>
  <c r="X925" i="24"/>
  <c r="Y925" i="24"/>
  <c r="Z925" i="24"/>
  <c r="AA925" i="24"/>
  <c r="AB925" i="24"/>
  <c r="AC925" i="24"/>
  <c r="AD925" i="24"/>
  <c r="AE925" i="24"/>
  <c r="AF925" i="24"/>
  <c r="AG925" i="24"/>
  <c r="AH925" i="24"/>
  <c r="AI925" i="24"/>
  <c r="AJ925" i="24"/>
  <c r="A926" i="24"/>
  <c r="B926" i="24"/>
  <c r="C926" i="24"/>
  <c r="D926" i="24"/>
  <c r="E926" i="24"/>
  <c r="F926" i="24"/>
  <c r="G926" i="24"/>
  <c r="H926" i="24"/>
  <c r="I926" i="24"/>
  <c r="J926" i="24"/>
  <c r="K926" i="24"/>
  <c r="L926" i="24"/>
  <c r="M926" i="24"/>
  <c r="N926" i="24"/>
  <c r="P926" i="24"/>
  <c r="Q926" i="24"/>
  <c r="R926" i="24" s="1"/>
  <c r="S926" i="24"/>
  <c r="T926" i="24" s="1"/>
  <c r="U926" i="24"/>
  <c r="V926" i="24"/>
  <c r="W926" i="24"/>
  <c r="X926" i="24"/>
  <c r="Y926" i="24"/>
  <c r="Z926" i="24"/>
  <c r="AA926" i="24"/>
  <c r="AB926" i="24"/>
  <c r="AC926" i="24"/>
  <c r="AD926" i="24"/>
  <c r="AE926" i="24"/>
  <c r="AF926" i="24"/>
  <c r="AG926" i="24"/>
  <c r="AH926" i="24"/>
  <c r="AI926" i="24"/>
  <c r="AJ926" i="24"/>
  <c r="A927" i="24"/>
  <c r="B927" i="24"/>
  <c r="C927" i="24"/>
  <c r="D927" i="24"/>
  <c r="E927" i="24"/>
  <c r="F927" i="24"/>
  <c r="G927" i="24"/>
  <c r="H927" i="24"/>
  <c r="I927" i="24"/>
  <c r="J927" i="24"/>
  <c r="K927" i="24"/>
  <c r="L927" i="24"/>
  <c r="M927" i="24"/>
  <c r="N927" i="24"/>
  <c r="P927" i="24"/>
  <c r="Q927" i="24"/>
  <c r="R927" i="24" s="1"/>
  <c r="S927" i="24"/>
  <c r="T927" i="24" s="1"/>
  <c r="U927" i="24"/>
  <c r="V927" i="24"/>
  <c r="W927" i="24"/>
  <c r="X927" i="24"/>
  <c r="Y927" i="24"/>
  <c r="Z927" i="24"/>
  <c r="AA927" i="24"/>
  <c r="AB927" i="24"/>
  <c r="AC927" i="24"/>
  <c r="AD927" i="24"/>
  <c r="AE927" i="24"/>
  <c r="AF927" i="24"/>
  <c r="AG927" i="24"/>
  <c r="AH927" i="24"/>
  <c r="AI927" i="24"/>
  <c r="AJ927" i="24"/>
  <c r="A928" i="24"/>
  <c r="B928" i="24"/>
  <c r="C928" i="24"/>
  <c r="D928" i="24"/>
  <c r="E928" i="24"/>
  <c r="F928" i="24"/>
  <c r="G928" i="24"/>
  <c r="H928" i="24"/>
  <c r="I928" i="24"/>
  <c r="J928" i="24"/>
  <c r="K928" i="24"/>
  <c r="L928" i="24"/>
  <c r="M928" i="24"/>
  <c r="N928" i="24"/>
  <c r="P928" i="24"/>
  <c r="Q928" i="24"/>
  <c r="R928" i="24" s="1"/>
  <c r="S928" i="24"/>
  <c r="T928" i="24" s="1"/>
  <c r="U928" i="24"/>
  <c r="V928" i="24"/>
  <c r="W928" i="24"/>
  <c r="X928" i="24"/>
  <c r="Y928" i="24"/>
  <c r="Z928" i="24"/>
  <c r="AA928" i="24"/>
  <c r="AB928" i="24"/>
  <c r="AC928" i="24"/>
  <c r="AD928" i="24"/>
  <c r="AE928" i="24"/>
  <c r="AF928" i="24"/>
  <c r="AG928" i="24"/>
  <c r="AH928" i="24"/>
  <c r="AI928" i="24"/>
  <c r="AJ928" i="24"/>
  <c r="A929" i="24"/>
  <c r="B929" i="24"/>
  <c r="C929" i="24"/>
  <c r="D929" i="24"/>
  <c r="E929" i="24"/>
  <c r="F929" i="24"/>
  <c r="G929" i="24"/>
  <c r="H929" i="24"/>
  <c r="I929" i="24"/>
  <c r="J929" i="24"/>
  <c r="K929" i="24"/>
  <c r="L929" i="24"/>
  <c r="M929" i="24"/>
  <c r="N929" i="24"/>
  <c r="P929" i="24"/>
  <c r="Q929" i="24"/>
  <c r="R929" i="24" s="1"/>
  <c r="S929" i="24"/>
  <c r="T929" i="24" s="1"/>
  <c r="U929" i="24"/>
  <c r="V929" i="24"/>
  <c r="W929" i="24"/>
  <c r="X929" i="24"/>
  <c r="Y929" i="24"/>
  <c r="Z929" i="24"/>
  <c r="AA929" i="24"/>
  <c r="AB929" i="24"/>
  <c r="AC929" i="24"/>
  <c r="AD929" i="24"/>
  <c r="AE929" i="24"/>
  <c r="AF929" i="24"/>
  <c r="AG929" i="24"/>
  <c r="AH929" i="24"/>
  <c r="AI929" i="24"/>
  <c r="AJ929" i="24"/>
  <c r="A930" i="24"/>
  <c r="B930" i="24"/>
  <c r="C930" i="24"/>
  <c r="D930" i="24"/>
  <c r="E930" i="24"/>
  <c r="F930" i="24"/>
  <c r="G930" i="24"/>
  <c r="H930" i="24"/>
  <c r="I930" i="24"/>
  <c r="J930" i="24"/>
  <c r="K930" i="24"/>
  <c r="L930" i="24"/>
  <c r="M930" i="24"/>
  <c r="N930" i="24"/>
  <c r="P930" i="24"/>
  <c r="Q930" i="24"/>
  <c r="R930" i="24" s="1"/>
  <c r="S930" i="24"/>
  <c r="T930" i="24"/>
  <c r="U930" i="24"/>
  <c r="V930" i="24"/>
  <c r="W930" i="24"/>
  <c r="X930" i="24"/>
  <c r="Y930" i="24"/>
  <c r="Z930" i="24"/>
  <c r="AA930" i="24"/>
  <c r="AB930" i="24"/>
  <c r="AC930" i="24"/>
  <c r="AD930" i="24"/>
  <c r="AE930" i="24"/>
  <c r="AF930" i="24"/>
  <c r="AG930" i="24"/>
  <c r="AH930" i="24"/>
  <c r="AI930" i="24"/>
  <c r="AJ930" i="24"/>
  <c r="A931" i="24"/>
  <c r="B931" i="24"/>
  <c r="C931" i="24"/>
  <c r="D931" i="24"/>
  <c r="E931" i="24"/>
  <c r="F931" i="24"/>
  <c r="G931" i="24"/>
  <c r="H931" i="24"/>
  <c r="I931" i="24"/>
  <c r="J931" i="24"/>
  <c r="K931" i="24"/>
  <c r="L931" i="24"/>
  <c r="M931" i="24"/>
  <c r="N931" i="24"/>
  <c r="P931" i="24"/>
  <c r="Q931" i="24"/>
  <c r="R931" i="24" s="1"/>
  <c r="S931" i="24"/>
  <c r="T931" i="24" s="1"/>
  <c r="U931" i="24"/>
  <c r="V931" i="24"/>
  <c r="W931" i="24"/>
  <c r="X931" i="24"/>
  <c r="Y931" i="24"/>
  <c r="Z931" i="24"/>
  <c r="AA931" i="24"/>
  <c r="AB931" i="24"/>
  <c r="AC931" i="24"/>
  <c r="AD931" i="24"/>
  <c r="AE931" i="24"/>
  <c r="AF931" i="24"/>
  <c r="AG931" i="24"/>
  <c r="AH931" i="24"/>
  <c r="AI931" i="24"/>
  <c r="AJ931" i="24"/>
  <c r="A932" i="24"/>
  <c r="B932" i="24"/>
  <c r="C932" i="24"/>
  <c r="D932" i="24"/>
  <c r="E932" i="24"/>
  <c r="F932" i="24"/>
  <c r="G932" i="24"/>
  <c r="H932" i="24"/>
  <c r="I932" i="24"/>
  <c r="J932" i="24"/>
  <c r="K932" i="24"/>
  <c r="L932" i="24"/>
  <c r="M932" i="24"/>
  <c r="N932" i="24"/>
  <c r="P932" i="24"/>
  <c r="Q932" i="24"/>
  <c r="R932" i="24" s="1"/>
  <c r="S932" i="24"/>
  <c r="T932" i="24" s="1"/>
  <c r="U932" i="24"/>
  <c r="V932" i="24"/>
  <c r="W932" i="24"/>
  <c r="X932" i="24"/>
  <c r="Y932" i="24"/>
  <c r="Z932" i="24"/>
  <c r="AA932" i="24"/>
  <c r="AB932" i="24"/>
  <c r="AC932" i="24"/>
  <c r="AD932" i="24"/>
  <c r="AE932" i="24"/>
  <c r="AF932" i="24"/>
  <c r="AG932" i="24"/>
  <c r="AH932" i="24"/>
  <c r="AI932" i="24"/>
  <c r="AJ932" i="24"/>
  <c r="A933" i="24"/>
  <c r="B933" i="24"/>
  <c r="C933" i="24"/>
  <c r="D933" i="24"/>
  <c r="E933" i="24"/>
  <c r="F933" i="24"/>
  <c r="G933" i="24"/>
  <c r="H933" i="24"/>
  <c r="I933" i="24"/>
  <c r="J933" i="24"/>
  <c r="K933" i="24"/>
  <c r="L933" i="24"/>
  <c r="M933" i="24"/>
  <c r="N933" i="24"/>
  <c r="P933" i="24"/>
  <c r="Q933" i="24"/>
  <c r="R933" i="24" s="1"/>
  <c r="S933" i="24"/>
  <c r="T933" i="24" s="1"/>
  <c r="U933" i="24"/>
  <c r="V933" i="24"/>
  <c r="W933" i="24"/>
  <c r="X933" i="24"/>
  <c r="Y933" i="24"/>
  <c r="Z933" i="24"/>
  <c r="AA933" i="24"/>
  <c r="AB933" i="24"/>
  <c r="AC933" i="24"/>
  <c r="AD933" i="24"/>
  <c r="AE933" i="24"/>
  <c r="AF933" i="24"/>
  <c r="AG933" i="24"/>
  <c r="AH933" i="24"/>
  <c r="AI933" i="24"/>
  <c r="AJ933" i="24"/>
  <c r="A934" i="24"/>
  <c r="B934" i="24"/>
  <c r="C934" i="24"/>
  <c r="D934" i="24"/>
  <c r="E934" i="24"/>
  <c r="F934" i="24"/>
  <c r="G934" i="24"/>
  <c r="H934" i="24"/>
  <c r="I934" i="24"/>
  <c r="J934" i="24"/>
  <c r="K934" i="24"/>
  <c r="L934" i="24"/>
  <c r="M934" i="24"/>
  <c r="N934" i="24"/>
  <c r="P934" i="24"/>
  <c r="Q934" i="24"/>
  <c r="R934" i="24" s="1"/>
  <c r="S934" i="24"/>
  <c r="T934" i="24" s="1"/>
  <c r="U934" i="24"/>
  <c r="V934" i="24"/>
  <c r="W934" i="24"/>
  <c r="X934" i="24"/>
  <c r="Y934" i="24"/>
  <c r="Z934" i="24"/>
  <c r="AA934" i="24"/>
  <c r="AB934" i="24"/>
  <c r="AC934" i="24"/>
  <c r="AD934" i="24"/>
  <c r="AE934" i="24"/>
  <c r="AF934" i="24"/>
  <c r="AG934" i="24"/>
  <c r="AH934" i="24"/>
  <c r="AI934" i="24"/>
  <c r="AJ934" i="24"/>
  <c r="A935" i="24"/>
  <c r="B935" i="24"/>
  <c r="C935" i="24"/>
  <c r="D935" i="24"/>
  <c r="E935" i="24"/>
  <c r="F935" i="24"/>
  <c r="G935" i="24"/>
  <c r="H935" i="24"/>
  <c r="I935" i="24"/>
  <c r="J935" i="24"/>
  <c r="K935" i="24"/>
  <c r="L935" i="24"/>
  <c r="M935" i="24"/>
  <c r="N935" i="24"/>
  <c r="P935" i="24"/>
  <c r="Q935" i="24"/>
  <c r="R935" i="24" s="1"/>
  <c r="S935" i="24"/>
  <c r="T935" i="24" s="1"/>
  <c r="U935" i="24"/>
  <c r="V935" i="24"/>
  <c r="W935" i="24"/>
  <c r="X935" i="24"/>
  <c r="Y935" i="24"/>
  <c r="Z935" i="24"/>
  <c r="AA935" i="24"/>
  <c r="AB935" i="24"/>
  <c r="AC935" i="24"/>
  <c r="AD935" i="24"/>
  <c r="AE935" i="24"/>
  <c r="AF935" i="24"/>
  <c r="AG935" i="24"/>
  <c r="AH935" i="24"/>
  <c r="AI935" i="24"/>
  <c r="AJ935" i="24"/>
  <c r="A936" i="24"/>
  <c r="B936" i="24"/>
  <c r="C936" i="24"/>
  <c r="D936" i="24"/>
  <c r="E936" i="24"/>
  <c r="F936" i="24"/>
  <c r="G936" i="24"/>
  <c r="H936" i="24"/>
  <c r="I936" i="24"/>
  <c r="J936" i="24"/>
  <c r="K936" i="24"/>
  <c r="L936" i="24"/>
  <c r="M936" i="24"/>
  <c r="N936" i="24"/>
  <c r="P936" i="24"/>
  <c r="Q936" i="24"/>
  <c r="R936" i="24" s="1"/>
  <c r="S936" i="24"/>
  <c r="T936" i="24" s="1"/>
  <c r="U936" i="24"/>
  <c r="V936" i="24"/>
  <c r="W936" i="24"/>
  <c r="X936" i="24"/>
  <c r="Y936" i="24"/>
  <c r="Z936" i="24"/>
  <c r="AA936" i="24"/>
  <c r="AB936" i="24"/>
  <c r="AC936" i="24"/>
  <c r="AD936" i="24"/>
  <c r="AE936" i="24"/>
  <c r="AF936" i="24"/>
  <c r="AG936" i="24"/>
  <c r="AH936" i="24"/>
  <c r="AI936" i="24"/>
  <c r="AJ936" i="24"/>
  <c r="A937" i="24"/>
  <c r="B937" i="24"/>
  <c r="C937" i="24"/>
  <c r="D937" i="24"/>
  <c r="E937" i="24"/>
  <c r="F937" i="24"/>
  <c r="G937" i="24"/>
  <c r="H937" i="24"/>
  <c r="I937" i="24"/>
  <c r="J937" i="24"/>
  <c r="K937" i="24"/>
  <c r="L937" i="24"/>
  <c r="M937" i="24"/>
  <c r="N937" i="24"/>
  <c r="P937" i="24"/>
  <c r="Q937" i="24"/>
  <c r="R937" i="24" s="1"/>
  <c r="S937" i="24"/>
  <c r="T937" i="24" s="1"/>
  <c r="U937" i="24"/>
  <c r="V937" i="24"/>
  <c r="W937" i="24"/>
  <c r="X937" i="24"/>
  <c r="Y937" i="24"/>
  <c r="Z937" i="24"/>
  <c r="AA937" i="24"/>
  <c r="AB937" i="24"/>
  <c r="AC937" i="24"/>
  <c r="AD937" i="24"/>
  <c r="AE937" i="24"/>
  <c r="AF937" i="24"/>
  <c r="AG937" i="24"/>
  <c r="AH937" i="24"/>
  <c r="AI937" i="24"/>
  <c r="AJ937" i="24"/>
  <c r="A938" i="24"/>
  <c r="B938" i="24"/>
  <c r="C938" i="24"/>
  <c r="D938" i="24"/>
  <c r="E938" i="24"/>
  <c r="F938" i="24"/>
  <c r="G938" i="24"/>
  <c r="H938" i="24"/>
  <c r="I938" i="24"/>
  <c r="J938" i="24"/>
  <c r="K938" i="24"/>
  <c r="L938" i="24"/>
  <c r="M938" i="24"/>
  <c r="N938" i="24"/>
  <c r="P938" i="24"/>
  <c r="Q938" i="24"/>
  <c r="R938" i="24" s="1"/>
  <c r="S938" i="24"/>
  <c r="T938" i="24" s="1"/>
  <c r="U938" i="24"/>
  <c r="V938" i="24"/>
  <c r="W938" i="24"/>
  <c r="X938" i="24"/>
  <c r="Y938" i="24"/>
  <c r="Z938" i="24"/>
  <c r="AA938" i="24"/>
  <c r="AB938" i="24"/>
  <c r="AC938" i="24"/>
  <c r="AD938" i="24"/>
  <c r="AE938" i="24"/>
  <c r="AF938" i="24"/>
  <c r="AG938" i="24"/>
  <c r="AH938" i="24"/>
  <c r="AI938" i="24"/>
  <c r="AJ938" i="24"/>
  <c r="A939" i="24"/>
  <c r="B939" i="24"/>
  <c r="C939" i="24"/>
  <c r="D939" i="24"/>
  <c r="E939" i="24"/>
  <c r="F939" i="24"/>
  <c r="G939" i="24"/>
  <c r="H939" i="24"/>
  <c r="I939" i="24"/>
  <c r="J939" i="24"/>
  <c r="K939" i="24"/>
  <c r="L939" i="24"/>
  <c r="M939" i="24"/>
  <c r="N939" i="24"/>
  <c r="P939" i="24"/>
  <c r="Q939" i="24"/>
  <c r="R939" i="24" s="1"/>
  <c r="S939" i="24"/>
  <c r="T939" i="24" s="1"/>
  <c r="U939" i="24"/>
  <c r="V939" i="24"/>
  <c r="W939" i="24"/>
  <c r="X939" i="24"/>
  <c r="Y939" i="24"/>
  <c r="Z939" i="24"/>
  <c r="AA939" i="24"/>
  <c r="AB939" i="24"/>
  <c r="AC939" i="24"/>
  <c r="AD939" i="24"/>
  <c r="AE939" i="24"/>
  <c r="AF939" i="24"/>
  <c r="AG939" i="24"/>
  <c r="AH939" i="24"/>
  <c r="AI939" i="24"/>
  <c r="AJ939" i="24"/>
  <c r="A940" i="24"/>
  <c r="B940" i="24"/>
  <c r="C940" i="24"/>
  <c r="D940" i="24"/>
  <c r="E940" i="24"/>
  <c r="F940" i="24"/>
  <c r="G940" i="24"/>
  <c r="H940" i="24"/>
  <c r="I940" i="24"/>
  <c r="J940" i="24"/>
  <c r="K940" i="24"/>
  <c r="L940" i="24"/>
  <c r="M940" i="24"/>
  <c r="N940" i="24"/>
  <c r="P940" i="24"/>
  <c r="Q940" i="24"/>
  <c r="R940" i="24" s="1"/>
  <c r="S940" i="24"/>
  <c r="T940" i="24" s="1"/>
  <c r="U940" i="24"/>
  <c r="V940" i="24"/>
  <c r="W940" i="24"/>
  <c r="X940" i="24"/>
  <c r="Y940" i="24"/>
  <c r="Z940" i="24"/>
  <c r="AA940" i="24"/>
  <c r="AB940" i="24"/>
  <c r="AC940" i="24"/>
  <c r="AD940" i="24"/>
  <c r="AE940" i="24"/>
  <c r="AF940" i="24"/>
  <c r="AG940" i="24"/>
  <c r="AH940" i="24"/>
  <c r="AI940" i="24"/>
  <c r="AJ940" i="24"/>
  <c r="A941" i="24"/>
  <c r="B941" i="24"/>
  <c r="C941" i="24"/>
  <c r="D941" i="24"/>
  <c r="E941" i="24"/>
  <c r="F941" i="24"/>
  <c r="G941" i="24"/>
  <c r="H941" i="24"/>
  <c r="I941" i="24"/>
  <c r="J941" i="24"/>
  <c r="K941" i="24"/>
  <c r="L941" i="24"/>
  <c r="M941" i="24"/>
  <c r="N941" i="24"/>
  <c r="P941" i="24"/>
  <c r="Q941" i="24"/>
  <c r="R941" i="24" s="1"/>
  <c r="S941" i="24"/>
  <c r="T941" i="24" s="1"/>
  <c r="U941" i="24"/>
  <c r="V941" i="24"/>
  <c r="W941" i="24"/>
  <c r="X941" i="24"/>
  <c r="Y941" i="24"/>
  <c r="Z941" i="24"/>
  <c r="AA941" i="24"/>
  <c r="AB941" i="24"/>
  <c r="AC941" i="24"/>
  <c r="AD941" i="24"/>
  <c r="AE941" i="24"/>
  <c r="AF941" i="24"/>
  <c r="AG941" i="24"/>
  <c r="AH941" i="24"/>
  <c r="AI941" i="24"/>
  <c r="AJ941" i="24"/>
  <c r="A942" i="24"/>
  <c r="B942" i="24"/>
  <c r="C942" i="24"/>
  <c r="D942" i="24"/>
  <c r="E942" i="24"/>
  <c r="F942" i="24"/>
  <c r="G942" i="24"/>
  <c r="H942" i="24"/>
  <c r="I942" i="24"/>
  <c r="J942" i="24"/>
  <c r="K942" i="24"/>
  <c r="L942" i="24"/>
  <c r="M942" i="24"/>
  <c r="N942" i="24"/>
  <c r="P942" i="24"/>
  <c r="Q942" i="24"/>
  <c r="R942" i="24" s="1"/>
  <c r="S942" i="24"/>
  <c r="T942" i="24" s="1"/>
  <c r="U942" i="24"/>
  <c r="V942" i="24"/>
  <c r="W942" i="24"/>
  <c r="X942" i="24"/>
  <c r="Y942" i="24"/>
  <c r="Z942" i="24"/>
  <c r="AA942" i="24"/>
  <c r="AB942" i="24"/>
  <c r="AC942" i="24"/>
  <c r="AD942" i="24"/>
  <c r="AE942" i="24"/>
  <c r="AF942" i="24"/>
  <c r="AG942" i="24"/>
  <c r="AH942" i="24"/>
  <c r="AI942" i="24"/>
  <c r="AJ942" i="24"/>
  <c r="A943" i="24"/>
  <c r="B943" i="24"/>
  <c r="C943" i="24"/>
  <c r="D943" i="24"/>
  <c r="E943" i="24"/>
  <c r="F943" i="24"/>
  <c r="G943" i="24"/>
  <c r="H943" i="24"/>
  <c r="I943" i="24"/>
  <c r="J943" i="24"/>
  <c r="K943" i="24"/>
  <c r="L943" i="24"/>
  <c r="M943" i="24"/>
  <c r="N943" i="24"/>
  <c r="P943" i="24"/>
  <c r="Q943" i="24"/>
  <c r="R943" i="24" s="1"/>
  <c r="S943" i="24"/>
  <c r="T943" i="24" s="1"/>
  <c r="U943" i="24"/>
  <c r="V943" i="24"/>
  <c r="W943" i="24"/>
  <c r="X943" i="24"/>
  <c r="Y943" i="24"/>
  <c r="Z943" i="24"/>
  <c r="AA943" i="24"/>
  <c r="AB943" i="24"/>
  <c r="AC943" i="24"/>
  <c r="AD943" i="24"/>
  <c r="AE943" i="24"/>
  <c r="AF943" i="24"/>
  <c r="AG943" i="24"/>
  <c r="AH943" i="24"/>
  <c r="AI943" i="24"/>
  <c r="AJ943" i="24"/>
  <c r="A944" i="24"/>
  <c r="B944" i="24"/>
  <c r="C944" i="24"/>
  <c r="D944" i="24"/>
  <c r="E944" i="24"/>
  <c r="F944" i="24"/>
  <c r="G944" i="24"/>
  <c r="H944" i="24"/>
  <c r="I944" i="24"/>
  <c r="J944" i="24"/>
  <c r="K944" i="24"/>
  <c r="L944" i="24"/>
  <c r="M944" i="24"/>
  <c r="N944" i="24"/>
  <c r="P944" i="24"/>
  <c r="Q944" i="24"/>
  <c r="R944" i="24" s="1"/>
  <c r="S944" i="24"/>
  <c r="T944" i="24" s="1"/>
  <c r="U944" i="24"/>
  <c r="V944" i="24"/>
  <c r="W944" i="24"/>
  <c r="X944" i="24"/>
  <c r="Y944" i="24"/>
  <c r="Z944" i="24"/>
  <c r="AA944" i="24"/>
  <c r="AB944" i="24"/>
  <c r="AC944" i="24"/>
  <c r="AD944" i="24"/>
  <c r="AE944" i="24"/>
  <c r="AF944" i="24"/>
  <c r="AG944" i="24"/>
  <c r="AH944" i="24"/>
  <c r="AI944" i="24"/>
  <c r="AJ944" i="24"/>
  <c r="A945" i="24"/>
  <c r="B945" i="24"/>
  <c r="C945" i="24"/>
  <c r="D945" i="24"/>
  <c r="E945" i="24"/>
  <c r="F945" i="24"/>
  <c r="G945" i="24"/>
  <c r="H945" i="24"/>
  <c r="I945" i="24"/>
  <c r="J945" i="24"/>
  <c r="K945" i="24"/>
  <c r="L945" i="24"/>
  <c r="M945" i="24"/>
  <c r="N945" i="24"/>
  <c r="P945" i="24"/>
  <c r="Q945" i="24"/>
  <c r="R945" i="24" s="1"/>
  <c r="S945" i="24"/>
  <c r="T945" i="24" s="1"/>
  <c r="U945" i="24"/>
  <c r="V945" i="24"/>
  <c r="W945" i="24"/>
  <c r="X945" i="24"/>
  <c r="Y945" i="24"/>
  <c r="Z945" i="24"/>
  <c r="AA945" i="24"/>
  <c r="AB945" i="24"/>
  <c r="AC945" i="24"/>
  <c r="AD945" i="24"/>
  <c r="AE945" i="24"/>
  <c r="AF945" i="24"/>
  <c r="AG945" i="24"/>
  <c r="AH945" i="24"/>
  <c r="AI945" i="24"/>
  <c r="AJ945" i="24"/>
  <c r="A946" i="24"/>
  <c r="B946" i="24"/>
  <c r="C946" i="24"/>
  <c r="D946" i="24"/>
  <c r="E946" i="24"/>
  <c r="F946" i="24"/>
  <c r="G946" i="24"/>
  <c r="H946" i="24"/>
  <c r="I946" i="24"/>
  <c r="J946" i="24"/>
  <c r="K946" i="24"/>
  <c r="L946" i="24"/>
  <c r="M946" i="24"/>
  <c r="N946" i="24"/>
  <c r="P946" i="24"/>
  <c r="Q946" i="24"/>
  <c r="R946" i="24" s="1"/>
  <c r="S946" i="24"/>
  <c r="T946" i="24" s="1"/>
  <c r="U946" i="24"/>
  <c r="V946" i="24"/>
  <c r="W946" i="24"/>
  <c r="X946" i="24"/>
  <c r="Y946" i="24"/>
  <c r="Z946" i="24"/>
  <c r="AA946" i="24"/>
  <c r="AB946" i="24"/>
  <c r="AC946" i="24"/>
  <c r="AD946" i="24"/>
  <c r="AE946" i="24"/>
  <c r="AF946" i="24"/>
  <c r="AG946" i="24"/>
  <c r="AH946" i="24"/>
  <c r="AI946" i="24"/>
  <c r="AJ946" i="24"/>
  <c r="A947" i="24"/>
  <c r="B947" i="24"/>
  <c r="C947" i="24"/>
  <c r="D947" i="24"/>
  <c r="E947" i="24"/>
  <c r="F947" i="24"/>
  <c r="G947" i="24"/>
  <c r="H947" i="24"/>
  <c r="I947" i="24"/>
  <c r="J947" i="24"/>
  <c r="K947" i="24"/>
  <c r="L947" i="24"/>
  <c r="M947" i="24"/>
  <c r="N947" i="24"/>
  <c r="P947" i="24"/>
  <c r="Q947" i="24"/>
  <c r="R947" i="24" s="1"/>
  <c r="S947" i="24"/>
  <c r="T947" i="24" s="1"/>
  <c r="U947" i="24"/>
  <c r="V947" i="24"/>
  <c r="W947" i="24"/>
  <c r="X947" i="24"/>
  <c r="Y947" i="24"/>
  <c r="Z947" i="24"/>
  <c r="AA947" i="24"/>
  <c r="AB947" i="24"/>
  <c r="AC947" i="24"/>
  <c r="AD947" i="24"/>
  <c r="AE947" i="24"/>
  <c r="AF947" i="24"/>
  <c r="AG947" i="24"/>
  <c r="AH947" i="24"/>
  <c r="AI947" i="24"/>
  <c r="AJ947" i="24"/>
  <c r="A948" i="24"/>
  <c r="B948" i="24"/>
  <c r="C948" i="24"/>
  <c r="D948" i="24"/>
  <c r="E948" i="24"/>
  <c r="F948" i="24"/>
  <c r="G948" i="24"/>
  <c r="H948" i="24"/>
  <c r="I948" i="24"/>
  <c r="J948" i="24"/>
  <c r="K948" i="24"/>
  <c r="L948" i="24"/>
  <c r="M948" i="24"/>
  <c r="N948" i="24"/>
  <c r="P948" i="24"/>
  <c r="Q948" i="24"/>
  <c r="R948" i="24" s="1"/>
  <c r="S948" i="24"/>
  <c r="T948" i="24" s="1"/>
  <c r="U948" i="24"/>
  <c r="V948" i="24"/>
  <c r="W948" i="24"/>
  <c r="X948" i="24"/>
  <c r="Y948" i="24"/>
  <c r="Z948" i="24"/>
  <c r="AA948" i="24"/>
  <c r="AB948" i="24"/>
  <c r="AC948" i="24"/>
  <c r="AD948" i="24"/>
  <c r="AE948" i="24"/>
  <c r="AF948" i="24"/>
  <c r="AG948" i="24"/>
  <c r="AH948" i="24"/>
  <c r="AI948" i="24"/>
  <c r="AJ948" i="24"/>
  <c r="A949" i="24"/>
  <c r="B949" i="24"/>
  <c r="C949" i="24"/>
  <c r="D949" i="24"/>
  <c r="E949" i="24"/>
  <c r="F949" i="24"/>
  <c r="G949" i="24"/>
  <c r="H949" i="24"/>
  <c r="I949" i="24"/>
  <c r="J949" i="24"/>
  <c r="K949" i="24"/>
  <c r="L949" i="24"/>
  <c r="M949" i="24"/>
  <c r="N949" i="24"/>
  <c r="P949" i="24"/>
  <c r="Q949" i="24"/>
  <c r="R949" i="24" s="1"/>
  <c r="S949" i="24"/>
  <c r="T949" i="24" s="1"/>
  <c r="U949" i="24"/>
  <c r="V949" i="24"/>
  <c r="W949" i="24"/>
  <c r="X949" i="24"/>
  <c r="Y949" i="24"/>
  <c r="Z949" i="24"/>
  <c r="AA949" i="24"/>
  <c r="AB949" i="24"/>
  <c r="AC949" i="24"/>
  <c r="AD949" i="24"/>
  <c r="AE949" i="24"/>
  <c r="AF949" i="24"/>
  <c r="AG949" i="24"/>
  <c r="AH949" i="24"/>
  <c r="AI949" i="24"/>
  <c r="AJ949" i="24"/>
  <c r="A950" i="24"/>
  <c r="B950" i="24"/>
  <c r="C950" i="24"/>
  <c r="D950" i="24"/>
  <c r="E950" i="24"/>
  <c r="F950" i="24"/>
  <c r="G950" i="24"/>
  <c r="H950" i="24"/>
  <c r="I950" i="24"/>
  <c r="J950" i="24"/>
  <c r="K950" i="24"/>
  <c r="L950" i="24"/>
  <c r="M950" i="24"/>
  <c r="N950" i="24"/>
  <c r="P950" i="24"/>
  <c r="Q950" i="24"/>
  <c r="R950" i="24" s="1"/>
  <c r="S950" i="24"/>
  <c r="T950" i="24" s="1"/>
  <c r="U950" i="24"/>
  <c r="V950" i="24"/>
  <c r="W950" i="24"/>
  <c r="X950" i="24"/>
  <c r="Y950" i="24"/>
  <c r="Z950" i="24"/>
  <c r="AA950" i="24"/>
  <c r="AB950" i="24"/>
  <c r="AC950" i="24"/>
  <c r="AD950" i="24"/>
  <c r="AE950" i="24"/>
  <c r="AF950" i="24"/>
  <c r="AG950" i="24"/>
  <c r="AH950" i="24"/>
  <c r="AI950" i="24"/>
  <c r="AJ950" i="24"/>
  <c r="A951" i="24"/>
  <c r="B951" i="24"/>
  <c r="C951" i="24"/>
  <c r="D951" i="24"/>
  <c r="E951" i="24"/>
  <c r="F951" i="24"/>
  <c r="G951" i="24"/>
  <c r="H951" i="24"/>
  <c r="I951" i="24"/>
  <c r="J951" i="24"/>
  <c r="K951" i="24"/>
  <c r="L951" i="24"/>
  <c r="M951" i="24"/>
  <c r="N951" i="24"/>
  <c r="P951" i="24"/>
  <c r="Q951" i="24"/>
  <c r="R951" i="24" s="1"/>
  <c r="S951" i="24"/>
  <c r="T951" i="24" s="1"/>
  <c r="U951" i="24"/>
  <c r="V951" i="24"/>
  <c r="W951" i="24"/>
  <c r="X951" i="24"/>
  <c r="Y951" i="24"/>
  <c r="Z951" i="24"/>
  <c r="AA951" i="24"/>
  <c r="AB951" i="24"/>
  <c r="AC951" i="24"/>
  <c r="AD951" i="24"/>
  <c r="AE951" i="24"/>
  <c r="AF951" i="24"/>
  <c r="AG951" i="24"/>
  <c r="AH951" i="24"/>
  <c r="AI951" i="24"/>
  <c r="AJ951" i="24"/>
  <c r="A952" i="24"/>
  <c r="B952" i="24"/>
  <c r="C952" i="24"/>
  <c r="D952" i="24"/>
  <c r="E952" i="24"/>
  <c r="F952" i="24"/>
  <c r="G952" i="24"/>
  <c r="H952" i="24"/>
  <c r="I952" i="24"/>
  <c r="J952" i="24"/>
  <c r="K952" i="24"/>
  <c r="L952" i="24"/>
  <c r="M952" i="24"/>
  <c r="N952" i="24"/>
  <c r="P952" i="24"/>
  <c r="Q952" i="24"/>
  <c r="R952" i="24" s="1"/>
  <c r="S952" i="24"/>
  <c r="T952" i="24" s="1"/>
  <c r="U952" i="24"/>
  <c r="V952" i="24"/>
  <c r="W952" i="24"/>
  <c r="X952" i="24"/>
  <c r="Y952" i="24"/>
  <c r="Z952" i="24"/>
  <c r="AA952" i="24"/>
  <c r="AB952" i="24"/>
  <c r="AC952" i="24"/>
  <c r="AD952" i="24"/>
  <c r="AE952" i="24"/>
  <c r="AF952" i="24"/>
  <c r="AG952" i="24"/>
  <c r="AH952" i="24"/>
  <c r="AI952" i="24"/>
  <c r="AJ952" i="24"/>
  <c r="A953" i="24"/>
  <c r="B953" i="24"/>
  <c r="C953" i="24"/>
  <c r="D953" i="24"/>
  <c r="E953" i="24"/>
  <c r="F953" i="24"/>
  <c r="G953" i="24"/>
  <c r="H953" i="24"/>
  <c r="I953" i="24"/>
  <c r="J953" i="24"/>
  <c r="K953" i="24"/>
  <c r="L953" i="24"/>
  <c r="M953" i="24"/>
  <c r="N953" i="24"/>
  <c r="P953" i="24"/>
  <c r="Q953" i="24"/>
  <c r="R953" i="24" s="1"/>
  <c r="S953" i="24"/>
  <c r="T953" i="24" s="1"/>
  <c r="U953" i="24"/>
  <c r="V953" i="24"/>
  <c r="W953" i="24"/>
  <c r="X953" i="24"/>
  <c r="Y953" i="24"/>
  <c r="Z953" i="24"/>
  <c r="AA953" i="24"/>
  <c r="AB953" i="24"/>
  <c r="AC953" i="24"/>
  <c r="AD953" i="24"/>
  <c r="AE953" i="24"/>
  <c r="AF953" i="24"/>
  <c r="AG953" i="24"/>
  <c r="AH953" i="24"/>
  <c r="AI953" i="24"/>
  <c r="AJ953" i="24"/>
  <c r="A954" i="24"/>
  <c r="B954" i="24"/>
  <c r="C954" i="24"/>
  <c r="D954" i="24"/>
  <c r="E954" i="24"/>
  <c r="F954" i="24"/>
  <c r="G954" i="24"/>
  <c r="H954" i="24"/>
  <c r="I954" i="24"/>
  <c r="J954" i="24"/>
  <c r="K954" i="24"/>
  <c r="L954" i="24"/>
  <c r="M954" i="24"/>
  <c r="N954" i="24"/>
  <c r="P954" i="24"/>
  <c r="Q954" i="24"/>
  <c r="R954" i="24" s="1"/>
  <c r="S954" i="24"/>
  <c r="T954" i="24" s="1"/>
  <c r="U954" i="24"/>
  <c r="V954" i="24"/>
  <c r="W954" i="24"/>
  <c r="X954" i="24"/>
  <c r="Y954" i="24"/>
  <c r="Z954" i="24"/>
  <c r="AA954" i="24"/>
  <c r="AB954" i="24"/>
  <c r="AC954" i="24"/>
  <c r="AD954" i="24"/>
  <c r="AE954" i="24"/>
  <c r="AF954" i="24"/>
  <c r="AG954" i="24"/>
  <c r="AH954" i="24"/>
  <c r="AI954" i="24"/>
  <c r="AJ954" i="24"/>
  <c r="A955" i="24"/>
  <c r="B955" i="24"/>
  <c r="C955" i="24"/>
  <c r="D955" i="24"/>
  <c r="E955" i="24"/>
  <c r="F955" i="24"/>
  <c r="G955" i="24"/>
  <c r="H955" i="24"/>
  <c r="I955" i="24"/>
  <c r="J955" i="24"/>
  <c r="K955" i="24"/>
  <c r="L955" i="24"/>
  <c r="M955" i="24"/>
  <c r="N955" i="24"/>
  <c r="P955" i="24"/>
  <c r="Q955" i="24"/>
  <c r="R955" i="24" s="1"/>
  <c r="S955" i="24"/>
  <c r="T955" i="24" s="1"/>
  <c r="U955" i="24"/>
  <c r="V955" i="24"/>
  <c r="W955" i="24"/>
  <c r="X955" i="24"/>
  <c r="Y955" i="24"/>
  <c r="Z955" i="24"/>
  <c r="AA955" i="24"/>
  <c r="AB955" i="24"/>
  <c r="AC955" i="24"/>
  <c r="AD955" i="24"/>
  <c r="AE955" i="24"/>
  <c r="AF955" i="24"/>
  <c r="AG955" i="24"/>
  <c r="AH955" i="24"/>
  <c r="AI955" i="24"/>
  <c r="AJ955" i="24"/>
  <c r="A956" i="24"/>
  <c r="B956" i="24"/>
  <c r="C956" i="24"/>
  <c r="D956" i="24"/>
  <c r="E956" i="24"/>
  <c r="F956" i="24"/>
  <c r="G956" i="24"/>
  <c r="H956" i="24"/>
  <c r="I956" i="24"/>
  <c r="J956" i="24"/>
  <c r="K956" i="24"/>
  <c r="L956" i="24"/>
  <c r="M956" i="24"/>
  <c r="N956" i="24"/>
  <c r="P956" i="24"/>
  <c r="Q956" i="24"/>
  <c r="R956" i="24" s="1"/>
  <c r="S956" i="24"/>
  <c r="T956" i="24" s="1"/>
  <c r="U956" i="24"/>
  <c r="V956" i="24"/>
  <c r="W956" i="24"/>
  <c r="X956" i="24"/>
  <c r="Y956" i="24"/>
  <c r="Z956" i="24"/>
  <c r="AA956" i="24"/>
  <c r="AB956" i="24"/>
  <c r="AC956" i="24"/>
  <c r="AD956" i="24"/>
  <c r="AE956" i="24"/>
  <c r="AF956" i="24"/>
  <c r="AG956" i="24"/>
  <c r="AH956" i="24"/>
  <c r="AI956" i="24"/>
  <c r="AJ956" i="24"/>
  <c r="A957" i="24"/>
  <c r="B957" i="24"/>
  <c r="C957" i="24"/>
  <c r="D957" i="24"/>
  <c r="E957" i="24"/>
  <c r="F957" i="24"/>
  <c r="G957" i="24"/>
  <c r="H957" i="24"/>
  <c r="I957" i="24"/>
  <c r="J957" i="24"/>
  <c r="K957" i="24"/>
  <c r="L957" i="24"/>
  <c r="M957" i="24"/>
  <c r="N957" i="24"/>
  <c r="P957" i="24"/>
  <c r="Q957" i="24"/>
  <c r="R957" i="24" s="1"/>
  <c r="S957" i="24"/>
  <c r="T957" i="24" s="1"/>
  <c r="U957" i="24"/>
  <c r="V957" i="24"/>
  <c r="W957" i="24"/>
  <c r="X957" i="24"/>
  <c r="Y957" i="24"/>
  <c r="Z957" i="24"/>
  <c r="AA957" i="24"/>
  <c r="AB957" i="24"/>
  <c r="AC957" i="24"/>
  <c r="AD957" i="24"/>
  <c r="AE957" i="24"/>
  <c r="AF957" i="24"/>
  <c r="AG957" i="24"/>
  <c r="AH957" i="24"/>
  <c r="AI957" i="24"/>
  <c r="AJ957" i="24"/>
  <c r="A958" i="24"/>
  <c r="B958" i="24"/>
  <c r="C958" i="24"/>
  <c r="D958" i="24"/>
  <c r="E958" i="24"/>
  <c r="F958" i="24"/>
  <c r="G958" i="24"/>
  <c r="H958" i="24"/>
  <c r="I958" i="24"/>
  <c r="J958" i="24"/>
  <c r="K958" i="24"/>
  <c r="L958" i="24"/>
  <c r="M958" i="24"/>
  <c r="N958" i="24"/>
  <c r="P958" i="24"/>
  <c r="Q958" i="24"/>
  <c r="R958" i="24" s="1"/>
  <c r="S958" i="24"/>
  <c r="T958" i="24" s="1"/>
  <c r="U958" i="24"/>
  <c r="V958" i="24"/>
  <c r="W958" i="24"/>
  <c r="X958" i="24"/>
  <c r="Y958" i="24"/>
  <c r="Z958" i="24"/>
  <c r="AA958" i="24"/>
  <c r="AB958" i="24"/>
  <c r="AC958" i="24"/>
  <c r="AD958" i="24"/>
  <c r="AE958" i="24"/>
  <c r="AF958" i="24"/>
  <c r="AG958" i="24"/>
  <c r="AH958" i="24"/>
  <c r="AI958" i="24"/>
  <c r="AJ958" i="24"/>
  <c r="A959" i="24"/>
  <c r="B959" i="24"/>
  <c r="C959" i="24"/>
  <c r="D959" i="24"/>
  <c r="E959" i="24"/>
  <c r="F959" i="24"/>
  <c r="G959" i="24"/>
  <c r="H959" i="24"/>
  <c r="I959" i="24"/>
  <c r="J959" i="24"/>
  <c r="K959" i="24"/>
  <c r="L959" i="24"/>
  <c r="M959" i="24"/>
  <c r="N959" i="24"/>
  <c r="P959" i="24"/>
  <c r="Q959" i="24"/>
  <c r="R959" i="24" s="1"/>
  <c r="S959" i="24"/>
  <c r="T959" i="24" s="1"/>
  <c r="U959" i="24"/>
  <c r="V959" i="24"/>
  <c r="W959" i="24"/>
  <c r="X959" i="24"/>
  <c r="Y959" i="24"/>
  <c r="Z959" i="24"/>
  <c r="AA959" i="24"/>
  <c r="AB959" i="24"/>
  <c r="AC959" i="24"/>
  <c r="AD959" i="24"/>
  <c r="AE959" i="24"/>
  <c r="AF959" i="24"/>
  <c r="AG959" i="24"/>
  <c r="AH959" i="24"/>
  <c r="AI959" i="24"/>
  <c r="AJ959" i="24"/>
  <c r="A960" i="24"/>
  <c r="B960" i="24"/>
  <c r="C960" i="24"/>
  <c r="D960" i="24"/>
  <c r="E960" i="24"/>
  <c r="F960" i="24"/>
  <c r="G960" i="24"/>
  <c r="H960" i="24"/>
  <c r="I960" i="24"/>
  <c r="J960" i="24"/>
  <c r="K960" i="24"/>
  <c r="L960" i="24"/>
  <c r="M960" i="24"/>
  <c r="N960" i="24"/>
  <c r="P960" i="24"/>
  <c r="Q960" i="24"/>
  <c r="R960" i="24" s="1"/>
  <c r="S960" i="24"/>
  <c r="T960" i="24" s="1"/>
  <c r="U960" i="24"/>
  <c r="V960" i="24"/>
  <c r="W960" i="24"/>
  <c r="X960" i="24"/>
  <c r="Y960" i="24"/>
  <c r="Z960" i="24"/>
  <c r="AA960" i="24"/>
  <c r="AB960" i="24"/>
  <c r="AC960" i="24"/>
  <c r="AD960" i="24"/>
  <c r="AE960" i="24"/>
  <c r="AF960" i="24"/>
  <c r="AG960" i="24"/>
  <c r="AH960" i="24"/>
  <c r="AI960" i="24"/>
  <c r="AJ960" i="24"/>
  <c r="A961" i="24"/>
  <c r="B961" i="24"/>
  <c r="C961" i="24"/>
  <c r="D961" i="24"/>
  <c r="E961" i="24"/>
  <c r="F961" i="24"/>
  <c r="G961" i="24"/>
  <c r="H961" i="24"/>
  <c r="I961" i="24"/>
  <c r="J961" i="24"/>
  <c r="K961" i="24"/>
  <c r="L961" i="24"/>
  <c r="M961" i="24"/>
  <c r="N961" i="24"/>
  <c r="P961" i="24"/>
  <c r="Q961" i="24"/>
  <c r="R961" i="24"/>
  <c r="S961" i="24"/>
  <c r="T961" i="24" s="1"/>
  <c r="U961" i="24"/>
  <c r="V961" i="24"/>
  <c r="W961" i="24"/>
  <c r="X961" i="24"/>
  <c r="Y961" i="24"/>
  <c r="Z961" i="24"/>
  <c r="AA961" i="24"/>
  <c r="AB961" i="24"/>
  <c r="AC961" i="24"/>
  <c r="AD961" i="24"/>
  <c r="AE961" i="24"/>
  <c r="AF961" i="24"/>
  <c r="AG961" i="24"/>
  <c r="AH961" i="24"/>
  <c r="AI961" i="24"/>
  <c r="AJ961" i="24"/>
  <c r="A962" i="24"/>
  <c r="B962" i="24"/>
  <c r="C962" i="24"/>
  <c r="D962" i="24"/>
  <c r="E962" i="24"/>
  <c r="F962" i="24"/>
  <c r="G962" i="24"/>
  <c r="H962" i="24"/>
  <c r="I962" i="24"/>
  <c r="J962" i="24"/>
  <c r="K962" i="24"/>
  <c r="L962" i="24"/>
  <c r="M962" i="24"/>
  <c r="N962" i="24"/>
  <c r="P962" i="24"/>
  <c r="Q962" i="24"/>
  <c r="R962" i="24" s="1"/>
  <c r="S962" i="24"/>
  <c r="T962" i="24" s="1"/>
  <c r="U962" i="24"/>
  <c r="V962" i="24"/>
  <c r="W962" i="24"/>
  <c r="X962" i="24"/>
  <c r="Y962" i="24"/>
  <c r="Z962" i="24"/>
  <c r="AA962" i="24"/>
  <c r="AB962" i="24"/>
  <c r="AC962" i="24"/>
  <c r="AD962" i="24"/>
  <c r="AE962" i="24"/>
  <c r="AF962" i="24"/>
  <c r="AG962" i="24"/>
  <c r="AH962" i="24"/>
  <c r="AI962" i="24"/>
  <c r="AJ962" i="24"/>
  <c r="A963" i="24"/>
  <c r="B963" i="24"/>
  <c r="C963" i="24"/>
  <c r="D963" i="24"/>
  <c r="E963" i="24"/>
  <c r="F963" i="24"/>
  <c r="G963" i="24"/>
  <c r="H963" i="24"/>
  <c r="I963" i="24"/>
  <c r="J963" i="24"/>
  <c r="K963" i="24"/>
  <c r="L963" i="24"/>
  <c r="M963" i="24"/>
  <c r="N963" i="24"/>
  <c r="P963" i="24"/>
  <c r="Q963" i="24"/>
  <c r="R963" i="24" s="1"/>
  <c r="S963" i="24"/>
  <c r="T963" i="24" s="1"/>
  <c r="U963" i="24"/>
  <c r="V963" i="24"/>
  <c r="W963" i="24"/>
  <c r="X963" i="24"/>
  <c r="Y963" i="24"/>
  <c r="Z963" i="24"/>
  <c r="AA963" i="24"/>
  <c r="AB963" i="24"/>
  <c r="AC963" i="24"/>
  <c r="AD963" i="24"/>
  <c r="AE963" i="24"/>
  <c r="AF963" i="24"/>
  <c r="AG963" i="24"/>
  <c r="AH963" i="24"/>
  <c r="AI963" i="24"/>
  <c r="AJ963" i="24"/>
  <c r="A964" i="24"/>
  <c r="B964" i="24"/>
  <c r="C964" i="24"/>
  <c r="D964" i="24"/>
  <c r="E964" i="24"/>
  <c r="F964" i="24"/>
  <c r="G964" i="24"/>
  <c r="H964" i="24"/>
  <c r="I964" i="24"/>
  <c r="J964" i="24"/>
  <c r="K964" i="24"/>
  <c r="L964" i="24"/>
  <c r="M964" i="24"/>
  <c r="N964" i="24"/>
  <c r="P964" i="24"/>
  <c r="Q964" i="24"/>
  <c r="R964" i="24" s="1"/>
  <c r="S964" i="24"/>
  <c r="T964" i="24" s="1"/>
  <c r="U964" i="24"/>
  <c r="V964" i="24"/>
  <c r="W964" i="24"/>
  <c r="X964" i="24"/>
  <c r="Y964" i="24"/>
  <c r="Z964" i="24"/>
  <c r="AA964" i="24"/>
  <c r="AB964" i="24"/>
  <c r="AC964" i="24"/>
  <c r="AD964" i="24"/>
  <c r="AE964" i="24"/>
  <c r="AF964" i="24"/>
  <c r="AG964" i="24"/>
  <c r="AH964" i="24"/>
  <c r="AI964" i="24"/>
  <c r="AJ964" i="24"/>
  <c r="A965" i="24"/>
  <c r="B965" i="24"/>
  <c r="C965" i="24"/>
  <c r="D965" i="24"/>
  <c r="E965" i="24"/>
  <c r="F965" i="24"/>
  <c r="G965" i="24"/>
  <c r="H965" i="24"/>
  <c r="I965" i="24"/>
  <c r="J965" i="24"/>
  <c r="K965" i="24"/>
  <c r="L965" i="24"/>
  <c r="M965" i="24"/>
  <c r="N965" i="24"/>
  <c r="P965" i="24"/>
  <c r="Q965" i="24"/>
  <c r="R965" i="24" s="1"/>
  <c r="S965" i="24"/>
  <c r="T965" i="24" s="1"/>
  <c r="U965" i="24"/>
  <c r="V965" i="24"/>
  <c r="W965" i="24"/>
  <c r="X965" i="24"/>
  <c r="Y965" i="24"/>
  <c r="Z965" i="24"/>
  <c r="AA965" i="24"/>
  <c r="AB965" i="24"/>
  <c r="AC965" i="24"/>
  <c r="AD965" i="24"/>
  <c r="AE965" i="24"/>
  <c r="AF965" i="24"/>
  <c r="AG965" i="24"/>
  <c r="AH965" i="24"/>
  <c r="AI965" i="24"/>
  <c r="AJ965" i="24"/>
  <c r="A966" i="24"/>
  <c r="B966" i="24"/>
  <c r="C966" i="24"/>
  <c r="D966" i="24"/>
  <c r="E966" i="24"/>
  <c r="F966" i="24"/>
  <c r="G966" i="24"/>
  <c r="H966" i="24"/>
  <c r="I966" i="24"/>
  <c r="J966" i="24"/>
  <c r="K966" i="24"/>
  <c r="L966" i="24"/>
  <c r="M966" i="24"/>
  <c r="N966" i="24"/>
  <c r="P966" i="24"/>
  <c r="Q966" i="24"/>
  <c r="R966" i="24" s="1"/>
  <c r="S966" i="24"/>
  <c r="T966" i="24" s="1"/>
  <c r="U966" i="24"/>
  <c r="V966" i="24"/>
  <c r="W966" i="24"/>
  <c r="X966" i="24"/>
  <c r="Y966" i="24"/>
  <c r="Z966" i="24"/>
  <c r="AA966" i="24"/>
  <c r="AB966" i="24"/>
  <c r="AC966" i="24"/>
  <c r="AD966" i="24"/>
  <c r="AE966" i="24"/>
  <c r="AF966" i="24"/>
  <c r="AG966" i="24"/>
  <c r="AH966" i="24"/>
  <c r="AI966" i="24"/>
  <c r="AJ966" i="24"/>
  <c r="A967" i="24"/>
  <c r="B967" i="24"/>
  <c r="C967" i="24"/>
  <c r="D967" i="24"/>
  <c r="E967" i="24"/>
  <c r="F967" i="24"/>
  <c r="G967" i="24"/>
  <c r="H967" i="24"/>
  <c r="I967" i="24"/>
  <c r="J967" i="24"/>
  <c r="K967" i="24"/>
  <c r="L967" i="24"/>
  <c r="M967" i="24"/>
  <c r="N967" i="24"/>
  <c r="P967" i="24"/>
  <c r="Q967" i="24"/>
  <c r="R967" i="24" s="1"/>
  <c r="S967" i="24"/>
  <c r="T967" i="24" s="1"/>
  <c r="U967" i="24"/>
  <c r="V967" i="24"/>
  <c r="W967" i="24"/>
  <c r="X967" i="24"/>
  <c r="Y967" i="24"/>
  <c r="Z967" i="24"/>
  <c r="AA967" i="24"/>
  <c r="AB967" i="24"/>
  <c r="AC967" i="24"/>
  <c r="AD967" i="24"/>
  <c r="AE967" i="24"/>
  <c r="AF967" i="24"/>
  <c r="AG967" i="24"/>
  <c r="AH967" i="24"/>
  <c r="AI967" i="24"/>
  <c r="AJ967" i="24"/>
  <c r="A968" i="24"/>
  <c r="B968" i="24"/>
  <c r="C968" i="24"/>
  <c r="D968" i="24"/>
  <c r="E968" i="24"/>
  <c r="F968" i="24"/>
  <c r="G968" i="24"/>
  <c r="H968" i="24"/>
  <c r="I968" i="24"/>
  <c r="J968" i="24"/>
  <c r="K968" i="24"/>
  <c r="L968" i="24"/>
  <c r="M968" i="24"/>
  <c r="N968" i="24"/>
  <c r="P968" i="24"/>
  <c r="Q968" i="24"/>
  <c r="R968" i="24" s="1"/>
  <c r="S968" i="24"/>
  <c r="T968" i="24" s="1"/>
  <c r="U968" i="24"/>
  <c r="V968" i="24"/>
  <c r="W968" i="24"/>
  <c r="X968" i="24"/>
  <c r="Y968" i="24"/>
  <c r="Z968" i="24"/>
  <c r="AA968" i="24"/>
  <c r="AB968" i="24"/>
  <c r="AC968" i="24"/>
  <c r="AD968" i="24"/>
  <c r="AE968" i="24"/>
  <c r="AF968" i="24"/>
  <c r="AG968" i="24"/>
  <c r="AH968" i="24"/>
  <c r="AI968" i="24"/>
  <c r="AJ968" i="24"/>
  <c r="A969" i="24"/>
  <c r="B969" i="24"/>
  <c r="C969" i="24"/>
  <c r="D969" i="24"/>
  <c r="E969" i="24"/>
  <c r="F969" i="24"/>
  <c r="G969" i="24"/>
  <c r="H969" i="24"/>
  <c r="I969" i="24"/>
  <c r="J969" i="24"/>
  <c r="K969" i="24"/>
  <c r="L969" i="24"/>
  <c r="M969" i="24"/>
  <c r="N969" i="24"/>
  <c r="P969" i="24"/>
  <c r="Q969" i="24"/>
  <c r="R969" i="24" s="1"/>
  <c r="S969" i="24"/>
  <c r="T969" i="24" s="1"/>
  <c r="U969" i="24"/>
  <c r="V969" i="24"/>
  <c r="W969" i="24"/>
  <c r="X969" i="24"/>
  <c r="Y969" i="24"/>
  <c r="Z969" i="24"/>
  <c r="AA969" i="24"/>
  <c r="AB969" i="24"/>
  <c r="AC969" i="24"/>
  <c r="AD969" i="24"/>
  <c r="AE969" i="24"/>
  <c r="AF969" i="24"/>
  <c r="AG969" i="24"/>
  <c r="AH969" i="24"/>
  <c r="AI969" i="24"/>
  <c r="AJ969" i="24"/>
  <c r="A970" i="24"/>
  <c r="B970" i="24"/>
  <c r="C970" i="24"/>
  <c r="D970" i="24"/>
  <c r="E970" i="24"/>
  <c r="F970" i="24"/>
  <c r="G970" i="24"/>
  <c r="H970" i="24"/>
  <c r="I970" i="24"/>
  <c r="J970" i="24"/>
  <c r="K970" i="24"/>
  <c r="L970" i="24"/>
  <c r="M970" i="24"/>
  <c r="N970" i="24"/>
  <c r="P970" i="24"/>
  <c r="Q970" i="24"/>
  <c r="R970" i="24"/>
  <c r="S970" i="24"/>
  <c r="T970" i="24" s="1"/>
  <c r="U970" i="24"/>
  <c r="V970" i="24"/>
  <c r="W970" i="24"/>
  <c r="X970" i="24"/>
  <c r="Y970" i="24"/>
  <c r="Z970" i="24"/>
  <c r="AA970" i="24"/>
  <c r="AB970" i="24"/>
  <c r="AC970" i="24"/>
  <c r="AD970" i="24"/>
  <c r="AE970" i="24"/>
  <c r="AF970" i="24"/>
  <c r="AG970" i="24"/>
  <c r="AH970" i="24"/>
  <c r="AI970" i="24"/>
  <c r="AJ970" i="24"/>
  <c r="A971" i="24"/>
  <c r="B971" i="24"/>
  <c r="C971" i="24"/>
  <c r="D971" i="24"/>
  <c r="E971" i="24"/>
  <c r="F971" i="24"/>
  <c r="G971" i="24"/>
  <c r="H971" i="24"/>
  <c r="I971" i="24"/>
  <c r="J971" i="24"/>
  <c r="K971" i="24"/>
  <c r="L971" i="24"/>
  <c r="M971" i="24"/>
  <c r="N971" i="24"/>
  <c r="P971" i="24"/>
  <c r="Q971" i="24"/>
  <c r="R971" i="24" s="1"/>
  <c r="S971" i="24"/>
  <c r="T971" i="24" s="1"/>
  <c r="U971" i="24"/>
  <c r="V971" i="24"/>
  <c r="W971" i="24"/>
  <c r="X971" i="24"/>
  <c r="Y971" i="24"/>
  <c r="Z971" i="24"/>
  <c r="AA971" i="24"/>
  <c r="AB971" i="24"/>
  <c r="AC971" i="24"/>
  <c r="AD971" i="24"/>
  <c r="AE971" i="24"/>
  <c r="AF971" i="24"/>
  <c r="AG971" i="24"/>
  <c r="AH971" i="24"/>
  <c r="AI971" i="24"/>
  <c r="AJ971" i="24"/>
  <c r="A972" i="24"/>
  <c r="B972" i="24"/>
  <c r="C972" i="24"/>
  <c r="D972" i="24"/>
  <c r="E972" i="24"/>
  <c r="F972" i="24"/>
  <c r="G972" i="24"/>
  <c r="H972" i="24"/>
  <c r="I972" i="24"/>
  <c r="J972" i="24"/>
  <c r="K972" i="24"/>
  <c r="L972" i="24"/>
  <c r="M972" i="24"/>
  <c r="N972" i="24"/>
  <c r="P972" i="24"/>
  <c r="Q972" i="24"/>
  <c r="R972" i="24" s="1"/>
  <c r="S972" i="24"/>
  <c r="T972" i="24" s="1"/>
  <c r="U972" i="24"/>
  <c r="V972" i="24"/>
  <c r="W972" i="24"/>
  <c r="X972" i="24"/>
  <c r="Y972" i="24"/>
  <c r="Z972" i="24"/>
  <c r="AA972" i="24"/>
  <c r="AB972" i="24"/>
  <c r="AC972" i="24"/>
  <c r="AD972" i="24"/>
  <c r="AE972" i="24"/>
  <c r="AF972" i="24"/>
  <c r="AG972" i="24"/>
  <c r="AH972" i="24"/>
  <c r="AI972" i="24"/>
  <c r="AJ972" i="24"/>
  <c r="A973" i="24"/>
  <c r="B973" i="24"/>
  <c r="C973" i="24"/>
  <c r="D973" i="24"/>
  <c r="E973" i="24"/>
  <c r="F973" i="24"/>
  <c r="G973" i="24"/>
  <c r="H973" i="24"/>
  <c r="I973" i="24"/>
  <c r="J973" i="24"/>
  <c r="K973" i="24"/>
  <c r="L973" i="24"/>
  <c r="M973" i="24"/>
  <c r="N973" i="24"/>
  <c r="P973" i="24"/>
  <c r="Q973" i="24"/>
  <c r="R973" i="24" s="1"/>
  <c r="S973" i="24"/>
  <c r="T973" i="24" s="1"/>
  <c r="U973" i="24"/>
  <c r="V973" i="24"/>
  <c r="W973" i="24"/>
  <c r="X973" i="24"/>
  <c r="Y973" i="24"/>
  <c r="Z973" i="24"/>
  <c r="AA973" i="24"/>
  <c r="AB973" i="24"/>
  <c r="AC973" i="24"/>
  <c r="AD973" i="24"/>
  <c r="AE973" i="24"/>
  <c r="AF973" i="24"/>
  <c r="AG973" i="24"/>
  <c r="AH973" i="24"/>
  <c r="AI973" i="24"/>
  <c r="AJ973" i="24"/>
  <c r="A974" i="24"/>
  <c r="B974" i="24"/>
  <c r="C974" i="24"/>
  <c r="D974" i="24"/>
  <c r="E974" i="24"/>
  <c r="F974" i="24"/>
  <c r="G974" i="24"/>
  <c r="H974" i="24"/>
  <c r="I974" i="24"/>
  <c r="J974" i="24"/>
  <c r="K974" i="24"/>
  <c r="L974" i="24"/>
  <c r="M974" i="24"/>
  <c r="N974" i="24"/>
  <c r="P974" i="24"/>
  <c r="Q974" i="24"/>
  <c r="R974" i="24" s="1"/>
  <c r="S974" i="24"/>
  <c r="T974" i="24" s="1"/>
  <c r="U974" i="24"/>
  <c r="V974" i="24"/>
  <c r="W974" i="24"/>
  <c r="X974" i="24"/>
  <c r="Y974" i="24"/>
  <c r="Z974" i="24"/>
  <c r="AA974" i="24"/>
  <c r="AB974" i="24"/>
  <c r="AC974" i="24"/>
  <c r="AD974" i="24"/>
  <c r="AE974" i="24"/>
  <c r="AF974" i="24"/>
  <c r="AG974" i="24"/>
  <c r="AH974" i="24"/>
  <c r="AI974" i="24"/>
  <c r="AJ974" i="24"/>
  <c r="A975" i="24"/>
  <c r="B975" i="24"/>
  <c r="C975" i="24"/>
  <c r="D975" i="24"/>
  <c r="E975" i="24"/>
  <c r="F975" i="24"/>
  <c r="G975" i="24"/>
  <c r="H975" i="24"/>
  <c r="I975" i="24"/>
  <c r="J975" i="24"/>
  <c r="K975" i="24"/>
  <c r="L975" i="24"/>
  <c r="M975" i="24"/>
  <c r="N975" i="24"/>
  <c r="P975" i="24"/>
  <c r="Q975" i="24"/>
  <c r="R975" i="24" s="1"/>
  <c r="S975" i="24"/>
  <c r="T975" i="24" s="1"/>
  <c r="U975" i="24"/>
  <c r="V975" i="24"/>
  <c r="W975" i="24"/>
  <c r="X975" i="24"/>
  <c r="Y975" i="24"/>
  <c r="Z975" i="24"/>
  <c r="AA975" i="24"/>
  <c r="AB975" i="24"/>
  <c r="AC975" i="24"/>
  <c r="AD975" i="24"/>
  <c r="AE975" i="24"/>
  <c r="AF975" i="24"/>
  <c r="AG975" i="24"/>
  <c r="AH975" i="24"/>
  <c r="AI975" i="24"/>
  <c r="AJ975" i="24"/>
  <c r="A976" i="24"/>
  <c r="B976" i="24"/>
  <c r="C976" i="24"/>
  <c r="D976" i="24"/>
  <c r="E976" i="24"/>
  <c r="F976" i="24"/>
  <c r="G976" i="24"/>
  <c r="H976" i="24"/>
  <c r="I976" i="24"/>
  <c r="J976" i="24"/>
  <c r="K976" i="24"/>
  <c r="L976" i="24"/>
  <c r="M976" i="24"/>
  <c r="N976" i="24"/>
  <c r="P976" i="24"/>
  <c r="Q976" i="24"/>
  <c r="R976" i="24" s="1"/>
  <c r="S976" i="24"/>
  <c r="T976" i="24" s="1"/>
  <c r="U976" i="24"/>
  <c r="V976" i="24"/>
  <c r="W976" i="24"/>
  <c r="X976" i="24"/>
  <c r="Y976" i="24"/>
  <c r="Z976" i="24"/>
  <c r="AA976" i="24"/>
  <c r="AB976" i="24"/>
  <c r="AC976" i="24"/>
  <c r="AD976" i="24"/>
  <c r="AE976" i="24"/>
  <c r="AF976" i="24"/>
  <c r="AG976" i="24"/>
  <c r="AH976" i="24"/>
  <c r="AI976" i="24"/>
  <c r="AJ976" i="24"/>
  <c r="A977" i="24"/>
  <c r="B977" i="24"/>
  <c r="C977" i="24"/>
  <c r="D977" i="24"/>
  <c r="E977" i="24"/>
  <c r="F977" i="24"/>
  <c r="G977" i="24"/>
  <c r="H977" i="24"/>
  <c r="I977" i="24"/>
  <c r="J977" i="24"/>
  <c r="K977" i="24"/>
  <c r="L977" i="24"/>
  <c r="M977" i="24"/>
  <c r="N977" i="24"/>
  <c r="P977" i="24"/>
  <c r="Q977" i="24"/>
  <c r="R977" i="24" s="1"/>
  <c r="S977" i="24"/>
  <c r="T977" i="24" s="1"/>
  <c r="U977" i="24"/>
  <c r="V977" i="24"/>
  <c r="W977" i="24"/>
  <c r="X977" i="24"/>
  <c r="Y977" i="24"/>
  <c r="Z977" i="24"/>
  <c r="AA977" i="24"/>
  <c r="AB977" i="24"/>
  <c r="AC977" i="24"/>
  <c r="AD977" i="24"/>
  <c r="AE977" i="24"/>
  <c r="AF977" i="24"/>
  <c r="AG977" i="24"/>
  <c r="AH977" i="24"/>
  <c r="AI977" i="24"/>
  <c r="AJ977" i="24"/>
  <c r="A978" i="24"/>
  <c r="B978" i="24"/>
  <c r="C978" i="24"/>
  <c r="D978" i="24"/>
  <c r="E978" i="24"/>
  <c r="F978" i="24"/>
  <c r="G978" i="24"/>
  <c r="H978" i="24"/>
  <c r="I978" i="24"/>
  <c r="J978" i="24"/>
  <c r="K978" i="24"/>
  <c r="L978" i="24"/>
  <c r="M978" i="24"/>
  <c r="N978" i="24"/>
  <c r="P978" i="24"/>
  <c r="Q978" i="24"/>
  <c r="R978" i="24" s="1"/>
  <c r="S978" i="24"/>
  <c r="T978" i="24" s="1"/>
  <c r="U978" i="24"/>
  <c r="V978" i="24"/>
  <c r="W978" i="24"/>
  <c r="X978" i="24"/>
  <c r="Y978" i="24"/>
  <c r="Z978" i="24"/>
  <c r="AA978" i="24"/>
  <c r="AB978" i="24"/>
  <c r="AC978" i="24"/>
  <c r="AD978" i="24"/>
  <c r="AE978" i="24"/>
  <c r="AF978" i="24"/>
  <c r="AG978" i="24"/>
  <c r="AH978" i="24"/>
  <c r="AI978" i="24"/>
  <c r="AJ978" i="24"/>
  <c r="A979" i="24"/>
  <c r="B979" i="24"/>
  <c r="C979" i="24"/>
  <c r="D979" i="24"/>
  <c r="E979" i="24"/>
  <c r="F979" i="24"/>
  <c r="G979" i="24"/>
  <c r="H979" i="24"/>
  <c r="I979" i="24"/>
  <c r="J979" i="24"/>
  <c r="K979" i="24"/>
  <c r="L979" i="24"/>
  <c r="M979" i="24"/>
  <c r="N979" i="24"/>
  <c r="P979" i="24"/>
  <c r="Q979" i="24"/>
  <c r="R979" i="24" s="1"/>
  <c r="S979" i="24"/>
  <c r="T979" i="24" s="1"/>
  <c r="U979" i="24"/>
  <c r="V979" i="24"/>
  <c r="W979" i="24"/>
  <c r="X979" i="24"/>
  <c r="Y979" i="24"/>
  <c r="Z979" i="24"/>
  <c r="AA979" i="24"/>
  <c r="AB979" i="24"/>
  <c r="AC979" i="24"/>
  <c r="AD979" i="24"/>
  <c r="AE979" i="24"/>
  <c r="AF979" i="24"/>
  <c r="AG979" i="24"/>
  <c r="AH979" i="24"/>
  <c r="AI979" i="24"/>
  <c r="AJ979" i="24"/>
  <c r="A980" i="24"/>
  <c r="B980" i="24"/>
  <c r="C980" i="24"/>
  <c r="D980" i="24"/>
  <c r="E980" i="24"/>
  <c r="F980" i="24"/>
  <c r="G980" i="24"/>
  <c r="H980" i="24"/>
  <c r="I980" i="24"/>
  <c r="J980" i="24"/>
  <c r="K980" i="24"/>
  <c r="L980" i="24"/>
  <c r="M980" i="24"/>
  <c r="N980" i="24"/>
  <c r="P980" i="24"/>
  <c r="Q980" i="24"/>
  <c r="R980" i="24" s="1"/>
  <c r="S980" i="24"/>
  <c r="T980" i="24" s="1"/>
  <c r="U980" i="24"/>
  <c r="V980" i="24"/>
  <c r="W980" i="24"/>
  <c r="X980" i="24"/>
  <c r="Y980" i="24"/>
  <c r="Z980" i="24"/>
  <c r="AA980" i="24"/>
  <c r="AB980" i="24"/>
  <c r="AC980" i="24"/>
  <c r="AD980" i="24"/>
  <c r="AE980" i="24"/>
  <c r="AF980" i="24"/>
  <c r="AG980" i="24"/>
  <c r="AH980" i="24"/>
  <c r="AI980" i="24"/>
  <c r="AJ980" i="24"/>
  <c r="A981" i="24"/>
  <c r="B981" i="24"/>
  <c r="C981" i="24"/>
  <c r="D981" i="24"/>
  <c r="E981" i="24"/>
  <c r="F981" i="24"/>
  <c r="G981" i="24"/>
  <c r="H981" i="24"/>
  <c r="I981" i="24"/>
  <c r="J981" i="24"/>
  <c r="K981" i="24"/>
  <c r="L981" i="24"/>
  <c r="M981" i="24"/>
  <c r="N981" i="24"/>
  <c r="P981" i="24"/>
  <c r="Q981" i="24"/>
  <c r="R981" i="24" s="1"/>
  <c r="S981" i="24"/>
  <c r="T981" i="24" s="1"/>
  <c r="U981" i="24"/>
  <c r="V981" i="24"/>
  <c r="W981" i="24"/>
  <c r="X981" i="24"/>
  <c r="Y981" i="24"/>
  <c r="Z981" i="24"/>
  <c r="AA981" i="24"/>
  <c r="AB981" i="24"/>
  <c r="AC981" i="24"/>
  <c r="AD981" i="24"/>
  <c r="AE981" i="24"/>
  <c r="AF981" i="24"/>
  <c r="AG981" i="24"/>
  <c r="AH981" i="24"/>
  <c r="AI981" i="24"/>
  <c r="AJ981" i="24"/>
  <c r="A982" i="24"/>
  <c r="B982" i="24"/>
  <c r="C982" i="24"/>
  <c r="D982" i="24"/>
  <c r="E982" i="24"/>
  <c r="F982" i="24"/>
  <c r="G982" i="24"/>
  <c r="H982" i="24"/>
  <c r="I982" i="24"/>
  <c r="J982" i="24"/>
  <c r="K982" i="24"/>
  <c r="L982" i="24"/>
  <c r="M982" i="24"/>
  <c r="N982" i="24"/>
  <c r="P982" i="24"/>
  <c r="Q982" i="24"/>
  <c r="R982" i="24"/>
  <c r="S982" i="24"/>
  <c r="T982" i="24" s="1"/>
  <c r="U982" i="24"/>
  <c r="V982" i="24"/>
  <c r="W982" i="24"/>
  <c r="X982" i="24"/>
  <c r="Y982" i="24"/>
  <c r="Z982" i="24"/>
  <c r="AA982" i="24"/>
  <c r="AB982" i="24"/>
  <c r="AC982" i="24"/>
  <c r="AD982" i="24"/>
  <c r="AE982" i="24"/>
  <c r="AF982" i="24"/>
  <c r="AG982" i="24"/>
  <c r="AH982" i="24"/>
  <c r="AI982" i="24"/>
  <c r="AJ982" i="24"/>
  <c r="A983" i="24"/>
  <c r="B983" i="24"/>
  <c r="C983" i="24"/>
  <c r="D983" i="24"/>
  <c r="E983" i="24"/>
  <c r="F983" i="24"/>
  <c r="G983" i="24"/>
  <c r="H983" i="24"/>
  <c r="I983" i="24"/>
  <c r="J983" i="24"/>
  <c r="K983" i="24"/>
  <c r="L983" i="24"/>
  <c r="M983" i="24"/>
  <c r="N983" i="24"/>
  <c r="P983" i="24"/>
  <c r="Q983" i="24"/>
  <c r="R983" i="24" s="1"/>
  <c r="S983" i="24"/>
  <c r="T983" i="24" s="1"/>
  <c r="U983" i="24"/>
  <c r="V983" i="24"/>
  <c r="W983" i="24"/>
  <c r="X983" i="24"/>
  <c r="Y983" i="24"/>
  <c r="Z983" i="24"/>
  <c r="AA983" i="24"/>
  <c r="AB983" i="24"/>
  <c r="AC983" i="24"/>
  <c r="AD983" i="24"/>
  <c r="AE983" i="24"/>
  <c r="AF983" i="24"/>
  <c r="AG983" i="24"/>
  <c r="AH983" i="24"/>
  <c r="AI983" i="24"/>
  <c r="AJ983" i="24"/>
  <c r="A984" i="24"/>
  <c r="B984" i="24"/>
  <c r="C984" i="24"/>
  <c r="D984" i="24"/>
  <c r="E984" i="24"/>
  <c r="F984" i="24"/>
  <c r="G984" i="24"/>
  <c r="H984" i="24"/>
  <c r="I984" i="24"/>
  <c r="J984" i="24"/>
  <c r="K984" i="24"/>
  <c r="L984" i="24"/>
  <c r="M984" i="24"/>
  <c r="N984" i="24"/>
  <c r="P984" i="24"/>
  <c r="Q984" i="24"/>
  <c r="R984" i="24" s="1"/>
  <c r="S984" i="24"/>
  <c r="T984" i="24" s="1"/>
  <c r="U984" i="24"/>
  <c r="V984" i="24"/>
  <c r="W984" i="24"/>
  <c r="X984" i="24"/>
  <c r="Y984" i="24"/>
  <c r="Z984" i="24"/>
  <c r="AA984" i="24"/>
  <c r="AB984" i="24"/>
  <c r="AC984" i="24"/>
  <c r="AD984" i="24"/>
  <c r="AE984" i="24"/>
  <c r="AF984" i="24"/>
  <c r="AG984" i="24"/>
  <c r="AH984" i="24"/>
  <c r="AI984" i="24"/>
  <c r="AJ984" i="24"/>
  <c r="A985" i="24"/>
  <c r="B985" i="24"/>
  <c r="C985" i="24"/>
  <c r="D985" i="24"/>
  <c r="E985" i="24"/>
  <c r="F985" i="24"/>
  <c r="G985" i="24"/>
  <c r="H985" i="24"/>
  <c r="I985" i="24"/>
  <c r="J985" i="24"/>
  <c r="K985" i="24"/>
  <c r="L985" i="24"/>
  <c r="M985" i="24"/>
  <c r="N985" i="24"/>
  <c r="P985" i="24"/>
  <c r="Q985" i="24"/>
  <c r="R985" i="24" s="1"/>
  <c r="S985" i="24"/>
  <c r="T985" i="24" s="1"/>
  <c r="U985" i="24"/>
  <c r="V985" i="24"/>
  <c r="W985" i="24"/>
  <c r="X985" i="24"/>
  <c r="Y985" i="24"/>
  <c r="Z985" i="24"/>
  <c r="AA985" i="24"/>
  <c r="AB985" i="24"/>
  <c r="AC985" i="24"/>
  <c r="AD985" i="24"/>
  <c r="AE985" i="24"/>
  <c r="AF985" i="24"/>
  <c r="AG985" i="24"/>
  <c r="AH985" i="24"/>
  <c r="AI985" i="24"/>
  <c r="AJ985" i="24"/>
  <c r="A986" i="24"/>
  <c r="B986" i="24"/>
  <c r="C986" i="24"/>
  <c r="D986" i="24"/>
  <c r="E986" i="24"/>
  <c r="F986" i="24"/>
  <c r="G986" i="24"/>
  <c r="H986" i="24"/>
  <c r="I986" i="24"/>
  <c r="J986" i="24"/>
  <c r="K986" i="24"/>
  <c r="L986" i="24"/>
  <c r="M986" i="24"/>
  <c r="N986" i="24"/>
  <c r="P986" i="24"/>
  <c r="Q986" i="24"/>
  <c r="R986" i="24" s="1"/>
  <c r="S986" i="24"/>
  <c r="T986" i="24" s="1"/>
  <c r="U986" i="24"/>
  <c r="V986" i="24"/>
  <c r="W986" i="24"/>
  <c r="X986" i="24"/>
  <c r="Y986" i="24"/>
  <c r="Z986" i="24"/>
  <c r="AA986" i="24"/>
  <c r="AB986" i="24"/>
  <c r="AC986" i="24"/>
  <c r="AD986" i="24"/>
  <c r="AE986" i="24"/>
  <c r="AF986" i="24"/>
  <c r="AG986" i="24"/>
  <c r="AH986" i="24"/>
  <c r="AI986" i="24"/>
  <c r="AJ986" i="24"/>
  <c r="A987" i="24"/>
  <c r="B987" i="24"/>
  <c r="C987" i="24"/>
  <c r="D987" i="24"/>
  <c r="E987" i="24"/>
  <c r="F987" i="24"/>
  <c r="G987" i="24"/>
  <c r="H987" i="24"/>
  <c r="I987" i="24"/>
  <c r="J987" i="24"/>
  <c r="K987" i="24"/>
  <c r="L987" i="24"/>
  <c r="M987" i="24"/>
  <c r="N987" i="24"/>
  <c r="P987" i="24"/>
  <c r="Q987" i="24"/>
  <c r="R987" i="24" s="1"/>
  <c r="S987" i="24"/>
  <c r="T987" i="24" s="1"/>
  <c r="U987" i="24"/>
  <c r="V987" i="24"/>
  <c r="W987" i="24"/>
  <c r="X987" i="24"/>
  <c r="Y987" i="24"/>
  <c r="Z987" i="24"/>
  <c r="AA987" i="24"/>
  <c r="AB987" i="24"/>
  <c r="AC987" i="24"/>
  <c r="AD987" i="24"/>
  <c r="AE987" i="24"/>
  <c r="AF987" i="24"/>
  <c r="AG987" i="24"/>
  <c r="AH987" i="24"/>
  <c r="AI987" i="24"/>
  <c r="AJ987" i="24"/>
  <c r="A988" i="24"/>
  <c r="B988" i="24"/>
  <c r="C988" i="24"/>
  <c r="D988" i="24"/>
  <c r="E988" i="24"/>
  <c r="F988" i="24"/>
  <c r="G988" i="24"/>
  <c r="H988" i="24"/>
  <c r="I988" i="24"/>
  <c r="J988" i="24"/>
  <c r="K988" i="24"/>
  <c r="L988" i="24"/>
  <c r="M988" i="24"/>
  <c r="N988" i="24"/>
  <c r="P988" i="24"/>
  <c r="Q988" i="24"/>
  <c r="R988" i="24" s="1"/>
  <c r="S988" i="24"/>
  <c r="T988" i="24"/>
  <c r="U988" i="24"/>
  <c r="V988" i="24"/>
  <c r="W988" i="24"/>
  <c r="X988" i="24"/>
  <c r="Y988" i="24"/>
  <c r="Z988" i="24"/>
  <c r="AA988" i="24"/>
  <c r="AB988" i="24"/>
  <c r="AC988" i="24"/>
  <c r="AD988" i="24"/>
  <c r="AE988" i="24"/>
  <c r="AF988" i="24"/>
  <c r="AG988" i="24"/>
  <c r="AH988" i="24"/>
  <c r="AI988" i="24"/>
  <c r="AJ988" i="24"/>
  <c r="A989" i="24"/>
  <c r="B989" i="24"/>
  <c r="C989" i="24"/>
  <c r="D989" i="24"/>
  <c r="E989" i="24"/>
  <c r="F989" i="24"/>
  <c r="G989" i="24"/>
  <c r="H989" i="24"/>
  <c r="I989" i="24"/>
  <c r="J989" i="24"/>
  <c r="K989" i="24"/>
  <c r="L989" i="24"/>
  <c r="M989" i="24"/>
  <c r="N989" i="24"/>
  <c r="P989" i="24"/>
  <c r="Q989" i="24"/>
  <c r="R989" i="24" s="1"/>
  <c r="S989" i="24"/>
  <c r="T989" i="24" s="1"/>
  <c r="U989" i="24"/>
  <c r="V989" i="24"/>
  <c r="W989" i="24"/>
  <c r="X989" i="24"/>
  <c r="Y989" i="24"/>
  <c r="Z989" i="24"/>
  <c r="AA989" i="24"/>
  <c r="AB989" i="24"/>
  <c r="AC989" i="24"/>
  <c r="AD989" i="24"/>
  <c r="AE989" i="24"/>
  <c r="AF989" i="24"/>
  <c r="AG989" i="24"/>
  <c r="AH989" i="24"/>
  <c r="AI989" i="24"/>
  <c r="AJ989" i="24"/>
  <c r="A990" i="24"/>
  <c r="B990" i="24"/>
  <c r="C990" i="24"/>
  <c r="D990" i="24"/>
  <c r="E990" i="24"/>
  <c r="F990" i="24"/>
  <c r="G990" i="24"/>
  <c r="H990" i="24"/>
  <c r="I990" i="24"/>
  <c r="J990" i="24"/>
  <c r="K990" i="24"/>
  <c r="L990" i="24"/>
  <c r="M990" i="24"/>
  <c r="N990" i="24"/>
  <c r="P990" i="24"/>
  <c r="Q990" i="24"/>
  <c r="R990" i="24" s="1"/>
  <c r="S990" i="24"/>
  <c r="T990" i="24" s="1"/>
  <c r="U990" i="24"/>
  <c r="V990" i="24"/>
  <c r="W990" i="24"/>
  <c r="X990" i="24"/>
  <c r="Y990" i="24"/>
  <c r="Z990" i="24"/>
  <c r="AA990" i="24"/>
  <c r="AB990" i="24"/>
  <c r="AC990" i="24"/>
  <c r="AD990" i="24"/>
  <c r="AE990" i="24"/>
  <c r="AF990" i="24"/>
  <c r="AG990" i="24"/>
  <c r="AH990" i="24"/>
  <c r="AI990" i="24"/>
  <c r="AJ990" i="24"/>
  <c r="A991" i="24"/>
  <c r="B991" i="24"/>
  <c r="C991" i="24"/>
  <c r="D991" i="24"/>
  <c r="E991" i="24"/>
  <c r="F991" i="24"/>
  <c r="G991" i="24"/>
  <c r="H991" i="24"/>
  <c r="I991" i="24"/>
  <c r="J991" i="24"/>
  <c r="K991" i="24"/>
  <c r="L991" i="24"/>
  <c r="M991" i="24"/>
  <c r="N991" i="24"/>
  <c r="P991" i="24"/>
  <c r="Q991" i="24"/>
  <c r="R991" i="24" s="1"/>
  <c r="S991" i="24"/>
  <c r="T991" i="24" s="1"/>
  <c r="U991" i="24"/>
  <c r="V991" i="24"/>
  <c r="W991" i="24"/>
  <c r="X991" i="24"/>
  <c r="Y991" i="24"/>
  <c r="Z991" i="24"/>
  <c r="AA991" i="24"/>
  <c r="AB991" i="24"/>
  <c r="AC991" i="24"/>
  <c r="AD991" i="24"/>
  <c r="AE991" i="24"/>
  <c r="AF991" i="24"/>
  <c r="AG991" i="24"/>
  <c r="AH991" i="24"/>
  <c r="AI991" i="24"/>
  <c r="AJ991" i="24"/>
  <c r="A992" i="24"/>
  <c r="B992" i="24"/>
  <c r="C992" i="24"/>
  <c r="D992" i="24"/>
  <c r="E992" i="24"/>
  <c r="F992" i="24"/>
  <c r="G992" i="24"/>
  <c r="H992" i="24"/>
  <c r="I992" i="24"/>
  <c r="J992" i="24"/>
  <c r="K992" i="24"/>
  <c r="L992" i="24"/>
  <c r="M992" i="24"/>
  <c r="N992" i="24"/>
  <c r="P992" i="24"/>
  <c r="Q992" i="24"/>
  <c r="R992" i="24" s="1"/>
  <c r="S992" i="24"/>
  <c r="T992" i="24" s="1"/>
  <c r="U992" i="24"/>
  <c r="V992" i="24"/>
  <c r="W992" i="24"/>
  <c r="X992" i="24"/>
  <c r="Y992" i="24"/>
  <c r="Z992" i="24"/>
  <c r="AA992" i="24"/>
  <c r="AB992" i="24"/>
  <c r="AC992" i="24"/>
  <c r="AD992" i="24"/>
  <c r="AE992" i="24"/>
  <c r="AF992" i="24"/>
  <c r="AG992" i="24"/>
  <c r="AH992" i="24"/>
  <c r="AI992" i="24"/>
  <c r="AJ992" i="24"/>
  <c r="A993" i="24"/>
  <c r="B993" i="24"/>
  <c r="C993" i="24"/>
  <c r="D993" i="24"/>
  <c r="E993" i="24"/>
  <c r="F993" i="24"/>
  <c r="G993" i="24"/>
  <c r="H993" i="24"/>
  <c r="I993" i="24"/>
  <c r="J993" i="24"/>
  <c r="K993" i="24"/>
  <c r="L993" i="24"/>
  <c r="M993" i="24"/>
  <c r="N993" i="24"/>
  <c r="P993" i="24"/>
  <c r="Q993" i="24"/>
  <c r="R993" i="24" s="1"/>
  <c r="S993" i="24"/>
  <c r="T993" i="24" s="1"/>
  <c r="U993" i="24"/>
  <c r="V993" i="24"/>
  <c r="W993" i="24"/>
  <c r="X993" i="24"/>
  <c r="Y993" i="24"/>
  <c r="Z993" i="24"/>
  <c r="AA993" i="24"/>
  <c r="AB993" i="24"/>
  <c r="AC993" i="24"/>
  <c r="AD993" i="24"/>
  <c r="AE993" i="24"/>
  <c r="AF993" i="24"/>
  <c r="AG993" i="24"/>
  <c r="AH993" i="24"/>
  <c r="AI993" i="24"/>
  <c r="AJ993" i="24"/>
  <c r="A994" i="24"/>
  <c r="B994" i="24"/>
  <c r="C994" i="24"/>
  <c r="D994" i="24"/>
  <c r="E994" i="24"/>
  <c r="F994" i="24"/>
  <c r="G994" i="24"/>
  <c r="H994" i="24"/>
  <c r="I994" i="24"/>
  <c r="J994" i="24"/>
  <c r="K994" i="24"/>
  <c r="L994" i="24"/>
  <c r="M994" i="24"/>
  <c r="N994" i="24"/>
  <c r="P994" i="24"/>
  <c r="Q994" i="24"/>
  <c r="R994" i="24" s="1"/>
  <c r="S994" i="24"/>
  <c r="T994" i="24" s="1"/>
  <c r="U994" i="24"/>
  <c r="V994" i="24"/>
  <c r="W994" i="24"/>
  <c r="X994" i="24"/>
  <c r="Y994" i="24"/>
  <c r="Z994" i="24"/>
  <c r="AA994" i="24"/>
  <c r="AB994" i="24"/>
  <c r="AC994" i="24"/>
  <c r="AD994" i="24"/>
  <c r="AE994" i="24"/>
  <c r="AF994" i="24"/>
  <c r="AG994" i="24"/>
  <c r="AH994" i="24"/>
  <c r="AI994" i="24"/>
  <c r="AJ994" i="24"/>
  <c r="A995" i="24"/>
  <c r="B995" i="24"/>
  <c r="C995" i="24"/>
  <c r="D995" i="24"/>
  <c r="E995" i="24"/>
  <c r="F995" i="24"/>
  <c r="G995" i="24"/>
  <c r="H995" i="24"/>
  <c r="I995" i="24"/>
  <c r="J995" i="24"/>
  <c r="K995" i="24"/>
  <c r="L995" i="24"/>
  <c r="M995" i="24"/>
  <c r="N995" i="24"/>
  <c r="P995" i="24"/>
  <c r="Q995" i="24"/>
  <c r="R995" i="24" s="1"/>
  <c r="S995" i="24"/>
  <c r="T995" i="24" s="1"/>
  <c r="U995" i="24"/>
  <c r="V995" i="24"/>
  <c r="W995" i="24"/>
  <c r="X995" i="24"/>
  <c r="Y995" i="24"/>
  <c r="Z995" i="24"/>
  <c r="AA995" i="24"/>
  <c r="AB995" i="24"/>
  <c r="AC995" i="24"/>
  <c r="AD995" i="24"/>
  <c r="AE995" i="24"/>
  <c r="AF995" i="24"/>
  <c r="AG995" i="24"/>
  <c r="AH995" i="24"/>
  <c r="AI995" i="24"/>
  <c r="AJ995" i="24"/>
  <c r="A996" i="24"/>
  <c r="B996" i="24"/>
  <c r="C996" i="24"/>
  <c r="D996" i="24"/>
  <c r="E996" i="24"/>
  <c r="F996" i="24"/>
  <c r="G996" i="24"/>
  <c r="H996" i="24"/>
  <c r="I996" i="24"/>
  <c r="J996" i="24"/>
  <c r="K996" i="24"/>
  <c r="L996" i="24"/>
  <c r="M996" i="24"/>
  <c r="N996" i="24"/>
  <c r="P996" i="24"/>
  <c r="Q996" i="24"/>
  <c r="R996" i="24" s="1"/>
  <c r="S996" i="24"/>
  <c r="T996" i="24" s="1"/>
  <c r="U996" i="24"/>
  <c r="V996" i="24"/>
  <c r="W996" i="24"/>
  <c r="X996" i="24"/>
  <c r="Y996" i="24"/>
  <c r="Z996" i="24"/>
  <c r="AA996" i="24"/>
  <c r="AB996" i="24"/>
  <c r="AC996" i="24"/>
  <c r="AD996" i="24"/>
  <c r="AE996" i="24"/>
  <c r="AF996" i="24"/>
  <c r="AG996" i="24"/>
  <c r="AH996" i="24"/>
  <c r="AI996" i="24"/>
  <c r="AJ996" i="24"/>
  <c r="A997" i="24"/>
  <c r="B997" i="24"/>
  <c r="C997" i="24"/>
  <c r="D997" i="24"/>
  <c r="E997" i="24"/>
  <c r="F997" i="24"/>
  <c r="G997" i="24"/>
  <c r="H997" i="24"/>
  <c r="I997" i="24"/>
  <c r="J997" i="24"/>
  <c r="K997" i="24"/>
  <c r="L997" i="24"/>
  <c r="M997" i="24"/>
  <c r="N997" i="24"/>
  <c r="P997" i="24"/>
  <c r="Q997" i="24"/>
  <c r="R997" i="24" s="1"/>
  <c r="S997" i="24"/>
  <c r="T997" i="24" s="1"/>
  <c r="U997" i="24"/>
  <c r="V997" i="24"/>
  <c r="W997" i="24"/>
  <c r="X997" i="24"/>
  <c r="Y997" i="24"/>
  <c r="Z997" i="24"/>
  <c r="AA997" i="24"/>
  <c r="AB997" i="24"/>
  <c r="AC997" i="24"/>
  <c r="AD997" i="24"/>
  <c r="AE997" i="24"/>
  <c r="AF997" i="24"/>
  <c r="AG997" i="24"/>
  <c r="AH997" i="24"/>
  <c r="AI997" i="24"/>
  <c r="AJ997" i="24"/>
  <c r="A998" i="24"/>
  <c r="B998" i="24"/>
  <c r="C998" i="24"/>
  <c r="D998" i="24"/>
  <c r="E998" i="24"/>
  <c r="F998" i="24"/>
  <c r="G998" i="24"/>
  <c r="H998" i="24"/>
  <c r="I998" i="24"/>
  <c r="J998" i="24"/>
  <c r="K998" i="24"/>
  <c r="L998" i="24"/>
  <c r="M998" i="24"/>
  <c r="N998" i="24"/>
  <c r="P998" i="24"/>
  <c r="Q998" i="24"/>
  <c r="R998" i="24" s="1"/>
  <c r="S998" i="24"/>
  <c r="T998" i="24" s="1"/>
  <c r="U998" i="24"/>
  <c r="V998" i="24"/>
  <c r="W998" i="24"/>
  <c r="X998" i="24"/>
  <c r="Y998" i="24"/>
  <c r="Z998" i="24"/>
  <c r="AA998" i="24"/>
  <c r="AB998" i="24"/>
  <c r="AC998" i="24"/>
  <c r="AD998" i="24"/>
  <c r="AE998" i="24"/>
  <c r="AF998" i="24"/>
  <c r="AG998" i="24"/>
  <c r="AH998" i="24"/>
  <c r="AI998" i="24"/>
  <c r="AJ998" i="24"/>
  <c r="A999" i="24"/>
  <c r="B999" i="24"/>
  <c r="C999" i="24"/>
  <c r="D999" i="24"/>
  <c r="E999" i="24"/>
  <c r="F999" i="24"/>
  <c r="G999" i="24"/>
  <c r="H999" i="24"/>
  <c r="I999" i="24"/>
  <c r="J999" i="24"/>
  <c r="K999" i="24"/>
  <c r="L999" i="24"/>
  <c r="M999" i="24"/>
  <c r="N999" i="24"/>
  <c r="P999" i="24"/>
  <c r="Q999" i="24"/>
  <c r="R999" i="24" s="1"/>
  <c r="S999" i="24"/>
  <c r="T999" i="24" s="1"/>
  <c r="U999" i="24"/>
  <c r="V999" i="24"/>
  <c r="W999" i="24"/>
  <c r="X999" i="24"/>
  <c r="Y999" i="24"/>
  <c r="Z999" i="24"/>
  <c r="AA999" i="24"/>
  <c r="AB999" i="24"/>
  <c r="AC999" i="24"/>
  <c r="AD999" i="24"/>
  <c r="AE999" i="24"/>
  <c r="AF999" i="24"/>
  <c r="AG999" i="24"/>
  <c r="AH999" i="24"/>
  <c r="AI999" i="24"/>
  <c r="AJ999" i="24"/>
  <c r="A1000" i="24"/>
  <c r="B1000" i="24"/>
  <c r="C1000" i="24"/>
  <c r="D1000" i="24"/>
  <c r="E1000" i="24"/>
  <c r="F1000" i="24"/>
  <c r="G1000" i="24"/>
  <c r="H1000" i="24"/>
  <c r="I1000" i="24"/>
  <c r="J1000" i="24"/>
  <c r="K1000" i="24"/>
  <c r="L1000" i="24"/>
  <c r="M1000" i="24"/>
  <c r="N1000" i="24"/>
  <c r="P1000" i="24"/>
  <c r="Q1000" i="24"/>
  <c r="R1000" i="24" s="1"/>
  <c r="S1000" i="24"/>
  <c r="T1000" i="24" s="1"/>
  <c r="U1000" i="24"/>
  <c r="V1000" i="24"/>
  <c r="W1000" i="24"/>
  <c r="X1000" i="24"/>
  <c r="Y1000" i="24"/>
  <c r="Z1000" i="24"/>
  <c r="AA1000" i="24"/>
  <c r="AB1000" i="24"/>
  <c r="AC1000" i="24"/>
  <c r="AD1000" i="24"/>
  <c r="AE1000" i="24"/>
  <c r="AF1000" i="24"/>
  <c r="AG1000" i="24"/>
  <c r="AH1000" i="24"/>
  <c r="AI1000" i="24"/>
  <c r="AJ1000" i="24"/>
  <c r="A1001" i="24"/>
  <c r="B1001" i="24"/>
  <c r="C1001" i="24"/>
  <c r="D1001" i="24"/>
  <c r="E1001" i="24"/>
  <c r="F1001" i="24"/>
  <c r="G1001" i="24"/>
  <c r="H1001" i="24"/>
  <c r="I1001" i="24"/>
  <c r="J1001" i="24"/>
  <c r="K1001" i="24"/>
  <c r="L1001" i="24"/>
  <c r="M1001" i="24"/>
  <c r="N1001" i="24"/>
  <c r="P1001" i="24"/>
  <c r="Q1001" i="24"/>
  <c r="R1001" i="24" s="1"/>
  <c r="S1001" i="24"/>
  <c r="T1001" i="24" s="1"/>
  <c r="U1001" i="24"/>
  <c r="V1001" i="24"/>
  <c r="W1001" i="24"/>
  <c r="X1001" i="24"/>
  <c r="Y1001" i="24"/>
  <c r="Z1001" i="24"/>
  <c r="AA1001" i="24"/>
  <c r="AB1001" i="24"/>
  <c r="AC1001" i="24"/>
  <c r="AD1001" i="24"/>
  <c r="AE1001" i="24"/>
  <c r="AF1001" i="24"/>
  <c r="AG1001" i="24"/>
  <c r="AH1001" i="24"/>
  <c r="AI1001" i="24"/>
  <c r="AJ1001" i="24"/>
  <c r="B2" i="24" l="1"/>
  <c r="C2" i="24"/>
  <c r="D2" i="24"/>
  <c r="E2" i="24"/>
  <c r="F2" i="24"/>
  <c r="G2" i="24"/>
  <c r="H2" i="24"/>
  <c r="I2" i="24"/>
  <c r="J2" i="24"/>
  <c r="K2" i="24"/>
  <c r="L2" i="24"/>
  <c r="M2" i="24"/>
  <c r="N2" i="24"/>
  <c r="P2" i="24"/>
  <c r="Q2" i="24"/>
  <c r="R2" i="24" s="1"/>
  <c r="S2" i="24"/>
  <c r="T2" i="24" s="1"/>
  <c r="U2" i="24"/>
  <c r="V2" i="24"/>
  <c r="W2" i="24"/>
  <c r="X2" i="24"/>
  <c r="Y2" i="24"/>
  <c r="Z2" i="24"/>
  <c r="AA2" i="24"/>
  <c r="AB2" i="24"/>
  <c r="AC2" i="24"/>
  <c r="AD2" i="24"/>
  <c r="AE2" i="24"/>
  <c r="AF2" i="24"/>
  <c r="AG2" i="24"/>
  <c r="AH2" i="24"/>
  <c r="AI2" i="24"/>
  <c r="AJ2" i="24"/>
  <c r="A2" i="24"/>
  <c r="A3" i="23"/>
  <c r="B3" i="23"/>
  <c r="C3" i="23"/>
  <c r="D3"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AG3" i="23"/>
  <c r="AH3" i="23"/>
  <c r="AI3" i="23"/>
  <c r="AJ3" i="23"/>
  <c r="AK3" i="23"/>
  <c r="AL3" i="23"/>
  <c r="AM3" i="23"/>
  <c r="AN3" i="23"/>
  <c r="AO3" i="23"/>
  <c r="AP3" i="23"/>
  <c r="AQ3" i="23"/>
  <c r="AR3" i="23"/>
  <c r="AS3" i="23"/>
  <c r="AT3" i="23"/>
  <c r="AU3" i="23"/>
  <c r="AV3" i="23"/>
  <c r="AW3" i="23"/>
  <c r="AX3" i="23"/>
  <c r="AY3" i="23"/>
  <c r="AZ3" i="23"/>
  <c r="A4" i="23"/>
  <c r="B4" i="23"/>
  <c r="C4"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AG4" i="23"/>
  <c r="AH4" i="23"/>
  <c r="AI4" i="23"/>
  <c r="AJ4" i="23"/>
  <c r="AK4" i="23"/>
  <c r="AL4" i="23"/>
  <c r="AM4" i="23"/>
  <c r="AN4" i="23"/>
  <c r="AO4" i="23"/>
  <c r="AP4" i="23"/>
  <c r="AQ4" i="23"/>
  <c r="AR4" i="23"/>
  <c r="AS4" i="23"/>
  <c r="AT4" i="23"/>
  <c r="AU4" i="23"/>
  <c r="AV4" i="23"/>
  <c r="AW4" i="23"/>
  <c r="AX4" i="23"/>
  <c r="AY4" i="23"/>
  <c r="AZ4" i="23"/>
  <c r="A5" i="23"/>
  <c r="B5" i="23"/>
  <c r="C5"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AG5" i="23"/>
  <c r="AH5" i="23"/>
  <c r="AI5" i="23"/>
  <c r="AJ5" i="23"/>
  <c r="AK5" i="23"/>
  <c r="AL5" i="23"/>
  <c r="AM5" i="23"/>
  <c r="AN5" i="23"/>
  <c r="AO5" i="23"/>
  <c r="AP5" i="23"/>
  <c r="AQ5" i="23"/>
  <c r="AR5" i="23"/>
  <c r="AS5" i="23"/>
  <c r="AT5" i="23"/>
  <c r="AU5" i="23"/>
  <c r="AV5" i="23"/>
  <c r="AW5" i="23"/>
  <c r="AX5" i="23"/>
  <c r="AY5" i="23"/>
  <c r="AZ5" i="23"/>
  <c r="A6" i="23"/>
  <c r="B6" i="23"/>
  <c r="C6" i="23"/>
  <c r="D6"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AG6" i="23"/>
  <c r="AH6" i="23"/>
  <c r="AI6" i="23"/>
  <c r="AJ6" i="23"/>
  <c r="AK6" i="23"/>
  <c r="AL6" i="23"/>
  <c r="AM6" i="23"/>
  <c r="AN6" i="23"/>
  <c r="AO6" i="23"/>
  <c r="AP6" i="23"/>
  <c r="AQ6" i="23"/>
  <c r="AR6" i="23"/>
  <c r="AS6" i="23"/>
  <c r="AT6" i="23"/>
  <c r="AU6" i="23"/>
  <c r="AV6" i="23"/>
  <c r="AW6" i="23"/>
  <c r="AX6" i="23"/>
  <c r="AY6" i="23"/>
  <c r="AZ6" i="23"/>
  <c r="A7" i="23"/>
  <c r="B7" i="23"/>
  <c r="C7" i="23"/>
  <c r="D7" i="23"/>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AG7" i="23"/>
  <c r="AH7" i="23"/>
  <c r="AI7" i="23"/>
  <c r="AJ7" i="23"/>
  <c r="AK7" i="23"/>
  <c r="AL7" i="23"/>
  <c r="AM7" i="23"/>
  <c r="AN7" i="23"/>
  <c r="AO7" i="23"/>
  <c r="AP7" i="23"/>
  <c r="AQ7" i="23"/>
  <c r="AR7" i="23"/>
  <c r="AS7" i="23"/>
  <c r="AT7" i="23"/>
  <c r="AU7" i="23"/>
  <c r="AV7" i="23"/>
  <c r="AW7" i="23"/>
  <c r="AX7" i="23"/>
  <c r="AY7" i="23"/>
  <c r="AZ7" i="23"/>
  <c r="A8" i="23"/>
  <c r="B8" i="23"/>
  <c r="C8" i="23"/>
  <c r="D8" i="23"/>
  <c r="E8" i="23"/>
  <c r="F8" i="23"/>
  <c r="G8" i="23"/>
  <c r="H8" i="23"/>
  <c r="I8" i="23"/>
  <c r="J8" i="23"/>
  <c r="K8" i="23"/>
  <c r="L8" i="23"/>
  <c r="M8" i="23"/>
  <c r="N8" i="23"/>
  <c r="O8" i="23"/>
  <c r="P8" i="23"/>
  <c r="Q8" i="23"/>
  <c r="R8" i="23"/>
  <c r="S8" i="23"/>
  <c r="T8" i="23"/>
  <c r="U8" i="23"/>
  <c r="V8" i="23"/>
  <c r="W8" i="23"/>
  <c r="X8" i="23"/>
  <c r="Y8" i="23"/>
  <c r="Z8" i="23"/>
  <c r="AA8" i="23"/>
  <c r="AB8" i="23"/>
  <c r="AC8" i="23"/>
  <c r="AD8" i="23"/>
  <c r="AE8" i="23"/>
  <c r="AF8" i="23"/>
  <c r="AG8" i="23"/>
  <c r="AH8" i="23"/>
  <c r="AI8" i="23"/>
  <c r="AJ8" i="23"/>
  <c r="AK8" i="23"/>
  <c r="AL8" i="23"/>
  <c r="AM8" i="23"/>
  <c r="AN8" i="23"/>
  <c r="AO8" i="23"/>
  <c r="AP8" i="23"/>
  <c r="AQ8" i="23"/>
  <c r="AR8" i="23"/>
  <c r="AS8" i="23"/>
  <c r="AT8" i="23"/>
  <c r="AU8" i="23"/>
  <c r="AV8" i="23"/>
  <c r="AW8" i="23"/>
  <c r="AX8" i="23"/>
  <c r="AY8" i="23"/>
  <c r="AZ8" i="23"/>
  <c r="A9" i="23"/>
  <c r="B9" i="23"/>
  <c r="C9" i="23"/>
  <c r="D9" i="23"/>
  <c r="E9" i="23"/>
  <c r="F9" i="23"/>
  <c r="G9" i="23"/>
  <c r="H9" i="23"/>
  <c r="I9" i="23"/>
  <c r="J9" i="23"/>
  <c r="K9" i="23"/>
  <c r="L9" i="23"/>
  <c r="M9" i="23"/>
  <c r="N9" i="23"/>
  <c r="O9" i="23"/>
  <c r="P9" i="23"/>
  <c r="Q9" i="23"/>
  <c r="R9" i="23"/>
  <c r="S9" i="23"/>
  <c r="T9" i="23"/>
  <c r="U9" i="23"/>
  <c r="V9" i="23"/>
  <c r="W9" i="23"/>
  <c r="X9" i="23"/>
  <c r="Y9" i="23"/>
  <c r="Z9" i="23"/>
  <c r="AA9" i="23"/>
  <c r="AB9" i="23"/>
  <c r="AC9" i="23"/>
  <c r="AD9" i="23"/>
  <c r="AE9" i="23"/>
  <c r="AF9" i="23"/>
  <c r="AG9" i="23"/>
  <c r="AH9" i="23"/>
  <c r="AI9" i="23"/>
  <c r="AJ9" i="23"/>
  <c r="AK9" i="23"/>
  <c r="AL9" i="23"/>
  <c r="AM9" i="23"/>
  <c r="AN9" i="23"/>
  <c r="AO9" i="23"/>
  <c r="AP9" i="23"/>
  <c r="AQ9" i="23"/>
  <c r="AR9" i="23"/>
  <c r="AS9" i="23"/>
  <c r="AT9" i="23"/>
  <c r="AU9" i="23"/>
  <c r="AV9" i="23"/>
  <c r="AW9" i="23"/>
  <c r="AX9" i="23"/>
  <c r="AY9" i="23"/>
  <c r="AZ9" i="23"/>
  <c r="A10" i="23"/>
  <c r="B10" i="23"/>
  <c r="C10" i="23"/>
  <c r="D10" i="23"/>
  <c r="E10" i="23"/>
  <c r="F10" i="23"/>
  <c r="G10" i="23"/>
  <c r="H10" i="23"/>
  <c r="I10" i="23"/>
  <c r="J10" i="23"/>
  <c r="K10" i="23"/>
  <c r="L10" i="23"/>
  <c r="M10" i="23"/>
  <c r="N10" i="23"/>
  <c r="O10" i="23"/>
  <c r="P10" i="23"/>
  <c r="Q10" i="23"/>
  <c r="R10" i="23"/>
  <c r="S10" i="23"/>
  <c r="T10" i="23"/>
  <c r="U10" i="23"/>
  <c r="V10" i="23"/>
  <c r="W10" i="23"/>
  <c r="X10" i="23"/>
  <c r="Y10" i="23"/>
  <c r="Z10" i="23"/>
  <c r="AA10" i="23"/>
  <c r="AB10" i="23"/>
  <c r="AC10" i="23"/>
  <c r="AD10" i="23"/>
  <c r="AE10" i="23"/>
  <c r="AF10" i="23"/>
  <c r="AG10" i="23"/>
  <c r="AH10" i="23"/>
  <c r="AI10" i="23"/>
  <c r="AJ10" i="23"/>
  <c r="AK10" i="23"/>
  <c r="AL10" i="23"/>
  <c r="AM10" i="23"/>
  <c r="AN10" i="23"/>
  <c r="AO10" i="23"/>
  <c r="AP10" i="23"/>
  <c r="AQ10" i="23"/>
  <c r="AR10" i="23"/>
  <c r="AS10" i="23"/>
  <c r="AT10" i="23"/>
  <c r="AU10" i="23"/>
  <c r="AV10" i="23"/>
  <c r="AW10" i="23"/>
  <c r="AX10" i="23"/>
  <c r="AY10" i="23"/>
  <c r="AZ10" i="23"/>
  <c r="A11" i="23"/>
  <c r="B11" i="23"/>
  <c r="C11" i="23"/>
  <c r="D11" i="23"/>
  <c r="E11" i="23"/>
  <c r="F11" i="23"/>
  <c r="G11" i="23"/>
  <c r="H11" i="23"/>
  <c r="I11" i="23"/>
  <c r="J11" i="23"/>
  <c r="K11" i="23"/>
  <c r="L11" i="23"/>
  <c r="M11" i="23"/>
  <c r="N11" i="23"/>
  <c r="O11" i="23"/>
  <c r="P11" i="23"/>
  <c r="Q11" i="23"/>
  <c r="R11" i="23"/>
  <c r="S11" i="23"/>
  <c r="T11" i="23"/>
  <c r="U11" i="23"/>
  <c r="V11" i="23"/>
  <c r="W11" i="23"/>
  <c r="X11" i="23"/>
  <c r="Y11" i="23"/>
  <c r="Z11" i="23"/>
  <c r="AA11" i="23"/>
  <c r="AB11" i="23"/>
  <c r="AC11" i="23"/>
  <c r="AD11" i="23"/>
  <c r="AE11" i="23"/>
  <c r="AF11" i="23"/>
  <c r="AG11" i="23"/>
  <c r="AH11" i="23"/>
  <c r="AI11" i="23"/>
  <c r="AJ11" i="23"/>
  <c r="AK11" i="23"/>
  <c r="AL11" i="23"/>
  <c r="AM11" i="23"/>
  <c r="AN11" i="23"/>
  <c r="AO11" i="23"/>
  <c r="AP11" i="23"/>
  <c r="AQ11" i="23"/>
  <c r="AR11" i="23"/>
  <c r="AS11" i="23"/>
  <c r="AT11" i="23"/>
  <c r="AU11" i="23"/>
  <c r="AV11" i="23"/>
  <c r="AW11" i="23"/>
  <c r="AX11" i="23"/>
  <c r="AY11" i="23"/>
  <c r="AZ11" i="23"/>
  <c r="A12" i="23"/>
  <c r="B12" i="23"/>
  <c r="C12" i="23"/>
  <c r="D12" i="23"/>
  <c r="E12" i="23"/>
  <c r="F12" i="23"/>
  <c r="G12" i="23"/>
  <c r="H12" i="23"/>
  <c r="I12" i="23"/>
  <c r="J12" i="23"/>
  <c r="K12" i="23"/>
  <c r="L12" i="23"/>
  <c r="M12" i="23"/>
  <c r="N12" i="23"/>
  <c r="O12" i="23"/>
  <c r="P12" i="23"/>
  <c r="Q12" i="23"/>
  <c r="R12" i="23"/>
  <c r="S12" i="23"/>
  <c r="T12" i="23"/>
  <c r="U12" i="23"/>
  <c r="V12" i="23"/>
  <c r="W12" i="23"/>
  <c r="X12" i="23"/>
  <c r="Y12" i="23"/>
  <c r="Z12" i="23"/>
  <c r="AA12" i="23"/>
  <c r="AB12" i="23"/>
  <c r="AC12" i="23"/>
  <c r="AD12" i="23"/>
  <c r="AE12" i="23"/>
  <c r="AF12" i="23"/>
  <c r="AG12" i="23"/>
  <c r="AH12" i="23"/>
  <c r="AI12" i="23"/>
  <c r="AJ12" i="23"/>
  <c r="AK12" i="23"/>
  <c r="AL12" i="23"/>
  <c r="AM12" i="23"/>
  <c r="AN12" i="23"/>
  <c r="AO12" i="23"/>
  <c r="AP12" i="23"/>
  <c r="AQ12" i="23"/>
  <c r="AR12" i="23"/>
  <c r="AS12" i="23"/>
  <c r="AT12" i="23"/>
  <c r="AU12" i="23"/>
  <c r="AV12" i="23"/>
  <c r="AW12" i="23"/>
  <c r="AX12" i="23"/>
  <c r="AY12" i="23"/>
  <c r="AZ12" i="23"/>
  <c r="A13" i="23"/>
  <c r="B13" i="23"/>
  <c r="C13" i="23"/>
  <c r="D13" i="23"/>
  <c r="E13" i="23"/>
  <c r="F13" i="23"/>
  <c r="G13" i="23"/>
  <c r="H13" i="23"/>
  <c r="I13" i="23"/>
  <c r="J13" i="23"/>
  <c r="K13" i="23"/>
  <c r="L13" i="23"/>
  <c r="M13" i="23"/>
  <c r="N13" i="23"/>
  <c r="O13" i="23"/>
  <c r="P13" i="23"/>
  <c r="Q13" i="23"/>
  <c r="R13" i="23"/>
  <c r="S13" i="23"/>
  <c r="T13" i="23"/>
  <c r="U13" i="23"/>
  <c r="V13" i="23"/>
  <c r="W13" i="23"/>
  <c r="X13" i="23"/>
  <c r="Y13" i="23"/>
  <c r="Z13" i="23"/>
  <c r="AA13" i="23"/>
  <c r="AB13" i="23"/>
  <c r="AC13" i="23"/>
  <c r="AD13" i="23"/>
  <c r="AE13" i="23"/>
  <c r="AF13" i="23"/>
  <c r="AG13" i="23"/>
  <c r="AH13" i="23"/>
  <c r="AI13" i="23"/>
  <c r="AJ13" i="23"/>
  <c r="AK13" i="23"/>
  <c r="AL13" i="23"/>
  <c r="AM13" i="23"/>
  <c r="AN13" i="23"/>
  <c r="AO13" i="23"/>
  <c r="AP13" i="23"/>
  <c r="AQ13" i="23"/>
  <c r="AR13" i="23"/>
  <c r="AS13" i="23"/>
  <c r="AT13" i="23"/>
  <c r="AU13" i="23"/>
  <c r="AV13" i="23"/>
  <c r="AW13" i="23"/>
  <c r="AX13" i="23"/>
  <c r="AY13" i="23"/>
  <c r="AZ13" i="23"/>
  <c r="A14" i="23"/>
  <c r="B14" i="23"/>
  <c r="C14" i="23"/>
  <c r="D14" i="23"/>
  <c r="E14" i="23"/>
  <c r="F14" i="23"/>
  <c r="G14" i="23"/>
  <c r="H14" i="23"/>
  <c r="I14" i="23"/>
  <c r="J14" i="23"/>
  <c r="K14" i="23"/>
  <c r="L14" i="23"/>
  <c r="M14" i="23"/>
  <c r="N14" i="23"/>
  <c r="O14" i="23"/>
  <c r="P14" i="23"/>
  <c r="Q14" i="23"/>
  <c r="R14" i="23"/>
  <c r="S14" i="23"/>
  <c r="T14" i="23"/>
  <c r="U14" i="23"/>
  <c r="V14" i="23"/>
  <c r="W14" i="23"/>
  <c r="X14" i="23"/>
  <c r="Y14" i="23"/>
  <c r="Z14" i="23"/>
  <c r="AA14" i="23"/>
  <c r="AB14" i="23"/>
  <c r="AC14" i="23"/>
  <c r="AD14" i="23"/>
  <c r="AE14" i="23"/>
  <c r="AF14" i="23"/>
  <c r="AG14" i="23"/>
  <c r="AH14" i="23"/>
  <c r="AI14" i="23"/>
  <c r="AJ14" i="23"/>
  <c r="AK14" i="23"/>
  <c r="AL14" i="23"/>
  <c r="AM14" i="23"/>
  <c r="AN14" i="23"/>
  <c r="AO14" i="23"/>
  <c r="AP14" i="23"/>
  <c r="AQ14" i="23"/>
  <c r="AR14" i="23"/>
  <c r="AS14" i="23"/>
  <c r="AT14" i="23"/>
  <c r="AU14" i="23"/>
  <c r="AV14" i="23"/>
  <c r="AW14" i="23"/>
  <c r="AX14" i="23"/>
  <c r="AY14" i="23"/>
  <c r="AZ14" i="23"/>
  <c r="A15" i="23"/>
  <c r="B15" i="23"/>
  <c r="C15" i="23"/>
  <c r="D15" i="23"/>
  <c r="E15" i="23"/>
  <c r="F15" i="23"/>
  <c r="G15" i="23"/>
  <c r="H15" i="23"/>
  <c r="I15" i="23"/>
  <c r="J15" i="23"/>
  <c r="K15" i="23"/>
  <c r="L15" i="23"/>
  <c r="M15" i="23"/>
  <c r="N15" i="23"/>
  <c r="O15" i="23"/>
  <c r="P15" i="23"/>
  <c r="Q15" i="23"/>
  <c r="R15" i="23"/>
  <c r="S15" i="23"/>
  <c r="T15" i="23"/>
  <c r="U15" i="23"/>
  <c r="V15" i="23"/>
  <c r="W15" i="23"/>
  <c r="X15" i="23"/>
  <c r="Y15" i="23"/>
  <c r="Z15" i="23"/>
  <c r="AA15" i="23"/>
  <c r="AB15" i="23"/>
  <c r="AC15" i="23"/>
  <c r="AD15" i="23"/>
  <c r="AE15" i="23"/>
  <c r="AF15" i="23"/>
  <c r="AG15" i="23"/>
  <c r="AH15" i="23"/>
  <c r="AI15" i="23"/>
  <c r="AJ15" i="23"/>
  <c r="AK15" i="23"/>
  <c r="AL15" i="23"/>
  <c r="AM15" i="23"/>
  <c r="AN15" i="23"/>
  <c r="AO15" i="23"/>
  <c r="AP15" i="23"/>
  <c r="AQ15" i="23"/>
  <c r="AR15" i="23"/>
  <c r="AS15" i="23"/>
  <c r="AT15" i="23"/>
  <c r="AU15" i="23"/>
  <c r="AV15" i="23"/>
  <c r="AW15" i="23"/>
  <c r="AX15" i="23"/>
  <c r="AY15" i="23"/>
  <c r="AZ15" i="23"/>
  <c r="A16" i="23"/>
  <c r="B16" i="23"/>
  <c r="C16" i="23"/>
  <c r="D16" i="23"/>
  <c r="E16" i="23"/>
  <c r="F16" i="23"/>
  <c r="G16" i="23"/>
  <c r="H16" i="23"/>
  <c r="I16" i="23"/>
  <c r="J16" i="23"/>
  <c r="K16" i="23"/>
  <c r="L16" i="23"/>
  <c r="M16" i="23"/>
  <c r="N16" i="23"/>
  <c r="O16" i="23"/>
  <c r="P16" i="23"/>
  <c r="Q16" i="23"/>
  <c r="R16" i="23"/>
  <c r="S16" i="23"/>
  <c r="T16" i="23"/>
  <c r="U16" i="23"/>
  <c r="V16" i="23"/>
  <c r="W16" i="23"/>
  <c r="X16" i="23"/>
  <c r="Y16" i="23"/>
  <c r="Z16" i="23"/>
  <c r="AA16" i="23"/>
  <c r="AB16" i="23"/>
  <c r="AC16" i="23"/>
  <c r="AD16" i="23"/>
  <c r="AE16" i="23"/>
  <c r="AF16" i="23"/>
  <c r="AG16" i="23"/>
  <c r="AH16" i="23"/>
  <c r="AI16" i="23"/>
  <c r="AJ16" i="23"/>
  <c r="AK16" i="23"/>
  <c r="AL16" i="23"/>
  <c r="AM16" i="23"/>
  <c r="AN16" i="23"/>
  <c r="AO16" i="23"/>
  <c r="AP16" i="23"/>
  <c r="AQ16" i="23"/>
  <c r="AR16" i="23"/>
  <c r="AS16" i="23"/>
  <c r="AT16" i="23"/>
  <c r="AU16" i="23"/>
  <c r="AV16" i="23"/>
  <c r="AW16" i="23"/>
  <c r="AX16" i="23"/>
  <c r="AY16" i="23"/>
  <c r="AZ16" i="23"/>
  <c r="A17" i="23"/>
  <c r="B17" i="23"/>
  <c r="C17" i="23"/>
  <c r="D17" i="23"/>
  <c r="E17" i="23"/>
  <c r="F17" i="23"/>
  <c r="G17" i="23"/>
  <c r="H17" i="23"/>
  <c r="I17" i="23"/>
  <c r="J17" i="23"/>
  <c r="K17" i="23"/>
  <c r="L17" i="23"/>
  <c r="M17" i="23"/>
  <c r="N17" i="23"/>
  <c r="O17" i="23"/>
  <c r="P17" i="23"/>
  <c r="Q17" i="23"/>
  <c r="R17" i="23"/>
  <c r="S17" i="23"/>
  <c r="T17" i="23"/>
  <c r="U17" i="23"/>
  <c r="V17" i="23"/>
  <c r="W17" i="23"/>
  <c r="X17" i="23"/>
  <c r="Y17" i="23"/>
  <c r="Z17" i="23"/>
  <c r="AA17" i="23"/>
  <c r="AB17" i="23"/>
  <c r="AC17" i="23"/>
  <c r="AD17" i="23"/>
  <c r="AE17" i="23"/>
  <c r="AF17" i="23"/>
  <c r="AG17" i="23"/>
  <c r="AH17" i="23"/>
  <c r="AI17" i="23"/>
  <c r="AJ17" i="23"/>
  <c r="AK17" i="23"/>
  <c r="AL17" i="23"/>
  <c r="AM17" i="23"/>
  <c r="AN17" i="23"/>
  <c r="AO17" i="23"/>
  <c r="AP17" i="23"/>
  <c r="AQ17" i="23"/>
  <c r="AR17" i="23"/>
  <c r="AS17" i="23"/>
  <c r="AT17" i="23"/>
  <c r="AU17" i="23"/>
  <c r="AV17" i="23"/>
  <c r="AW17" i="23"/>
  <c r="AX17" i="23"/>
  <c r="AY17" i="23"/>
  <c r="AZ17" i="23"/>
  <c r="A18" i="23"/>
  <c r="B18" i="23"/>
  <c r="C18" i="23"/>
  <c r="D18" i="23"/>
  <c r="E18" i="23"/>
  <c r="F18" i="23"/>
  <c r="G18" i="23"/>
  <c r="H18" i="23"/>
  <c r="I18" i="23"/>
  <c r="J18" i="23"/>
  <c r="K18" i="23"/>
  <c r="L18" i="23"/>
  <c r="M18" i="23"/>
  <c r="N18" i="23"/>
  <c r="O18" i="23"/>
  <c r="P18" i="23"/>
  <c r="Q18" i="23"/>
  <c r="R18" i="23"/>
  <c r="S18" i="23"/>
  <c r="T18" i="23"/>
  <c r="U18" i="23"/>
  <c r="V18" i="23"/>
  <c r="W18" i="23"/>
  <c r="X18" i="23"/>
  <c r="Y18" i="23"/>
  <c r="Z18" i="23"/>
  <c r="AA18" i="23"/>
  <c r="AB18" i="23"/>
  <c r="AC18" i="23"/>
  <c r="AD18" i="23"/>
  <c r="AE18" i="23"/>
  <c r="AF18" i="23"/>
  <c r="AG18" i="23"/>
  <c r="AH18" i="23"/>
  <c r="AI18" i="23"/>
  <c r="AJ18" i="23"/>
  <c r="AK18" i="23"/>
  <c r="AL18" i="23"/>
  <c r="AM18" i="23"/>
  <c r="AN18" i="23"/>
  <c r="AO18" i="23"/>
  <c r="AP18" i="23"/>
  <c r="AQ18" i="23"/>
  <c r="AR18" i="23"/>
  <c r="AS18" i="23"/>
  <c r="AT18" i="23"/>
  <c r="AU18" i="23"/>
  <c r="AV18" i="23"/>
  <c r="AW18" i="23"/>
  <c r="AX18" i="23"/>
  <c r="AY18" i="23"/>
  <c r="AZ18" i="23"/>
  <c r="A19" i="23"/>
  <c r="B19" i="23"/>
  <c r="C19" i="23"/>
  <c r="D19" i="23"/>
  <c r="E19" i="23"/>
  <c r="F19" i="23"/>
  <c r="G19" i="23"/>
  <c r="H19" i="23"/>
  <c r="I19" i="23"/>
  <c r="J19" i="23"/>
  <c r="K19" i="23"/>
  <c r="L19" i="23"/>
  <c r="M19" i="23"/>
  <c r="N19" i="23"/>
  <c r="O19" i="23"/>
  <c r="P19" i="23"/>
  <c r="Q19" i="23"/>
  <c r="R19" i="23"/>
  <c r="S19" i="23"/>
  <c r="T19" i="23"/>
  <c r="U19" i="23"/>
  <c r="V19" i="23"/>
  <c r="W19" i="23"/>
  <c r="X19" i="23"/>
  <c r="Y19" i="23"/>
  <c r="Z19" i="23"/>
  <c r="AA19" i="23"/>
  <c r="AB19" i="23"/>
  <c r="AC19" i="23"/>
  <c r="AD19" i="23"/>
  <c r="AE19" i="23"/>
  <c r="AF19" i="23"/>
  <c r="AG19" i="23"/>
  <c r="AH19" i="23"/>
  <c r="AI19" i="23"/>
  <c r="AJ19" i="23"/>
  <c r="AK19" i="23"/>
  <c r="AL19" i="23"/>
  <c r="AM19" i="23"/>
  <c r="AN19" i="23"/>
  <c r="AO19" i="23"/>
  <c r="AP19" i="23"/>
  <c r="AQ19" i="23"/>
  <c r="AR19" i="23"/>
  <c r="AS19" i="23"/>
  <c r="AT19" i="23"/>
  <c r="AU19" i="23"/>
  <c r="AV19" i="23"/>
  <c r="AW19" i="23"/>
  <c r="AX19" i="23"/>
  <c r="AY19" i="23"/>
  <c r="AZ19" i="23"/>
  <c r="A20" i="23"/>
  <c r="B20" i="23"/>
  <c r="C20" i="23"/>
  <c r="D20" i="23"/>
  <c r="E20" i="23"/>
  <c r="F20" i="23"/>
  <c r="G20" i="23"/>
  <c r="H20" i="23"/>
  <c r="I20" i="23"/>
  <c r="J20" i="23"/>
  <c r="K20" i="23"/>
  <c r="L20" i="23"/>
  <c r="M20" i="23"/>
  <c r="N20" i="23"/>
  <c r="O20" i="23"/>
  <c r="P20" i="23"/>
  <c r="Q20" i="23"/>
  <c r="R20" i="23"/>
  <c r="S20" i="23"/>
  <c r="T20" i="23"/>
  <c r="U20" i="23"/>
  <c r="V20" i="23"/>
  <c r="W20" i="23"/>
  <c r="X20" i="23"/>
  <c r="Y20" i="23"/>
  <c r="Z20" i="23"/>
  <c r="AA20" i="23"/>
  <c r="AB20" i="23"/>
  <c r="AC20" i="23"/>
  <c r="AD20" i="23"/>
  <c r="AE20" i="23"/>
  <c r="AF20" i="23"/>
  <c r="AG20" i="23"/>
  <c r="AH20" i="23"/>
  <c r="AI20" i="23"/>
  <c r="AJ20" i="23"/>
  <c r="AK20" i="23"/>
  <c r="AL20" i="23"/>
  <c r="AM20" i="23"/>
  <c r="AN20" i="23"/>
  <c r="AO20" i="23"/>
  <c r="AP20" i="23"/>
  <c r="AQ20" i="23"/>
  <c r="AR20" i="23"/>
  <c r="AS20" i="23"/>
  <c r="AT20" i="23"/>
  <c r="AU20" i="23"/>
  <c r="AV20" i="23"/>
  <c r="AW20" i="23"/>
  <c r="AX20" i="23"/>
  <c r="AY20" i="23"/>
  <c r="AZ20" i="23"/>
  <c r="A21" i="23"/>
  <c r="B21" i="23"/>
  <c r="C21" i="23"/>
  <c r="D21" i="23"/>
  <c r="E21" i="23"/>
  <c r="F21" i="23"/>
  <c r="G21" i="23"/>
  <c r="H21" i="23"/>
  <c r="I21" i="23"/>
  <c r="J21" i="23"/>
  <c r="K21" i="23"/>
  <c r="L21" i="23"/>
  <c r="M21" i="23"/>
  <c r="N21" i="23"/>
  <c r="O21" i="23"/>
  <c r="P21" i="23"/>
  <c r="Q21" i="23"/>
  <c r="R21" i="23"/>
  <c r="S21" i="23"/>
  <c r="T21" i="23"/>
  <c r="U21" i="23"/>
  <c r="V21" i="23"/>
  <c r="W21" i="23"/>
  <c r="X21" i="23"/>
  <c r="Y21" i="23"/>
  <c r="Z21" i="23"/>
  <c r="AA21" i="23"/>
  <c r="AB21" i="23"/>
  <c r="AC21" i="23"/>
  <c r="AD21" i="23"/>
  <c r="AE21" i="23"/>
  <c r="AF21" i="23"/>
  <c r="AG21" i="23"/>
  <c r="AH21" i="23"/>
  <c r="AI21" i="23"/>
  <c r="AJ21" i="23"/>
  <c r="AK21" i="23"/>
  <c r="AL21" i="23"/>
  <c r="AM21" i="23"/>
  <c r="AN21" i="23"/>
  <c r="AO21" i="23"/>
  <c r="AP21" i="23"/>
  <c r="AQ21" i="23"/>
  <c r="AR21" i="23"/>
  <c r="AS21" i="23"/>
  <c r="AT21" i="23"/>
  <c r="AU21" i="23"/>
  <c r="AV21" i="23"/>
  <c r="AW21" i="23"/>
  <c r="AX21" i="23"/>
  <c r="AY21" i="23"/>
  <c r="AZ21" i="23"/>
  <c r="A22" i="23"/>
  <c r="B22" i="23"/>
  <c r="C22" i="23"/>
  <c r="D22" i="23"/>
  <c r="E22" i="23"/>
  <c r="F22" i="23"/>
  <c r="G22" i="23"/>
  <c r="H22" i="23"/>
  <c r="I22" i="23"/>
  <c r="J22" i="23"/>
  <c r="K22" i="23"/>
  <c r="L22" i="23"/>
  <c r="M22" i="23"/>
  <c r="N22" i="23"/>
  <c r="O22" i="23"/>
  <c r="P22" i="23"/>
  <c r="Q22" i="23"/>
  <c r="R22" i="23"/>
  <c r="S22" i="23"/>
  <c r="T22" i="23"/>
  <c r="U22" i="23"/>
  <c r="V22" i="23"/>
  <c r="W22" i="23"/>
  <c r="X22" i="23"/>
  <c r="Y22" i="23"/>
  <c r="Z22" i="23"/>
  <c r="AA22" i="23"/>
  <c r="AB22" i="23"/>
  <c r="AC22" i="23"/>
  <c r="AD22" i="23"/>
  <c r="AE22" i="23"/>
  <c r="AF22" i="23"/>
  <c r="AG22" i="23"/>
  <c r="AH22" i="23"/>
  <c r="AI22" i="23"/>
  <c r="AJ22" i="23"/>
  <c r="AK22" i="23"/>
  <c r="AL22" i="23"/>
  <c r="AM22" i="23"/>
  <c r="AN22" i="23"/>
  <c r="AO22" i="23"/>
  <c r="AP22" i="23"/>
  <c r="AQ22" i="23"/>
  <c r="AR22" i="23"/>
  <c r="AS22" i="23"/>
  <c r="AT22" i="23"/>
  <c r="AU22" i="23"/>
  <c r="AV22" i="23"/>
  <c r="AW22" i="23"/>
  <c r="AX22" i="23"/>
  <c r="AY22" i="23"/>
  <c r="AZ22" i="23"/>
  <c r="A23" i="23"/>
  <c r="B23" i="23"/>
  <c r="C23" i="23"/>
  <c r="D23" i="23"/>
  <c r="E23" i="23"/>
  <c r="F23" i="23"/>
  <c r="G23" i="23"/>
  <c r="H23" i="23"/>
  <c r="I23" i="23"/>
  <c r="J23" i="23"/>
  <c r="K23" i="23"/>
  <c r="L23" i="23"/>
  <c r="M23" i="23"/>
  <c r="N23" i="23"/>
  <c r="O23" i="23"/>
  <c r="P23" i="23"/>
  <c r="Q23" i="23"/>
  <c r="R23" i="23"/>
  <c r="S23" i="23"/>
  <c r="T23" i="23"/>
  <c r="U23" i="23"/>
  <c r="V23" i="23"/>
  <c r="W23" i="23"/>
  <c r="X23" i="23"/>
  <c r="Y23" i="23"/>
  <c r="Z23" i="23"/>
  <c r="AA23" i="23"/>
  <c r="AB23" i="23"/>
  <c r="AC23" i="23"/>
  <c r="AD23" i="23"/>
  <c r="AE23" i="23"/>
  <c r="AF23" i="23"/>
  <c r="AG23" i="23"/>
  <c r="AH23" i="23"/>
  <c r="AI23" i="23"/>
  <c r="AJ23" i="23"/>
  <c r="AK23" i="23"/>
  <c r="AL23" i="23"/>
  <c r="AM23" i="23"/>
  <c r="AN23" i="23"/>
  <c r="AO23" i="23"/>
  <c r="AP23" i="23"/>
  <c r="AQ23" i="23"/>
  <c r="AR23" i="23"/>
  <c r="AS23" i="23"/>
  <c r="AT23" i="23"/>
  <c r="AU23" i="23"/>
  <c r="AV23" i="23"/>
  <c r="AW23" i="23"/>
  <c r="AX23" i="23"/>
  <c r="AY23" i="23"/>
  <c r="AZ23" i="23"/>
  <c r="A24" i="23"/>
  <c r="B24" i="23"/>
  <c r="C24" i="23"/>
  <c r="D24" i="23"/>
  <c r="E24" i="23"/>
  <c r="F24" i="23"/>
  <c r="G24" i="23"/>
  <c r="H24" i="23"/>
  <c r="I24" i="23"/>
  <c r="J24" i="23"/>
  <c r="K24" i="23"/>
  <c r="L24" i="23"/>
  <c r="M24" i="23"/>
  <c r="N24" i="23"/>
  <c r="O24" i="23"/>
  <c r="P24" i="23"/>
  <c r="Q24" i="23"/>
  <c r="R24" i="23"/>
  <c r="S24" i="23"/>
  <c r="T24" i="23"/>
  <c r="U24" i="23"/>
  <c r="V24" i="23"/>
  <c r="W24" i="23"/>
  <c r="X24" i="23"/>
  <c r="Y24" i="23"/>
  <c r="Z24" i="23"/>
  <c r="AA24" i="23"/>
  <c r="AB24" i="23"/>
  <c r="AC24" i="23"/>
  <c r="AD24" i="23"/>
  <c r="AE24" i="23"/>
  <c r="AF24" i="23"/>
  <c r="AG24" i="23"/>
  <c r="AH24" i="23"/>
  <c r="AI24" i="23"/>
  <c r="AJ24" i="23"/>
  <c r="AK24" i="23"/>
  <c r="AL24" i="23"/>
  <c r="AM24" i="23"/>
  <c r="AN24" i="23"/>
  <c r="AO24" i="23"/>
  <c r="AP24" i="23"/>
  <c r="AQ24" i="23"/>
  <c r="AR24" i="23"/>
  <c r="AS24" i="23"/>
  <c r="AT24" i="23"/>
  <c r="AU24" i="23"/>
  <c r="AV24" i="23"/>
  <c r="AW24" i="23"/>
  <c r="AX24" i="23"/>
  <c r="AY24" i="23"/>
  <c r="AZ24" i="23"/>
  <c r="A25" i="23"/>
  <c r="B25" i="23"/>
  <c r="C25" i="23"/>
  <c r="D25" i="23"/>
  <c r="E25" i="23"/>
  <c r="F25" i="23"/>
  <c r="G25" i="23"/>
  <c r="H25" i="23"/>
  <c r="I25" i="23"/>
  <c r="J25" i="23"/>
  <c r="K25" i="23"/>
  <c r="L25" i="23"/>
  <c r="M25" i="23"/>
  <c r="N25" i="23"/>
  <c r="O25" i="23"/>
  <c r="P25" i="23"/>
  <c r="Q25" i="23"/>
  <c r="R25" i="23"/>
  <c r="S25" i="23"/>
  <c r="T25" i="23"/>
  <c r="U25" i="23"/>
  <c r="V25" i="23"/>
  <c r="W25" i="23"/>
  <c r="X25" i="23"/>
  <c r="Y25" i="23"/>
  <c r="Z25" i="23"/>
  <c r="AA25" i="23"/>
  <c r="AB25" i="23"/>
  <c r="AC25" i="23"/>
  <c r="AD25" i="23"/>
  <c r="AE25" i="23"/>
  <c r="AF25" i="23"/>
  <c r="AG25" i="23"/>
  <c r="AH25" i="23"/>
  <c r="AI25" i="23"/>
  <c r="AJ25" i="23"/>
  <c r="AK25" i="23"/>
  <c r="AL25" i="23"/>
  <c r="AM25" i="23"/>
  <c r="AN25" i="23"/>
  <c r="AO25" i="23"/>
  <c r="AP25" i="23"/>
  <c r="AQ25" i="23"/>
  <c r="AR25" i="23"/>
  <c r="AS25" i="23"/>
  <c r="AT25" i="23"/>
  <c r="AU25" i="23"/>
  <c r="AV25" i="23"/>
  <c r="AW25" i="23"/>
  <c r="AX25" i="23"/>
  <c r="AY25" i="23"/>
  <c r="AZ25" i="23"/>
  <c r="A26" i="23"/>
  <c r="B26" i="23"/>
  <c r="C26" i="23"/>
  <c r="D26" i="23"/>
  <c r="E26" i="23"/>
  <c r="F26" i="23"/>
  <c r="G26" i="23"/>
  <c r="H26" i="23"/>
  <c r="I26" i="23"/>
  <c r="J26" i="23"/>
  <c r="K26" i="23"/>
  <c r="L26" i="23"/>
  <c r="M26" i="23"/>
  <c r="N26" i="23"/>
  <c r="O26" i="23"/>
  <c r="P26" i="23"/>
  <c r="Q26" i="23"/>
  <c r="R26" i="23"/>
  <c r="S26" i="23"/>
  <c r="T26" i="23"/>
  <c r="U26" i="23"/>
  <c r="V26" i="23"/>
  <c r="W26" i="23"/>
  <c r="X26" i="23"/>
  <c r="Y26" i="23"/>
  <c r="Z26" i="23"/>
  <c r="AA26" i="23"/>
  <c r="AB26" i="23"/>
  <c r="AC26" i="23"/>
  <c r="AD26" i="23"/>
  <c r="AE26" i="23"/>
  <c r="AF26" i="23"/>
  <c r="AG26" i="23"/>
  <c r="AH26" i="23"/>
  <c r="AI26" i="23"/>
  <c r="AJ26" i="23"/>
  <c r="AK26" i="23"/>
  <c r="AL26" i="23"/>
  <c r="AM26" i="23"/>
  <c r="AN26" i="23"/>
  <c r="AO26" i="23"/>
  <c r="AP26" i="23"/>
  <c r="AQ26" i="23"/>
  <c r="AR26" i="23"/>
  <c r="AS26" i="23"/>
  <c r="AT26" i="23"/>
  <c r="AU26" i="23"/>
  <c r="AV26" i="23"/>
  <c r="AW26" i="23"/>
  <c r="AX26" i="23"/>
  <c r="AY26" i="23"/>
  <c r="AZ26" i="23"/>
  <c r="A27" i="23"/>
  <c r="B27" i="23"/>
  <c r="C27" i="23"/>
  <c r="D27" i="23"/>
  <c r="E27" i="23"/>
  <c r="F27" i="23"/>
  <c r="G27" i="23"/>
  <c r="H27" i="23"/>
  <c r="I27" i="23"/>
  <c r="J27" i="23"/>
  <c r="K27" i="23"/>
  <c r="L27" i="23"/>
  <c r="M27" i="23"/>
  <c r="N27" i="23"/>
  <c r="O27" i="23"/>
  <c r="P27" i="23"/>
  <c r="Q27" i="23"/>
  <c r="R27" i="23"/>
  <c r="S27" i="23"/>
  <c r="T27" i="23"/>
  <c r="U27" i="23"/>
  <c r="V27" i="23"/>
  <c r="W27" i="23"/>
  <c r="X27" i="23"/>
  <c r="Y27" i="23"/>
  <c r="Z27" i="23"/>
  <c r="AA27" i="23"/>
  <c r="AB27" i="23"/>
  <c r="AC27" i="23"/>
  <c r="AD27" i="23"/>
  <c r="AE27" i="23"/>
  <c r="AF27" i="23"/>
  <c r="AG27" i="23"/>
  <c r="AH27" i="23"/>
  <c r="AI27" i="23"/>
  <c r="AJ27" i="23"/>
  <c r="AK27" i="23"/>
  <c r="AL27" i="23"/>
  <c r="AM27" i="23"/>
  <c r="AN27" i="23"/>
  <c r="AO27" i="23"/>
  <c r="AP27" i="23"/>
  <c r="AQ27" i="23"/>
  <c r="AR27" i="23"/>
  <c r="AS27" i="23"/>
  <c r="AT27" i="23"/>
  <c r="AU27" i="23"/>
  <c r="AV27" i="23"/>
  <c r="AW27" i="23"/>
  <c r="AX27" i="23"/>
  <c r="AY27" i="23"/>
  <c r="AZ27" i="23"/>
  <c r="A28" i="23"/>
  <c r="B28" i="23"/>
  <c r="C28" i="23"/>
  <c r="D28" i="23"/>
  <c r="E28" i="23"/>
  <c r="F28" i="23"/>
  <c r="G28" i="23"/>
  <c r="H28" i="23"/>
  <c r="I28" i="23"/>
  <c r="J28" i="23"/>
  <c r="K28" i="23"/>
  <c r="L28" i="23"/>
  <c r="M28" i="23"/>
  <c r="N28" i="23"/>
  <c r="O28" i="23"/>
  <c r="P28" i="23"/>
  <c r="Q28" i="23"/>
  <c r="R28" i="23"/>
  <c r="S28" i="23"/>
  <c r="T28" i="23"/>
  <c r="U28" i="23"/>
  <c r="V28" i="23"/>
  <c r="W28" i="23"/>
  <c r="X28" i="23"/>
  <c r="Y28" i="23"/>
  <c r="Z28" i="23"/>
  <c r="AA28" i="23"/>
  <c r="AB28" i="23"/>
  <c r="AC28" i="23"/>
  <c r="AD28" i="23"/>
  <c r="AE28" i="23"/>
  <c r="AF28" i="23"/>
  <c r="AG28" i="23"/>
  <c r="AH28" i="23"/>
  <c r="AI28" i="23"/>
  <c r="AJ28" i="23"/>
  <c r="AK28" i="23"/>
  <c r="AL28" i="23"/>
  <c r="AM28" i="23"/>
  <c r="AN28" i="23"/>
  <c r="AO28" i="23"/>
  <c r="AP28" i="23"/>
  <c r="AQ28" i="23"/>
  <c r="AR28" i="23"/>
  <c r="AS28" i="23"/>
  <c r="AT28" i="23"/>
  <c r="AU28" i="23"/>
  <c r="AV28" i="23"/>
  <c r="AW28" i="23"/>
  <c r="AX28" i="23"/>
  <c r="AY28" i="23"/>
  <c r="AZ28" i="23"/>
  <c r="A29" i="23"/>
  <c r="B29" i="23"/>
  <c r="C29" i="23"/>
  <c r="D29" i="23"/>
  <c r="E29" i="23"/>
  <c r="F29" i="23"/>
  <c r="G29" i="23"/>
  <c r="H29" i="23"/>
  <c r="I29" i="23"/>
  <c r="J29" i="23"/>
  <c r="K29" i="23"/>
  <c r="L29" i="23"/>
  <c r="M29" i="23"/>
  <c r="N29" i="23"/>
  <c r="O29" i="23"/>
  <c r="P29" i="23"/>
  <c r="Q29" i="23"/>
  <c r="R29" i="23"/>
  <c r="S29" i="23"/>
  <c r="T29" i="23"/>
  <c r="U29" i="23"/>
  <c r="V29" i="23"/>
  <c r="W29" i="23"/>
  <c r="X29" i="23"/>
  <c r="Y29" i="23"/>
  <c r="Z29" i="23"/>
  <c r="AA29" i="23"/>
  <c r="AB29" i="23"/>
  <c r="AC29" i="23"/>
  <c r="AD29" i="23"/>
  <c r="AE29" i="23"/>
  <c r="AF29" i="23"/>
  <c r="AG29" i="23"/>
  <c r="AH29" i="23"/>
  <c r="AI29" i="23"/>
  <c r="AJ29" i="23"/>
  <c r="AK29" i="23"/>
  <c r="AL29" i="23"/>
  <c r="AM29" i="23"/>
  <c r="AN29" i="23"/>
  <c r="AO29" i="23"/>
  <c r="AP29" i="23"/>
  <c r="AQ29" i="23"/>
  <c r="AR29" i="23"/>
  <c r="AS29" i="23"/>
  <c r="AT29" i="23"/>
  <c r="AU29" i="23"/>
  <c r="AV29" i="23"/>
  <c r="AW29" i="23"/>
  <c r="AX29" i="23"/>
  <c r="AY29" i="23"/>
  <c r="AZ29" i="23"/>
  <c r="A30" i="23"/>
  <c r="B30" i="23"/>
  <c r="C30" i="23"/>
  <c r="D30" i="23"/>
  <c r="E30" i="23"/>
  <c r="F30" i="23"/>
  <c r="G30" i="23"/>
  <c r="H30" i="23"/>
  <c r="I30" i="23"/>
  <c r="J30" i="23"/>
  <c r="K30" i="23"/>
  <c r="L30" i="23"/>
  <c r="M30" i="23"/>
  <c r="N30" i="23"/>
  <c r="O30" i="23"/>
  <c r="P30" i="23"/>
  <c r="Q30" i="23"/>
  <c r="R30" i="23"/>
  <c r="S30" i="23"/>
  <c r="T30" i="23"/>
  <c r="U30" i="23"/>
  <c r="V30" i="23"/>
  <c r="W30" i="23"/>
  <c r="X30" i="23"/>
  <c r="Y30" i="23"/>
  <c r="Z30" i="23"/>
  <c r="AA30" i="23"/>
  <c r="AB30" i="23"/>
  <c r="AC30" i="23"/>
  <c r="AD30" i="23"/>
  <c r="AE30" i="23"/>
  <c r="AF30" i="23"/>
  <c r="AG30" i="23"/>
  <c r="AH30" i="23"/>
  <c r="AI30" i="23"/>
  <c r="AJ30" i="23"/>
  <c r="AK30" i="23"/>
  <c r="AL30" i="23"/>
  <c r="AM30" i="23"/>
  <c r="AN30" i="23"/>
  <c r="AO30" i="23"/>
  <c r="AP30" i="23"/>
  <c r="AQ30" i="23"/>
  <c r="AR30" i="23"/>
  <c r="AS30" i="23"/>
  <c r="AT30" i="23"/>
  <c r="AU30" i="23"/>
  <c r="AV30" i="23"/>
  <c r="AW30" i="23"/>
  <c r="AX30" i="23"/>
  <c r="AY30" i="23"/>
  <c r="AZ30" i="23"/>
  <c r="A31" i="23"/>
  <c r="B31" i="23"/>
  <c r="C31" i="23"/>
  <c r="D31" i="23"/>
  <c r="E31" i="23"/>
  <c r="F31" i="23"/>
  <c r="G31" i="23"/>
  <c r="H31" i="23"/>
  <c r="I31" i="23"/>
  <c r="J31" i="23"/>
  <c r="K31" i="23"/>
  <c r="L31" i="23"/>
  <c r="M31" i="23"/>
  <c r="N31" i="23"/>
  <c r="O31" i="23"/>
  <c r="P31" i="23"/>
  <c r="Q31" i="23"/>
  <c r="R31" i="23"/>
  <c r="S31" i="23"/>
  <c r="T31" i="23"/>
  <c r="U31" i="23"/>
  <c r="V31" i="23"/>
  <c r="W31" i="23"/>
  <c r="X31" i="23"/>
  <c r="Y31" i="23"/>
  <c r="Z31" i="23"/>
  <c r="AA31" i="23"/>
  <c r="AB31" i="23"/>
  <c r="AC31" i="23"/>
  <c r="AD31" i="23"/>
  <c r="AE31" i="23"/>
  <c r="AF31" i="23"/>
  <c r="AG31" i="23"/>
  <c r="AH31" i="23"/>
  <c r="AI31" i="23"/>
  <c r="AJ31" i="23"/>
  <c r="AK31" i="23"/>
  <c r="AL31" i="23"/>
  <c r="AM31" i="23"/>
  <c r="AN31" i="23"/>
  <c r="AO31" i="23"/>
  <c r="AP31" i="23"/>
  <c r="AQ31" i="23"/>
  <c r="AR31" i="23"/>
  <c r="AS31" i="23"/>
  <c r="AT31" i="23"/>
  <c r="AU31" i="23"/>
  <c r="AV31" i="23"/>
  <c r="AW31" i="23"/>
  <c r="AX31" i="23"/>
  <c r="AY31" i="23"/>
  <c r="AZ31" i="23"/>
  <c r="A32" i="23"/>
  <c r="B32" i="23"/>
  <c r="C32" i="23"/>
  <c r="D32" i="23"/>
  <c r="E32" i="23"/>
  <c r="F32" i="23"/>
  <c r="G32" i="23"/>
  <c r="H32" i="23"/>
  <c r="I32" i="23"/>
  <c r="J32" i="23"/>
  <c r="K32" i="23"/>
  <c r="L32" i="23"/>
  <c r="M32" i="23"/>
  <c r="N32" i="23"/>
  <c r="O32" i="23"/>
  <c r="P32" i="23"/>
  <c r="Q32" i="23"/>
  <c r="R32" i="23"/>
  <c r="S32" i="23"/>
  <c r="T32" i="23"/>
  <c r="U32" i="23"/>
  <c r="V32" i="23"/>
  <c r="W32" i="23"/>
  <c r="X32" i="23"/>
  <c r="Y32" i="23"/>
  <c r="Z32" i="23"/>
  <c r="AA32" i="23"/>
  <c r="AB32" i="23"/>
  <c r="AC32" i="23"/>
  <c r="AD32" i="23"/>
  <c r="AE32" i="23"/>
  <c r="AF32" i="23"/>
  <c r="AG32" i="23"/>
  <c r="AH32" i="23"/>
  <c r="AI32" i="23"/>
  <c r="AJ32" i="23"/>
  <c r="AK32" i="23"/>
  <c r="AL32" i="23"/>
  <c r="AM32" i="23"/>
  <c r="AN32" i="23"/>
  <c r="AO32" i="23"/>
  <c r="AP32" i="23"/>
  <c r="AQ32" i="23"/>
  <c r="AR32" i="23"/>
  <c r="AS32" i="23"/>
  <c r="AT32" i="23"/>
  <c r="AU32" i="23"/>
  <c r="AV32" i="23"/>
  <c r="AW32" i="23"/>
  <c r="AX32" i="23"/>
  <c r="AY32" i="23"/>
  <c r="AZ32" i="23"/>
  <c r="A33" i="23"/>
  <c r="B33" i="23"/>
  <c r="C33" i="23"/>
  <c r="D33" i="23"/>
  <c r="E33" i="23"/>
  <c r="F33" i="23"/>
  <c r="G33" i="23"/>
  <c r="H33" i="23"/>
  <c r="I33" i="23"/>
  <c r="J33" i="23"/>
  <c r="K33" i="23"/>
  <c r="L33" i="23"/>
  <c r="M33" i="23"/>
  <c r="N33" i="23"/>
  <c r="O33" i="23"/>
  <c r="P33" i="23"/>
  <c r="Q33" i="23"/>
  <c r="R33" i="23"/>
  <c r="S33" i="23"/>
  <c r="T33" i="23"/>
  <c r="U33" i="23"/>
  <c r="V33" i="23"/>
  <c r="W33" i="23"/>
  <c r="X33" i="23"/>
  <c r="Y33" i="23"/>
  <c r="Z33" i="23"/>
  <c r="AA33" i="23"/>
  <c r="AB33" i="23"/>
  <c r="AC33" i="23"/>
  <c r="AD33" i="23"/>
  <c r="AE33" i="23"/>
  <c r="AF33" i="23"/>
  <c r="AG33" i="23"/>
  <c r="AH33" i="23"/>
  <c r="AI33" i="23"/>
  <c r="AJ33" i="23"/>
  <c r="AK33" i="23"/>
  <c r="AL33" i="23"/>
  <c r="AM33" i="23"/>
  <c r="AN33" i="23"/>
  <c r="AO33" i="23"/>
  <c r="AP33" i="23"/>
  <c r="AQ33" i="23"/>
  <c r="AR33" i="23"/>
  <c r="AS33" i="23"/>
  <c r="AT33" i="23"/>
  <c r="AU33" i="23"/>
  <c r="AV33" i="23"/>
  <c r="AW33" i="23"/>
  <c r="AX33" i="23"/>
  <c r="AY33" i="23"/>
  <c r="AZ33" i="23"/>
  <c r="A34" i="23"/>
  <c r="B34" i="23"/>
  <c r="C34" i="23"/>
  <c r="D34" i="23"/>
  <c r="E34" i="23"/>
  <c r="F34" i="23"/>
  <c r="G34" i="23"/>
  <c r="H34" i="23"/>
  <c r="I34" i="23"/>
  <c r="J34" i="23"/>
  <c r="K34" i="23"/>
  <c r="L34" i="23"/>
  <c r="M34" i="23"/>
  <c r="N34" i="23"/>
  <c r="O34" i="23"/>
  <c r="P34" i="23"/>
  <c r="Q34" i="23"/>
  <c r="R34" i="23"/>
  <c r="S34" i="23"/>
  <c r="T34" i="23"/>
  <c r="U34" i="23"/>
  <c r="V34" i="23"/>
  <c r="W34" i="23"/>
  <c r="X34" i="23"/>
  <c r="Y34" i="23"/>
  <c r="Z34" i="23"/>
  <c r="AA34" i="23"/>
  <c r="AB34" i="23"/>
  <c r="AC34" i="23"/>
  <c r="AD34" i="23"/>
  <c r="AE34" i="23"/>
  <c r="AF34" i="23"/>
  <c r="AG34" i="23"/>
  <c r="AH34" i="23"/>
  <c r="AI34" i="23"/>
  <c r="AJ34" i="23"/>
  <c r="AK34" i="23"/>
  <c r="AL34" i="23"/>
  <c r="AM34" i="23"/>
  <c r="AN34" i="23"/>
  <c r="AO34" i="23"/>
  <c r="AP34" i="23"/>
  <c r="AQ34" i="23"/>
  <c r="AR34" i="23"/>
  <c r="AS34" i="23"/>
  <c r="AT34" i="23"/>
  <c r="AU34" i="23"/>
  <c r="AV34" i="23"/>
  <c r="AW34" i="23"/>
  <c r="AX34" i="23"/>
  <c r="AY34" i="23"/>
  <c r="AZ34" i="23"/>
  <c r="A35" i="23"/>
  <c r="B35" i="23"/>
  <c r="C35" i="23"/>
  <c r="D35" i="23"/>
  <c r="E35" i="23"/>
  <c r="F35" i="23"/>
  <c r="G35" i="23"/>
  <c r="H35" i="23"/>
  <c r="I35" i="23"/>
  <c r="J35" i="23"/>
  <c r="K35" i="23"/>
  <c r="L35" i="23"/>
  <c r="M35" i="23"/>
  <c r="N35" i="23"/>
  <c r="O35" i="23"/>
  <c r="P35" i="23"/>
  <c r="Q35" i="23"/>
  <c r="R35" i="23"/>
  <c r="S35" i="23"/>
  <c r="T35" i="23"/>
  <c r="U35" i="23"/>
  <c r="V35" i="23"/>
  <c r="W35" i="23"/>
  <c r="X35" i="23"/>
  <c r="Y35" i="23"/>
  <c r="Z35" i="23"/>
  <c r="AA35" i="23"/>
  <c r="AB35" i="23"/>
  <c r="AC35" i="23"/>
  <c r="AD35" i="23"/>
  <c r="AE35" i="23"/>
  <c r="AF35" i="23"/>
  <c r="AG35" i="23"/>
  <c r="AH35" i="23"/>
  <c r="AI35" i="23"/>
  <c r="AJ35" i="23"/>
  <c r="AK35" i="23"/>
  <c r="AL35" i="23"/>
  <c r="AM35" i="23"/>
  <c r="AN35" i="23"/>
  <c r="AO35" i="23"/>
  <c r="AP35" i="23"/>
  <c r="AQ35" i="23"/>
  <c r="AR35" i="23"/>
  <c r="AS35" i="23"/>
  <c r="AT35" i="23"/>
  <c r="AU35" i="23"/>
  <c r="AV35" i="23"/>
  <c r="AW35" i="23"/>
  <c r="AX35" i="23"/>
  <c r="AY35" i="23"/>
  <c r="AZ35" i="23"/>
  <c r="A36" i="23"/>
  <c r="B36" i="23"/>
  <c r="C36" i="23"/>
  <c r="D36" i="23"/>
  <c r="E36" i="23"/>
  <c r="F36" i="23"/>
  <c r="G36" i="23"/>
  <c r="H36" i="23"/>
  <c r="I36" i="23"/>
  <c r="J36" i="23"/>
  <c r="K36" i="23"/>
  <c r="L36" i="23"/>
  <c r="M36" i="23"/>
  <c r="N36" i="23"/>
  <c r="O36" i="23"/>
  <c r="P36" i="23"/>
  <c r="Q36" i="23"/>
  <c r="R36" i="23"/>
  <c r="S36" i="23"/>
  <c r="T36" i="23"/>
  <c r="U36" i="23"/>
  <c r="V36" i="23"/>
  <c r="W36" i="23"/>
  <c r="X36" i="23"/>
  <c r="Y36" i="23"/>
  <c r="Z36" i="23"/>
  <c r="AA36" i="23"/>
  <c r="AB36" i="23"/>
  <c r="AC36" i="23"/>
  <c r="AD36" i="23"/>
  <c r="AE36" i="23"/>
  <c r="AF36" i="23"/>
  <c r="AG36" i="23"/>
  <c r="AH36" i="23"/>
  <c r="AI36" i="23"/>
  <c r="AJ36" i="23"/>
  <c r="AK36" i="23"/>
  <c r="AL36" i="23"/>
  <c r="AM36" i="23"/>
  <c r="AN36" i="23"/>
  <c r="AO36" i="23"/>
  <c r="AP36" i="23"/>
  <c r="AQ36" i="23"/>
  <c r="AR36" i="23"/>
  <c r="AS36" i="23"/>
  <c r="AT36" i="23"/>
  <c r="AU36" i="23"/>
  <c r="AV36" i="23"/>
  <c r="AW36" i="23"/>
  <c r="AX36" i="23"/>
  <c r="AY36" i="23"/>
  <c r="AZ36" i="23"/>
  <c r="A37" i="23"/>
  <c r="B37" i="23"/>
  <c r="C37" i="23"/>
  <c r="D37" i="23"/>
  <c r="E37" i="23"/>
  <c r="F37" i="23"/>
  <c r="G37" i="23"/>
  <c r="H37" i="23"/>
  <c r="I37" i="23"/>
  <c r="J37" i="23"/>
  <c r="K37" i="23"/>
  <c r="L37" i="23"/>
  <c r="M37" i="23"/>
  <c r="N37" i="23"/>
  <c r="O37" i="23"/>
  <c r="P37" i="23"/>
  <c r="Q37" i="23"/>
  <c r="R37" i="23"/>
  <c r="S37" i="23"/>
  <c r="T37" i="23"/>
  <c r="U37" i="23"/>
  <c r="V37" i="23"/>
  <c r="W37" i="23"/>
  <c r="X37" i="23"/>
  <c r="Y37" i="23"/>
  <c r="Z37" i="23"/>
  <c r="AA37" i="23"/>
  <c r="AB37" i="23"/>
  <c r="AC37" i="23"/>
  <c r="AD37" i="23"/>
  <c r="AE37" i="23"/>
  <c r="AF37" i="23"/>
  <c r="AG37" i="23"/>
  <c r="AH37" i="23"/>
  <c r="AI37" i="23"/>
  <c r="AJ37" i="23"/>
  <c r="AK37" i="23"/>
  <c r="AL37" i="23"/>
  <c r="AM37" i="23"/>
  <c r="AN37" i="23"/>
  <c r="AO37" i="23"/>
  <c r="AP37" i="23"/>
  <c r="AQ37" i="23"/>
  <c r="AR37" i="23"/>
  <c r="AS37" i="23"/>
  <c r="AT37" i="23"/>
  <c r="AU37" i="23"/>
  <c r="AV37" i="23"/>
  <c r="AW37" i="23"/>
  <c r="AX37" i="23"/>
  <c r="AY37" i="23"/>
  <c r="AZ37" i="23"/>
  <c r="A38" i="23"/>
  <c r="B38" i="23"/>
  <c r="C38" i="23"/>
  <c r="D38" i="23"/>
  <c r="E38" i="23"/>
  <c r="F38" i="23"/>
  <c r="G38" i="23"/>
  <c r="H38" i="23"/>
  <c r="I38" i="23"/>
  <c r="J38" i="23"/>
  <c r="K38" i="23"/>
  <c r="L38" i="23"/>
  <c r="M38" i="23"/>
  <c r="N38" i="23"/>
  <c r="O38" i="23"/>
  <c r="P38" i="23"/>
  <c r="Q38" i="23"/>
  <c r="R38" i="23"/>
  <c r="S38" i="23"/>
  <c r="T38" i="23"/>
  <c r="U38" i="23"/>
  <c r="V38" i="23"/>
  <c r="W38" i="23"/>
  <c r="X38" i="23"/>
  <c r="Y38" i="23"/>
  <c r="Z38" i="23"/>
  <c r="AA38" i="23"/>
  <c r="AB38" i="23"/>
  <c r="AC38" i="23"/>
  <c r="AD38" i="23"/>
  <c r="AE38" i="23"/>
  <c r="AF38" i="23"/>
  <c r="AG38" i="23"/>
  <c r="AH38" i="23"/>
  <c r="AI38" i="23"/>
  <c r="AJ38" i="23"/>
  <c r="AK38" i="23"/>
  <c r="AL38" i="23"/>
  <c r="AM38" i="23"/>
  <c r="AN38" i="23"/>
  <c r="AO38" i="23"/>
  <c r="AP38" i="23"/>
  <c r="AQ38" i="23"/>
  <c r="AR38" i="23"/>
  <c r="AS38" i="23"/>
  <c r="AT38" i="23"/>
  <c r="AU38" i="23"/>
  <c r="AV38" i="23"/>
  <c r="AW38" i="23"/>
  <c r="AX38" i="23"/>
  <c r="AY38" i="23"/>
  <c r="AZ38" i="23"/>
  <c r="A39" i="23"/>
  <c r="B39" i="23"/>
  <c r="C39" i="23"/>
  <c r="D39" i="23"/>
  <c r="E39" i="23"/>
  <c r="F39" i="23"/>
  <c r="G39" i="23"/>
  <c r="H39" i="23"/>
  <c r="I39" i="23"/>
  <c r="J39" i="23"/>
  <c r="K39" i="23"/>
  <c r="L39" i="23"/>
  <c r="M39" i="23"/>
  <c r="N39" i="23"/>
  <c r="O39" i="23"/>
  <c r="P39" i="23"/>
  <c r="Q39" i="23"/>
  <c r="R39" i="23"/>
  <c r="S39" i="23"/>
  <c r="T39" i="23"/>
  <c r="U39" i="23"/>
  <c r="V39" i="23"/>
  <c r="W39" i="23"/>
  <c r="X39" i="23"/>
  <c r="Y39" i="23"/>
  <c r="Z39" i="23"/>
  <c r="AA39" i="23"/>
  <c r="AB39" i="23"/>
  <c r="AC39" i="23"/>
  <c r="AD39" i="23"/>
  <c r="AE39" i="23"/>
  <c r="AF39" i="23"/>
  <c r="AG39" i="23"/>
  <c r="AH39" i="23"/>
  <c r="AI39" i="23"/>
  <c r="AJ39" i="23"/>
  <c r="AK39" i="23"/>
  <c r="AL39" i="23"/>
  <c r="AM39" i="23"/>
  <c r="AN39" i="23"/>
  <c r="AO39" i="23"/>
  <c r="AP39" i="23"/>
  <c r="AQ39" i="23"/>
  <c r="AR39" i="23"/>
  <c r="AS39" i="23"/>
  <c r="AT39" i="23"/>
  <c r="AU39" i="23"/>
  <c r="AV39" i="23"/>
  <c r="AW39" i="23"/>
  <c r="AX39" i="23"/>
  <c r="AY39" i="23"/>
  <c r="AZ39" i="23"/>
  <c r="A40" i="23"/>
  <c r="B40" i="23"/>
  <c r="C40" i="23"/>
  <c r="D40" i="23"/>
  <c r="E40" i="23"/>
  <c r="F40" i="23"/>
  <c r="G40" i="23"/>
  <c r="H40" i="23"/>
  <c r="I40" i="23"/>
  <c r="J40" i="23"/>
  <c r="K40" i="23"/>
  <c r="L40" i="23"/>
  <c r="M40" i="23"/>
  <c r="N40" i="23"/>
  <c r="O40" i="23"/>
  <c r="P40" i="23"/>
  <c r="Q40" i="23"/>
  <c r="R40" i="23"/>
  <c r="S40" i="23"/>
  <c r="T40" i="23"/>
  <c r="U40" i="23"/>
  <c r="V40" i="23"/>
  <c r="W40" i="23"/>
  <c r="X40" i="23"/>
  <c r="Y40" i="23"/>
  <c r="Z40" i="23"/>
  <c r="AA40" i="23"/>
  <c r="AB40" i="23"/>
  <c r="AC40" i="23"/>
  <c r="AD40" i="23"/>
  <c r="AE40" i="23"/>
  <c r="AF40" i="23"/>
  <c r="AG40" i="23"/>
  <c r="AH40" i="23"/>
  <c r="AI40" i="23"/>
  <c r="AJ40" i="23"/>
  <c r="AK40" i="23"/>
  <c r="AL40" i="23"/>
  <c r="AM40" i="23"/>
  <c r="AN40" i="23"/>
  <c r="AO40" i="23"/>
  <c r="AP40" i="23"/>
  <c r="AQ40" i="23"/>
  <c r="AR40" i="23"/>
  <c r="AS40" i="23"/>
  <c r="AT40" i="23"/>
  <c r="AU40" i="23"/>
  <c r="AV40" i="23"/>
  <c r="AW40" i="23"/>
  <c r="AX40" i="23"/>
  <c r="AY40" i="23"/>
  <c r="AZ40" i="23"/>
  <c r="A41" i="23"/>
  <c r="B41" i="23"/>
  <c r="C41" i="23"/>
  <c r="D41" i="23"/>
  <c r="E41" i="23"/>
  <c r="F41" i="23"/>
  <c r="G41" i="23"/>
  <c r="H41" i="23"/>
  <c r="I41" i="23"/>
  <c r="J41" i="23"/>
  <c r="K41" i="23"/>
  <c r="L41" i="23"/>
  <c r="M41" i="23"/>
  <c r="N41" i="23"/>
  <c r="O41" i="23"/>
  <c r="P41" i="23"/>
  <c r="Q41" i="23"/>
  <c r="R41" i="23"/>
  <c r="S41" i="23"/>
  <c r="T41" i="23"/>
  <c r="U41" i="23"/>
  <c r="V41" i="23"/>
  <c r="W41" i="23"/>
  <c r="X41" i="23"/>
  <c r="Y41" i="23"/>
  <c r="Z41" i="23"/>
  <c r="AA41" i="23"/>
  <c r="AB41" i="23"/>
  <c r="AC41" i="23"/>
  <c r="AD41" i="23"/>
  <c r="AE41" i="23"/>
  <c r="AF41" i="23"/>
  <c r="AG41" i="23"/>
  <c r="AH41" i="23"/>
  <c r="AI41" i="23"/>
  <c r="AJ41" i="23"/>
  <c r="AK41" i="23"/>
  <c r="AL41" i="23"/>
  <c r="AM41" i="23"/>
  <c r="AN41" i="23"/>
  <c r="AO41" i="23"/>
  <c r="AP41" i="23"/>
  <c r="AQ41" i="23"/>
  <c r="AR41" i="23"/>
  <c r="AS41" i="23"/>
  <c r="AT41" i="23"/>
  <c r="AU41" i="23"/>
  <c r="AV41" i="23"/>
  <c r="AW41" i="23"/>
  <c r="AX41" i="23"/>
  <c r="AY41" i="23"/>
  <c r="AZ41" i="23"/>
  <c r="A42" i="23"/>
  <c r="B42" i="23"/>
  <c r="C42" i="23"/>
  <c r="D42" i="23"/>
  <c r="E42" i="23"/>
  <c r="F42" i="23"/>
  <c r="G42" i="23"/>
  <c r="H42" i="23"/>
  <c r="I42" i="23"/>
  <c r="J42" i="23"/>
  <c r="K42" i="23"/>
  <c r="L42" i="23"/>
  <c r="M42" i="23"/>
  <c r="N42" i="23"/>
  <c r="O42" i="23"/>
  <c r="P42" i="23"/>
  <c r="Q42" i="23"/>
  <c r="R42" i="23"/>
  <c r="S42" i="23"/>
  <c r="T42" i="23"/>
  <c r="U42" i="23"/>
  <c r="V42" i="23"/>
  <c r="W42" i="23"/>
  <c r="X42" i="23"/>
  <c r="Y42" i="23"/>
  <c r="Z42" i="23"/>
  <c r="AA42" i="23"/>
  <c r="AB42" i="23"/>
  <c r="AC42" i="23"/>
  <c r="AD42" i="23"/>
  <c r="AE42" i="23"/>
  <c r="AF42" i="23"/>
  <c r="AG42" i="23"/>
  <c r="AH42" i="23"/>
  <c r="AI42" i="23"/>
  <c r="AJ42" i="23"/>
  <c r="AK42" i="23"/>
  <c r="AL42" i="23"/>
  <c r="AM42" i="23"/>
  <c r="AN42" i="23"/>
  <c r="AO42" i="23"/>
  <c r="AP42" i="23"/>
  <c r="AQ42" i="23"/>
  <c r="AR42" i="23"/>
  <c r="AS42" i="23"/>
  <c r="AT42" i="23"/>
  <c r="AU42" i="23"/>
  <c r="AV42" i="23"/>
  <c r="AW42" i="23"/>
  <c r="AX42" i="23"/>
  <c r="AY42" i="23"/>
  <c r="AZ42" i="23"/>
  <c r="A43" i="23"/>
  <c r="B43" i="23"/>
  <c r="C43" i="23"/>
  <c r="D43" i="23"/>
  <c r="E43" i="23"/>
  <c r="F43" i="23"/>
  <c r="G43" i="23"/>
  <c r="H43" i="23"/>
  <c r="I43" i="23"/>
  <c r="J43" i="23"/>
  <c r="K43" i="23"/>
  <c r="L43" i="23"/>
  <c r="M43" i="23"/>
  <c r="N43" i="23"/>
  <c r="O43" i="23"/>
  <c r="P43" i="23"/>
  <c r="Q43" i="23"/>
  <c r="R43" i="23"/>
  <c r="S43" i="23"/>
  <c r="T43" i="23"/>
  <c r="U43" i="23"/>
  <c r="V43" i="23"/>
  <c r="W43" i="23"/>
  <c r="X43" i="23"/>
  <c r="Y43" i="23"/>
  <c r="Z43" i="23"/>
  <c r="AA43" i="23"/>
  <c r="AB43" i="23"/>
  <c r="AC43" i="23"/>
  <c r="AD43" i="23"/>
  <c r="AE43" i="23"/>
  <c r="AF43" i="23"/>
  <c r="AG43" i="23"/>
  <c r="AH43" i="23"/>
  <c r="AI43" i="23"/>
  <c r="AJ43" i="23"/>
  <c r="AK43" i="23"/>
  <c r="AL43" i="23"/>
  <c r="AM43" i="23"/>
  <c r="AN43" i="23"/>
  <c r="AO43" i="23"/>
  <c r="AP43" i="23"/>
  <c r="AQ43" i="23"/>
  <c r="AR43" i="23"/>
  <c r="AS43" i="23"/>
  <c r="AT43" i="23"/>
  <c r="AU43" i="23"/>
  <c r="AV43" i="23"/>
  <c r="AW43" i="23"/>
  <c r="AX43" i="23"/>
  <c r="AY43" i="23"/>
  <c r="AZ43" i="23"/>
  <c r="A44" i="23"/>
  <c r="B44" i="23"/>
  <c r="C44" i="23"/>
  <c r="D44" i="23"/>
  <c r="E44" i="23"/>
  <c r="F44" i="23"/>
  <c r="G44" i="23"/>
  <c r="H44" i="23"/>
  <c r="I44" i="23"/>
  <c r="J44" i="23"/>
  <c r="K44" i="23"/>
  <c r="L44" i="23"/>
  <c r="M44" i="23"/>
  <c r="N44" i="23"/>
  <c r="O44" i="23"/>
  <c r="P44" i="23"/>
  <c r="Q44" i="23"/>
  <c r="R44" i="23"/>
  <c r="S44" i="23"/>
  <c r="T44" i="23"/>
  <c r="U44" i="23"/>
  <c r="V44" i="23"/>
  <c r="W44" i="23"/>
  <c r="X44" i="23"/>
  <c r="Y44" i="23"/>
  <c r="Z44" i="23"/>
  <c r="AA44" i="23"/>
  <c r="AB44" i="23"/>
  <c r="AC44" i="23"/>
  <c r="AD44" i="23"/>
  <c r="AE44" i="23"/>
  <c r="AF44" i="23"/>
  <c r="AG44" i="23"/>
  <c r="AH44" i="23"/>
  <c r="AI44" i="23"/>
  <c r="AJ44" i="23"/>
  <c r="AK44" i="23"/>
  <c r="AL44" i="23"/>
  <c r="AM44" i="23"/>
  <c r="AN44" i="23"/>
  <c r="AO44" i="23"/>
  <c r="AP44" i="23"/>
  <c r="AQ44" i="23"/>
  <c r="AR44" i="23"/>
  <c r="AS44" i="23"/>
  <c r="AT44" i="23"/>
  <c r="AU44" i="23"/>
  <c r="AV44" i="23"/>
  <c r="AW44" i="23"/>
  <c r="AX44" i="23"/>
  <c r="AY44" i="23"/>
  <c r="AZ44" i="23"/>
  <c r="A45" i="23"/>
  <c r="B45" i="23"/>
  <c r="C45" i="23"/>
  <c r="D45" i="23"/>
  <c r="E45" i="23"/>
  <c r="F45" i="23"/>
  <c r="G45" i="23"/>
  <c r="H45" i="23"/>
  <c r="I45" i="23"/>
  <c r="J45" i="23"/>
  <c r="K45" i="23"/>
  <c r="L45" i="23"/>
  <c r="M45" i="23"/>
  <c r="N45" i="23"/>
  <c r="O45" i="23"/>
  <c r="P45" i="23"/>
  <c r="Q45" i="23"/>
  <c r="R45" i="23"/>
  <c r="S45" i="23"/>
  <c r="T45" i="23"/>
  <c r="U45" i="23"/>
  <c r="V45" i="23"/>
  <c r="W45" i="23"/>
  <c r="X45" i="23"/>
  <c r="Y45" i="23"/>
  <c r="Z45" i="23"/>
  <c r="AA45" i="23"/>
  <c r="AB45" i="23"/>
  <c r="AC45" i="23"/>
  <c r="AD45" i="23"/>
  <c r="AE45" i="23"/>
  <c r="AF45" i="23"/>
  <c r="AG45" i="23"/>
  <c r="AH45" i="23"/>
  <c r="AI45" i="23"/>
  <c r="AJ45" i="23"/>
  <c r="AK45" i="23"/>
  <c r="AL45" i="23"/>
  <c r="AM45" i="23"/>
  <c r="AN45" i="23"/>
  <c r="AO45" i="23"/>
  <c r="AP45" i="23"/>
  <c r="AQ45" i="23"/>
  <c r="AR45" i="23"/>
  <c r="AS45" i="23"/>
  <c r="AT45" i="23"/>
  <c r="AU45" i="23"/>
  <c r="AV45" i="23"/>
  <c r="AW45" i="23"/>
  <c r="AX45" i="23"/>
  <c r="AY45" i="23"/>
  <c r="AZ45" i="23"/>
  <c r="A46" i="23"/>
  <c r="B46" i="23"/>
  <c r="C46" i="23"/>
  <c r="D46" i="23"/>
  <c r="E46" i="23"/>
  <c r="F46" i="23"/>
  <c r="G46" i="23"/>
  <c r="H46" i="23"/>
  <c r="I46" i="23"/>
  <c r="J46" i="23"/>
  <c r="K46" i="23"/>
  <c r="L46" i="23"/>
  <c r="M46" i="23"/>
  <c r="N46" i="23"/>
  <c r="O46" i="23"/>
  <c r="P46" i="23"/>
  <c r="Q46" i="23"/>
  <c r="R46" i="23"/>
  <c r="S46" i="23"/>
  <c r="T46" i="23"/>
  <c r="U46" i="23"/>
  <c r="V46" i="23"/>
  <c r="W46" i="23"/>
  <c r="X46" i="23"/>
  <c r="Y46" i="23"/>
  <c r="Z46" i="23"/>
  <c r="AA46" i="23"/>
  <c r="AB46" i="23"/>
  <c r="AC46" i="23"/>
  <c r="AD46" i="23"/>
  <c r="AE46" i="23"/>
  <c r="AF46" i="23"/>
  <c r="AG46" i="23"/>
  <c r="AH46" i="23"/>
  <c r="AI46" i="23"/>
  <c r="AJ46" i="23"/>
  <c r="AK46" i="23"/>
  <c r="AL46" i="23"/>
  <c r="AM46" i="23"/>
  <c r="AN46" i="23"/>
  <c r="AO46" i="23"/>
  <c r="AP46" i="23"/>
  <c r="AQ46" i="23"/>
  <c r="AR46" i="23"/>
  <c r="AS46" i="23"/>
  <c r="AT46" i="23"/>
  <c r="AU46" i="23"/>
  <c r="AV46" i="23"/>
  <c r="AW46" i="23"/>
  <c r="AX46" i="23"/>
  <c r="AY46" i="23"/>
  <c r="AZ46" i="23"/>
  <c r="A47" i="23"/>
  <c r="B47" i="23"/>
  <c r="C47" i="23"/>
  <c r="D47" i="23"/>
  <c r="E47" i="23"/>
  <c r="F47" i="23"/>
  <c r="G47" i="23"/>
  <c r="H47" i="23"/>
  <c r="I47" i="23"/>
  <c r="J47" i="23"/>
  <c r="K47" i="23"/>
  <c r="L47" i="23"/>
  <c r="M47" i="23"/>
  <c r="N47" i="23"/>
  <c r="O47" i="23"/>
  <c r="P47" i="23"/>
  <c r="Q47" i="23"/>
  <c r="R47" i="23"/>
  <c r="S47" i="23"/>
  <c r="T47" i="23"/>
  <c r="U47" i="23"/>
  <c r="V47" i="23"/>
  <c r="W47" i="23"/>
  <c r="X47" i="23"/>
  <c r="Y47" i="23"/>
  <c r="Z47" i="23"/>
  <c r="AA47" i="23"/>
  <c r="AB47" i="23"/>
  <c r="AC47" i="23"/>
  <c r="AD47" i="23"/>
  <c r="AE47" i="23"/>
  <c r="AF47" i="23"/>
  <c r="AG47" i="23"/>
  <c r="AH47" i="23"/>
  <c r="AI47" i="23"/>
  <c r="AJ47" i="23"/>
  <c r="AK47" i="23"/>
  <c r="AL47" i="23"/>
  <c r="AM47" i="23"/>
  <c r="AN47" i="23"/>
  <c r="AO47" i="23"/>
  <c r="AP47" i="23"/>
  <c r="AQ47" i="23"/>
  <c r="AR47" i="23"/>
  <c r="AS47" i="23"/>
  <c r="AT47" i="23"/>
  <c r="AU47" i="23"/>
  <c r="AV47" i="23"/>
  <c r="AW47" i="23"/>
  <c r="AX47" i="23"/>
  <c r="AY47" i="23"/>
  <c r="AZ47" i="23"/>
  <c r="A48" i="23"/>
  <c r="B48" i="23"/>
  <c r="C48" i="23"/>
  <c r="D48" i="23"/>
  <c r="E48" i="23"/>
  <c r="F48" i="23"/>
  <c r="G48" i="23"/>
  <c r="H48" i="23"/>
  <c r="I48" i="23"/>
  <c r="J48" i="23"/>
  <c r="K48" i="23"/>
  <c r="L48" i="23"/>
  <c r="M48" i="23"/>
  <c r="N48" i="23"/>
  <c r="O48" i="23"/>
  <c r="P48" i="23"/>
  <c r="Q48" i="23"/>
  <c r="R48" i="23"/>
  <c r="S48" i="23"/>
  <c r="T48" i="23"/>
  <c r="U48" i="23"/>
  <c r="V48" i="23"/>
  <c r="W48" i="23"/>
  <c r="X48" i="23"/>
  <c r="Y48" i="23"/>
  <c r="Z48" i="23"/>
  <c r="AA48" i="23"/>
  <c r="AB48" i="23"/>
  <c r="AC48" i="23"/>
  <c r="AD48" i="23"/>
  <c r="AE48" i="23"/>
  <c r="AF48" i="23"/>
  <c r="AG48" i="23"/>
  <c r="AH48" i="23"/>
  <c r="AI48" i="23"/>
  <c r="AJ48" i="23"/>
  <c r="AK48" i="23"/>
  <c r="AL48" i="23"/>
  <c r="AM48" i="23"/>
  <c r="AN48" i="23"/>
  <c r="AO48" i="23"/>
  <c r="AP48" i="23"/>
  <c r="AQ48" i="23"/>
  <c r="AR48" i="23"/>
  <c r="AS48" i="23"/>
  <c r="AT48" i="23"/>
  <c r="AU48" i="23"/>
  <c r="AV48" i="23"/>
  <c r="AW48" i="23"/>
  <c r="AX48" i="23"/>
  <c r="AY48" i="23"/>
  <c r="AZ48" i="23"/>
  <c r="A49" i="23"/>
  <c r="B49" i="23"/>
  <c r="C49" i="23"/>
  <c r="D49" i="23"/>
  <c r="E49" i="23"/>
  <c r="F49" i="23"/>
  <c r="G49" i="23"/>
  <c r="H49" i="23"/>
  <c r="I49" i="23"/>
  <c r="J49" i="23"/>
  <c r="K49" i="23"/>
  <c r="L49" i="23"/>
  <c r="M49" i="23"/>
  <c r="N49" i="23"/>
  <c r="O49" i="23"/>
  <c r="P49" i="23"/>
  <c r="Q49" i="23"/>
  <c r="R49" i="23"/>
  <c r="S49" i="23"/>
  <c r="T49" i="23"/>
  <c r="U49" i="23"/>
  <c r="V49" i="23"/>
  <c r="W49" i="23"/>
  <c r="X49" i="23"/>
  <c r="Y49" i="23"/>
  <c r="Z49" i="23"/>
  <c r="AA49" i="23"/>
  <c r="AB49" i="23"/>
  <c r="AC49" i="23"/>
  <c r="AD49" i="23"/>
  <c r="AE49" i="23"/>
  <c r="AF49" i="23"/>
  <c r="AG49" i="23"/>
  <c r="AH49" i="23"/>
  <c r="AI49" i="23"/>
  <c r="AJ49" i="23"/>
  <c r="AK49" i="23"/>
  <c r="AL49" i="23"/>
  <c r="AM49" i="23"/>
  <c r="AN49" i="23"/>
  <c r="AO49" i="23"/>
  <c r="AP49" i="23"/>
  <c r="AQ49" i="23"/>
  <c r="AR49" i="23"/>
  <c r="AS49" i="23"/>
  <c r="AT49" i="23"/>
  <c r="AU49" i="23"/>
  <c r="AV49" i="23"/>
  <c r="AW49" i="23"/>
  <c r="AX49" i="23"/>
  <c r="AY49" i="23"/>
  <c r="AZ49" i="23"/>
  <c r="A50" i="23"/>
  <c r="B50" i="23"/>
  <c r="C50" i="23"/>
  <c r="D50" i="23"/>
  <c r="E50" i="23"/>
  <c r="F50" i="23"/>
  <c r="G50" i="23"/>
  <c r="H50" i="23"/>
  <c r="I50" i="23"/>
  <c r="J50" i="23"/>
  <c r="K50" i="23"/>
  <c r="L50" i="23"/>
  <c r="M50" i="23"/>
  <c r="N50" i="23"/>
  <c r="O50" i="23"/>
  <c r="P50" i="23"/>
  <c r="Q50" i="23"/>
  <c r="R50" i="23"/>
  <c r="S50" i="23"/>
  <c r="T50" i="23"/>
  <c r="U50" i="23"/>
  <c r="V50" i="23"/>
  <c r="W50" i="23"/>
  <c r="X50" i="23"/>
  <c r="Y50" i="23"/>
  <c r="Z50" i="23"/>
  <c r="AA50" i="23"/>
  <c r="AB50" i="23"/>
  <c r="AC50" i="23"/>
  <c r="AD50" i="23"/>
  <c r="AE50" i="23"/>
  <c r="AF50" i="23"/>
  <c r="AG50" i="23"/>
  <c r="AH50" i="23"/>
  <c r="AI50" i="23"/>
  <c r="AJ50" i="23"/>
  <c r="AK50" i="23"/>
  <c r="AL50" i="23"/>
  <c r="AM50" i="23"/>
  <c r="AN50" i="23"/>
  <c r="AO50" i="23"/>
  <c r="AP50" i="23"/>
  <c r="AQ50" i="23"/>
  <c r="AR50" i="23"/>
  <c r="AS50" i="23"/>
  <c r="AT50" i="23"/>
  <c r="AU50" i="23"/>
  <c r="AV50" i="23"/>
  <c r="AW50" i="23"/>
  <c r="AX50" i="23"/>
  <c r="AY50" i="23"/>
  <c r="AZ50" i="23"/>
  <c r="A51" i="23"/>
  <c r="B51" i="23"/>
  <c r="C51" i="23"/>
  <c r="D51" i="23"/>
  <c r="E51" i="23"/>
  <c r="F51" i="23"/>
  <c r="G51" i="23"/>
  <c r="H51" i="23"/>
  <c r="I51" i="23"/>
  <c r="J51" i="23"/>
  <c r="K51" i="23"/>
  <c r="L51" i="23"/>
  <c r="M51" i="23"/>
  <c r="N51" i="23"/>
  <c r="O51" i="23"/>
  <c r="P51" i="23"/>
  <c r="Q51" i="23"/>
  <c r="R51" i="23"/>
  <c r="S51" i="23"/>
  <c r="T51" i="23"/>
  <c r="U51" i="23"/>
  <c r="V51" i="23"/>
  <c r="W51" i="23"/>
  <c r="X51" i="23"/>
  <c r="Y51" i="23"/>
  <c r="Z51" i="23"/>
  <c r="AA51" i="23"/>
  <c r="AB51" i="23"/>
  <c r="AC51" i="23"/>
  <c r="AD51" i="23"/>
  <c r="AE51" i="23"/>
  <c r="AF51" i="23"/>
  <c r="AG51" i="23"/>
  <c r="AH51" i="23"/>
  <c r="AI51" i="23"/>
  <c r="AJ51" i="23"/>
  <c r="AK51" i="23"/>
  <c r="AL51" i="23"/>
  <c r="AM51" i="23"/>
  <c r="AN51" i="23"/>
  <c r="AO51" i="23"/>
  <c r="AP51" i="23"/>
  <c r="AQ51" i="23"/>
  <c r="AR51" i="23"/>
  <c r="AS51" i="23"/>
  <c r="AT51" i="23"/>
  <c r="AU51" i="23"/>
  <c r="AV51" i="23"/>
  <c r="AW51" i="23"/>
  <c r="AX51" i="23"/>
  <c r="AY51" i="23"/>
  <c r="AZ51" i="23"/>
  <c r="A52" i="23"/>
  <c r="B52" i="23"/>
  <c r="C52" i="23"/>
  <c r="D52" i="23"/>
  <c r="E52" i="23"/>
  <c r="F52" i="23"/>
  <c r="G52" i="23"/>
  <c r="H52" i="23"/>
  <c r="I52" i="23"/>
  <c r="J52" i="23"/>
  <c r="K52" i="23"/>
  <c r="L52" i="23"/>
  <c r="M52" i="23"/>
  <c r="N52" i="23"/>
  <c r="O52" i="23"/>
  <c r="P52" i="23"/>
  <c r="Q52" i="23"/>
  <c r="R52" i="23"/>
  <c r="S52" i="23"/>
  <c r="T52" i="23"/>
  <c r="U52" i="23"/>
  <c r="V52" i="23"/>
  <c r="W52" i="23"/>
  <c r="X52" i="23"/>
  <c r="Y52" i="23"/>
  <c r="Z52" i="23"/>
  <c r="AA52" i="23"/>
  <c r="AB52" i="23"/>
  <c r="AC52" i="23"/>
  <c r="AD52" i="23"/>
  <c r="AE52" i="23"/>
  <c r="AF52" i="23"/>
  <c r="AG52" i="23"/>
  <c r="AH52" i="23"/>
  <c r="AI52" i="23"/>
  <c r="AJ52" i="23"/>
  <c r="AK52" i="23"/>
  <c r="AL52" i="23"/>
  <c r="AM52" i="23"/>
  <c r="AN52" i="23"/>
  <c r="AO52" i="23"/>
  <c r="AP52" i="23"/>
  <c r="AQ52" i="23"/>
  <c r="AR52" i="23"/>
  <c r="AS52" i="23"/>
  <c r="AT52" i="23"/>
  <c r="AU52" i="23"/>
  <c r="AV52" i="23"/>
  <c r="AW52" i="23"/>
  <c r="AX52" i="23"/>
  <c r="AY52" i="23"/>
  <c r="AZ52" i="23"/>
  <c r="A53" i="23"/>
  <c r="B53" i="23"/>
  <c r="C53" i="23"/>
  <c r="D53" i="23"/>
  <c r="E53" i="23"/>
  <c r="F53" i="23"/>
  <c r="G53" i="23"/>
  <c r="H53" i="23"/>
  <c r="I53" i="23"/>
  <c r="J53" i="23"/>
  <c r="K53" i="23"/>
  <c r="L53" i="23"/>
  <c r="M53" i="23"/>
  <c r="N53" i="23"/>
  <c r="O53" i="23"/>
  <c r="P53" i="23"/>
  <c r="Q53" i="23"/>
  <c r="R53" i="23"/>
  <c r="S53" i="23"/>
  <c r="T53" i="23"/>
  <c r="U53" i="23"/>
  <c r="V53" i="23"/>
  <c r="W53" i="23"/>
  <c r="X53" i="23"/>
  <c r="Y53" i="23"/>
  <c r="Z53" i="23"/>
  <c r="AA53" i="23"/>
  <c r="AB53" i="23"/>
  <c r="AC53" i="23"/>
  <c r="AD53" i="23"/>
  <c r="AE53" i="23"/>
  <c r="AF53" i="23"/>
  <c r="AG53" i="23"/>
  <c r="AH53" i="23"/>
  <c r="AI53" i="23"/>
  <c r="AJ53" i="23"/>
  <c r="AK53" i="23"/>
  <c r="AL53" i="23"/>
  <c r="AM53" i="23"/>
  <c r="AN53" i="23"/>
  <c r="AO53" i="23"/>
  <c r="AP53" i="23"/>
  <c r="AQ53" i="23"/>
  <c r="AR53" i="23"/>
  <c r="AS53" i="23"/>
  <c r="AT53" i="23"/>
  <c r="AU53" i="23"/>
  <c r="AV53" i="23"/>
  <c r="AW53" i="23"/>
  <c r="AX53" i="23"/>
  <c r="AY53" i="23"/>
  <c r="AZ53" i="23"/>
  <c r="A54" i="23"/>
  <c r="B54" i="23"/>
  <c r="C54" i="23"/>
  <c r="D54" i="23"/>
  <c r="E54" i="23"/>
  <c r="F54" i="23"/>
  <c r="G54" i="23"/>
  <c r="H54" i="23"/>
  <c r="I54" i="23"/>
  <c r="J54" i="23"/>
  <c r="K54" i="23"/>
  <c r="L54" i="23"/>
  <c r="M54" i="23"/>
  <c r="N54" i="23"/>
  <c r="O54" i="23"/>
  <c r="P54" i="23"/>
  <c r="Q54" i="23"/>
  <c r="R54" i="23"/>
  <c r="S54" i="23"/>
  <c r="T54" i="23"/>
  <c r="U54" i="23"/>
  <c r="V54" i="23"/>
  <c r="W54" i="23"/>
  <c r="X54" i="23"/>
  <c r="Y54" i="23"/>
  <c r="Z54" i="23"/>
  <c r="AA54" i="23"/>
  <c r="AB54" i="23"/>
  <c r="AC54" i="23"/>
  <c r="AD54" i="23"/>
  <c r="AE54" i="23"/>
  <c r="AF54" i="23"/>
  <c r="AG54" i="23"/>
  <c r="AH54" i="23"/>
  <c r="AI54" i="23"/>
  <c r="AJ54" i="23"/>
  <c r="AK54" i="23"/>
  <c r="AL54" i="23"/>
  <c r="AM54" i="23"/>
  <c r="AN54" i="23"/>
  <c r="AO54" i="23"/>
  <c r="AP54" i="23"/>
  <c r="AQ54" i="23"/>
  <c r="AR54" i="23"/>
  <c r="AS54" i="23"/>
  <c r="AT54" i="23"/>
  <c r="AU54" i="23"/>
  <c r="AV54" i="23"/>
  <c r="AW54" i="23"/>
  <c r="AX54" i="23"/>
  <c r="AY54" i="23"/>
  <c r="AZ54" i="23"/>
  <c r="A55" i="23"/>
  <c r="B55" i="23"/>
  <c r="C55" i="23"/>
  <c r="D55" i="23"/>
  <c r="E55" i="23"/>
  <c r="F55" i="23"/>
  <c r="G55" i="23"/>
  <c r="H55" i="23"/>
  <c r="I55" i="23"/>
  <c r="J55" i="23"/>
  <c r="K55" i="23"/>
  <c r="L55" i="23"/>
  <c r="M55" i="23"/>
  <c r="N55" i="23"/>
  <c r="O55" i="23"/>
  <c r="P55" i="23"/>
  <c r="Q55" i="23"/>
  <c r="R55" i="23"/>
  <c r="S55" i="23"/>
  <c r="T55" i="23"/>
  <c r="U55" i="23"/>
  <c r="V55" i="23"/>
  <c r="W55" i="23"/>
  <c r="X55" i="23"/>
  <c r="Y55" i="23"/>
  <c r="Z55" i="23"/>
  <c r="AA55" i="23"/>
  <c r="AB55" i="23"/>
  <c r="AC55" i="23"/>
  <c r="AD55" i="23"/>
  <c r="AE55" i="23"/>
  <c r="AF55" i="23"/>
  <c r="AG55" i="23"/>
  <c r="AH55" i="23"/>
  <c r="AI55" i="23"/>
  <c r="AJ55" i="23"/>
  <c r="AK55" i="23"/>
  <c r="AL55" i="23"/>
  <c r="AM55" i="23"/>
  <c r="AN55" i="23"/>
  <c r="AO55" i="23"/>
  <c r="AP55" i="23"/>
  <c r="AQ55" i="23"/>
  <c r="AR55" i="23"/>
  <c r="AS55" i="23"/>
  <c r="AT55" i="23"/>
  <c r="AU55" i="23"/>
  <c r="AV55" i="23"/>
  <c r="AW55" i="23"/>
  <c r="AX55" i="23"/>
  <c r="AY55" i="23"/>
  <c r="AZ55" i="23"/>
  <c r="A56" i="23"/>
  <c r="B56" i="23"/>
  <c r="C56" i="23"/>
  <c r="D56" i="23"/>
  <c r="E56" i="23"/>
  <c r="F56" i="23"/>
  <c r="G56" i="23"/>
  <c r="H56" i="23"/>
  <c r="I56" i="23"/>
  <c r="J56" i="23"/>
  <c r="K56" i="23"/>
  <c r="L56" i="23"/>
  <c r="M56" i="23"/>
  <c r="N56" i="23"/>
  <c r="O56" i="23"/>
  <c r="P56" i="23"/>
  <c r="Q56" i="23"/>
  <c r="R56" i="23"/>
  <c r="S56" i="23"/>
  <c r="T56" i="23"/>
  <c r="U56" i="23"/>
  <c r="V56" i="23"/>
  <c r="W56" i="23"/>
  <c r="X56" i="23"/>
  <c r="Y56" i="23"/>
  <c r="Z56" i="23"/>
  <c r="AA56" i="23"/>
  <c r="AB56" i="23"/>
  <c r="AC56" i="23"/>
  <c r="AD56" i="23"/>
  <c r="AE56" i="23"/>
  <c r="AF56" i="23"/>
  <c r="AG56" i="23"/>
  <c r="AH56" i="23"/>
  <c r="AI56" i="23"/>
  <c r="AJ56" i="23"/>
  <c r="AK56" i="23"/>
  <c r="AL56" i="23"/>
  <c r="AM56" i="23"/>
  <c r="AN56" i="23"/>
  <c r="AO56" i="23"/>
  <c r="AP56" i="23"/>
  <c r="AQ56" i="23"/>
  <c r="AR56" i="23"/>
  <c r="AS56" i="23"/>
  <c r="AT56" i="23"/>
  <c r="AU56" i="23"/>
  <c r="AV56" i="23"/>
  <c r="AW56" i="23"/>
  <c r="AX56" i="23"/>
  <c r="AY56" i="23"/>
  <c r="AZ56" i="23"/>
  <c r="A57" i="23"/>
  <c r="B57" i="23"/>
  <c r="C57" i="23"/>
  <c r="D57" i="23"/>
  <c r="E57" i="23"/>
  <c r="F57" i="23"/>
  <c r="G57" i="23"/>
  <c r="H57" i="23"/>
  <c r="I57" i="23"/>
  <c r="J57" i="23"/>
  <c r="K57" i="23"/>
  <c r="L57" i="23"/>
  <c r="M57" i="23"/>
  <c r="N57" i="23"/>
  <c r="O57" i="23"/>
  <c r="P57" i="23"/>
  <c r="Q57" i="23"/>
  <c r="R57" i="23"/>
  <c r="S57" i="23"/>
  <c r="T57" i="23"/>
  <c r="U57" i="23"/>
  <c r="V57" i="23"/>
  <c r="W57" i="23"/>
  <c r="X57" i="23"/>
  <c r="Y57" i="23"/>
  <c r="Z57" i="23"/>
  <c r="AA57" i="23"/>
  <c r="AB57" i="23"/>
  <c r="AC57" i="23"/>
  <c r="AD57" i="23"/>
  <c r="AE57" i="23"/>
  <c r="AF57" i="23"/>
  <c r="AG57" i="23"/>
  <c r="AH57" i="23"/>
  <c r="AI57" i="23"/>
  <c r="AJ57" i="23"/>
  <c r="AK57" i="23"/>
  <c r="AL57" i="23"/>
  <c r="AM57" i="23"/>
  <c r="AN57" i="23"/>
  <c r="AO57" i="23"/>
  <c r="AP57" i="23"/>
  <c r="AQ57" i="23"/>
  <c r="AR57" i="23"/>
  <c r="AS57" i="23"/>
  <c r="AT57" i="23"/>
  <c r="AU57" i="23"/>
  <c r="AV57" i="23"/>
  <c r="AW57" i="23"/>
  <c r="AX57" i="23"/>
  <c r="AY57" i="23"/>
  <c r="AZ57" i="23"/>
  <c r="A58" i="23"/>
  <c r="B58" i="23"/>
  <c r="C58" i="23"/>
  <c r="D58" i="23"/>
  <c r="E58" i="23"/>
  <c r="F58" i="23"/>
  <c r="G58" i="23"/>
  <c r="H58" i="23"/>
  <c r="I58" i="23"/>
  <c r="J58" i="23"/>
  <c r="K58" i="23"/>
  <c r="L58" i="23"/>
  <c r="M58" i="23"/>
  <c r="N58" i="23"/>
  <c r="O58" i="23"/>
  <c r="P58" i="23"/>
  <c r="Q58" i="23"/>
  <c r="R58" i="23"/>
  <c r="S58" i="23"/>
  <c r="T58" i="23"/>
  <c r="U58" i="23"/>
  <c r="V58" i="23"/>
  <c r="W58" i="23"/>
  <c r="X58" i="23"/>
  <c r="Y58" i="23"/>
  <c r="Z58" i="23"/>
  <c r="AA58" i="23"/>
  <c r="AB58" i="23"/>
  <c r="AC58" i="23"/>
  <c r="AD58" i="23"/>
  <c r="AE58" i="23"/>
  <c r="AF58" i="23"/>
  <c r="AG58" i="23"/>
  <c r="AH58" i="23"/>
  <c r="AI58" i="23"/>
  <c r="AJ58" i="23"/>
  <c r="AK58" i="23"/>
  <c r="AL58" i="23"/>
  <c r="AM58" i="23"/>
  <c r="AN58" i="23"/>
  <c r="AO58" i="23"/>
  <c r="AP58" i="23"/>
  <c r="AQ58" i="23"/>
  <c r="AR58" i="23"/>
  <c r="AS58" i="23"/>
  <c r="AT58" i="23"/>
  <c r="AU58" i="23"/>
  <c r="AV58" i="23"/>
  <c r="AW58" i="23"/>
  <c r="AX58" i="23"/>
  <c r="AY58" i="23"/>
  <c r="AZ58" i="23"/>
  <c r="A59" i="23"/>
  <c r="B59" i="23"/>
  <c r="C59" i="23"/>
  <c r="D59" i="23"/>
  <c r="E59" i="23"/>
  <c r="F59" i="23"/>
  <c r="G59" i="23"/>
  <c r="H59" i="23"/>
  <c r="I59" i="23"/>
  <c r="J59" i="23"/>
  <c r="K59" i="23"/>
  <c r="L59" i="23"/>
  <c r="M59" i="23"/>
  <c r="N59" i="23"/>
  <c r="O59" i="23"/>
  <c r="P59" i="23"/>
  <c r="Q59" i="23"/>
  <c r="R59" i="23"/>
  <c r="S59" i="23"/>
  <c r="T59" i="23"/>
  <c r="U59" i="23"/>
  <c r="V59" i="23"/>
  <c r="W59" i="23"/>
  <c r="X59" i="23"/>
  <c r="Y59" i="23"/>
  <c r="Z59" i="23"/>
  <c r="AA59" i="23"/>
  <c r="AB59" i="23"/>
  <c r="AC59" i="23"/>
  <c r="AD59" i="23"/>
  <c r="AE59" i="23"/>
  <c r="AF59" i="23"/>
  <c r="AG59" i="23"/>
  <c r="AH59" i="23"/>
  <c r="AI59" i="23"/>
  <c r="AJ59" i="23"/>
  <c r="AK59" i="23"/>
  <c r="AL59" i="23"/>
  <c r="AM59" i="23"/>
  <c r="AN59" i="23"/>
  <c r="AO59" i="23"/>
  <c r="AP59" i="23"/>
  <c r="AQ59" i="23"/>
  <c r="AR59" i="23"/>
  <c r="AS59" i="23"/>
  <c r="AT59" i="23"/>
  <c r="AU59" i="23"/>
  <c r="AV59" i="23"/>
  <c r="AW59" i="23"/>
  <c r="AX59" i="23"/>
  <c r="AY59" i="23"/>
  <c r="AZ59" i="23"/>
  <c r="A60" i="23"/>
  <c r="B60" i="23"/>
  <c r="C60" i="23"/>
  <c r="D60" i="23"/>
  <c r="E60" i="23"/>
  <c r="F60" i="23"/>
  <c r="G60" i="23"/>
  <c r="H60" i="23"/>
  <c r="I60" i="23"/>
  <c r="J60" i="23"/>
  <c r="K60" i="23"/>
  <c r="L60" i="23"/>
  <c r="M60" i="23"/>
  <c r="N60" i="23"/>
  <c r="O60" i="23"/>
  <c r="P60" i="23"/>
  <c r="Q60" i="23"/>
  <c r="R60" i="23"/>
  <c r="S60" i="23"/>
  <c r="T60" i="23"/>
  <c r="U60" i="23"/>
  <c r="V60" i="23"/>
  <c r="W60" i="23"/>
  <c r="X60" i="23"/>
  <c r="Y60" i="23"/>
  <c r="Z60" i="23"/>
  <c r="AA60" i="23"/>
  <c r="AB60" i="23"/>
  <c r="AC60" i="23"/>
  <c r="AD60" i="23"/>
  <c r="AE60" i="23"/>
  <c r="AF60" i="23"/>
  <c r="AG60" i="23"/>
  <c r="AH60" i="23"/>
  <c r="AI60" i="23"/>
  <c r="AJ60" i="23"/>
  <c r="AK60" i="23"/>
  <c r="AL60" i="23"/>
  <c r="AM60" i="23"/>
  <c r="AN60" i="23"/>
  <c r="AO60" i="23"/>
  <c r="AP60" i="23"/>
  <c r="AQ60" i="23"/>
  <c r="AR60" i="23"/>
  <c r="AS60" i="23"/>
  <c r="AT60" i="23"/>
  <c r="AU60" i="23"/>
  <c r="AV60" i="23"/>
  <c r="AW60" i="23"/>
  <c r="AX60" i="23"/>
  <c r="AY60" i="23"/>
  <c r="AZ60" i="23"/>
  <c r="A61" i="23"/>
  <c r="B61" i="23"/>
  <c r="C61" i="23"/>
  <c r="D61" i="23"/>
  <c r="E61" i="23"/>
  <c r="F61" i="23"/>
  <c r="G61" i="23"/>
  <c r="H61" i="23"/>
  <c r="I61" i="23"/>
  <c r="J61" i="23"/>
  <c r="K61" i="23"/>
  <c r="L61" i="23"/>
  <c r="M61" i="23"/>
  <c r="N61" i="23"/>
  <c r="O61" i="23"/>
  <c r="P61" i="23"/>
  <c r="Q61" i="23"/>
  <c r="R61" i="23"/>
  <c r="S61" i="23"/>
  <c r="T61" i="23"/>
  <c r="U61" i="23"/>
  <c r="V61" i="23"/>
  <c r="W61" i="23"/>
  <c r="X61" i="23"/>
  <c r="Y61" i="23"/>
  <c r="Z61" i="23"/>
  <c r="AA61" i="23"/>
  <c r="AB61" i="23"/>
  <c r="AC61" i="23"/>
  <c r="AD61" i="23"/>
  <c r="AE61" i="23"/>
  <c r="AF61" i="23"/>
  <c r="AG61" i="23"/>
  <c r="AH61" i="23"/>
  <c r="AI61" i="23"/>
  <c r="AJ61" i="23"/>
  <c r="AK61" i="23"/>
  <c r="AL61" i="23"/>
  <c r="AM61" i="23"/>
  <c r="AN61" i="23"/>
  <c r="AO61" i="23"/>
  <c r="AP61" i="23"/>
  <c r="AQ61" i="23"/>
  <c r="AR61" i="23"/>
  <c r="AS61" i="23"/>
  <c r="AT61" i="23"/>
  <c r="AU61" i="23"/>
  <c r="AV61" i="23"/>
  <c r="AW61" i="23"/>
  <c r="AX61" i="23"/>
  <c r="AY61" i="23"/>
  <c r="AZ61" i="23"/>
  <c r="A62" i="23"/>
  <c r="B62" i="23"/>
  <c r="C62" i="23"/>
  <c r="D62" i="23"/>
  <c r="E62" i="23"/>
  <c r="F62" i="23"/>
  <c r="G62" i="23"/>
  <c r="H62" i="23"/>
  <c r="I62" i="23"/>
  <c r="J62" i="23"/>
  <c r="K62" i="23"/>
  <c r="L62" i="23"/>
  <c r="M62" i="23"/>
  <c r="N62" i="23"/>
  <c r="O62" i="23"/>
  <c r="P62" i="23"/>
  <c r="Q62" i="23"/>
  <c r="R62" i="23"/>
  <c r="S62" i="23"/>
  <c r="T62" i="23"/>
  <c r="U62" i="23"/>
  <c r="V62" i="23"/>
  <c r="W62" i="23"/>
  <c r="X62" i="23"/>
  <c r="Y62" i="23"/>
  <c r="Z62" i="23"/>
  <c r="AA62" i="23"/>
  <c r="AB62" i="23"/>
  <c r="AC62" i="23"/>
  <c r="AD62" i="23"/>
  <c r="AE62" i="23"/>
  <c r="AF62" i="23"/>
  <c r="AG62" i="23"/>
  <c r="AH62" i="23"/>
  <c r="AI62" i="23"/>
  <c r="AJ62" i="23"/>
  <c r="AK62" i="23"/>
  <c r="AL62" i="23"/>
  <c r="AM62" i="23"/>
  <c r="AN62" i="23"/>
  <c r="AO62" i="23"/>
  <c r="AP62" i="23"/>
  <c r="AQ62" i="23"/>
  <c r="AR62" i="23"/>
  <c r="AS62" i="23"/>
  <c r="AT62" i="23"/>
  <c r="AU62" i="23"/>
  <c r="AV62" i="23"/>
  <c r="AW62" i="23"/>
  <c r="AX62" i="23"/>
  <c r="AY62" i="23"/>
  <c r="AZ62" i="23"/>
  <c r="A63" i="23"/>
  <c r="B63" i="23"/>
  <c r="C63" i="23"/>
  <c r="D63" i="23"/>
  <c r="E63" i="23"/>
  <c r="F63" i="23"/>
  <c r="G63" i="23"/>
  <c r="H63" i="23"/>
  <c r="I63" i="23"/>
  <c r="J63" i="23"/>
  <c r="K63" i="23"/>
  <c r="L63" i="23"/>
  <c r="M63" i="23"/>
  <c r="N63" i="23"/>
  <c r="O63" i="23"/>
  <c r="P63" i="23"/>
  <c r="Q63" i="23"/>
  <c r="R63" i="23"/>
  <c r="S63" i="23"/>
  <c r="T63" i="23"/>
  <c r="U63" i="23"/>
  <c r="V63" i="23"/>
  <c r="W63" i="23"/>
  <c r="X63" i="23"/>
  <c r="Y63" i="23"/>
  <c r="Z63" i="23"/>
  <c r="AA63" i="23"/>
  <c r="AB63" i="23"/>
  <c r="AC63" i="23"/>
  <c r="AD63" i="23"/>
  <c r="AE63" i="23"/>
  <c r="AF63" i="23"/>
  <c r="AG63" i="23"/>
  <c r="AH63" i="23"/>
  <c r="AI63" i="23"/>
  <c r="AJ63" i="23"/>
  <c r="AK63" i="23"/>
  <c r="AL63" i="23"/>
  <c r="AM63" i="23"/>
  <c r="AN63" i="23"/>
  <c r="AO63" i="23"/>
  <c r="AP63" i="23"/>
  <c r="AQ63" i="23"/>
  <c r="AR63" i="23"/>
  <c r="AS63" i="23"/>
  <c r="AT63" i="23"/>
  <c r="AU63" i="23"/>
  <c r="AV63" i="23"/>
  <c r="AW63" i="23"/>
  <c r="AX63" i="23"/>
  <c r="AY63" i="23"/>
  <c r="AZ63" i="23"/>
  <c r="A64" i="23"/>
  <c r="B64" i="23"/>
  <c r="C64" i="23"/>
  <c r="D64" i="23"/>
  <c r="E64" i="23"/>
  <c r="F64" i="23"/>
  <c r="G64" i="23"/>
  <c r="H64" i="23"/>
  <c r="I64" i="23"/>
  <c r="J64" i="23"/>
  <c r="K64" i="23"/>
  <c r="L64" i="23"/>
  <c r="M64" i="23"/>
  <c r="N64" i="23"/>
  <c r="O64" i="23"/>
  <c r="P64" i="23"/>
  <c r="Q64" i="23"/>
  <c r="R64" i="23"/>
  <c r="S64" i="23"/>
  <c r="T64" i="23"/>
  <c r="U64" i="23"/>
  <c r="V64" i="23"/>
  <c r="W64" i="23"/>
  <c r="X64" i="23"/>
  <c r="Y64" i="23"/>
  <c r="Z64" i="23"/>
  <c r="AA64" i="23"/>
  <c r="AB64" i="23"/>
  <c r="AC64" i="23"/>
  <c r="AD64" i="23"/>
  <c r="AE64" i="23"/>
  <c r="AF64" i="23"/>
  <c r="AG64" i="23"/>
  <c r="AH64" i="23"/>
  <c r="AI64" i="23"/>
  <c r="AJ64" i="23"/>
  <c r="AK64" i="23"/>
  <c r="AL64" i="23"/>
  <c r="AM64" i="23"/>
  <c r="AN64" i="23"/>
  <c r="AO64" i="23"/>
  <c r="AP64" i="23"/>
  <c r="AQ64" i="23"/>
  <c r="AR64" i="23"/>
  <c r="AS64" i="23"/>
  <c r="AT64" i="23"/>
  <c r="AU64" i="23"/>
  <c r="AV64" i="23"/>
  <c r="AW64" i="23"/>
  <c r="AX64" i="23"/>
  <c r="AY64" i="23"/>
  <c r="AZ64" i="23"/>
  <c r="A65" i="23"/>
  <c r="B65" i="23"/>
  <c r="C65" i="23"/>
  <c r="D65" i="23"/>
  <c r="E65" i="23"/>
  <c r="F65" i="23"/>
  <c r="G65" i="23"/>
  <c r="H65" i="23"/>
  <c r="I65" i="23"/>
  <c r="J65" i="23"/>
  <c r="K65" i="23"/>
  <c r="L65" i="23"/>
  <c r="M65" i="23"/>
  <c r="N65" i="23"/>
  <c r="O65" i="23"/>
  <c r="P65" i="23"/>
  <c r="Q65" i="23"/>
  <c r="R65" i="23"/>
  <c r="S65" i="23"/>
  <c r="T65" i="23"/>
  <c r="U65" i="23"/>
  <c r="V65" i="23"/>
  <c r="W65" i="23"/>
  <c r="X65" i="23"/>
  <c r="Y65" i="23"/>
  <c r="Z65" i="23"/>
  <c r="AA65" i="23"/>
  <c r="AB65" i="23"/>
  <c r="AC65" i="23"/>
  <c r="AD65" i="23"/>
  <c r="AE65" i="23"/>
  <c r="AF65" i="23"/>
  <c r="AG65" i="23"/>
  <c r="AH65" i="23"/>
  <c r="AI65" i="23"/>
  <c r="AJ65" i="23"/>
  <c r="AK65" i="23"/>
  <c r="AL65" i="23"/>
  <c r="AM65" i="23"/>
  <c r="AN65" i="23"/>
  <c r="AO65" i="23"/>
  <c r="AP65" i="23"/>
  <c r="AQ65" i="23"/>
  <c r="AR65" i="23"/>
  <c r="AS65" i="23"/>
  <c r="AT65" i="23"/>
  <c r="AU65" i="23"/>
  <c r="AV65" i="23"/>
  <c r="AW65" i="23"/>
  <c r="AX65" i="23"/>
  <c r="AY65" i="23"/>
  <c r="AZ65" i="23"/>
  <c r="A66" i="23"/>
  <c r="B66" i="23"/>
  <c r="C66" i="23"/>
  <c r="D66" i="23"/>
  <c r="E66" i="23"/>
  <c r="F66" i="23"/>
  <c r="G66" i="23"/>
  <c r="H66" i="23"/>
  <c r="I66" i="23"/>
  <c r="J66" i="23"/>
  <c r="K66" i="23"/>
  <c r="L66" i="23"/>
  <c r="M66" i="23"/>
  <c r="N66" i="23"/>
  <c r="O66" i="23"/>
  <c r="P66" i="23"/>
  <c r="Q66" i="23"/>
  <c r="R66" i="23"/>
  <c r="S66" i="23"/>
  <c r="T66" i="23"/>
  <c r="U66" i="23"/>
  <c r="V66" i="23"/>
  <c r="W66" i="23"/>
  <c r="X66" i="23"/>
  <c r="Y66" i="23"/>
  <c r="Z66" i="23"/>
  <c r="AA66" i="23"/>
  <c r="AB66" i="23"/>
  <c r="AC66" i="23"/>
  <c r="AD66" i="23"/>
  <c r="AE66" i="23"/>
  <c r="AF66" i="23"/>
  <c r="AG66" i="23"/>
  <c r="AH66" i="23"/>
  <c r="AI66" i="23"/>
  <c r="AJ66" i="23"/>
  <c r="AK66" i="23"/>
  <c r="AL66" i="23"/>
  <c r="AM66" i="23"/>
  <c r="AN66" i="23"/>
  <c r="AO66" i="23"/>
  <c r="AP66" i="23"/>
  <c r="AQ66" i="23"/>
  <c r="AR66" i="23"/>
  <c r="AS66" i="23"/>
  <c r="AT66" i="23"/>
  <c r="AU66" i="23"/>
  <c r="AV66" i="23"/>
  <c r="AW66" i="23"/>
  <c r="AX66" i="23"/>
  <c r="AY66" i="23"/>
  <c r="AZ66" i="23"/>
  <c r="A67" i="23"/>
  <c r="B67" i="23"/>
  <c r="C67" i="23"/>
  <c r="D67" i="23"/>
  <c r="E67" i="23"/>
  <c r="F67" i="23"/>
  <c r="G67" i="23"/>
  <c r="H67" i="23"/>
  <c r="I67" i="23"/>
  <c r="J67" i="23"/>
  <c r="K67" i="23"/>
  <c r="L67" i="23"/>
  <c r="M67" i="23"/>
  <c r="N67" i="23"/>
  <c r="O67" i="23"/>
  <c r="P67" i="23"/>
  <c r="Q67" i="23"/>
  <c r="R67" i="23"/>
  <c r="S67" i="23"/>
  <c r="T67" i="23"/>
  <c r="U67" i="23"/>
  <c r="V67" i="23"/>
  <c r="W67" i="23"/>
  <c r="X67" i="23"/>
  <c r="Y67" i="23"/>
  <c r="Z67" i="23"/>
  <c r="AA67" i="23"/>
  <c r="AB67" i="23"/>
  <c r="AC67" i="23"/>
  <c r="AD67" i="23"/>
  <c r="AE67" i="23"/>
  <c r="AF67" i="23"/>
  <c r="AG67" i="23"/>
  <c r="AH67" i="23"/>
  <c r="AI67" i="23"/>
  <c r="AJ67" i="23"/>
  <c r="AK67" i="23"/>
  <c r="AL67" i="23"/>
  <c r="AM67" i="23"/>
  <c r="AN67" i="23"/>
  <c r="AO67" i="23"/>
  <c r="AP67" i="23"/>
  <c r="AQ67" i="23"/>
  <c r="AR67" i="23"/>
  <c r="AS67" i="23"/>
  <c r="AT67" i="23"/>
  <c r="AU67" i="23"/>
  <c r="AV67" i="23"/>
  <c r="AW67" i="23"/>
  <c r="AX67" i="23"/>
  <c r="AY67" i="23"/>
  <c r="AZ67" i="23"/>
  <c r="A68" i="23"/>
  <c r="B68" i="23"/>
  <c r="C68" i="23"/>
  <c r="D68" i="23"/>
  <c r="E68" i="23"/>
  <c r="F68" i="23"/>
  <c r="G68" i="23"/>
  <c r="H68" i="23"/>
  <c r="I68" i="23"/>
  <c r="J68" i="23"/>
  <c r="K68" i="23"/>
  <c r="L68" i="23"/>
  <c r="M68" i="23"/>
  <c r="N68" i="23"/>
  <c r="O68" i="23"/>
  <c r="P68" i="23"/>
  <c r="Q68" i="23"/>
  <c r="R68" i="23"/>
  <c r="S68" i="23"/>
  <c r="T68" i="23"/>
  <c r="U68" i="23"/>
  <c r="V68" i="23"/>
  <c r="W68" i="23"/>
  <c r="X68" i="23"/>
  <c r="Y68" i="23"/>
  <c r="Z68" i="23"/>
  <c r="AA68" i="23"/>
  <c r="AB68" i="23"/>
  <c r="AC68" i="23"/>
  <c r="AD68" i="23"/>
  <c r="AE68" i="23"/>
  <c r="AF68" i="23"/>
  <c r="AG68" i="23"/>
  <c r="AH68" i="23"/>
  <c r="AI68" i="23"/>
  <c r="AJ68" i="23"/>
  <c r="AK68" i="23"/>
  <c r="AL68" i="23"/>
  <c r="AM68" i="23"/>
  <c r="AN68" i="23"/>
  <c r="AO68" i="23"/>
  <c r="AP68" i="23"/>
  <c r="AQ68" i="23"/>
  <c r="AR68" i="23"/>
  <c r="AS68" i="23"/>
  <c r="AT68" i="23"/>
  <c r="AU68" i="23"/>
  <c r="AV68" i="23"/>
  <c r="AW68" i="23"/>
  <c r="AX68" i="23"/>
  <c r="AY68" i="23"/>
  <c r="AZ68" i="23"/>
  <c r="A69" i="23"/>
  <c r="B69" i="23"/>
  <c r="C69" i="23"/>
  <c r="D69" i="23"/>
  <c r="E69" i="23"/>
  <c r="F69" i="23"/>
  <c r="G69" i="23"/>
  <c r="H69" i="23"/>
  <c r="I69" i="23"/>
  <c r="J69" i="23"/>
  <c r="K69" i="23"/>
  <c r="L69" i="23"/>
  <c r="M69" i="23"/>
  <c r="N69" i="23"/>
  <c r="O69" i="23"/>
  <c r="P69" i="23"/>
  <c r="Q69" i="23"/>
  <c r="R69" i="23"/>
  <c r="S69" i="23"/>
  <c r="T69" i="23"/>
  <c r="U69" i="23"/>
  <c r="V69" i="23"/>
  <c r="W69" i="23"/>
  <c r="X69" i="23"/>
  <c r="Y69" i="23"/>
  <c r="Z69" i="23"/>
  <c r="AA69" i="23"/>
  <c r="AB69" i="23"/>
  <c r="AC69" i="23"/>
  <c r="AD69" i="23"/>
  <c r="AE69" i="23"/>
  <c r="AF69" i="23"/>
  <c r="AG69" i="23"/>
  <c r="AH69" i="23"/>
  <c r="AI69" i="23"/>
  <c r="AJ69" i="23"/>
  <c r="AK69" i="23"/>
  <c r="AL69" i="23"/>
  <c r="AM69" i="23"/>
  <c r="AN69" i="23"/>
  <c r="AO69" i="23"/>
  <c r="AP69" i="23"/>
  <c r="AQ69" i="23"/>
  <c r="AR69" i="23"/>
  <c r="AS69" i="23"/>
  <c r="AT69" i="23"/>
  <c r="AU69" i="23"/>
  <c r="AV69" i="23"/>
  <c r="AW69" i="23"/>
  <c r="AX69" i="23"/>
  <c r="AY69" i="23"/>
  <c r="AZ69" i="23"/>
  <c r="A70" i="23"/>
  <c r="B70" i="23"/>
  <c r="C70" i="23"/>
  <c r="D70" i="23"/>
  <c r="E70" i="23"/>
  <c r="F70" i="23"/>
  <c r="G70" i="23"/>
  <c r="H70" i="23"/>
  <c r="I70" i="23"/>
  <c r="J70" i="23"/>
  <c r="K70" i="23"/>
  <c r="L70" i="23"/>
  <c r="M70" i="23"/>
  <c r="N70" i="23"/>
  <c r="O70" i="23"/>
  <c r="P70" i="23"/>
  <c r="Q70" i="23"/>
  <c r="R70" i="23"/>
  <c r="S70" i="23"/>
  <c r="T70" i="23"/>
  <c r="U70" i="23"/>
  <c r="V70" i="23"/>
  <c r="W70" i="23"/>
  <c r="X70" i="23"/>
  <c r="Y70" i="23"/>
  <c r="Z70" i="23"/>
  <c r="AA70" i="23"/>
  <c r="AB70" i="23"/>
  <c r="AC70" i="23"/>
  <c r="AD70" i="23"/>
  <c r="AE70" i="23"/>
  <c r="AF70" i="23"/>
  <c r="AG70" i="23"/>
  <c r="AH70" i="23"/>
  <c r="AI70" i="23"/>
  <c r="AJ70" i="23"/>
  <c r="AK70" i="23"/>
  <c r="AL70" i="23"/>
  <c r="AM70" i="23"/>
  <c r="AN70" i="23"/>
  <c r="AO70" i="23"/>
  <c r="AP70" i="23"/>
  <c r="AQ70" i="23"/>
  <c r="AR70" i="23"/>
  <c r="AS70" i="23"/>
  <c r="AT70" i="23"/>
  <c r="AU70" i="23"/>
  <c r="AV70" i="23"/>
  <c r="AW70" i="23"/>
  <c r="AX70" i="23"/>
  <c r="AY70" i="23"/>
  <c r="AZ70" i="23"/>
  <c r="A71" i="23"/>
  <c r="B71" i="23"/>
  <c r="C71" i="23"/>
  <c r="D71" i="23"/>
  <c r="E71" i="23"/>
  <c r="F71" i="23"/>
  <c r="G71" i="23"/>
  <c r="H71" i="23"/>
  <c r="I71" i="23"/>
  <c r="J71" i="23"/>
  <c r="K71" i="23"/>
  <c r="L71" i="23"/>
  <c r="M71" i="23"/>
  <c r="N71" i="23"/>
  <c r="O71" i="23"/>
  <c r="P71" i="23"/>
  <c r="Q71" i="23"/>
  <c r="R71" i="23"/>
  <c r="S71" i="23"/>
  <c r="T71" i="23"/>
  <c r="U71" i="23"/>
  <c r="V71" i="23"/>
  <c r="W71" i="23"/>
  <c r="X71" i="23"/>
  <c r="Y71" i="23"/>
  <c r="Z71" i="23"/>
  <c r="AA71" i="23"/>
  <c r="AB71" i="23"/>
  <c r="AC71" i="23"/>
  <c r="AD71" i="23"/>
  <c r="AE71" i="23"/>
  <c r="AF71" i="23"/>
  <c r="AG71" i="23"/>
  <c r="AH71" i="23"/>
  <c r="AI71" i="23"/>
  <c r="AJ71" i="23"/>
  <c r="AK71" i="23"/>
  <c r="AL71" i="23"/>
  <c r="AM71" i="23"/>
  <c r="AN71" i="23"/>
  <c r="AO71" i="23"/>
  <c r="AP71" i="23"/>
  <c r="AQ71" i="23"/>
  <c r="AR71" i="23"/>
  <c r="AS71" i="23"/>
  <c r="AT71" i="23"/>
  <c r="AU71" i="23"/>
  <c r="AV71" i="23"/>
  <c r="AW71" i="23"/>
  <c r="AX71" i="23"/>
  <c r="AY71" i="23"/>
  <c r="AZ71" i="23"/>
  <c r="A72" i="23"/>
  <c r="B72" i="23"/>
  <c r="C72" i="23"/>
  <c r="D72" i="23"/>
  <c r="E72" i="23"/>
  <c r="F72" i="23"/>
  <c r="G72" i="23"/>
  <c r="H72" i="23"/>
  <c r="I72" i="23"/>
  <c r="J72" i="23"/>
  <c r="K72" i="23"/>
  <c r="L72" i="23"/>
  <c r="M72" i="23"/>
  <c r="N72" i="23"/>
  <c r="O72" i="23"/>
  <c r="P72" i="23"/>
  <c r="Q72" i="23"/>
  <c r="R72" i="23"/>
  <c r="S72" i="23"/>
  <c r="T72" i="23"/>
  <c r="U72" i="23"/>
  <c r="V72" i="23"/>
  <c r="W72" i="23"/>
  <c r="X72" i="23"/>
  <c r="Y72" i="23"/>
  <c r="Z72" i="23"/>
  <c r="AA72" i="23"/>
  <c r="AB72" i="23"/>
  <c r="AC72" i="23"/>
  <c r="AD72" i="23"/>
  <c r="AE72" i="23"/>
  <c r="AF72" i="23"/>
  <c r="AG72" i="23"/>
  <c r="AH72" i="23"/>
  <c r="AI72" i="23"/>
  <c r="AJ72" i="23"/>
  <c r="AK72" i="23"/>
  <c r="AL72" i="23"/>
  <c r="AM72" i="23"/>
  <c r="AN72" i="23"/>
  <c r="AO72" i="23"/>
  <c r="AP72" i="23"/>
  <c r="AQ72" i="23"/>
  <c r="AR72" i="23"/>
  <c r="AS72" i="23"/>
  <c r="AT72" i="23"/>
  <c r="AU72" i="23"/>
  <c r="AV72" i="23"/>
  <c r="AW72" i="23"/>
  <c r="AX72" i="23"/>
  <c r="AY72" i="23"/>
  <c r="AZ72" i="23"/>
  <c r="A73" i="23"/>
  <c r="B73" i="23"/>
  <c r="C73" i="23"/>
  <c r="D73" i="23"/>
  <c r="E73" i="23"/>
  <c r="F73" i="23"/>
  <c r="G73" i="23"/>
  <c r="H73" i="23"/>
  <c r="I73" i="23"/>
  <c r="J73" i="23"/>
  <c r="K73" i="23"/>
  <c r="L73" i="23"/>
  <c r="M73" i="23"/>
  <c r="N73" i="23"/>
  <c r="O73" i="23"/>
  <c r="P73" i="23"/>
  <c r="Q73" i="23"/>
  <c r="R73" i="23"/>
  <c r="S73" i="23"/>
  <c r="T73" i="23"/>
  <c r="U73" i="23"/>
  <c r="V73" i="23"/>
  <c r="W73" i="23"/>
  <c r="X73" i="23"/>
  <c r="Y73" i="23"/>
  <c r="Z73" i="23"/>
  <c r="AA73" i="23"/>
  <c r="AB73" i="23"/>
  <c r="AC73" i="23"/>
  <c r="AD73" i="23"/>
  <c r="AE73" i="23"/>
  <c r="AF73" i="23"/>
  <c r="AG73" i="23"/>
  <c r="AH73" i="23"/>
  <c r="AI73" i="23"/>
  <c r="AJ73" i="23"/>
  <c r="AK73" i="23"/>
  <c r="AL73" i="23"/>
  <c r="AM73" i="23"/>
  <c r="AN73" i="23"/>
  <c r="AO73" i="23"/>
  <c r="AP73" i="23"/>
  <c r="AQ73" i="23"/>
  <c r="AR73" i="23"/>
  <c r="AS73" i="23"/>
  <c r="AT73" i="23"/>
  <c r="AU73" i="23"/>
  <c r="AV73" i="23"/>
  <c r="AW73" i="23"/>
  <c r="AX73" i="23"/>
  <c r="AY73" i="23"/>
  <c r="AZ73" i="23"/>
  <c r="A74" i="23"/>
  <c r="B74" i="23"/>
  <c r="C74" i="23"/>
  <c r="D74" i="23"/>
  <c r="E74" i="23"/>
  <c r="F74" i="23"/>
  <c r="G74" i="23"/>
  <c r="H74" i="23"/>
  <c r="I74" i="23"/>
  <c r="J74" i="23"/>
  <c r="K74" i="23"/>
  <c r="L74" i="23"/>
  <c r="M74" i="23"/>
  <c r="N74" i="23"/>
  <c r="O74" i="23"/>
  <c r="P74" i="23"/>
  <c r="Q74" i="23"/>
  <c r="R74" i="23"/>
  <c r="S74" i="23"/>
  <c r="T74" i="23"/>
  <c r="U74" i="23"/>
  <c r="V74" i="23"/>
  <c r="W74" i="23"/>
  <c r="X74" i="23"/>
  <c r="Y74" i="23"/>
  <c r="Z74" i="23"/>
  <c r="AA74" i="23"/>
  <c r="AB74" i="23"/>
  <c r="AC74" i="23"/>
  <c r="AD74" i="23"/>
  <c r="AE74" i="23"/>
  <c r="AF74" i="23"/>
  <c r="AG74" i="23"/>
  <c r="AH74" i="23"/>
  <c r="AI74" i="23"/>
  <c r="AJ74" i="23"/>
  <c r="AK74" i="23"/>
  <c r="AL74" i="23"/>
  <c r="AM74" i="23"/>
  <c r="AN74" i="23"/>
  <c r="AO74" i="23"/>
  <c r="AP74" i="23"/>
  <c r="AQ74" i="23"/>
  <c r="AR74" i="23"/>
  <c r="AS74" i="23"/>
  <c r="AT74" i="23"/>
  <c r="AU74" i="23"/>
  <c r="AV74" i="23"/>
  <c r="AW74" i="23"/>
  <c r="AX74" i="23"/>
  <c r="AY74" i="23"/>
  <c r="AZ74" i="23"/>
  <c r="A75" i="23"/>
  <c r="B75" i="23"/>
  <c r="C75" i="23"/>
  <c r="D75" i="23"/>
  <c r="E75" i="23"/>
  <c r="F75" i="23"/>
  <c r="G75" i="23"/>
  <c r="H75" i="23"/>
  <c r="I75" i="23"/>
  <c r="J75" i="23"/>
  <c r="K75" i="23"/>
  <c r="L75" i="23"/>
  <c r="M75" i="23"/>
  <c r="N75" i="23"/>
  <c r="O75" i="23"/>
  <c r="P75" i="23"/>
  <c r="Q75" i="23"/>
  <c r="R75" i="23"/>
  <c r="S75" i="23"/>
  <c r="T75" i="23"/>
  <c r="U75" i="23"/>
  <c r="V75" i="23"/>
  <c r="W75" i="23"/>
  <c r="X75" i="23"/>
  <c r="Y75" i="23"/>
  <c r="Z75" i="23"/>
  <c r="AA75" i="23"/>
  <c r="AB75" i="23"/>
  <c r="AC75" i="23"/>
  <c r="AD75" i="23"/>
  <c r="AE75" i="23"/>
  <c r="AF75" i="23"/>
  <c r="AG75" i="23"/>
  <c r="AH75" i="23"/>
  <c r="AI75" i="23"/>
  <c r="AJ75" i="23"/>
  <c r="AK75" i="23"/>
  <c r="AL75" i="23"/>
  <c r="AM75" i="23"/>
  <c r="AN75" i="23"/>
  <c r="AO75" i="23"/>
  <c r="AP75" i="23"/>
  <c r="AQ75" i="23"/>
  <c r="AR75" i="23"/>
  <c r="AS75" i="23"/>
  <c r="AT75" i="23"/>
  <c r="AU75" i="23"/>
  <c r="AV75" i="23"/>
  <c r="AW75" i="23"/>
  <c r="AX75" i="23"/>
  <c r="AY75" i="23"/>
  <c r="AZ75" i="23"/>
  <c r="A76" i="23"/>
  <c r="B76" i="23"/>
  <c r="C76" i="23"/>
  <c r="D76" i="23"/>
  <c r="E76" i="23"/>
  <c r="F76" i="23"/>
  <c r="G76" i="23"/>
  <c r="H76" i="23"/>
  <c r="I76" i="23"/>
  <c r="J76" i="23"/>
  <c r="K76" i="23"/>
  <c r="L76" i="23"/>
  <c r="M76" i="23"/>
  <c r="N76" i="23"/>
  <c r="O76" i="23"/>
  <c r="P76" i="23"/>
  <c r="Q76" i="23"/>
  <c r="R76" i="23"/>
  <c r="S76" i="23"/>
  <c r="T76" i="23"/>
  <c r="U76" i="23"/>
  <c r="V76" i="23"/>
  <c r="W76" i="23"/>
  <c r="X76" i="23"/>
  <c r="Y76" i="23"/>
  <c r="Z76" i="23"/>
  <c r="AA76" i="23"/>
  <c r="AB76" i="23"/>
  <c r="AC76" i="23"/>
  <c r="AD76" i="23"/>
  <c r="AE76" i="23"/>
  <c r="AF76" i="23"/>
  <c r="AG76" i="23"/>
  <c r="AH76" i="23"/>
  <c r="AI76" i="23"/>
  <c r="AJ76" i="23"/>
  <c r="AK76" i="23"/>
  <c r="AL76" i="23"/>
  <c r="AM76" i="23"/>
  <c r="AN76" i="23"/>
  <c r="AO76" i="23"/>
  <c r="AP76" i="23"/>
  <c r="AQ76" i="23"/>
  <c r="AR76" i="23"/>
  <c r="AS76" i="23"/>
  <c r="AT76" i="23"/>
  <c r="AU76" i="23"/>
  <c r="AV76" i="23"/>
  <c r="AW76" i="23"/>
  <c r="AX76" i="23"/>
  <c r="AY76" i="23"/>
  <c r="AZ76" i="23"/>
  <c r="A77" i="23"/>
  <c r="B77" i="23"/>
  <c r="C77" i="23"/>
  <c r="D77" i="23"/>
  <c r="E77" i="23"/>
  <c r="F77" i="23"/>
  <c r="G77" i="23"/>
  <c r="H77" i="23"/>
  <c r="I77" i="23"/>
  <c r="J77" i="23"/>
  <c r="K77" i="23"/>
  <c r="L77" i="23"/>
  <c r="M77" i="23"/>
  <c r="N77" i="23"/>
  <c r="O77" i="23"/>
  <c r="P77" i="23"/>
  <c r="Q77" i="23"/>
  <c r="R77" i="23"/>
  <c r="S77" i="23"/>
  <c r="T77" i="23"/>
  <c r="U77" i="23"/>
  <c r="V77" i="23"/>
  <c r="W77" i="23"/>
  <c r="X77" i="23"/>
  <c r="Y77" i="23"/>
  <c r="Z77" i="23"/>
  <c r="AA77" i="23"/>
  <c r="AB77" i="23"/>
  <c r="AC77" i="23"/>
  <c r="AD77" i="23"/>
  <c r="AE77" i="23"/>
  <c r="AF77" i="23"/>
  <c r="AG77" i="23"/>
  <c r="AH77" i="23"/>
  <c r="AI77" i="23"/>
  <c r="AJ77" i="23"/>
  <c r="AK77" i="23"/>
  <c r="AL77" i="23"/>
  <c r="AM77" i="23"/>
  <c r="AN77" i="23"/>
  <c r="AO77" i="23"/>
  <c r="AP77" i="23"/>
  <c r="AQ77" i="23"/>
  <c r="AR77" i="23"/>
  <c r="AS77" i="23"/>
  <c r="AT77" i="23"/>
  <c r="AU77" i="23"/>
  <c r="AV77" i="23"/>
  <c r="AW77" i="23"/>
  <c r="AX77" i="23"/>
  <c r="AY77" i="23"/>
  <c r="AZ77" i="23"/>
  <c r="A78" i="23"/>
  <c r="B78" i="23"/>
  <c r="C78" i="23"/>
  <c r="D78" i="23"/>
  <c r="E78" i="23"/>
  <c r="F78" i="23"/>
  <c r="G78" i="23"/>
  <c r="H78" i="23"/>
  <c r="I78" i="23"/>
  <c r="J78" i="23"/>
  <c r="K78" i="23"/>
  <c r="L78" i="23"/>
  <c r="M78" i="23"/>
  <c r="N78" i="23"/>
  <c r="O78" i="23"/>
  <c r="P78" i="23"/>
  <c r="Q78" i="23"/>
  <c r="R78" i="23"/>
  <c r="S78" i="23"/>
  <c r="T78" i="23"/>
  <c r="U78" i="23"/>
  <c r="V78" i="23"/>
  <c r="W78" i="23"/>
  <c r="X78" i="23"/>
  <c r="Y78" i="23"/>
  <c r="Z78" i="23"/>
  <c r="AA78" i="23"/>
  <c r="AB78" i="23"/>
  <c r="AC78" i="23"/>
  <c r="AD78" i="23"/>
  <c r="AE78" i="23"/>
  <c r="AF78" i="23"/>
  <c r="AG78" i="23"/>
  <c r="AH78" i="23"/>
  <c r="AI78" i="23"/>
  <c r="AJ78" i="23"/>
  <c r="AK78" i="23"/>
  <c r="AL78" i="23"/>
  <c r="AM78" i="23"/>
  <c r="AN78" i="23"/>
  <c r="AO78" i="23"/>
  <c r="AP78" i="23"/>
  <c r="AQ78" i="23"/>
  <c r="AR78" i="23"/>
  <c r="AS78" i="23"/>
  <c r="AT78" i="23"/>
  <c r="AU78" i="23"/>
  <c r="AV78" i="23"/>
  <c r="AW78" i="23"/>
  <c r="AX78" i="23"/>
  <c r="AY78" i="23"/>
  <c r="AZ78" i="23"/>
  <c r="A79" i="23"/>
  <c r="B79" i="23"/>
  <c r="C79" i="23"/>
  <c r="D79" i="23"/>
  <c r="E79" i="23"/>
  <c r="F79" i="23"/>
  <c r="G79" i="23"/>
  <c r="H79" i="23"/>
  <c r="I79" i="23"/>
  <c r="J79" i="23"/>
  <c r="K79" i="23"/>
  <c r="L79" i="23"/>
  <c r="M79" i="23"/>
  <c r="N79" i="23"/>
  <c r="O79" i="23"/>
  <c r="P79" i="23"/>
  <c r="Q79" i="23"/>
  <c r="R79" i="23"/>
  <c r="S79" i="23"/>
  <c r="T79" i="23"/>
  <c r="U79" i="23"/>
  <c r="V79" i="23"/>
  <c r="W79" i="23"/>
  <c r="X79" i="23"/>
  <c r="Y79" i="23"/>
  <c r="Z79" i="23"/>
  <c r="AA79" i="23"/>
  <c r="AB79" i="23"/>
  <c r="AC79" i="23"/>
  <c r="AD79" i="23"/>
  <c r="AE79" i="23"/>
  <c r="AF79" i="23"/>
  <c r="AG79" i="23"/>
  <c r="AH79" i="23"/>
  <c r="AI79" i="23"/>
  <c r="AJ79" i="23"/>
  <c r="AK79" i="23"/>
  <c r="AL79" i="23"/>
  <c r="AM79" i="23"/>
  <c r="AN79" i="23"/>
  <c r="AO79" i="23"/>
  <c r="AP79" i="23"/>
  <c r="AQ79" i="23"/>
  <c r="AR79" i="23"/>
  <c r="AS79" i="23"/>
  <c r="AT79" i="23"/>
  <c r="AU79" i="23"/>
  <c r="AV79" i="23"/>
  <c r="AW79" i="23"/>
  <c r="AX79" i="23"/>
  <c r="AY79" i="23"/>
  <c r="AZ79" i="23"/>
  <c r="A80" i="23"/>
  <c r="B80" i="23"/>
  <c r="C80" i="23"/>
  <c r="D80" i="23"/>
  <c r="E80" i="23"/>
  <c r="F80" i="23"/>
  <c r="G80" i="23"/>
  <c r="H80" i="23"/>
  <c r="I80" i="23"/>
  <c r="J80" i="23"/>
  <c r="K80" i="23"/>
  <c r="L80" i="23"/>
  <c r="M80" i="23"/>
  <c r="N80" i="23"/>
  <c r="O80" i="23"/>
  <c r="P80" i="23"/>
  <c r="Q80" i="23"/>
  <c r="R80" i="23"/>
  <c r="S80" i="23"/>
  <c r="T80" i="23"/>
  <c r="U80" i="23"/>
  <c r="V80" i="23"/>
  <c r="W80" i="23"/>
  <c r="X80" i="23"/>
  <c r="Y80" i="23"/>
  <c r="Z80" i="23"/>
  <c r="AA80" i="23"/>
  <c r="AB80" i="23"/>
  <c r="AC80" i="23"/>
  <c r="AD80" i="23"/>
  <c r="AE80" i="23"/>
  <c r="AF80" i="23"/>
  <c r="AG80" i="23"/>
  <c r="AH80" i="23"/>
  <c r="AI80" i="23"/>
  <c r="AJ80" i="23"/>
  <c r="AK80" i="23"/>
  <c r="AL80" i="23"/>
  <c r="AM80" i="23"/>
  <c r="AN80" i="23"/>
  <c r="AO80" i="23"/>
  <c r="AP80" i="23"/>
  <c r="AQ80" i="23"/>
  <c r="AR80" i="23"/>
  <c r="AS80" i="23"/>
  <c r="AT80" i="23"/>
  <c r="AU80" i="23"/>
  <c r="AV80" i="23"/>
  <c r="AW80" i="23"/>
  <c r="AX80" i="23"/>
  <c r="AY80" i="23"/>
  <c r="AZ80" i="23"/>
  <c r="A81" i="23"/>
  <c r="B81" i="23"/>
  <c r="C81" i="23"/>
  <c r="D81" i="23"/>
  <c r="E81" i="23"/>
  <c r="F81" i="23"/>
  <c r="G81" i="23"/>
  <c r="H81" i="23"/>
  <c r="I81" i="23"/>
  <c r="J81" i="23"/>
  <c r="K81" i="23"/>
  <c r="L81" i="23"/>
  <c r="M81" i="23"/>
  <c r="N81" i="23"/>
  <c r="O81" i="23"/>
  <c r="P81" i="23"/>
  <c r="Q81" i="23"/>
  <c r="R81" i="23"/>
  <c r="S81" i="23"/>
  <c r="T81" i="23"/>
  <c r="U81" i="23"/>
  <c r="V81" i="23"/>
  <c r="W81" i="23"/>
  <c r="X81" i="23"/>
  <c r="Y81" i="23"/>
  <c r="Z81" i="23"/>
  <c r="AA81" i="23"/>
  <c r="AB81" i="23"/>
  <c r="AC81" i="23"/>
  <c r="AD81" i="23"/>
  <c r="AE81" i="23"/>
  <c r="AF81" i="23"/>
  <c r="AG81" i="23"/>
  <c r="AH81" i="23"/>
  <c r="AI81" i="23"/>
  <c r="AJ81" i="23"/>
  <c r="AK81" i="23"/>
  <c r="AL81" i="23"/>
  <c r="AM81" i="23"/>
  <c r="AN81" i="23"/>
  <c r="AO81" i="23"/>
  <c r="AP81" i="23"/>
  <c r="AQ81" i="23"/>
  <c r="AR81" i="23"/>
  <c r="AS81" i="23"/>
  <c r="AT81" i="23"/>
  <c r="AU81" i="23"/>
  <c r="AV81" i="23"/>
  <c r="AW81" i="23"/>
  <c r="AX81" i="23"/>
  <c r="AY81" i="23"/>
  <c r="AZ81" i="23"/>
  <c r="A82" i="23"/>
  <c r="B82" i="23"/>
  <c r="C82" i="23"/>
  <c r="D82" i="23"/>
  <c r="E82" i="23"/>
  <c r="F82" i="23"/>
  <c r="G82" i="23"/>
  <c r="H82" i="23"/>
  <c r="I82" i="23"/>
  <c r="J82" i="23"/>
  <c r="K82" i="23"/>
  <c r="L82" i="23"/>
  <c r="M82" i="23"/>
  <c r="N82" i="23"/>
  <c r="O82" i="23"/>
  <c r="P82" i="23"/>
  <c r="Q82" i="23"/>
  <c r="R82" i="23"/>
  <c r="S82" i="23"/>
  <c r="T82" i="23"/>
  <c r="U82" i="23"/>
  <c r="V82" i="23"/>
  <c r="W82" i="23"/>
  <c r="X82" i="23"/>
  <c r="Y82" i="23"/>
  <c r="Z82" i="23"/>
  <c r="AA82" i="23"/>
  <c r="AB82" i="23"/>
  <c r="AC82" i="23"/>
  <c r="AD82" i="23"/>
  <c r="AE82" i="23"/>
  <c r="AF82" i="23"/>
  <c r="AG82" i="23"/>
  <c r="AH82" i="23"/>
  <c r="AI82" i="23"/>
  <c r="AJ82" i="23"/>
  <c r="AK82" i="23"/>
  <c r="AL82" i="23"/>
  <c r="AM82" i="23"/>
  <c r="AN82" i="23"/>
  <c r="AO82" i="23"/>
  <c r="AP82" i="23"/>
  <c r="AQ82" i="23"/>
  <c r="AR82" i="23"/>
  <c r="AS82" i="23"/>
  <c r="AT82" i="23"/>
  <c r="AU82" i="23"/>
  <c r="AV82" i="23"/>
  <c r="AW82" i="23"/>
  <c r="AX82" i="23"/>
  <c r="AY82" i="23"/>
  <c r="AZ82" i="23"/>
  <c r="A83" i="23"/>
  <c r="B83" i="23"/>
  <c r="C83" i="23"/>
  <c r="D83" i="23"/>
  <c r="E83" i="23"/>
  <c r="F83" i="23"/>
  <c r="G83" i="23"/>
  <c r="H83" i="23"/>
  <c r="I83" i="23"/>
  <c r="J83" i="23"/>
  <c r="K83" i="23"/>
  <c r="L83" i="23"/>
  <c r="M83" i="23"/>
  <c r="N83" i="23"/>
  <c r="O83" i="23"/>
  <c r="P83" i="23"/>
  <c r="Q83" i="23"/>
  <c r="R83" i="23"/>
  <c r="S83" i="23"/>
  <c r="T83" i="23"/>
  <c r="U83" i="23"/>
  <c r="V83" i="23"/>
  <c r="W83" i="23"/>
  <c r="X83" i="23"/>
  <c r="Y83" i="23"/>
  <c r="Z83" i="23"/>
  <c r="AA83" i="23"/>
  <c r="AB83" i="23"/>
  <c r="AC83" i="23"/>
  <c r="AD83" i="23"/>
  <c r="AE83" i="23"/>
  <c r="AF83" i="23"/>
  <c r="AG83" i="23"/>
  <c r="AH83" i="23"/>
  <c r="AI83" i="23"/>
  <c r="AJ83" i="23"/>
  <c r="AK83" i="23"/>
  <c r="AL83" i="23"/>
  <c r="AM83" i="23"/>
  <c r="AN83" i="23"/>
  <c r="AO83" i="23"/>
  <c r="AP83" i="23"/>
  <c r="AQ83" i="23"/>
  <c r="AR83" i="23"/>
  <c r="AS83" i="23"/>
  <c r="AT83" i="23"/>
  <c r="AU83" i="23"/>
  <c r="AV83" i="23"/>
  <c r="AW83" i="23"/>
  <c r="AX83" i="23"/>
  <c r="AY83" i="23"/>
  <c r="AZ83" i="23"/>
  <c r="A84" i="23"/>
  <c r="B84" i="23"/>
  <c r="C84" i="23"/>
  <c r="D84" i="23"/>
  <c r="E84" i="23"/>
  <c r="F84" i="23"/>
  <c r="G84" i="23"/>
  <c r="H84" i="23"/>
  <c r="I84" i="23"/>
  <c r="J84" i="23"/>
  <c r="K84" i="23"/>
  <c r="L84" i="23"/>
  <c r="M84" i="23"/>
  <c r="N84" i="23"/>
  <c r="O84" i="23"/>
  <c r="P84" i="23"/>
  <c r="Q84" i="23"/>
  <c r="R84" i="23"/>
  <c r="S84" i="23"/>
  <c r="T84" i="23"/>
  <c r="U84" i="23"/>
  <c r="V84" i="23"/>
  <c r="W84" i="23"/>
  <c r="X84" i="23"/>
  <c r="Y84" i="23"/>
  <c r="Z84" i="23"/>
  <c r="AA84" i="23"/>
  <c r="AB84" i="23"/>
  <c r="AC84" i="23"/>
  <c r="AD84" i="23"/>
  <c r="AE84" i="23"/>
  <c r="AF84" i="23"/>
  <c r="AG84" i="23"/>
  <c r="AH84" i="23"/>
  <c r="AI84" i="23"/>
  <c r="AJ84" i="23"/>
  <c r="AK84" i="23"/>
  <c r="AL84" i="23"/>
  <c r="AM84" i="23"/>
  <c r="AN84" i="23"/>
  <c r="AO84" i="23"/>
  <c r="AP84" i="23"/>
  <c r="AQ84" i="23"/>
  <c r="AR84" i="23"/>
  <c r="AS84" i="23"/>
  <c r="AT84" i="23"/>
  <c r="AU84" i="23"/>
  <c r="AV84" i="23"/>
  <c r="AW84" i="23"/>
  <c r="AX84" i="23"/>
  <c r="AY84" i="23"/>
  <c r="AZ84" i="23"/>
  <c r="A85" i="23"/>
  <c r="B85" i="23"/>
  <c r="C85" i="23"/>
  <c r="D85" i="23"/>
  <c r="E85" i="23"/>
  <c r="F85" i="23"/>
  <c r="G85" i="23"/>
  <c r="H85" i="23"/>
  <c r="I85" i="23"/>
  <c r="J85" i="23"/>
  <c r="K85" i="23"/>
  <c r="L85" i="23"/>
  <c r="M85" i="23"/>
  <c r="N85" i="23"/>
  <c r="O85" i="23"/>
  <c r="P85" i="23"/>
  <c r="Q85" i="23"/>
  <c r="R85" i="23"/>
  <c r="S85" i="23"/>
  <c r="T85" i="23"/>
  <c r="U85" i="23"/>
  <c r="V85" i="23"/>
  <c r="W85" i="23"/>
  <c r="X85" i="23"/>
  <c r="Y85" i="23"/>
  <c r="Z85" i="23"/>
  <c r="AA85" i="23"/>
  <c r="AB85" i="23"/>
  <c r="AC85" i="23"/>
  <c r="AD85" i="23"/>
  <c r="AE85" i="23"/>
  <c r="AF85" i="23"/>
  <c r="AG85" i="23"/>
  <c r="AH85" i="23"/>
  <c r="AI85" i="23"/>
  <c r="AJ85" i="23"/>
  <c r="AK85" i="23"/>
  <c r="AL85" i="23"/>
  <c r="AM85" i="23"/>
  <c r="AN85" i="23"/>
  <c r="AO85" i="23"/>
  <c r="AP85" i="23"/>
  <c r="AQ85" i="23"/>
  <c r="AR85" i="23"/>
  <c r="AS85" i="23"/>
  <c r="AT85" i="23"/>
  <c r="AU85" i="23"/>
  <c r="AV85" i="23"/>
  <c r="AW85" i="23"/>
  <c r="AX85" i="23"/>
  <c r="AY85" i="23"/>
  <c r="AZ85" i="23"/>
  <c r="A86" i="23"/>
  <c r="B86" i="23"/>
  <c r="C86" i="23"/>
  <c r="D86" i="23"/>
  <c r="E86" i="23"/>
  <c r="F86" i="23"/>
  <c r="G86" i="23"/>
  <c r="H86" i="23"/>
  <c r="I86" i="23"/>
  <c r="J86" i="23"/>
  <c r="K86" i="23"/>
  <c r="L86" i="23"/>
  <c r="M86" i="23"/>
  <c r="N86" i="23"/>
  <c r="O86" i="23"/>
  <c r="P86" i="23"/>
  <c r="Q86" i="23"/>
  <c r="R86" i="23"/>
  <c r="S86" i="23"/>
  <c r="T86" i="23"/>
  <c r="U86" i="23"/>
  <c r="V86" i="23"/>
  <c r="W86" i="23"/>
  <c r="X86" i="23"/>
  <c r="Y86" i="23"/>
  <c r="Z86" i="23"/>
  <c r="AA86" i="23"/>
  <c r="AB86" i="23"/>
  <c r="AC86" i="23"/>
  <c r="AD86" i="23"/>
  <c r="AE86" i="23"/>
  <c r="AF86" i="23"/>
  <c r="AG86" i="23"/>
  <c r="AH86" i="23"/>
  <c r="AI86" i="23"/>
  <c r="AJ86" i="23"/>
  <c r="AK86" i="23"/>
  <c r="AL86" i="23"/>
  <c r="AM86" i="23"/>
  <c r="AN86" i="23"/>
  <c r="AO86" i="23"/>
  <c r="AP86" i="23"/>
  <c r="AQ86" i="23"/>
  <c r="AR86" i="23"/>
  <c r="AS86" i="23"/>
  <c r="AT86" i="23"/>
  <c r="AU86" i="23"/>
  <c r="AV86" i="23"/>
  <c r="AW86" i="23"/>
  <c r="AX86" i="23"/>
  <c r="AY86" i="23"/>
  <c r="AZ86" i="23"/>
  <c r="A87" i="23"/>
  <c r="B87" i="23"/>
  <c r="C87" i="23"/>
  <c r="D87" i="23"/>
  <c r="E87" i="23"/>
  <c r="F87" i="23"/>
  <c r="G87" i="23"/>
  <c r="H87" i="23"/>
  <c r="I87" i="23"/>
  <c r="J87" i="23"/>
  <c r="K87" i="23"/>
  <c r="L87" i="23"/>
  <c r="M87" i="23"/>
  <c r="N87" i="23"/>
  <c r="O87" i="23"/>
  <c r="P87" i="23"/>
  <c r="Q87" i="23"/>
  <c r="R87" i="23"/>
  <c r="S87" i="23"/>
  <c r="T87" i="23"/>
  <c r="U87" i="23"/>
  <c r="V87" i="23"/>
  <c r="W87" i="23"/>
  <c r="X87" i="23"/>
  <c r="Y87" i="23"/>
  <c r="Z87" i="23"/>
  <c r="AA87" i="23"/>
  <c r="AB87" i="23"/>
  <c r="AC87" i="23"/>
  <c r="AD87" i="23"/>
  <c r="AE87" i="23"/>
  <c r="AF87" i="23"/>
  <c r="AG87" i="23"/>
  <c r="AH87" i="23"/>
  <c r="AI87" i="23"/>
  <c r="AJ87" i="23"/>
  <c r="AK87" i="23"/>
  <c r="AL87" i="23"/>
  <c r="AM87" i="23"/>
  <c r="AN87" i="23"/>
  <c r="AO87" i="23"/>
  <c r="AP87" i="23"/>
  <c r="AQ87" i="23"/>
  <c r="AR87" i="23"/>
  <c r="AS87" i="23"/>
  <c r="AT87" i="23"/>
  <c r="AU87" i="23"/>
  <c r="AV87" i="23"/>
  <c r="AW87" i="23"/>
  <c r="AX87" i="23"/>
  <c r="AY87" i="23"/>
  <c r="AZ87" i="23"/>
  <c r="A88" i="23"/>
  <c r="B88" i="23"/>
  <c r="C88" i="23"/>
  <c r="D88" i="23"/>
  <c r="E88" i="23"/>
  <c r="F88" i="23"/>
  <c r="G88" i="23"/>
  <c r="H88" i="23"/>
  <c r="I88" i="23"/>
  <c r="J88" i="23"/>
  <c r="K88" i="23"/>
  <c r="L88" i="23"/>
  <c r="M88" i="23"/>
  <c r="N88" i="23"/>
  <c r="O88" i="23"/>
  <c r="P88" i="23"/>
  <c r="Q88" i="23"/>
  <c r="R88" i="23"/>
  <c r="S88" i="23"/>
  <c r="T88" i="23"/>
  <c r="U88" i="23"/>
  <c r="V88" i="23"/>
  <c r="W88" i="23"/>
  <c r="X88" i="23"/>
  <c r="Y88" i="23"/>
  <c r="Z88" i="23"/>
  <c r="AA88" i="23"/>
  <c r="AB88" i="23"/>
  <c r="AC88" i="23"/>
  <c r="AD88" i="23"/>
  <c r="AE88" i="23"/>
  <c r="AF88" i="23"/>
  <c r="AG88" i="23"/>
  <c r="AH88" i="23"/>
  <c r="AI88" i="23"/>
  <c r="AJ88" i="23"/>
  <c r="AK88" i="23"/>
  <c r="AL88" i="23"/>
  <c r="AM88" i="23"/>
  <c r="AN88" i="23"/>
  <c r="AO88" i="23"/>
  <c r="AP88" i="23"/>
  <c r="AQ88" i="23"/>
  <c r="AR88" i="23"/>
  <c r="AS88" i="23"/>
  <c r="AT88" i="23"/>
  <c r="AU88" i="23"/>
  <c r="AV88" i="23"/>
  <c r="AW88" i="23"/>
  <c r="AX88" i="23"/>
  <c r="AY88" i="23"/>
  <c r="AZ88" i="23"/>
  <c r="A89" i="23"/>
  <c r="B89" i="23"/>
  <c r="C89" i="23"/>
  <c r="D89" i="23"/>
  <c r="E89" i="23"/>
  <c r="F89" i="23"/>
  <c r="G89" i="23"/>
  <c r="H89" i="23"/>
  <c r="I89" i="23"/>
  <c r="J89" i="23"/>
  <c r="K89" i="23"/>
  <c r="L89" i="23"/>
  <c r="M89" i="23"/>
  <c r="N89" i="23"/>
  <c r="O89" i="23"/>
  <c r="P89" i="23"/>
  <c r="Q89" i="23"/>
  <c r="R89" i="23"/>
  <c r="S89" i="23"/>
  <c r="T89" i="23"/>
  <c r="U89" i="23"/>
  <c r="V89" i="23"/>
  <c r="W89" i="23"/>
  <c r="X89" i="23"/>
  <c r="Y89" i="23"/>
  <c r="Z89" i="23"/>
  <c r="AA89" i="23"/>
  <c r="AB89" i="23"/>
  <c r="AC89" i="23"/>
  <c r="AD89" i="23"/>
  <c r="AE89" i="23"/>
  <c r="AF89" i="23"/>
  <c r="AG89" i="23"/>
  <c r="AH89" i="23"/>
  <c r="AI89" i="23"/>
  <c r="AJ89" i="23"/>
  <c r="AK89" i="23"/>
  <c r="AL89" i="23"/>
  <c r="AM89" i="23"/>
  <c r="AN89" i="23"/>
  <c r="AO89" i="23"/>
  <c r="AP89" i="23"/>
  <c r="AQ89" i="23"/>
  <c r="AR89" i="23"/>
  <c r="AS89" i="23"/>
  <c r="AT89" i="23"/>
  <c r="AU89" i="23"/>
  <c r="AV89" i="23"/>
  <c r="AW89" i="23"/>
  <c r="AX89" i="23"/>
  <c r="AY89" i="23"/>
  <c r="AZ89" i="23"/>
  <c r="A90" i="23"/>
  <c r="B90" i="23"/>
  <c r="C90" i="23"/>
  <c r="D90" i="23"/>
  <c r="E90" i="23"/>
  <c r="F90" i="23"/>
  <c r="G90" i="23"/>
  <c r="H90" i="23"/>
  <c r="I90" i="23"/>
  <c r="J90" i="23"/>
  <c r="K90" i="23"/>
  <c r="L90" i="23"/>
  <c r="M90" i="23"/>
  <c r="N90" i="23"/>
  <c r="O90" i="23"/>
  <c r="P90" i="23"/>
  <c r="Q90" i="23"/>
  <c r="R90" i="23"/>
  <c r="S90" i="23"/>
  <c r="T90" i="23"/>
  <c r="U90" i="23"/>
  <c r="V90" i="23"/>
  <c r="W90" i="23"/>
  <c r="X90" i="23"/>
  <c r="Y90" i="23"/>
  <c r="Z90" i="23"/>
  <c r="AA90" i="23"/>
  <c r="AB90" i="23"/>
  <c r="AC90" i="23"/>
  <c r="AD90" i="23"/>
  <c r="AE90" i="23"/>
  <c r="AF90" i="23"/>
  <c r="AG90" i="23"/>
  <c r="AH90" i="23"/>
  <c r="AI90" i="23"/>
  <c r="AJ90" i="23"/>
  <c r="AK90" i="23"/>
  <c r="AL90" i="23"/>
  <c r="AM90" i="23"/>
  <c r="AN90" i="23"/>
  <c r="AO90" i="23"/>
  <c r="AP90" i="23"/>
  <c r="AQ90" i="23"/>
  <c r="AR90" i="23"/>
  <c r="AS90" i="23"/>
  <c r="AT90" i="23"/>
  <c r="AU90" i="23"/>
  <c r="AV90" i="23"/>
  <c r="AW90" i="23"/>
  <c r="AX90" i="23"/>
  <c r="AY90" i="23"/>
  <c r="AZ90" i="23"/>
  <c r="A91" i="23"/>
  <c r="B91" i="23"/>
  <c r="C91" i="23"/>
  <c r="D91" i="23"/>
  <c r="E91" i="23"/>
  <c r="F91" i="23"/>
  <c r="G91" i="23"/>
  <c r="H91" i="23"/>
  <c r="I91" i="23"/>
  <c r="J91" i="23"/>
  <c r="K91" i="23"/>
  <c r="L91" i="23"/>
  <c r="M91" i="23"/>
  <c r="N91" i="23"/>
  <c r="O91" i="23"/>
  <c r="P91" i="23"/>
  <c r="Q91" i="23"/>
  <c r="R91" i="23"/>
  <c r="S91" i="23"/>
  <c r="T91" i="23"/>
  <c r="U91" i="23"/>
  <c r="V91" i="23"/>
  <c r="W91" i="23"/>
  <c r="X91" i="23"/>
  <c r="Y91" i="23"/>
  <c r="Z91" i="23"/>
  <c r="AA91" i="23"/>
  <c r="AB91" i="23"/>
  <c r="AC91" i="23"/>
  <c r="AD91" i="23"/>
  <c r="AE91" i="23"/>
  <c r="AF91" i="23"/>
  <c r="AG91" i="23"/>
  <c r="AH91" i="23"/>
  <c r="AI91" i="23"/>
  <c r="AJ91" i="23"/>
  <c r="AK91" i="23"/>
  <c r="AL91" i="23"/>
  <c r="AM91" i="23"/>
  <c r="AN91" i="23"/>
  <c r="AO91" i="23"/>
  <c r="AP91" i="23"/>
  <c r="AQ91" i="23"/>
  <c r="AR91" i="23"/>
  <c r="AS91" i="23"/>
  <c r="AT91" i="23"/>
  <c r="AU91" i="23"/>
  <c r="AV91" i="23"/>
  <c r="AW91" i="23"/>
  <c r="AX91" i="23"/>
  <c r="AY91" i="23"/>
  <c r="AZ91" i="23"/>
  <c r="A92" i="23"/>
  <c r="B92" i="23"/>
  <c r="C92" i="23"/>
  <c r="D92" i="23"/>
  <c r="E92" i="23"/>
  <c r="F92" i="23"/>
  <c r="G92" i="23"/>
  <c r="H92" i="23"/>
  <c r="I92" i="23"/>
  <c r="J92" i="23"/>
  <c r="K92" i="23"/>
  <c r="L92" i="23"/>
  <c r="M92" i="23"/>
  <c r="N92" i="23"/>
  <c r="O92" i="23"/>
  <c r="P92" i="23"/>
  <c r="Q92" i="23"/>
  <c r="R92" i="23"/>
  <c r="S92" i="23"/>
  <c r="T92" i="23"/>
  <c r="U92" i="23"/>
  <c r="V92" i="23"/>
  <c r="W92" i="23"/>
  <c r="X92" i="23"/>
  <c r="Y92" i="23"/>
  <c r="Z92" i="23"/>
  <c r="AA92" i="23"/>
  <c r="AB92" i="23"/>
  <c r="AC92" i="23"/>
  <c r="AD92" i="23"/>
  <c r="AE92" i="23"/>
  <c r="AF92" i="23"/>
  <c r="AG92" i="23"/>
  <c r="AH92" i="23"/>
  <c r="AI92" i="23"/>
  <c r="AJ92" i="23"/>
  <c r="AK92" i="23"/>
  <c r="AL92" i="23"/>
  <c r="AM92" i="23"/>
  <c r="AN92" i="23"/>
  <c r="AO92" i="23"/>
  <c r="AP92" i="23"/>
  <c r="AQ92" i="23"/>
  <c r="AR92" i="23"/>
  <c r="AS92" i="23"/>
  <c r="AT92" i="23"/>
  <c r="AU92" i="23"/>
  <c r="AV92" i="23"/>
  <c r="AW92" i="23"/>
  <c r="AX92" i="23"/>
  <c r="AY92" i="23"/>
  <c r="AZ92" i="23"/>
  <c r="A93" i="23"/>
  <c r="B93" i="23"/>
  <c r="C93"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AG93" i="23"/>
  <c r="AH93" i="23"/>
  <c r="AI93" i="23"/>
  <c r="AJ93" i="23"/>
  <c r="AK93" i="23"/>
  <c r="AL93" i="23"/>
  <c r="AM93" i="23"/>
  <c r="AN93" i="23"/>
  <c r="AO93" i="23"/>
  <c r="AP93" i="23"/>
  <c r="AQ93" i="23"/>
  <c r="AR93" i="23"/>
  <c r="AS93" i="23"/>
  <c r="AT93" i="23"/>
  <c r="AU93" i="23"/>
  <c r="AV93" i="23"/>
  <c r="AW93" i="23"/>
  <c r="AX93" i="23"/>
  <c r="AY93" i="23"/>
  <c r="AZ93" i="23"/>
  <c r="A94" i="23"/>
  <c r="B94" i="23"/>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AG94" i="23"/>
  <c r="AH94" i="23"/>
  <c r="AI94" i="23"/>
  <c r="AJ94" i="23"/>
  <c r="AK94" i="23"/>
  <c r="AL94" i="23"/>
  <c r="AM94" i="23"/>
  <c r="AN94" i="23"/>
  <c r="AO94" i="23"/>
  <c r="AP94" i="23"/>
  <c r="AQ94" i="23"/>
  <c r="AR94" i="23"/>
  <c r="AS94" i="23"/>
  <c r="AT94" i="23"/>
  <c r="AU94" i="23"/>
  <c r="AV94" i="23"/>
  <c r="AW94" i="23"/>
  <c r="AX94" i="23"/>
  <c r="AY94" i="23"/>
  <c r="AZ94" i="23"/>
  <c r="A95" i="23"/>
  <c r="B95"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AG95" i="23"/>
  <c r="AH95" i="23"/>
  <c r="AI95" i="23"/>
  <c r="AJ95" i="23"/>
  <c r="AK95" i="23"/>
  <c r="AL95" i="23"/>
  <c r="AM95" i="23"/>
  <c r="AN95" i="23"/>
  <c r="AO95" i="23"/>
  <c r="AP95" i="23"/>
  <c r="AQ95" i="23"/>
  <c r="AR95" i="23"/>
  <c r="AS95" i="23"/>
  <c r="AT95" i="23"/>
  <c r="AU95" i="23"/>
  <c r="AV95" i="23"/>
  <c r="AW95" i="23"/>
  <c r="AX95" i="23"/>
  <c r="AY95" i="23"/>
  <c r="AZ95" i="23"/>
  <c r="A96" i="23"/>
  <c r="B96"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AG96" i="23"/>
  <c r="AH96" i="23"/>
  <c r="AI96" i="23"/>
  <c r="AJ96" i="23"/>
  <c r="AK96" i="23"/>
  <c r="AL96" i="23"/>
  <c r="AM96" i="23"/>
  <c r="AN96" i="23"/>
  <c r="AO96" i="23"/>
  <c r="AP96" i="23"/>
  <c r="AQ96" i="23"/>
  <c r="AR96" i="23"/>
  <c r="AS96" i="23"/>
  <c r="AT96" i="23"/>
  <c r="AU96" i="23"/>
  <c r="AV96" i="23"/>
  <c r="AW96" i="23"/>
  <c r="AX96" i="23"/>
  <c r="AY96" i="23"/>
  <c r="AZ96" i="23"/>
  <c r="A97" i="23"/>
  <c r="B97"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AG97" i="23"/>
  <c r="AH97" i="23"/>
  <c r="AI97" i="23"/>
  <c r="AJ97" i="23"/>
  <c r="AK97" i="23"/>
  <c r="AL97" i="23"/>
  <c r="AM97" i="23"/>
  <c r="AN97" i="23"/>
  <c r="AO97" i="23"/>
  <c r="AP97" i="23"/>
  <c r="AQ97" i="23"/>
  <c r="AR97" i="23"/>
  <c r="AS97" i="23"/>
  <c r="AT97" i="23"/>
  <c r="AU97" i="23"/>
  <c r="AV97" i="23"/>
  <c r="AW97" i="23"/>
  <c r="AX97" i="23"/>
  <c r="AY97" i="23"/>
  <c r="AZ97" i="23"/>
  <c r="A98" i="23"/>
  <c r="B98"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AG98" i="23"/>
  <c r="AH98" i="23"/>
  <c r="AI98" i="23"/>
  <c r="AJ98" i="23"/>
  <c r="AK98" i="23"/>
  <c r="AL98" i="23"/>
  <c r="AM98" i="23"/>
  <c r="AN98" i="23"/>
  <c r="AO98" i="23"/>
  <c r="AP98" i="23"/>
  <c r="AQ98" i="23"/>
  <c r="AR98" i="23"/>
  <c r="AS98" i="23"/>
  <c r="AT98" i="23"/>
  <c r="AU98" i="23"/>
  <c r="AV98" i="23"/>
  <c r="AW98" i="23"/>
  <c r="AX98" i="23"/>
  <c r="AY98" i="23"/>
  <c r="AZ98" i="23"/>
  <c r="A99" i="23"/>
  <c r="B99"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AG99" i="23"/>
  <c r="AH99" i="23"/>
  <c r="AI99" i="23"/>
  <c r="AJ99" i="23"/>
  <c r="AK99" i="23"/>
  <c r="AL99" i="23"/>
  <c r="AM99" i="23"/>
  <c r="AN99" i="23"/>
  <c r="AO99" i="23"/>
  <c r="AP99" i="23"/>
  <c r="AQ99" i="23"/>
  <c r="AR99" i="23"/>
  <c r="AS99" i="23"/>
  <c r="AT99" i="23"/>
  <c r="AU99" i="23"/>
  <c r="AV99" i="23"/>
  <c r="AW99" i="23"/>
  <c r="AX99" i="23"/>
  <c r="AY99" i="23"/>
  <c r="AZ99" i="23"/>
  <c r="A100" i="23"/>
  <c r="B100"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AG100" i="23"/>
  <c r="AH100" i="23"/>
  <c r="AI100" i="23"/>
  <c r="AJ100" i="23"/>
  <c r="AK100" i="23"/>
  <c r="AL100" i="23"/>
  <c r="AM100" i="23"/>
  <c r="AN100" i="23"/>
  <c r="AO100" i="23"/>
  <c r="AP100" i="23"/>
  <c r="AQ100" i="23"/>
  <c r="AR100" i="23"/>
  <c r="AS100" i="23"/>
  <c r="AT100" i="23"/>
  <c r="AU100" i="23"/>
  <c r="AV100" i="23"/>
  <c r="AW100" i="23"/>
  <c r="AX100" i="23"/>
  <c r="AY100" i="23"/>
  <c r="AZ100" i="23"/>
  <c r="A101" i="23"/>
  <c r="B101"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AG101" i="23"/>
  <c r="AH101" i="23"/>
  <c r="AI101" i="23"/>
  <c r="AJ101" i="23"/>
  <c r="AK101" i="23"/>
  <c r="AL101" i="23"/>
  <c r="AM101" i="23"/>
  <c r="AN101" i="23"/>
  <c r="AO101" i="23"/>
  <c r="AP101" i="23"/>
  <c r="AQ101" i="23"/>
  <c r="AR101" i="23"/>
  <c r="AS101" i="23"/>
  <c r="AT101" i="23"/>
  <c r="AU101" i="23"/>
  <c r="AV101" i="23"/>
  <c r="AW101" i="23"/>
  <c r="AX101" i="23"/>
  <c r="AY101" i="23"/>
  <c r="AZ101" i="23"/>
  <c r="K2" i="23"/>
  <c r="L2" i="23"/>
  <c r="M2" i="23"/>
  <c r="N2" i="23"/>
  <c r="O2" i="23"/>
  <c r="P2" i="23"/>
  <c r="Q2" i="23"/>
  <c r="R2" i="23"/>
  <c r="S2" i="23"/>
  <c r="T2" i="23"/>
  <c r="U2" i="23"/>
  <c r="V2" i="23"/>
  <c r="W2" i="23"/>
  <c r="X2" i="23"/>
  <c r="Y2" i="23"/>
  <c r="Z2" i="23"/>
  <c r="AA2" i="23"/>
  <c r="AB2" i="23"/>
  <c r="AC2" i="23"/>
  <c r="AD2" i="23"/>
  <c r="AE2" i="23"/>
  <c r="AF2" i="23"/>
  <c r="AG2" i="23"/>
  <c r="AH2" i="23"/>
  <c r="AI2" i="23"/>
  <c r="AJ2" i="23"/>
  <c r="AK2" i="23"/>
  <c r="AL2" i="23"/>
  <c r="AM2" i="23"/>
  <c r="AN2" i="23"/>
  <c r="AO2" i="23"/>
  <c r="AP2" i="23"/>
  <c r="AQ2" i="23"/>
  <c r="AR2" i="23"/>
  <c r="AS2" i="23"/>
  <c r="AT2" i="23"/>
  <c r="AU2" i="23"/>
  <c r="AV2" i="23"/>
  <c r="AW2" i="23"/>
  <c r="AX2" i="23"/>
  <c r="AY2" i="23"/>
  <c r="AZ2" i="23"/>
  <c r="B2" i="23"/>
  <c r="C2" i="23"/>
  <c r="D2" i="23"/>
  <c r="E2" i="23"/>
  <c r="F2" i="23"/>
  <c r="G2" i="23"/>
  <c r="H2" i="23"/>
  <c r="I2" i="23"/>
  <c r="J2" i="23"/>
  <c r="A2" i="23"/>
  <c r="AV8" i="22"/>
  <c r="AX8" i="22" s="1"/>
  <c r="AW8" i="22"/>
  <c r="AY8" i="22"/>
  <c r="S1" i="24"/>
  <c r="U1" i="24"/>
  <c r="V1" i="24"/>
  <c r="W1" i="24"/>
  <c r="X1" i="24"/>
  <c r="Y1" i="24"/>
  <c r="Z1" i="24"/>
  <c r="AA1" i="24"/>
  <c r="AB1" i="24"/>
  <c r="AC1" i="24"/>
  <c r="AD1" i="24"/>
  <c r="AE1" i="24"/>
  <c r="AF1" i="24"/>
  <c r="AG1" i="24"/>
  <c r="AH1" i="24"/>
  <c r="AI1" i="24"/>
  <c r="AJ1" i="24"/>
  <c r="B1" i="23"/>
  <c r="C1" i="23"/>
  <c r="D1" i="23"/>
  <c r="E1" i="23"/>
  <c r="F1" i="23"/>
  <c r="G1" i="23"/>
  <c r="H1" i="23"/>
  <c r="I1" i="23"/>
  <c r="J1" i="23"/>
  <c r="K1" i="23"/>
  <c r="L1" i="23"/>
  <c r="M1" i="23"/>
  <c r="N1" i="23"/>
  <c r="O1" i="23"/>
  <c r="P1" i="23"/>
  <c r="Q1" i="23"/>
  <c r="R1" i="23"/>
  <c r="S1" i="23"/>
  <c r="T1" i="23"/>
  <c r="U1" i="23"/>
  <c r="V1" i="23"/>
  <c r="W1" i="23"/>
  <c r="X1" i="23"/>
  <c r="Y1" i="23"/>
  <c r="Z1" i="23"/>
  <c r="AA1" i="23"/>
  <c r="AB1" i="23"/>
  <c r="AC1" i="23"/>
  <c r="AD1" i="23"/>
  <c r="AE1" i="23"/>
  <c r="AF1" i="23"/>
  <c r="AG1" i="23"/>
  <c r="AH1" i="23"/>
  <c r="AI1" i="23"/>
  <c r="AJ1" i="23"/>
  <c r="AK1" i="23"/>
  <c r="AL1" i="23"/>
  <c r="AM1" i="23"/>
  <c r="AN1" i="23"/>
  <c r="AO1" i="23"/>
  <c r="AP1" i="23"/>
  <c r="AQ1" i="23"/>
  <c r="AR1" i="23"/>
  <c r="AS1" i="23"/>
  <c r="AT1" i="23"/>
  <c r="AU1" i="23"/>
  <c r="AV1" i="23"/>
  <c r="AW1" i="23"/>
  <c r="AX1" i="23"/>
  <c r="AY1" i="23"/>
  <c r="AZ1" i="23"/>
  <c r="A1" i="23"/>
  <c r="AY108" i="22"/>
  <c r="AW108" i="22"/>
  <c r="AV108" i="22"/>
  <c r="AY107" i="22"/>
  <c r="AW107" i="22"/>
  <c r="AV107" i="22"/>
  <c r="AY106" i="22"/>
  <c r="AW106" i="22"/>
  <c r="AV106" i="22"/>
  <c r="AY105" i="22"/>
  <c r="AW105" i="22"/>
  <c r="AV105" i="22"/>
  <c r="AY104" i="22"/>
  <c r="AW104" i="22"/>
  <c r="AV104" i="22"/>
  <c r="AY103" i="22"/>
  <c r="AW103" i="22"/>
  <c r="AV103" i="22"/>
  <c r="AY102" i="22"/>
  <c r="AW102" i="22"/>
  <c r="AV102" i="22"/>
  <c r="AX102" i="22" s="1"/>
  <c r="AY101" i="22"/>
  <c r="AW101" i="22"/>
  <c r="AV101" i="22"/>
  <c r="AY100" i="22"/>
  <c r="AW100" i="22"/>
  <c r="AV100" i="22"/>
  <c r="AY99" i="22"/>
  <c r="AW99" i="22"/>
  <c r="AV99" i="22"/>
  <c r="AY98" i="22"/>
  <c r="AW98" i="22"/>
  <c r="AV98" i="22"/>
  <c r="AY97" i="22"/>
  <c r="AW97" i="22"/>
  <c r="AV97" i="22"/>
  <c r="AY96" i="22"/>
  <c r="AW96" i="22"/>
  <c r="AV96" i="22"/>
  <c r="AY95" i="22"/>
  <c r="AW95" i="22"/>
  <c r="AV95" i="22"/>
  <c r="AY94" i="22"/>
  <c r="AW94" i="22"/>
  <c r="AV94" i="22"/>
  <c r="AY93" i="22"/>
  <c r="AW93" i="22"/>
  <c r="AV93" i="22"/>
  <c r="AY92" i="22"/>
  <c r="AW92" i="22"/>
  <c r="AV92" i="22"/>
  <c r="AZ92" i="22" s="1"/>
  <c r="AY91" i="22"/>
  <c r="AW91" i="22"/>
  <c r="AV91" i="22"/>
  <c r="AY90" i="22"/>
  <c r="AW90" i="22"/>
  <c r="AV90" i="22"/>
  <c r="AY89" i="22"/>
  <c r="AW89" i="22"/>
  <c r="AV89" i="22"/>
  <c r="AY88" i="22"/>
  <c r="AW88" i="22"/>
  <c r="AV88" i="22"/>
  <c r="AY87" i="22"/>
  <c r="AW87" i="22"/>
  <c r="AV87" i="22"/>
  <c r="AY86" i="22"/>
  <c r="AZ86" i="22" s="1"/>
  <c r="AW86" i="22"/>
  <c r="AV86" i="22"/>
  <c r="AY85" i="22"/>
  <c r="AW85" i="22"/>
  <c r="AV85" i="22"/>
  <c r="AY84" i="22"/>
  <c r="AW84" i="22"/>
  <c r="AV84" i="22"/>
  <c r="AY83" i="22"/>
  <c r="AW83" i="22"/>
  <c r="AV83" i="22"/>
  <c r="AY82" i="22"/>
  <c r="AW82" i="22"/>
  <c r="AV82" i="22"/>
  <c r="AY81" i="22"/>
  <c r="AW81" i="22"/>
  <c r="AV81" i="22"/>
  <c r="AY80" i="22"/>
  <c r="AW80" i="22"/>
  <c r="AV80" i="22"/>
  <c r="AY79" i="22"/>
  <c r="AW79" i="22"/>
  <c r="AV79" i="22"/>
  <c r="AZ79" i="22" s="1"/>
  <c r="AY78" i="22"/>
  <c r="AW78" i="22"/>
  <c r="AV78" i="22"/>
  <c r="AY77" i="22"/>
  <c r="AW77" i="22"/>
  <c r="AV77" i="22"/>
  <c r="AY76" i="22"/>
  <c r="AW76" i="22"/>
  <c r="AV76" i="22"/>
  <c r="AY75" i="22"/>
  <c r="AW75" i="22"/>
  <c r="AV75" i="22"/>
  <c r="AY74" i="22"/>
  <c r="AW74" i="22"/>
  <c r="AV74" i="22"/>
  <c r="AY73" i="22"/>
  <c r="AW73" i="22"/>
  <c r="AV73" i="22"/>
  <c r="AY72" i="22"/>
  <c r="AW72" i="22"/>
  <c r="AV72" i="22"/>
  <c r="AY71" i="22"/>
  <c r="AW71" i="22"/>
  <c r="AV71" i="22"/>
  <c r="AY70" i="22"/>
  <c r="AW70" i="22"/>
  <c r="AV70" i="22"/>
  <c r="AX70" i="22" s="1"/>
  <c r="AY69" i="22"/>
  <c r="AW69" i="22"/>
  <c r="AV69" i="22"/>
  <c r="AY68" i="22"/>
  <c r="AW68" i="22"/>
  <c r="AV68" i="22"/>
  <c r="AY67" i="22"/>
  <c r="AW67" i="22"/>
  <c r="AV67" i="22"/>
  <c r="AY66" i="22"/>
  <c r="AW66" i="22"/>
  <c r="AV66" i="22"/>
  <c r="AY65" i="22"/>
  <c r="AW65" i="22"/>
  <c r="AV65" i="22"/>
  <c r="AX65" i="22" s="1"/>
  <c r="AY64" i="22"/>
  <c r="AW64" i="22"/>
  <c r="AV64" i="22"/>
  <c r="AY63" i="22"/>
  <c r="AW63" i="22"/>
  <c r="AV63" i="22"/>
  <c r="AY62" i="22"/>
  <c r="AW62" i="22"/>
  <c r="AV62" i="22"/>
  <c r="AY61" i="22"/>
  <c r="AW61" i="22"/>
  <c r="AV61" i="22"/>
  <c r="AY60" i="22"/>
  <c r="AW60" i="22"/>
  <c r="AV60" i="22"/>
  <c r="AZ60" i="22" s="1"/>
  <c r="AY59" i="22"/>
  <c r="AW59" i="22"/>
  <c r="AV59" i="22"/>
  <c r="AY58" i="22"/>
  <c r="AW58" i="22"/>
  <c r="AV58" i="22"/>
  <c r="AY57" i="22"/>
  <c r="AW57" i="22"/>
  <c r="AV57" i="22"/>
  <c r="AY56" i="22"/>
  <c r="AW56" i="22"/>
  <c r="AV56" i="22"/>
  <c r="AY55" i="22"/>
  <c r="AW55" i="22"/>
  <c r="AV55" i="22"/>
  <c r="AY54" i="22"/>
  <c r="AW54" i="22"/>
  <c r="AV54" i="22"/>
  <c r="AY53" i="22"/>
  <c r="AW53" i="22"/>
  <c r="AV53" i="22"/>
  <c r="AY52" i="22"/>
  <c r="AW52" i="22"/>
  <c r="AV52" i="22"/>
  <c r="AY51" i="22"/>
  <c r="AW51" i="22"/>
  <c r="AV51" i="22"/>
  <c r="AY50" i="22"/>
  <c r="AW50" i="22"/>
  <c r="AV50" i="22"/>
  <c r="AY49" i="22"/>
  <c r="AW49" i="22"/>
  <c r="AV49" i="22"/>
  <c r="AX49" i="22" s="1"/>
  <c r="AY48" i="22"/>
  <c r="AW48" i="22"/>
  <c r="AZ48" i="22" s="1"/>
  <c r="AV48" i="22"/>
  <c r="AY47" i="22"/>
  <c r="AW47" i="22"/>
  <c r="AV47" i="22"/>
  <c r="AY46" i="22"/>
  <c r="AW46" i="22"/>
  <c r="AV46" i="22"/>
  <c r="AY45" i="22"/>
  <c r="AW45" i="22"/>
  <c r="AV45" i="22"/>
  <c r="AY44" i="22"/>
  <c r="AW44" i="22"/>
  <c r="AV44" i="22"/>
  <c r="AY43" i="22"/>
  <c r="AW43" i="22"/>
  <c r="AV43" i="22"/>
  <c r="AY42" i="22"/>
  <c r="AW42" i="22"/>
  <c r="AV42" i="22"/>
  <c r="AY41" i="22"/>
  <c r="AW41" i="22"/>
  <c r="AV41" i="22"/>
  <c r="AY40" i="22"/>
  <c r="AW40" i="22"/>
  <c r="AV40" i="22"/>
  <c r="AY39" i="22"/>
  <c r="AW39" i="22"/>
  <c r="AV39" i="22"/>
  <c r="AY38" i="22"/>
  <c r="AW38" i="22"/>
  <c r="AV38" i="22"/>
  <c r="AY37" i="22"/>
  <c r="AW37" i="22"/>
  <c r="AV37" i="22"/>
  <c r="AY36" i="22"/>
  <c r="AW36" i="22"/>
  <c r="AV36" i="22"/>
  <c r="AY35" i="22"/>
  <c r="AW35" i="22"/>
  <c r="AV35" i="22"/>
  <c r="AY34" i="22"/>
  <c r="AW34" i="22"/>
  <c r="AV34" i="22"/>
  <c r="AZ34" i="22" s="1"/>
  <c r="AY33" i="22"/>
  <c r="AW33" i="22"/>
  <c r="AV33" i="22"/>
  <c r="AY32" i="22"/>
  <c r="AW32" i="22"/>
  <c r="AV32" i="22"/>
  <c r="AY31" i="22"/>
  <c r="AW31" i="22"/>
  <c r="AV31" i="22"/>
  <c r="AY30" i="22"/>
  <c r="AW30" i="22"/>
  <c r="AV30" i="22"/>
  <c r="AY29" i="22"/>
  <c r="AW29" i="22"/>
  <c r="AV29" i="22"/>
  <c r="AY28" i="22"/>
  <c r="AW28" i="22"/>
  <c r="AV28" i="22"/>
  <c r="AY27" i="22"/>
  <c r="AW27" i="22"/>
  <c r="AV27" i="22"/>
  <c r="AY26" i="22"/>
  <c r="AW26" i="22"/>
  <c r="AV26" i="22"/>
  <c r="AZ26" i="22" s="1"/>
  <c r="AY25" i="22"/>
  <c r="AW25" i="22"/>
  <c r="AV25" i="22"/>
  <c r="AY24" i="22"/>
  <c r="AW24" i="22"/>
  <c r="AV24" i="22"/>
  <c r="AY23" i="22"/>
  <c r="AW23" i="22"/>
  <c r="AV23" i="22"/>
  <c r="AY22" i="22"/>
  <c r="AW22" i="22"/>
  <c r="AV22" i="22"/>
  <c r="AY21" i="22"/>
  <c r="AW21" i="22"/>
  <c r="AV21" i="22"/>
  <c r="AY20" i="22"/>
  <c r="AW20" i="22"/>
  <c r="AV20" i="22"/>
  <c r="AY19" i="22"/>
  <c r="AW19" i="22"/>
  <c r="AV19" i="22"/>
  <c r="AY18" i="22"/>
  <c r="AW18" i="22"/>
  <c r="AV18" i="22"/>
  <c r="AY17" i="22"/>
  <c r="AW17" i="22"/>
  <c r="AV17" i="22"/>
  <c r="AY16" i="22"/>
  <c r="AW16" i="22"/>
  <c r="AV16" i="22"/>
  <c r="AY15" i="22"/>
  <c r="AW15" i="22"/>
  <c r="AV15" i="22"/>
  <c r="AY14" i="22"/>
  <c r="AW14" i="22"/>
  <c r="AV14" i="22"/>
  <c r="AY13" i="22"/>
  <c r="AW13" i="22"/>
  <c r="AV13" i="22"/>
  <c r="AY12" i="22"/>
  <c r="AW12" i="22"/>
  <c r="AV12" i="22"/>
  <c r="AY11" i="22"/>
  <c r="AW11" i="22"/>
  <c r="AV11" i="22"/>
  <c r="AY10" i="22"/>
  <c r="AW10" i="22"/>
  <c r="AV10" i="22"/>
  <c r="AY9" i="22"/>
  <c r="AW9" i="22"/>
  <c r="AV9" i="22"/>
  <c r="AZ8" i="22" l="1"/>
  <c r="AZ35" i="22"/>
  <c r="AZ43" i="22"/>
  <c r="AX14" i="22"/>
  <c r="AX22" i="22"/>
  <c r="AX38" i="22"/>
  <c r="AZ75" i="22"/>
  <c r="AZ80" i="22"/>
  <c r="AX91" i="22"/>
  <c r="AZ21" i="22"/>
  <c r="AZ58" i="22"/>
  <c r="AZ53" i="22"/>
  <c r="AZ23" i="22"/>
  <c r="AZ47" i="22"/>
  <c r="AX54" i="22"/>
  <c r="AX67" i="22"/>
  <c r="AZ54" i="22"/>
  <c r="AZ102" i="22"/>
  <c r="AZ37" i="22"/>
  <c r="AZ15" i="22"/>
  <c r="AX17" i="22"/>
  <c r="AX19" i="22"/>
  <c r="AX21" i="22"/>
  <c r="AX29" i="22"/>
  <c r="AZ67" i="22"/>
  <c r="AZ90" i="22"/>
  <c r="AZ97" i="22"/>
  <c r="AZ65" i="22"/>
  <c r="AZ19" i="22"/>
  <c r="AX81" i="22"/>
  <c r="AX83" i="22"/>
  <c r="AX85" i="22"/>
  <c r="AZ33" i="22"/>
  <c r="AZ49" i="22"/>
  <c r="AX53" i="22"/>
  <c r="AX61" i="22"/>
  <c r="AZ96" i="22"/>
  <c r="AZ17" i="22"/>
  <c r="AZ51" i="22"/>
  <c r="AZ11" i="22"/>
  <c r="AZ16" i="22"/>
  <c r="AZ22" i="22"/>
  <c r="AX25" i="22"/>
  <c r="AZ28" i="22"/>
  <c r="AZ36" i="22"/>
  <c r="AX51" i="22"/>
  <c r="AZ64" i="22"/>
  <c r="AZ69" i="22"/>
  <c r="AZ81" i="22"/>
  <c r="AZ83" i="22"/>
  <c r="AX86" i="22"/>
  <c r="AX99" i="22"/>
  <c r="AX27" i="22"/>
  <c r="AZ108" i="22"/>
  <c r="AZ14" i="22"/>
  <c r="AZ25" i="22"/>
  <c r="AZ27" i="22"/>
  <c r="AX30" i="22"/>
  <c r="AZ39" i="22"/>
  <c r="AX41" i="22"/>
  <c r="AX43" i="22"/>
  <c r="AX45" i="22"/>
  <c r="AZ50" i="22"/>
  <c r="AZ52" i="22"/>
  <c r="AZ61" i="22"/>
  <c r="AZ72" i="22"/>
  <c r="AZ78" i="22"/>
  <c r="AZ89" i="22"/>
  <c r="AZ91" i="22"/>
  <c r="AX94" i="22"/>
  <c r="AZ10" i="22"/>
  <c r="AZ24" i="22"/>
  <c r="AZ30" i="22"/>
  <c r="AZ41" i="22"/>
  <c r="AX46" i="22"/>
  <c r="AZ55" i="22"/>
  <c r="AX57" i="22"/>
  <c r="AX59" i="22"/>
  <c r="AZ66" i="22"/>
  <c r="AZ68" i="22"/>
  <c r="AZ77" i="22"/>
  <c r="AZ88" i="22"/>
  <c r="AZ94" i="22"/>
  <c r="AZ31" i="22"/>
  <c r="AX35" i="22"/>
  <c r="AX37" i="22"/>
  <c r="AZ42" i="22"/>
  <c r="AZ70" i="22"/>
  <c r="AZ95" i="22"/>
  <c r="AX97" i="22"/>
  <c r="AX33" i="22"/>
  <c r="AZ44" i="22"/>
  <c r="AZ18" i="22"/>
  <c r="AZ20" i="22"/>
  <c r="AZ29" i="22"/>
  <c r="AZ40" i="22"/>
  <c r="AZ46" i="22"/>
  <c r="AZ57" i="22"/>
  <c r="AZ59" i="22"/>
  <c r="AX62" i="22"/>
  <c r="AZ71" i="22"/>
  <c r="AX73" i="22"/>
  <c r="AX75" i="22"/>
  <c r="AX77" i="22"/>
  <c r="AZ82" i="22"/>
  <c r="AZ84" i="22"/>
  <c r="AZ93" i="22"/>
  <c r="AX105" i="22"/>
  <c r="AX107" i="22"/>
  <c r="AZ45" i="22"/>
  <c r="AZ56" i="22"/>
  <c r="AZ62" i="22"/>
  <c r="AZ73" i="22"/>
  <c r="AX78" i="22"/>
  <c r="AZ87" i="22"/>
  <c r="AX89" i="22"/>
  <c r="AX93" i="22"/>
  <c r="AZ98" i="22"/>
  <c r="AZ105" i="22"/>
  <c r="AZ107" i="22"/>
  <c r="AZ32" i="22"/>
  <c r="AZ38" i="22"/>
  <c r="AZ63" i="22"/>
  <c r="AX69" i="22"/>
  <c r="AZ74" i="22"/>
  <c r="AZ76" i="22"/>
  <c r="AZ85" i="22"/>
  <c r="AZ106" i="22"/>
  <c r="AZ99" i="22"/>
  <c r="AZ101" i="22"/>
  <c r="AZ100" i="22"/>
  <c r="AZ104" i="22"/>
  <c r="AZ103" i="22"/>
  <c r="AZ13" i="22"/>
  <c r="AZ12" i="22"/>
  <c r="AX9" i="22"/>
  <c r="AX11" i="22"/>
  <c r="AX13" i="22"/>
  <c r="AZ9" i="22"/>
  <c r="AX16" i="22"/>
  <c r="AX24" i="22"/>
  <c r="AX32" i="22"/>
  <c r="AX40" i="22"/>
  <c r="AX48" i="22"/>
  <c r="AX56" i="22"/>
  <c r="AX64" i="22"/>
  <c r="AX72" i="22"/>
  <c r="AX80" i="22"/>
  <c r="AX88" i="22"/>
  <c r="AX96" i="22"/>
  <c r="AX104" i="22"/>
  <c r="AX101" i="22"/>
  <c r="AX10" i="22"/>
  <c r="AX18" i="22"/>
  <c r="AX26" i="22"/>
  <c r="AX34" i="22"/>
  <c r="AX42" i="22"/>
  <c r="AX50" i="22"/>
  <c r="AX58" i="22"/>
  <c r="AX66" i="22"/>
  <c r="AX74" i="22"/>
  <c r="AX82" i="22"/>
  <c r="AX90" i="22"/>
  <c r="AX98" i="22"/>
  <c r="AX106" i="22"/>
  <c r="AX15" i="22"/>
  <c r="AX23" i="22"/>
  <c r="AX31" i="22"/>
  <c r="AX39" i="22"/>
  <c r="AX47" i="22"/>
  <c r="AX55" i="22"/>
  <c r="AX63" i="22"/>
  <c r="AX71" i="22"/>
  <c r="AX79" i="22"/>
  <c r="AX87" i="22"/>
  <c r="AX95" i="22"/>
  <c r="AX103" i="22"/>
  <c r="AX12" i="22"/>
  <c r="AX20" i="22"/>
  <c r="AX28" i="22"/>
  <c r="AX36" i="22"/>
  <c r="AX44" i="22"/>
  <c r="AX52" i="22"/>
  <c r="AX60" i="22"/>
  <c r="AX68" i="22"/>
  <c r="AX76" i="22"/>
  <c r="AX84" i="22"/>
  <c r="AX92" i="22"/>
  <c r="AX100" i="22"/>
  <c r="AX108" i="22"/>
  <c r="O1001" i="24" l="1"/>
  <c r="O1000" i="24"/>
  <c r="O999" i="24"/>
  <c r="O998" i="24"/>
  <c r="O997" i="24"/>
  <c r="O996" i="24"/>
  <c r="O995" i="24"/>
  <c r="O994" i="24"/>
  <c r="O993" i="24"/>
  <c r="O992" i="24"/>
  <c r="O991" i="24"/>
  <c r="O990" i="24"/>
  <c r="O989" i="24"/>
  <c r="O988" i="24"/>
  <c r="O987" i="24"/>
  <c r="O986" i="24"/>
  <c r="O985" i="24"/>
  <c r="O984" i="24"/>
  <c r="O983" i="24"/>
  <c r="O982" i="24"/>
  <c r="O981" i="24"/>
  <c r="O980" i="24"/>
  <c r="O979" i="24"/>
  <c r="O978" i="24"/>
  <c r="O977" i="24"/>
  <c r="O976" i="24"/>
  <c r="O975" i="24"/>
  <c r="O974" i="24"/>
  <c r="O973" i="24"/>
  <c r="O972" i="24"/>
  <c r="O971" i="24"/>
  <c r="O970" i="24"/>
  <c r="O969" i="24"/>
  <c r="O968" i="24"/>
  <c r="O967" i="24"/>
  <c r="O966" i="24"/>
  <c r="O965" i="24"/>
  <c r="O964" i="24"/>
  <c r="O963" i="24"/>
  <c r="O962" i="24"/>
  <c r="O961" i="24"/>
  <c r="O960" i="24"/>
  <c r="O959" i="24"/>
  <c r="O958" i="24"/>
  <c r="O957" i="24"/>
  <c r="O956" i="24"/>
  <c r="O955" i="24"/>
  <c r="O954" i="24"/>
  <c r="O953" i="24"/>
  <c r="O952" i="24"/>
  <c r="O951" i="24"/>
  <c r="O950" i="24"/>
  <c r="O949" i="24"/>
  <c r="O948" i="24"/>
  <c r="O947" i="24"/>
  <c r="O946" i="24"/>
  <c r="O945" i="24"/>
  <c r="O944" i="24"/>
  <c r="O943" i="24"/>
  <c r="O942" i="24"/>
  <c r="O941" i="24"/>
  <c r="O940" i="24"/>
  <c r="O939" i="24"/>
  <c r="O938" i="24"/>
  <c r="O937" i="24"/>
  <c r="O936" i="24"/>
  <c r="O935" i="24"/>
  <c r="O934" i="24"/>
  <c r="O933" i="24"/>
  <c r="O932" i="24"/>
  <c r="O931" i="24"/>
  <c r="O930" i="24"/>
  <c r="O929" i="24"/>
  <c r="O928" i="24"/>
  <c r="O927" i="24"/>
  <c r="O926" i="24"/>
  <c r="O925" i="24"/>
  <c r="O924" i="24"/>
  <c r="O923" i="24"/>
  <c r="O922" i="24"/>
  <c r="O921" i="24"/>
  <c r="O920" i="24"/>
  <c r="O919" i="24"/>
  <c r="O918" i="24"/>
  <c r="O917" i="24"/>
  <c r="O916" i="24"/>
  <c r="O915" i="24"/>
  <c r="O914" i="24"/>
  <c r="O913" i="24"/>
  <c r="O912" i="24"/>
  <c r="O911" i="24"/>
  <c r="O910" i="24"/>
  <c r="O909" i="24"/>
  <c r="O908" i="24"/>
  <c r="O907" i="24"/>
  <c r="O906" i="24"/>
  <c r="O905" i="24"/>
  <c r="O904" i="24"/>
  <c r="O903" i="24"/>
  <c r="O902" i="24"/>
  <c r="O901" i="24"/>
  <c r="O900" i="24"/>
  <c r="O899" i="24"/>
  <c r="O898" i="24"/>
  <c r="O897" i="24"/>
  <c r="O896" i="24"/>
  <c r="O895" i="24"/>
  <c r="O894" i="24"/>
  <c r="O893" i="24"/>
  <c r="O892" i="24"/>
  <c r="O891" i="24"/>
  <c r="O890" i="24"/>
  <c r="O889" i="24"/>
  <c r="O888" i="24"/>
  <c r="O887" i="24"/>
  <c r="O886" i="24"/>
  <c r="O885" i="24"/>
  <c r="O884" i="24"/>
  <c r="O883" i="24"/>
  <c r="O882" i="24"/>
  <c r="O881" i="24"/>
  <c r="O880" i="24"/>
  <c r="O879" i="24"/>
  <c r="O878" i="24"/>
  <c r="O877" i="24"/>
  <c r="O876" i="24"/>
  <c r="O875" i="24"/>
  <c r="O874" i="24"/>
  <c r="O873" i="24"/>
  <c r="O872" i="24"/>
  <c r="O871" i="24"/>
  <c r="O870" i="24"/>
  <c r="O869" i="24"/>
  <c r="O868" i="24"/>
  <c r="O867" i="24"/>
  <c r="O866" i="24"/>
  <c r="O865" i="24"/>
  <c r="O864" i="24"/>
  <c r="O863" i="24"/>
  <c r="O862" i="24"/>
  <c r="O861" i="24"/>
  <c r="O860" i="24"/>
  <c r="O859" i="24"/>
  <c r="O858" i="24"/>
  <c r="O857" i="24"/>
  <c r="O856" i="24"/>
  <c r="O855" i="24"/>
  <c r="O854" i="24"/>
  <c r="O853" i="24"/>
  <c r="O852" i="24"/>
  <c r="O851" i="24"/>
  <c r="O850" i="24"/>
  <c r="O849" i="24"/>
  <c r="O848" i="24"/>
  <c r="O847" i="24"/>
  <c r="O846" i="24"/>
  <c r="O845" i="24"/>
  <c r="O844" i="24"/>
  <c r="O843" i="24"/>
  <c r="O842" i="24"/>
  <c r="O841" i="24"/>
  <c r="O840" i="24"/>
  <c r="O839" i="24"/>
  <c r="O838" i="24"/>
  <c r="O837" i="24"/>
  <c r="O836" i="24"/>
  <c r="O835" i="24"/>
  <c r="O834" i="24"/>
  <c r="O833" i="24"/>
  <c r="O832" i="24"/>
  <c r="O831" i="24"/>
  <c r="O830" i="24"/>
  <c r="O829" i="24"/>
  <c r="O828" i="24"/>
  <c r="O827" i="24"/>
  <c r="O826" i="24"/>
  <c r="O825" i="24"/>
  <c r="O824" i="24"/>
  <c r="O823" i="24"/>
  <c r="O822" i="24"/>
  <c r="O821" i="24"/>
  <c r="O820" i="24"/>
  <c r="O819" i="24"/>
  <c r="O818" i="24"/>
  <c r="O817" i="24"/>
  <c r="O816" i="24"/>
  <c r="O815" i="24"/>
  <c r="O814" i="24"/>
  <c r="O813" i="24"/>
  <c r="O812" i="24"/>
  <c r="O811" i="24"/>
  <c r="O810" i="24"/>
  <c r="O809" i="24"/>
  <c r="O808" i="24"/>
  <c r="O807" i="24"/>
  <c r="O806" i="24"/>
  <c r="O805" i="24"/>
  <c r="O804" i="24"/>
  <c r="O803" i="24"/>
  <c r="O802" i="24"/>
  <c r="O801" i="24"/>
  <c r="O800" i="24"/>
  <c r="O799" i="24"/>
  <c r="O798" i="24"/>
  <c r="O797" i="24"/>
  <c r="O796" i="24"/>
  <c r="O795" i="24"/>
  <c r="O794" i="24"/>
  <c r="O793" i="24"/>
  <c r="O792" i="24"/>
  <c r="O791" i="24"/>
  <c r="O790" i="24"/>
  <c r="O789" i="24"/>
  <c r="O788" i="24"/>
  <c r="O787" i="24"/>
  <c r="O786" i="24"/>
  <c r="O785" i="24"/>
  <c r="O784" i="24"/>
  <c r="O783" i="24"/>
  <c r="O782" i="24"/>
  <c r="O781" i="24"/>
  <c r="O780" i="24"/>
  <c r="O779" i="24"/>
  <c r="O778" i="24"/>
  <c r="O777" i="24"/>
  <c r="O776" i="24"/>
  <c r="O775" i="24"/>
  <c r="O774" i="24"/>
  <c r="O773" i="24"/>
  <c r="O772" i="24"/>
  <c r="O771" i="24"/>
  <c r="O770" i="24"/>
  <c r="O769" i="24"/>
  <c r="O768" i="24"/>
  <c r="O767" i="24"/>
  <c r="O766" i="24"/>
  <c r="O765" i="24"/>
  <c r="O764" i="24"/>
  <c r="O763" i="24"/>
  <c r="O762" i="24"/>
  <c r="O761" i="24"/>
  <c r="O760" i="24"/>
  <c r="O759" i="24"/>
  <c r="O758" i="24"/>
  <c r="O757" i="24"/>
  <c r="O756" i="24"/>
  <c r="O755" i="24"/>
  <c r="O754" i="24"/>
  <c r="O753" i="24"/>
  <c r="O752" i="24"/>
  <c r="O751" i="24"/>
  <c r="O750" i="24"/>
  <c r="O749" i="24"/>
  <c r="O748" i="24"/>
  <c r="O747" i="24"/>
  <c r="O746" i="24"/>
  <c r="O745" i="24"/>
  <c r="O744" i="24"/>
  <c r="O743" i="24"/>
  <c r="O742" i="24"/>
  <c r="O741" i="24"/>
  <c r="O740" i="24"/>
  <c r="O739" i="24"/>
  <c r="O738" i="24"/>
  <c r="O737" i="24"/>
  <c r="O736" i="24"/>
  <c r="O735" i="24"/>
  <c r="O734" i="24"/>
  <c r="O733" i="24"/>
  <c r="O732" i="24"/>
  <c r="O731" i="24"/>
  <c r="O730" i="24"/>
  <c r="O729" i="24"/>
  <c r="O728" i="24"/>
  <c r="O727" i="24"/>
  <c r="O726" i="24"/>
  <c r="O725" i="24"/>
  <c r="O724" i="24"/>
  <c r="O723" i="24"/>
  <c r="O722" i="24"/>
  <c r="O721" i="24"/>
  <c r="O720" i="24"/>
  <c r="O719" i="24"/>
  <c r="O718" i="24"/>
  <c r="O717" i="24"/>
  <c r="O716" i="24"/>
  <c r="O715" i="24"/>
  <c r="O714" i="24"/>
  <c r="O713" i="24"/>
  <c r="O712" i="24"/>
  <c r="O711" i="24"/>
  <c r="O710" i="24"/>
  <c r="O709" i="24"/>
  <c r="O708" i="24"/>
  <c r="O707" i="24"/>
  <c r="O706" i="24"/>
  <c r="O705" i="24"/>
  <c r="O704" i="24"/>
  <c r="O703" i="24"/>
  <c r="O702" i="24"/>
  <c r="O701" i="24"/>
  <c r="O700" i="24"/>
  <c r="O699" i="24"/>
  <c r="O698" i="24"/>
  <c r="O697" i="24"/>
  <c r="O696" i="24"/>
  <c r="O695" i="24"/>
  <c r="O694" i="24"/>
  <c r="O693" i="24"/>
  <c r="O692" i="24"/>
  <c r="O691" i="24"/>
  <c r="O690" i="24"/>
  <c r="O689" i="24"/>
  <c r="O688" i="24"/>
  <c r="O687" i="24"/>
  <c r="O686" i="24"/>
  <c r="O685" i="24"/>
  <c r="O684" i="24"/>
  <c r="O683" i="24"/>
  <c r="O682" i="24"/>
  <c r="O681" i="24"/>
  <c r="O680" i="24"/>
  <c r="O679" i="24"/>
  <c r="O678" i="24"/>
  <c r="O677" i="24"/>
  <c r="O676" i="24"/>
  <c r="O675" i="24"/>
  <c r="O674" i="24"/>
  <c r="O673" i="24"/>
  <c r="O672" i="24"/>
  <c r="O671" i="24"/>
  <c r="O670" i="24"/>
  <c r="O669" i="24"/>
  <c r="O668" i="24"/>
  <c r="O667" i="24"/>
  <c r="O666" i="24"/>
  <c r="O665" i="24"/>
  <c r="O664" i="24"/>
  <c r="O663" i="24"/>
  <c r="O662" i="24"/>
  <c r="O661" i="24"/>
  <c r="O660" i="24"/>
  <c r="O659" i="24"/>
  <c r="O658" i="24"/>
  <c r="O657" i="24"/>
  <c r="O656" i="24"/>
  <c r="O655" i="24"/>
  <c r="O654" i="24"/>
  <c r="O653" i="24"/>
  <c r="O652" i="24"/>
  <c r="O651" i="24"/>
  <c r="O650" i="24"/>
  <c r="O649" i="24"/>
  <c r="O648" i="24"/>
  <c r="O647" i="24"/>
  <c r="O646" i="24"/>
  <c r="O645" i="24"/>
  <c r="O644" i="24"/>
  <c r="O643" i="24"/>
  <c r="O642" i="24"/>
  <c r="O641" i="24"/>
  <c r="O640" i="24"/>
  <c r="O639" i="24"/>
  <c r="O638" i="24"/>
  <c r="O637" i="24"/>
  <c r="O636" i="24"/>
  <c r="O635" i="24"/>
  <c r="O634" i="24"/>
  <c r="O633" i="24"/>
  <c r="O632" i="24"/>
  <c r="O631" i="24"/>
  <c r="O630" i="24"/>
  <c r="O629" i="24"/>
  <c r="O628" i="24"/>
  <c r="O627" i="24"/>
  <c r="O626" i="24"/>
  <c r="O625" i="24"/>
  <c r="O624" i="24"/>
  <c r="O623" i="24"/>
  <c r="O622" i="24"/>
  <c r="O621" i="24"/>
  <c r="O620" i="24"/>
  <c r="O619" i="24"/>
  <c r="O618" i="24"/>
  <c r="O617" i="24"/>
  <c r="O616" i="24"/>
  <c r="O615" i="24"/>
  <c r="O614" i="24"/>
  <c r="O613" i="24"/>
  <c r="O612" i="24"/>
  <c r="O611" i="24"/>
  <c r="O610" i="24"/>
  <c r="O609" i="24"/>
  <c r="O608" i="24"/>
  <c r="O607" i="24"/>
  <c r="O606" i="24"/>
  <c r="O605" i="24"/>
  <c r="O604" i="24"/>
  <c r="O603" i="24"/>
  <c r="O602" i="24"/>
  <c r="O601" i="24"/>
  <c r="O600" i="24"/>
  <c r="O599" i="24"/>
  <c r="O598" i="24"/>
  <c r="O597" i="24"/>
  <c r="O596" i="24"/>
  <c r="O595" i="24"/>
  <c r="O594" i="24"/>
  <c r="O593" i="24"/>
  <c r="O592" i="24"/>
  <c r="O591" i="24"/>
  <c r="O590" i="24"/>
  <c r="O589" i="24"/>
  <c r="O588" i="24"/>
  <c r="O587" i="24"/>
  <c r="O586" i="24"/>
  <c r="O585" i="24"/>
  <c r="O584" i="24"/>
  <c r="O583" i="24"/>
  <c r="O582" i="24"/>
  <c r="O581" i="24"/>
  <c r="O580" i="24"/>
  <c r="O579" i="24"/>
  <c r="O578" i="24"/>
  <c r="O577" i="24"/>
  <c r="O576" i="24"/>
  <c r="O575" i="24"/>
  <c r="O574" i="24"/>
  <c r="O573" i="24"/>
  <c r="O572" i="24"/>
  <c r="O571" i="24"/>
  <c r="O570" i="24"/>
  <c r="O569" i="24"/>
  <c r="O568" i="24"/>
  <c r="O567" i="24"/>
  <c r="O566" i="24"/>
  <c r="O565" i="24"/>
  <c r="O564" i="24"/>
  <c r="O563" i="24"/>
  <c r="O562" i="24"/>
  <c r="O561" i="24"/>
  <c r="O560" i="24"/>
  <c r="O559" i="24"/>
  <c r="O558" i="24"/>
  <c r="O557" i="24"/>
  <c r="O556" i="24"/>
  <c r="O555" i="24"/>
  <c r="O554" i="24"/>
  <c r="O553" i="24"/>
  <c r="O552" i="24"/>
  <c r="O551" i="24"/>
  <c r="O550" i="24"/>
  <c r="O549" i="24"/>
  <c r="O548" i="24"/>
  <c r="O547" i="24"/>
  <c r="O546" i="24"/>
  <c r="O545" i="24"/>
  <c r="O544" i="24"/>
  <c r="O543" i="24"/>
  <c r="O542" i="24"/>
  <c r="O541" i="24"/>
  <c r="O540" i="24"/>
  <c r="O539" i="24"/>
  <c r="O538" i="24"/>
  <c r="O537" i="24"/>
  <c r="O536" i="24"/>
  <c r="O535" i="24"/>
  <c r="O534" i="24"/>
  <c r="O533" i="24"/>
  <c r="O532" i="24"/>
  <c r="O531" i="24"/>
  <c r="O530" i="24"/>
  <c r="O529" i="24"/>
  <c r="O528" i="24"/>
  <c r="O527" i="24"/>
  <c r="O526" i="24"/>
  <c r="O525" i="24"/>
  <c r="O524" i="24"/>
  <c r="O523" i="24"/>
  <c r="O522" i="24"/>
  <c r="O521" i="24"/>
  <c r="O520" i="24"/>
  <c r="O519" i="24"/>
  <c r="O518" i="24"/>
  <c r="O517" i="24"/>
  <c r="O516" i="24"/>
  <c r="O515" i="24"/>
  <c r="O514" i="24"/>
  <c r="O513" i="24"/>
  <c r="O512" i="24"/>
  <c r="O511" i="24"/>
  <c r="O510" i="24"/>
  <c r="O509" i="24"/>
  <c r="O508" i="24"/>
  <c r="O507" i="24"/>
  <c r="O506" i="24"/>
  <c r="O505" i="24"/>
  <c r="O504" i="24"/>
  <c r="O503" i="24"/>
  <c r="O502" i="24"/>
  <c r="O501" i="24"/>
  <c r="O500" i="24"/>
  <c r="O499" i="24"/>
  <c r="O498" i="24"/>
  <c r="O497" i="24"/>
  <c r="O496" i="24"/>
  <c r="O495" i="24"/>
  <c r="O494" i="24"/>
  <c r="O493" i="24"/>
  <c r="O492" i="24"/>
  <c r="O491" i="24"/>
  <c r="O490" i="24"/>
  <c r="O489" i="24"/>
  <c r="O488" i="24"/>
  <c r="O487" i="24"/>
  <c r="O486" i="24"/>
  <c r="O485" i="24"/>
  <c r="O484" i="24"/>
  <c r="O483" i="24"/>
  <c r="O482" i="24"/>
  <c r="O481" i="24"/>
  <c r="O480" i="24"/>
  <c r="O479" i="24"/>
  <c r="O478" i="24"/>
  <c r="O477" i="24"/>
  <c r="O476" i="24"/>
  <c r="O475" i="24"/>
  <c r="O474" i="24"/>
  <c r="O473" i="24"/>
  <c r="O472" i="24"/>
  <c r="O471" i="24"/>
  <c r="O470" i="24"/>
  <c r="O469" i="24"/>
  <c r="O468" i="24"/>
  <c r="O467" i="24"/>
  <c r="O466" i="24"/>
  <c r="O465" i="24"/>
  <c r="O464" i="24"/>
  <c r="O463" i="24"/>
  <c r="O462" i="24"/>
  <c r="O461" i="24"/>
  <c r="O460" i="24"/>
  <c r="O459" i="24"/>
  <c r="O458" i="24"/>
  <c r="O457" i="24"/>
  <c r="O456" i="24"/>
  <c r="O455" i="24"/>
  <c r="O454" i="24"/>
  <c r="O453" i="24"/>
  <c r="O452" i="24"/>
  <c r="O451" i="24"/>
  <c r="O450" i="24"/>
  <c r="O449" i="24"/>
  <c r="O448" i="24"/>
  <c r="O447" i="24"/>
  <c r="O446" i="24"/>
  <c r="O445" i="24"/>
  <c r="O444" i="24"/>
  <c r="O443" i="24"/>
  <c r="O442" i="24"/>
  <c r="O441" i="24"/>
  <c r="O440" i="24"/>
  <c r="O439" i="24"/>
  <c r="O438" i="24"/>
  <c r="O437" i="24"/>
  <c r="O436" i="24"/>
  <c r="O435" i="24"/>
  <c r="O434" i="24"/>
  <c r="O433" i="24"/>
  <c r="O432" i="24"/>
  <c r="O431" i="24"/>
  <c r="O430" i="24"/>
  <c r="O429" i="24"/>
  <c r="O428" i="24"/>
  <c r="O427" i="24"/>
  <c r="O426" i="24"/>
  <c r="O425" i="24"/>
  <c r="O424" i="24"/>
  <c r="O423" i="24"/>
  <c r="O422" i="24"/>
  <c r="O421" i="24"/>
  <c r="O420" i="24"/>
  <c r="O419" i="24"/>
  <c r="O418" i="24"/>
  <c r="O417" i="24"/>
  <c r="O416" i="24"/>
  <c r="O415" i="24"/>
  <c r="O414" i="24"/>
  <c r="O413" i="24"/>
  <c r="O412" i="24"/>
  <c r="O411" i="24"/>
  <c r="O410" i="24"/>
  <c r="O409" i="24"/>
  <c r="O408" i="24"/>
  <c r="O407" i="24"/>
  <c r="O406" i="24"/>
  <c r="O405" i="24"/>
  <c r="O404" i="24"/>
  <c r="O403" i="24"/>
  <c r="O402" i="24"/>
  <c r="O401" i="24"/>
  <c r="O400" i="24"/>
  <c r="O399" i="24"/>
  <c r="O398" i="24"/>
  <c r="O397" i="24"/>
  <c r="O396" i="24"/>
  <c r="O395" i="24"/>
  <c r="O394" i="24"/>
  <c r="O393" i="24"/>
  <c r="O392" i="24"/>
  <c r="O391" i="24"/>
  <c r="O390" i="24"/>
  <c r="O389" i="24"/>
  <c r="O388" i="24"/>
  <c r="O387" i="24"/>
  <c r="O386" i="24"/>
  <c r="O385" i="24"/>
  <c r="O384" i="24"/>
  <c r="O383" i="24"/>
  <c r="O382" i="24"/>
  <c r="O381" i="24"/>
  <c r="O380" i="24"/>
  <c r="O379" i="24"/>
  <c r="O378" i="24"/>
  <c r="O377" i="24"/>
  <c r="O376" i="24"/>
  <c r="O375" i="24"/>
  <c r="O374" i="24"/>
  <c r="O373" i="24"/>
  <c r="O372" i="24"/>
  <c r="O371" i="24"/>
  <c r="O370" i="24"/>
  <c r="O369" i="24"/>
  <c r="O368" i="24"/>
  <c r="O367" i="24"/>
  <c r="O366" i="24"/>
  <c r="O365" i="24"/>
  <c r="O364" i="24"/>
  <c r="O363" i="24"/>
  <c r="O362" i="24"/>
  <c r="O361" i="24"/>
  <c r="O360" i="24"/>
  <c r="O359" i="24"/>
  <c r="O358" i="24"/>
  <c r="O357" i="24"/>
  <c r="O356" i="24"/>
  <c r="O355" i="24"/>
  <c r="O354" i="24"/>
  <c r="O353" i="24"/>
  <c r="O352" i="24"/>
  <c r="O351" i="24"/>
  <c r="O350" i="24"/>
  <c r="O349" i="24"/>
  <c r="O348" i="24"/>
  <c r="O347" i="24"/>
  <c r="O346" i="24"/>
  <c r="O345" i="24"/>
  <c r="O344" i="24"/>
  <c r="O343" i="24"/>
  <c r="O342" i="24"/>
  <c r="O341" i="24"/>
  <c r="O340" i="24"/>
  <c r="O339" i="24"/>
  <c r="O338" i="24"/>
  <c r="O337" i="24"/>
  <c r="O336" i="24"/>
  <c r="O335" i="24"/>
  <c r="O334" i="24"/>
  <c r="O333" i="24"/>
  <c r="O332" i="24"/>
  <c r="O331" i="24"/>
  <c r="O330" i="24"/>
  <c r="O329" i="24"/>
  <c r="O328" i="24"/>
  <c r="O327" i="24"/>
  <c r="O326" i="24"/>
  <c r="O325" i="24"/>
  <c r="O324" i="24"/>
  <c r="O323" i="24"/>
  <c r="O322" i="24"/>
  <c r="O321" i="24"/>
  <c r="O320" i="24"/>
  <c r="O319" i="24"/>
  <c r="O318" i="24"/>
  <c r="O317" i="24"/>
  <c r="O316" i="24"/>
  <c r="O315" i="24"/>
  <c r="O314" i="24"/>
  <c r="O313" i="24"/>
  <c r="O312" i="24"/>
  <c r="O311" i="24"/>
  <c r="O310" i="24"/>
  <c r="O309" i="24"/>
  <c r="O308" i="24"/>
  <c r="O307" i="24"/>
  <c r="O306" i="24"/>
  <c r="O305" i="24"/>
  <c r="O304" i="24"/>
  <c r="O303" i="24"/>
  <c r="O302" i="24"/>
  <c r="O301" i="24"/>
  <c r="O300" i="24"/>
  <c r="O299" i="24"/>
  <c r="O298" i="24"/>
  <c r="O297" i="24"/>
  <c r="O296" i="24"/>
  <c r="O295" i="24"/>
  <c r="O294" i="24"/>
  <c r="O293" i="24"/>
  <c r="O292" i="24"/>
  <c r="O291" i="24"/>
  <c r="O290" i="24"/>
  <c r="O289" i="24"/>
  <c r="O288" i="24"/>
  <c r="O287" i="24"/>
  <c r="O286" i="24"/>
  <c r="O285" i="24"/>
  <c r="O284" i="24"/>
  <c r="O283" i="24"/>
  <c r="O282" i="24"/>
  <c r="O281" i="24"/>
  <c r="O280" i="24"/>
  <c r="O279" i="24"/>
  <c r="O278" i="24"/>
  <c r="O277" i="24"/>
  <c r="O276" i="24"/>
  <c r="O275" i="24"/>
  <c r="O274" i="24"/>
  <c r="O273" i="24"/>
  <c r="O272" i="24"/>
  <c r="O271" i="24"/>
  <c r="O270" i="24"/>
  <c r="O269" i="24"/>
  <c r="O268" i="24"/>
  <c r="O267" i="24"/>
  <c r="O266" i="24"/>
  <c r="O265" i="24"/>
  <c r="O264" i="24"/>
  <c r="O263" i="24"/>
  <c r="O262" i="24"/>
  <c r="O261" i="24"/>
  <c r="O260" i="24"/>
  <c r="O259" i="24"/>
  <c r="O258" i="24"/>
  <c r="O257" i="24"/>
  <c r="O256" i="24"/>
  <c r="O255" i="24"/>
  <c r="O254" i="24"/>
  <c r="O253" i="24"/>
  <c r="O252" i="24"/>
  <c r="O251" i="24"/>
  <c r="O250" i="24"/>
  <c r="O249" i="24"/>
  <c r="O248" i="24"/>
  <c r="O247" i="24"/>
  <c r="O246" i="24"/>
  <c r="O245" i="24"/>
  <c r="O244" i="24"/>
  <c r="O243" i="24"/>
  <c r="O242" i="24"/>
  <c r="O241" i="24"/>
  <c r="O240" i="24"/>
  <c r="O239" i="24"/>
  <c r="O238" i="24"/>
  <c r="O237" i="24"/>
  <c r="O236" i="24"/>
  <c r="O235" i="24"/>
  <c r="O234" i="24"/>
  <c r="O233" i="24"/>
  <c r="O232" i="24"/>
  <c r="O231" i="24"/>
  <c r="O230" i="24"/>
  <c r="O229" i="24"/>
  <c r="O228" i="24"/>
  <c r="O227" i="24"/>
  <c r="O226" i="24"/>
  <c r="O225" i="24"/>
  <c r="O224" i="24"/>
  <c r="O223" i="24"/>
  <c r="O222" i="24"/>
  <c r="O221" i="24"/>
  <c r="O220" i="24"/>
  <c r="O219" i="24"/>
  <c r="O218" i="24"/>
  <c r="O217" i="24"/>
  <c r="O216" i="24"/>
  <c r="O215" i="24"/>
  <c r="O214" i="24"/>
  <c r="O213" i="24"/>
  <c r="O212" i="24"/>
  <c r="O211" i="24"/>
  <c r="O210" i="24"/>
  <c r="O209" i="24"/>
  <c r="O208" i="24"/>
  <c r="O207" i="24"/>
  <c r="O206" i="24"/>
  <c r="O205" i="24"/>
  <c r="O204" i="24"/>
  <c r="O203" i="24"/>
  <c r="O202" i="24"/>
  <c r="O201" i="24"/>
  <c r="O200" i="24"/>
  <c r="O199" i="24"/>
  <c r="O198" i="24"/>
  <c r="O197" i="24"/>
  <c r="O196" i="24"/>
  <c r="O195" i="24"/>
  <c r="O194" i="24"/>
  <c r="O193" i="24"/>
  <c r="O192" i="24"/>
  <c r="O191" i="24"/>
  <c r="O190" i="24"/>
  <c r="O189" i="24"/>
  <c r="O188" i="24"/>
  <c r="O187" i="24"/>
  <c r="O186" i="24"/>
  <c r="O185" i="24"/>
  <c r="O184" i="24"/>
  <c r="O183" i="24"/>
  <c r="O182" i="24"/>
  <c r="O181" i="24"/>
  <c r="O180" i="24"/>
  <c r="O179" i="24"/>
  <c r="O178" i="24"/>
  <c r="O177" i="24"/>
  <c r="O176" i="24"/>
  <c r="O175" i="24"/>
  <c r="O174" i="24"/>
  <c r="O173" i="24"/>
  <c r="O172" i="24"/>
  <c r="O171" i="24"/>
  <c r="O170" i="24"/>
  <c r="O169" i="24"/>
  <c r="O168" i="24"/>
  <c r="O167" i="24"/>
  <c r="O166" i="24"/>
  <c r="O165" i="24"/>
  <c r="O164" i="24"/>
  <c r="O163" i="24"/>
  <c r="O162" i="24"/>
  <c r="O161" i="24"/>
  <c r="O160" i="24"/>
  <c r="O159" i="24"/>
  <c r="O158" i="24"/>
  <c r="O157" i="24"/>
  <c r="O156" i="24"/>
  <c r="O155" i="24"/>
  <c r="O154" i="24"/>
  <c r="O153" i="24"/>
  <c r="O152" i="24"/>
  <c r="O151" i="24"/>
  <c r="O150" i="24"/>
  <c r="O149" i="24"/>
  <c r="O148" i="24"/>
  <c r="O147" i="24"/>
  <c r="O146" i="24"/>
  <c r="O145" i="24"/>
  <c r="O144" i="24"/>
  <c r="O143" i="24"/>
  <c r="O142" i="24"/>
  <c r="O141" i="24"/>
  <c r="O140" i="24"/>
  <c r="O139" i="24"/>
  <c r="O138" i="24"/>
  <c r="O137" i="24"/>
  <c r="O136" i="24"/>
  <c r="O135" i="24"/>
  <c r="O134" i="24"/>
  <c r="O133" i="24"/>
  <c r="O132" i="24"/>
  <c r="O131" i="24"/>
  <c r="O130" i="24"/>
  <c r="O129" i="24"/>
  <c r="O128" i="24"/>
  <c r="O127" i="24"/>
  <c r="O126" i="24"/>
  <c r="O125" i="24"/>
  <c r="O124" i="24"/>
  <c r="O123" i="24"/>
  <c r="O122" i="24"/>
  <c r="O121" i="24"/>
  <c r="O120" i="24"/>
  <c r="O119" i="24"/>
  <c r="O118" i="24"/>
  <c r="O117" i="24"/>
  <c r="O116" i="24"/>
  <c r="O115" i="24"/>
  <c r="O114" i="24"/>
  <c r="O113" i="24"/>
  <c r="O112" i="24"/>
  <c r="O111" i="24"/>
  <c r="O110" i="24"/>
  <c r="O109" i="24"/>
  <c r="O108" i="24"/>
  <c r="O107" i="24"/>
  <c r="O106" i="24"/>
  <c r="O105" i="24"/>
  <c r="O104" i="24"/>
  <c r="O103" i="24"/>
  <c r="O102" i="24"/>
  <c r="O101" i="24"/>
  <c r="O100" i="24"/>
  <c r="O99" i="24"/>
  <c r="O98" i="24"/>
  <c r="O97" i="24"/>
  <c r="O96" i="24"/>
  <c r="O95" i="24"/>
  <c r="O94" i="24"/>
  <c r="O93" i="24"/>
  <c r="O92" i="24"/>
  <c r="O91" i="24"/>
  <c r="O90" i="24"/>
  <c r="O89" i="24"/>
  <c r="O88" i="24"/>
  <c r="O87" i="24"/>
  <c r="O86" i="24"/>
  <c r="O85" i="24"/>
  <c r="O84" i="24"/>
  <c r="O83" i="24"/>
  <c r="O82" i="24"/>
  <c r="O81" i="24"/>
  <c r="O80" i="24"/>
  <c r="O79" i="24"/>
  <c r="O78" i="24"/>
  <c r="O77" i="24"/>
  <c r="O76" i="24"/>
  <c r="O75" i="24"/>
  <c r="O74" i="24"/>
  <c r="O73" i="24"/>
  <c r="O72" i="24"/>
  <c r="O71" i="24"/>
  <c r="O70" i="24"/>
  <c r="O69" i="24"/>
  <c r="O68" i="24"/>
  <c r="O67" i="24"/>
  <c r="O66" i="24"/>
  <c r="O65" i="24"/>
  <c r="O64" i="24"/>
  <c r="O63" i="24"/>
  <c r="O62" i="24"/>
  <c r="O61" i="24"/>
  <c r="O60" i="24"/>
  <c r="O59" i="24"/>
  <c r="O58" i="24"/>
  <c r="O57" i="24"/>
  <c r="O56" i="24"/>
  <c r="O55" i="24"/>
  <c r="O54" i="24"/>
  <c r="O53" i="24"/>
  <c r="O52" i="24"/>
  <c r="O51" i="24"/>
  <c r="O50" i="24"/>
  <c r="O49" i="24"/>
  <c r="O48" i="24"/>
  <c r="O47" i="24"/>
  <c r="O46" i="24"/>
  <c r="O45" i="24"/>
  <c r="O44" i="24"/>
  <c r="O43" i="24"/>
  <c r="O42" i="24"/>
  <c r="O41" i="24"/>
  <c r="O40" i="24"/>
  <c r="O39" i="24"/>
  <c r="O38" i="24"/>
  <c r="O37" i="24"/>
  <c r="O36" i="24"/>
  <c r="O35" i="24"/>
  <c r="O34" i="24"/>
  <c r="O33" i="24"/>
  <c r="O32" i="24"/>
  <c r="O31" i="24"/>
  <c r="O30" i="24"/>
  <c r="O29" i="24"/>
  <c r="O28" i="24"/>
  <c r="O27" i="24"/>
  <c r="O26" i="24"/>
  <c r="O25" i="24"/>
  <c r="O24" i="24"/>
  <c r="O23" i="24"/>
  <c r="O22" i="24"/>
  <c r="O21" i="24"/>
  <c r="O20" i="24"/>
  <c r="O19" i="24"/>
  <c r="O18" i="24"/>
  <c r="O17" i="24"/>
  <c r="O16" i="24"/>
  <c r="O15" i="24"/>
  <c r="O14" i="24"/>
  <c r="O13" i="24"/>
  <c r="O12" i="24"/>
  <c r="O11" i="24"/>
  <c r="O10" i="24"/>
  <c r="O9" i="24"/>
  <c r="O8" i="24"/>
  <c r="O7" i="24"/>
  <c r="O6" i="24"/>
  <c r="O5" i="24"/>
  <c r="O4" i="24"/>
  <c r="O3" i="24"/>
  <c r="O2" i="24"/>
  <c r="C4" i="15"/>
  <c r="D30" i="15"/>
  <c r="C10" i="15"/>
  <c r="C11" i="15"/>
  <c r="C12" i="15"/>
  <c r="C13" i="15"/>
  <c r="C14" i="15"/>
  <c r="C15" i="15"/>
  <c r="C16" i="15"/>
  <c r="C17" i="15"/>
  <c r="C18" i="15"/>
  <c r="C19" i="15"/>
  <c r="C20" i="15"/>
  <c r="C21" i="15"/>
  <c r="C22" i="15"/>
  <c r="C23" i="15"/>
  <c r="C24" i="15"/>
  <c r="C25" i="15"/>
  <c r="C26" i="15"/>
  <c r="C27" i="15"/>
  <c r="C28" i="15"/>
  <c r="C29" i="15"/>
  <c r="C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Gallagher, Douglas</author>
  </authors>
  <commentList>
    <comment ref="C4" authorId="0" shapeId="0" xr:uid="{00000000-0006-0000-0700-000001000000}">
      <text>
        <r>
          <rPr>
            <sz val="9"/>
            <color rgb="FF000000"/>
            <rFont val="ＭＳ Ｐゴシック"/>
            <family val="2"/>
            <charset val="128"/>
          </rPr>
          <t>下記</t>
        </r>
        <r>
          <rPr>
            <sz val="9"/>
            <color rgb="FF000000"/>
            <rFont val="Tahoma"/>
            <family val="2"/>
          </rPr>
          <t>Input</t>
        </r>
        <r>
          <rPr>
            <sz val="9"/>
            <color rgb="FF000000"/>
            <rFont val="ＭＳ Ｐゴシック"/>
            <family val="2"/>
            <charset val="128"/>
          </rPr>
          <t>から算出された時間的な生産性向上効果に平均給与を掛けることで貴社にとっての生産性向上額を算出します。</t>
        </r>
        <r>
          <rPr>
            <sz val="9"/>
            <color rgb="FF000000"/>
            <rFont val="ＭＳ Ｐゴシック"/>
            <family val="2"/>
            <charset val="128"/>
          </rPr>
          <t xml:space="preserve">
</t>
        </r>
        <r>
          <rPr>
            <sz val="9"/>
            <color rgb="FF000000"/>
            <rFont val="ＭＳ Ｐゴシック"/>
            <family val="2"/>
            <charset val="128"/>
          </rPr>
          <t>セル内に記載された</t>
        </r>
        <r>
          <rPr>
            <sz val="9"/>
            <color rgb="FF000000"/>
            <rFont val="Tahoma"/>
            <family val="2"/>
          </rPr>
          <t>"5420000"</t>
        </r>
        <r>
          <rPr>
            <sz val="9"/>
            <color rgb="FF000000"/>
            <rFont val="ＭＳ Ｐゴシック"/>
            <family val="2"/>
            <charset val="128"/>
          </rPr>
          <t>円</t>
        </r>
        <r>
          <rPr>
            <sz val="9"/>
            <color rgb="FF000000"/>
            <rFont val="Tahoma"/>
            <family val="2"/>
          </rPr>
          <t>(IT</t>
        </r>
        <r>
          <rPr>
            <sz val="9"/>
            <color rgb="FF000000"/>
            <rFont val="ＭＳ Ｐゴシック"/>
            <family val="2"/>
            <charset val="128"/>
          </rPr>
          <t>業界平均給与。出典：平成</t>
        </r>
        <r>
          <rPr>
            <sz val="9"/>
            <color rgb="FF000000"/>
            <rFont val="Tahoma"/>
            <family val="2"/>
          </rPr>
          <t>29</t>
        </r>
        <r>
          <rPr>
            <sz val="9"/>
            <color rgb="FF000000"/>
            <rFont val="ＭＳ Ｐゴシック"/>
            <family val="2"/>
            <charset val="128"/>
          </rPr>
          <t>年情報処理実態調査より</t>
        </r>
        <r>
          <rPr>
            <sz val="9"/>
            <color rgb="FF000000"/>
            <rFont val="Tahoma"/>
            <family val="2"/>
          </rPr>
          <t>)</t>
        </r>
        <r>
          <rPr>
            <sz val="9"/>
            <color rgb="FF000000"/>
            <rFont val="ＭＳ Ｐゴシック"/>
            <family val="2"/>
            <charset val="128"/>
          </rPr>
          <t>部分を貴社の平均額面給与で上書きしてください。これに福利厚生費等を考慮した金額</t>
        </r>
        <r>
          <rPr>
            <sz val="9"/>
            <color rgb="FF000000"/>
            <rFont val="Tahoma"/>
            <family val="2"/>
          </rPr>
          <t>(1.8</t>
        </r>
        <r>
          <rPr>
            <sz val="9"/>
            <color rgb="FF000000"/>
            <rFont val="ＭＳ Ｐゴシック"/>
            <family val="2"/>
            <charset val="128"/>
          </rPr>
          <t>倍しています</t>
        </r>
        <r>
          <rPr>
            <sz val="9"/>
            <color rgb="FF000000"/>
            <rFont val="Tahoma"/>
            <family val="2"/>
          </rPr>
          <t>)</t>
        </r>
        <r>
          <rPr>
            <sz val="9"/>
            <color rgb="FF000000"/>
            <rFont val="ＭＳ Ｐゴシック"/>
            <family val="2"/>
            <charset val="128"/>
          </rPr>
          <t>を基に試算を行います。</t>
        </r>
        <r>
          <rPr>
            <sz val="9"/>
            <color rgb="FF000000"/>
            <rFont val="ＭＳ Ｐゴシック"/>
            <family val="2"/>
            <charset val="128"/>
          </rPr>
          <t xml:space="preserve">
</t>
        </r>
        <r>
          <rPr>
            <sz val="9"/>
            <color rgb="FF000000"/>
            <rFont val="ＭＳ Ｐゴシック"/>
            <family val="2"/>
            <charset val="128"/>
          </rPr>
          <t>有価証券報告書を発行している場合はそこに記載された平均給与を記載下さい。</t>
        </r>
      </text>
    </comment>
  </commentList>
</comments>
</file>

<file path=xl/sharedStrings.xml><?xml version="1.0" encoding="utf-8"?>
<sst xmlns="http://schemas.openxmlformats.org/spreadsheetml/2006/main" count="1161" uniqueCount="827">
  <si>
    <t>ロケーション</t>
    <phoneticPr fontId="4"/>
  </si>
  <si>
    <t>↓</t>
    <phoneticPr fontId="4"/>
  </si>
  <si>
    <t>No</t>
  </si>
  <si>
    <t>環境区分</t>
    <rPh sb="0" eb="2">
      <t>カンキョウ</t>
    </rPh>
    <rPh sb="2" eb="4">
      <t>クブン</t>
    </rPh>
    <phoneticPr fontId="9"/>
  </si>
  <si>
    <t>任意</t>
    <rPh sb="0" eb="2">
      <t>ニンイ</t>
    </rPh>
    <phoneticPr fontId="4"/>
  </si>
  <si>
    <t>必須</t>
    <rPh sb="0" eb="2">
      <t>ヒッス</t>
    </rPh>
    <phoneticPr fontId="4"/>
  </si>
  <si>
    <t>Yes</t>
    <phoneticPr fontId="4"/>
  </si>
  <si>
    <t>No</t>
    <phoneticPr fontId="4"/>
  </si>
  <si>
    <t>システム名称（略称）</t>
    <rPh sb="0" eb="1">
      <t>メイ</t>
    </rPh>
    <phoneticPr fontId="9"/>
  </si>
  <si>
    <t>サーバー名</t>
    <phoneticPr fontId="4"/>
  </si>
  <si>
    <t>サーバー種別</t>
    <rPh sb="0" eb="2">
      <t>シュベツ</t>
    </rPh>
    <phoneticPr fontId="4"/>
  </si>
  <si>
    <t>DBMS名</t>
    <rPh sb="0" eb="1">
      <t>メイ</t>
    </rPh>
    <phoneticPr fontId="4"/>
  </si>
  <si>
    <t>アプライアンス製品名</t>
    <rPh sb="0" eb="3">
      <t>セイヒンメイ</t>
    </rPh>
    <phoneticPr fontId="4"/>
  </si>
  <si>
    <t>DBMS バージョン</t>
    <phoneticPr fontId="4"/>
  </si>
  <si>
    <t>OSバージョン</t>
    <phoneticPr fontId="4"/>
  </si>
  <si>
    <t>HA構成の有無</t>
    <rPh sb="0" eb="2">
      <t>コウセイ</t>
    </rPh>
    <phoneticPr fontId="4"/>
  </si>
  <si>
    <t>HA製品名 or HA技術名</t>
    <rPh sb="0" eb="2">
      <t>セイヒｎ</t>
    </rPh>
    <phoneticPr fontId="4"/>
  </si>
  <si>
    <t>○</t>
    <phoneticPr fontId="4"/>
  </si>
  <si>
    <t>Yes</t>
  </si>
  <si>
    <t>Oracle</t>
    <phoneticPr fontId="4"/>
  </si>
  <si>
    <t>コア数
／プロセッサ</t>
    <rPh sb="0" eb="1">
      <t>スウ</t>
    </rPh>
    <phoneticPr fontId="4"/>
  </si>
  <si>
    <t>プロセッサー数
／サーバー</t>
    <rPh sb="0" eb="1">
      <t>スウ</t>
    </rPh>
    <phoneticPr fontId="4"/>
  </si>
  <si>
    <t>備考</t>
    <rPh sb="0" eb="2">
      <t>ビコウ</t>
    </rPh>
    <phoneticPr fontId="6"/>
  </si>
  <si>
    <t>メモリ容量（GB）</t>
    <rPh sb="0" eb="1">
      <t>ヨウリィオウ</t>
    </rPh>
    <phoneticPr fontId="4"/>
  </si>
  <si>
    <t>ディスクバックアップ／テープバックアップ</t>
    <phoneticPr fontId="4"/>
  </si>
  <si>
    <t>バックアップタイプ</t>
    <phoneticPr fontId="4"/>
  </si>
  <si>
    <t>バックアップの世代数</t>
    <rPh sb="0" eb="3">
      <t>セダイスウ</t>
    </rPh>
    <phoneticPr fontId="4"/>
  </si>
  <si>
    <t>SSD/HDD</t>
    <phoneticPr fontId="4"/>
  </si>
  <si>
    <t>SSD</t>
    <phoneticPr fontId="4"/>
  </si>
  <si>
    <t>HDD</t>
  </si>
  <si>
    <t>HDD</t>
    <phoneticPr fontId="4"/>
  </si>
  <si>
    <t>CPU</t>
    <phoneticPr fontId="4"/>
  </si>
  <si>
    <t>最適化（CPU／メモリ／ストレージ）</t>
    <rPh sb="0" eb="3">
      <t>（</t>
    </rPh>
    <phoneticPr fontId="4"/>
  </si>
  <si>
    <t>集約サーバー名</t>
    <phoneticPr fontId="4"/>
  </si>
  <si>
    <t>現在のデータセンターからインターネットへのネットワーク帯域 (Mbit/s)</t>
    <phoneticPr fontId="4"/>
  </si>
  <si>
    <t>現在のデータセンターとのネットワークの冗長化の有無</t>
    <rPh sb="0" eb="1">
      <t>ゲンザイノ</t>
    </rPh>
    <phoneticPr fontId="4"/>
  </si>
  <si>
    <t>ネットワーク帯域を使う際の、ピーク時の平均値に対する増加率（％）</t>
    <rPh sb="0" eb="2">
      <t>ゾウカ</t>
    </rPh>
    <phoneticPr fontId="4"/>
  </si>
  <si>
    <t>入力値</t>
    <phoneticPr fontId="4"/>
  </si>
  <si>
    <t>ネットワーク関連項目</t>
    <rPh sb="0" eb="10">
      <t>コウモク</t>
    </rPh>
    <phoneticPr fontId="4"/>
  </si>
  <si>
    <t>集約サーバー一覧（仮想サーバーの物理ホスト）一覧</t>
    <rPh sb="0" eb="2">
      <t>ブツリ</t>
    </rPh>
    <phoneticPr fontId="4"/>
  </si>
  <si>
    <t>ストレージタイプ</t>
    <phoneticPr fontId="4"/>
  </si>
  <si>
    <t>容量区分</t>
    <rPh sb="0" eb="2">
      <t>ヨウリョウ</t>
    </rPh>
    <phoneticPr fontId="4"/>
  </si>
  <si>
    <t>ストレージ容量（TB）</t>
    <rPh sb="0" eb="2">
      <t>ヨウリョウ</t>
    </rPh>
    <phoneticPr fontId="4"/>
  </si>
  <si>
    <t>最大 IOPS／ボリューム</t>
    <rPh sb="0" eb="2">
      <t>／</t>
    </rPh>
    <phoneticPr fontId="4"/>
  </si>
  <si>
    <t>SSD／HDD</t>
    <phoneticPr fontId="4"/>
  </si>
  <si>
    <t>ストレージ名</t>
    <rPh sb="0" eb="1">
      <t>メイ</t>
    </rPh>
    <phoneticPr fontId="4"/>
  </si>
  <si>
    <t>月次</t>
    <rPh sb="0" eb="2">
      <t>ゲツジ</t>
    </rPh>
    <phoneticPr fontId="4"/>
  </si>
  <si>
    <t>バックアップ容量 （TB）</t>
    <rPh sb="0" eb="2">
      <t>ヨウリョウ</t>
    </rPh>
    <phoneticPr fontId="4"/>
  </si>
  <si>
    <t>ストレージ一覧</t>
    <rPh sb="0" eb="2">
      <t>イチラン</t>
    </rPh>
    <phoneticPr fontId="4"/>
  </si>
  <si>
    <t>ストレージバックアップ</t>
    <phoneticPr fontId="4"/>
  </si>
  <si>
    <t>ネットワーク</t>
    <phoneticPr fontId="4"/>
  </si>
  <si>
    <t>ピーク時の
CPU使用率</t>
    <rPh sb="0" eb="3">
      <t>シヨウリツ</t>
    </rPh>
    <phoneticPr fontId="4"/>
  </si>
  <si>
    <t>ピーク時の
メモリ使用率</t>
    <rPh sb="0" eb="4">
      <t>シヨウリョウリョウ</t>
    </rPh>
    <phoneticPr fontId="4"/>
  </si>
  <si>
    <t>必須</t>
    <rPh sb="0" eb="1">
      <t>ヒッス</t>
    </rPh>
    <phoneticPr fontId="4"/>
  </si>
  <si>
    <t>シート名</t>
    <phoneticPr fontId="4"/>
  </si>
  <si>
    <t>システム一覧</t>
    <phoneticPr fontId="4"/>
  </si>
  <si>
    <t>集約サーバー一覧</t>
    <rPh sb="0" eb="2">
      <t>イチラン</t>
    </rPh>
    <phoneticPr fontId="4"/>
  </si>
  <si>
    <t>ストレージ一覧</t>
    <rPh sb="0" eb="2">
      <t>イチアン</t>
    </rPh>
    <phoneticPr fontId="4"/>
  </si>
  <si>
    <t>SAN や NAS 等のストレージの一覧</t>
    <rPh sb="0" eb="1">
      <t>トウノ</t>
    </rPh>
    <phoneticPr fontId="4"/>
  </si>
  <si>
    <t>ストレージバックアップ</t>
    <rPh sb="0" eb="2">
      <t>ストレージバックアップ</t>
    </rPh>
    <phoneticPr fontId="4"/>
  </si>
  <si>
    <t>ストレージのバックアップ頻度、容量、世代等の情報</t>
    <rPh sb="0" eb="2">
      <t>ヒンド</t>
    </rPh>
    <phoneticPr fontId="4"/>
  </si>
  <si>
    <t>ネットワークコスト概算算出上の最低限必要な情報</t>
    <rPh sb="0" eb="2">
      <t>ガイサン</t>
    </rPh>
    <phoneticPr fontId="4"/>
  </si>
  <si>
    <t>選択項目</t>
    <phoneticPr fontId="4"/>
  </si>
  <si>
    <t>各シートで使用している区分等の選択値のテーブル</t>
    <rPh sb="0" eb="1">
      <t>カク</t>
    </rPh>
    <phoneticPr fontId="4"/>
  </si>
  <si>
    <t>シート内容の説明</t>
    <rPh sb="0" eb="2">
      <t>ナイヨウノ</t>
    </rPh>
    <phoneticPr fontId="4"/>
  </si>
  <si>
    <t>Hyper-V</t>
    <phoneticPr fontId="4"/>
  </si>
  <si>
    <t>各項目の説明は『サーバー一覧』シートを参照</t>
    <rPh sb="0" eb="2">
      <t>セツメイハ</t>
    </rPh>
    <phoneticPr fontId="4"/>
  </si>
  <si>
    <t>クラウドエコノミクスで使用</t>
    <rPh sb="0" eb="2">
      <t>シオウ</t>
    </rPh>
    <phoneticPr fontId="4"/>
  </si>
  <si>
    <t>ー</t>
    <phoneticPr fontId="4"/>
  </si>
  <si>
    <t>−</t>
    <phoneticPr fontId="4"/>
  </si>
  <si>
    <t>✓</t>
    <phoneticPr fontId="4"/>
  </si>
  <si>
    <t>入力が必要なシート</t>
    <rPh sb="0" eb="1">
      <t>レイ</t>
    </rPh>
    <phoneticPr fontId="4"/>
  </si>
  <si>
    <t>既存システム及びサーバー等棚卸し用の当 Excel ファイルの各シートの位置付けの説明</t>
    <rPh sb="0" eb="2">
      <t>キゾン</t>
    </rPh>
    <phoneticPr fontId="4"/>
  </si>
  <si>
    <t>仮想化サーバーをホストしているホスト側のサーバー情報の一覧（サーバー一覧のシートにに混在させるとコア数やメモリー容量等がダブルカウントされてしまうため、別一覧としている）</t>
    <rPh sb="0" eb="3">
      <t>ヲ</t>
    </rPh>
    <phoneticPr fontId="4"/>
  </si>
  <si>
    <t>Excel 内での項目値マスターとして使用</t>
    <rPh sb="0" eb="1">
      <t>ナイデノ</t>
    </rPh>
    <phoneticPr fontId="4"/>
  </si>
  <si>
    <t>記入不要</t>
    <phoneticPr fontId="4"/>
  </si>
  <si>
    <t>総コア数</t>
    <phoneticPr fontId="4"/>
  </si>
  <si>
    <t>サーバー購入価格（万円）</t>
    <rPh sb="0" eb="4">
      <t>コウニュウカカク</t>
    </rPh>
    <phoneticPr fontId="4"/>
  </si>
  <si>
    <t>サーバー購入価格（万円）</t>
    <rPh sb="0" eb="2">
      <t>マンエン</t>
    </rPh>
    <phoneticPr fontId="4"/>
  </si>
  <si>
    <t>Server Engineering</t>
  </si>
  <si>
    <t>システムパフォーマンスチューニング、購買作業、サーバー予算計画策定</t>
    <rPh sb="18" eb="20">
      <t>コウバイ</t>
    </rPh>
    <rPh sb="20" eb="22">
      <t>サギョウ</t>
    </rPh>
    <rPh sb="27" eb="29">
      <t>ヨサン</t>
    </rPh>
    <rPh sb="29" eb="31">
      <t>ケイカク</t>
    </rPh>
    <rPh sb="31" eb="33">
      <t>サクテイ</t>
    </rPh>
    <phoneticPr fontId="20"/>
  </si>
  <si>
    <t>Server Implementation</t>
  </si>
  <si>
    <t>アプリケーション検証、新ソフトウェアのインストール、VMのセットアップ</t>
    <rPh sb="8" eb="10">
      <t>ケンショウ</t>
    </rPh>
    <rPh sb="11" eb="12">
      <t>シン</t>
    </rPh>
    <phoneticPr fontId="20"/>
  </si>
  <si>
    <t>Server Administrator</t>
  </si>
  <si>
    <t>アプリケーション/システムのモニタ、レポート、予防保全</t>
    <rPh sb="23" eb="25">
      <t>ヨボウ</t>
    </rPh>
    <rPh sb="25" eb="27">
      <t>ホゼン</t>
    </rPh>
    <phoneticPr fontId="20"/>
  </si>
  <si>
    <t>ネットワーク設計、購買作業、ネットワーク予算計画策定</t>
    <rPh sb="6" eb="8">
      <t>セッケイ</t>
    </rPh>
    <rPh sb="9" eb="11">
      <t>コウバイ</t>
    </rPh>
    <rPh sb="11" eb="13">
      <t>サギョウ</t>
    </rPh>
    <rPh sb="20" eb="22">
      <t>ヨサン</t>
    </rPh>
    <rPh sb="22" eb="24">
      <t>ケイカク</t>
    </rPh>
    <rPh sb="24" eb="26">
      <t>サクテイ</t>
    </rPh>
    <phoneticPr fontId="20"/>
  </si>
  <si>
    <t>Storage Engineering</t>
  </si>
  <si>
    <t>ファイルシステムサポート、購買作業、ネットワーク予算計画策定</t>
    <rPh sb="13" eb="15">
      <t>コウバイ</t>
    </rPh>
    <rPh sb="15" eb="17">
      <t>サギョウ</t>
    </rPh>
    <rPh sb="24" eb="26">
      <t>ヨサン</t>
    </rPh>
    <rPh sb="26" eb="28">
      <t>ケイカク</t>
    </rPh>
    <rPh sb="28" eb="30">
      <t>サクテイ</t>
    </rPh>
    <phoneticPr fontId="20"/>
  </si>
  <si>
    <t>Storage Implementation</t>
  </si>
  <si>
    <t>ハードウェア導入、導入計画策定、アプリケーション検証</t>
    <rPh sb="6" eb="8">
      <t>ドウニュウ</t>
    </rPh>
    <rPh sb="9" eb="11">
      <t>ドウニュウ</t>
    </rPh>
    <rPh sb="11" eb="13">
      <t>ケイカク</t>
    </rPh>
    <rPh sb="13" eb="15">
      <t>サクテイ</t>
    </rPh>
    <rPh sb="24" eb="26">
      <t>ケンショウ</t>
    </rPh>
    <phoneticPr fontId="20"/>
  </si>
  <si>
    <t>Storage Administrator</t>
  </si>
  <si>
    <t>予防保全、ファイルシステム設定、メンテナンス</t>
    <rPh sb="0" eb="2">
      <t>ヨボウ</t>
    </rPh>
    <rPh sb="2" eb="4">
      <t>ホゼン</t>
    </rPh>
    <rPh sb="13" eb="15">
      <t>セッテイ</t>
    </rPh>
    <phoneticPr fontId="20"/>
  </si>
  <si>
    <t xml:space="preserve">Security Engineering </t>
  </si>
  <si>
    <t>セキュリティ向上に向けた調査、文書化、セキュリティ設計</t>
    <rPh sb="6" eb="8">
      <t>コウジョウ</t>
    </rPh>
    <rPh sb="9" eb="10">
      <t>ム</t>
    </rPh>
    <rPh sb="12" eb="14">
      <t>チョウサ</t>
    </rPh>
    <rPh sb="15" eb="18">
      <t>ブンショカ</t>
    </rPh>
    <rPh sb="25" eb="27">
      <t>セッケイ</t>
    </rPh>
    <phoneticPr fontId="20"/>
  </si>
  <si>
    <t>Security Implementation</t>
  </si>
  <si>
    <t>アプリケーション検証、セキュリティシステムの導入計画策定、セットアップ</t>
    <rPh sb="8" eb="10">
      <t>ケンショウ</t>
    </rPh>
    <rPh sb="22" eb="24">
      <t>ドウニュウ</t>
    </rPh>
    <rPh sb="24" eb="26">
      <t>ケイカク</t>
    </rPh>
    <rPh sb="26" eb="28">
      <t>サクテイ</t>
    </rPh>
    <phoneticPr fontId="20"/>
  </si>
  <si>
    <t>Security Administrator</t>
  </si>
  <si>
    <t>アプリケーション/システムのモニタ、先行セキュリティ強化、ソフトウェアインストール</t>
    <rPh sb="18" eb="20">
      <t>センコウ</t>
    </rPh>
    <rPh sb="26" eb="28">
      <t>キョウカ</t>
    </rPh>
    <phoneticPr fontId="20"/>
  </si>
  <si>
    <t>Infrastructure Project Management</t>
  </si>
  <si>
    <t>各種プロジェクトマネジメント（データセンター管理、ソフトウェア導入）</t>
    <rPh sb="0" eb="2">
      <t>カクシュ</t>
    </rPh>
    <rPh sb="22" eb="24">
      <t>カンリ</t>
    </rPh>
    <rPh sb="31" eb="33">
      <t>ドウニュウ</t>
    </rPh>
    <phoneticPr fontId="20"/>
  </si>
  <si>
    <t>Facilities Management</t>
  </si>
  <si>
    <t>電源、フロア、空調、デバイスの保守、導入管理</t>
    <rPh sb="0" eb="2">
      <t>デンゲン</t>
    </rPh>
    <rPh sb="7" eb="9">
      <t>クウチョウ</t>
    </rPh>
    <rPh sb="15" eb="17">
      <t>ホシュ</t>
    </rPh>
    <rPh sb="18" eb="20">
      <t>ドウニュウ</t>
    </rPh>
    <rPh sb="20" eb="22">
      <t>カンリ</t>
    </rPh>
    <phoneticPr fontId="20"/>
  </si>
  <si>
    <t>Level 3 Infrastructure Support</t>
  </si>
  <si>
    <t>トラブル対応、ユーザー質問対応、リリース管理</t>
    <rPh sb="4" eb="6">
      <t>タイオウ</t>
    </rPh>
    <rPh sb="11" eb="13">
      <t>シツモン</t>
    </rPh>
    <rPh sb="13" eb="15">
      <t>タイオウ</t>
    </rPh>
    <rPh sb="20" eb="22">
      <t>カンリ</t>
    </rPh>
    <phoneticPr fontId="20"/>
  </si>
  <si>
    <t>Application Development Management</t>
  </si>
  <si>
    <t>ソフトウェア開発プロセス管理、レポート、プロジェクト予算管理</t>
    <rPh sb="6" eb="8">
      <t>カイハツ</t>
    </rPh>
    <rPh sb="12" eb="14">
      <t>カンリ</t>
    </rPh>
    <rPh sb="26" eb="28">
      <t>ヨサン</t>
    </rPh>
    <rPh sb="28" eb="30">
      <t>カンリ</t>
    </rPh>
    <phoneticPr fontId="20"/>
  </si>
  <si>
    <t>Application Architecture</t>
  </si>
  <si>
    <t>トラブル対応、運用状態モニタ、ユーザー質問対応</t>
    <rPh sb="4" eb="6">
      <t>タイオウ</t>
    </rPh>
    <rPh sb="7" eb="9">
      <t>ウンヨウ</t>
    </rPh>
    <rPh sb="9" eb="11">
      <t>ジョウタイ</t>
    </rPh>
    <rPh sb="19" eb="21">
      <t>シツモン</t>
    </rPh>
    <rPh sb="21" eb="23">
      <t>タイオウ</t>
    </rPh>
    <phoneticPr fontId="20"/>
  </si>
  <si>
    <t>Developer</t>
  </si>
  <si>
    <t>コーディング、既存システム改善、コードテスト</t>
    <rPh sb="7" eb="9">
      <t>キゾン</t>
    </rPh>
    <rPh sb="13" eb="15">
      <t>カイゼン</t>
    </rPh>
    <phoneticPr fontId="20"/>
  </si>
  <si>
    <t>Database Administrator</t>
  </si>
  <si>
    <t>データベースサポート、新DB開発</t>
    <rPh sb="11" eb="12">
      <t>シン</t>
    </rPh>
    <rPh sb="14" eb="16">
      <t>カイハツ</t>
    </rPh>
    <phoneticPr fontId="20"/>
  </si>
  <si>
    <t>QA / Testing Administrator</t>
  </si>
  <si>
    <t>テスト実行、テストケース作成、テスト環境保守</t>
    <rPh sb="3" eb="5">
      <t>ジッコウ</t>
    </rPh>
    <rPh sb="12" eb="14">
      <t>サクセイ</t>
    </rPh>
    <rPh sb="18" eb="20">
      <t>カンキョウ</t>
    </rPh>
    <rPh sb="20" eb="22">
      <t>ホシュ</t>
    </rPh>
    <phoneticPr fontId="20"/>
  </si>
  <si>
    <t>Level 3 Application Support</t>
  </si>
  <si>
    <t>スタッフの生産性</t>
    <rPh sb="5" eb="8">
      <t xml:space="preserve">セイサンセイ </t>
    </rPh>
    <phoneticPr fontId="4"/>
  </si>
  <si>
    <t>システム関連スタッフの生産性</t>
    <rPh sb="4" eb="6">
      <t xml:space="preserve">カンレン </t>
    </rPh>
    <rPh sb="11" eb="14">
      <t xml:space="preserve">セイサンセイ </t>
    </rPh>
    <phoneticPr fontId="4"/>
  </si>
  <si>
    <t>リソースタイプ</t>
    <phoneticPr fontId="4"/>
  </si>
  <si>
    <t>人数</t>
    <phoneticPr fontId="4"/>
  </si>
  <si>
    <t>作業詳細の例</t>
    <phoneticPr fontId="4"/>
  </si>
  <si>
    <t>作業割合（％）</t>
    <rPh sb="0" eb="2">
      <t xml:space="preserve">サギョウ </t>
    </rPh>
    <rPh sb="2" eb="4">
      <t xml:space="preserve">ワリアイ </t>
    </rPh>
    <phoneticPr fontId="4"/>
  </si>
  <si>
    <t xml:space="preserve">① スタッフの合計人数を右のセルに入力 → </t>
    <rPh sb="7" eb="11">
      <t xml:space="preserve">ゴウケイニンズウヲ </t>
    </rPh>
    <rPh sb="12" eb="13">
      <t xml:space="preserve">ミギニ </t>
    </rPh>
    <rPh sb="17" eb="19">
      <t xml:space="preserve">ニュウリョク </t>
    </rPh>
    <phoneticPr fontId="4"/>
  </si>
  <si>
    <t>クラウドエコノミクスにて AWS 移行によってスタッフの生産性がどの程度、向上するか算出するために、現時点での作業割合を入力してもらうインプットシート</t>
    <rPh sb="17" eb="19">
      <t xml:space="preserve">イコウニ </t>
    </rPh>
    <rPh sb="28" eb="31">
      <t xml:space="preserve">セイサンセイガ </t>
    </rPh>
    <rPh sb="37" eb="39">
      <t xml:space="preserve">コウジョウスルカ </t>
    </rPh>
    <rPh sb="42" eb="44">
      <t xml:space="preserve">サンシュツ </t>
    </rPh>
    <rPh sb="50" eb="53">
      <t xml:space="preserve">ゲンジテンデノ </t>
    </rPh>
    <rPh sb="55" eb="59">
      <t xml:space="preserve">サギョウワリアイ </t>
    </rPh>
    <rPh sb="60" eb="62">
      <t xml:space="preserve">ニュウリョクシテ </t>
    </rPh>
    <phoneticPr fontId="4"/>
  </si>
  <si>
    <t>アプリケーション検証、新ソフトウェアのインストール、ネットワーク機器の設置と設定</t>
  </si>
  <si>
    <t>必須</t>
    <rPh sb="0" eb="2">
      <t xml:space="preserve">ヒッス </t>
    </rPh>
    <phoneticPr fontId="4"/>
  </si>
  <si>
    <t>Windows</t>
    <phoneticPr fontId="4"/>
  </si>
  <si>
    <t>RHEL</t>
    <phoneticPr fontId="4"/>
  </si>
  <si>
    <t>SLES</t>
    <phoneticPr fontId="4"/>
  </si>
  <si>
    <t>CentOS</t>
    <phoneticPr fontId="4"/>
  </si>
  <si>
    <t>Windows Server 2008</t>
  </si>
  <si>
    <t>Windows Server 2008 R2</t>
  </si>
  <si>
    <t>Windows Server 2012</t>
  </si>
  <si>
    <t>Windows Server 2016</t>
  </si>
  <si>
    <t>Windows Server 2019</t>
  </si>
  <si>
    <t>Windows XP</t>
  </si>
  <si>
    <t>Windows 7</t>
  </si>
  <si>
    <t>Windows 8</t>
  </si>
  <si>
    <t>Windows 10</t>
  </si>
  <si>
    <t>Red Hat Enterprise Linux 4</t>
  </si>
  <si>
    <t>Red Hat Enterprise Linux 5</t>
  </si>
  <si>
    <t>Red Hat Enterprise Linux 6</t>
  </si>
  <si>
    <t>Red Hat Enterprise Linux 7</t>
  </si>
  <si>
    <t>Red Hat Enterprise Linux 8</t>
  </si>
  <si>
    <t>Windows Server 2012 R2</t>
  </si>
  <si>
    <t>SUSE Linux Enterprise Server 10</t>
  </si>
  <si>
    <t>SUSE Linux Enterprise Server 11</t>
  </si>
  <si>
    <t>SUSE Linux Enterprise Server 12</t>
  </si>
  <si>
    <t>CentOS 6</t>
  </si>
  <si>
    <t>CentOS 7</t>
  </si>
  <si>
    <t>CentOS 8</t>
  </si>
  <si>
    <t>Solaris8</t>
  </si>
  <si>
    <t>Solaris9</t>
  </si>
  <si>
    <t>HP-UX 11i v1</t>
  </si>
  <si>
    <t>HP-UX 11i v2</t>
  </si>
  <si>
    <t>HP-UX 11i v3</t>
  </si>
  <si>
    <t>AIX 5L 5.1</t>
  </si>
  <si>
    <t>AIX 5L 5.2</t>
  </si>
  <si>
    <t>AIX 5L 5.3</t>
  </si>
  <si>
    <t>AIX 6.1</t>
  </si>
  <si>
    <t>AIX 7.1</t>
  </si>
  <si>
    <t>AIX 7.2</t>
  </si>
  <si>
    <t>Microsoft SQL Server 2005</t>
  </si>
  <si>
    <t>Microsoft SQL Server 2008</t>
  </si>
  <si>
    <t>Microsoft SQL Server 2008 R2</t>
  </si>
  <si>
    <t>Microsoft SQL Server 2012</t>
  </si>
  <si>
    <t>Microsoft SQL Server 2014</t>
  </si>
  <si>
    <t>Microsoft SQL Server 2016</t>
  </si>
  <si>
    <t>Microsoft SQL Server 2017</t>
  </si>
  <si>
    <t>MySQL 5.1</t>
  </si>
  <si>
    <t>MySQL 5.5</t>
  </si>
  <si>
    <t>MySQL 5.6</t>
  </si>
  <si>
    <t>MySQL 5.7</t>
  </si>
  <si>
    <t>MySQL 8.0</t>
  </si>
  <si>
    <t>PostgreSQL 9.0</t>
  </si>
  <si>
    <t>PostgreSQL 8</t>
  </si>
  <si>
    <t>PostgreSQL 9.1</t>
  </si>
  <si>
    <t>PostgreSQL 9.2</t>
  </si>
  <si>
    <t>PostgreSQL 9.3</t>
  </si>
  <si>
    <t>PostgreSQL 9.4</t>
  </si>
  <si>
    <t>PostgreSQL 9.5</t>
  </si>
  <si>
    <t>PostgreSQL 9.6</t>
  </si>
  <si>
    <t>MySQL</t>
    <phoneticPr fontId="4"/>
  </si>
  <si>
    <t>PostgreSQL</t>
    <phoneticPr fontId="4"/>
  </si>
  <si>
    <t>IBM i 6.1</t>
  </si>
  <si>
    <t>IBM i 7.1</t>
  </si>
  <si>
    <t>｀</t>
  </si>
  <si>
    <t>Windows Server 2003</t>
    <phoneticPr fontId="4"/>
  </si>
  <si>
    <t>Windows 2000 Server</t>
    <phoneticPr fontId="4"/>
  </si>
  <si>
    <t>Windows NT 4.0 Server</t>
    <phoneticPr fontId="4"/>
  </si>
  <si>
    <t>その他OSの場合のOS名とバージョン</t>
    <rPh sb="6" eb="8">
      <t xml:space="preserve">バアイノ </t>
    </rPh>
    <rPh sb="11" eb="12">
      <t xml:space="preserve">メイ </t>
    </rPh>
    <phoneticPr fontId="4"/>
  </si>
  <si>
    <t>その他DBの場合のDBMS名とバージョン</t>
    <rPh sb="6" eb="8">
      <t xml:space="preserve">バアイノ </t>
    </rPh>
    <rPh sb="13" eb="14">
      <t xml:space="preserve">メイ </t>
    </rPh>
    <phoneticPr fontId="4"/>
  </si>
  <si>
    <t>WebSphere Application Server 9.0</t>
    <phoneticPr fontId="4"/>
  </si>
  <si>
    <t>OS名</t>
    <rPh sb="2" eb="3">
      <t xml:space="preserve">メイ </t>
    </rPh>
    <phoneticPr fontId="4"/>
  </si>
  <si>
    <t>Tomcat</t>
    <phoneticPr fontId="4"/>
  </si>
  <si>
    <t>WAS</t>
    <phoneticPr fontId="4"/>
  </si>
  <si>
    <t>Apache Tomcat 5.5</t>
    <phoneticPr fontId="4"/>
  </si>
  <si>
    <t>Apache Tomcat 6.0</t>
    <phoneticPr fontId="4"/>
  </si>
  <si>
    <t>Apache Tomcat 7.0</t>
    <phoneticPr fontId="4"/>
  </si>
  <si>
    <t>Apache Tomcat 8.0</t>
    <phoneticPr fontId="4"/>
  </si>
  <si>
    <t>Apache Tomcat 8.5</t>
    <phoneticPr fontId="4"/>
  </si>
  <si>
    <t>Apache Tomcat 9.0</t>
    <phoneticPr fontId="4"/>
  </si>
  <si>
    <t>WebSphere Application Server 7.0</t>
    <phoneticPr fontId="4"/>
  </si>
  <si>
    <t>WebSphere Application Server 8.0</t>
    <phoneticPr fontId="4"/>
  </si>
  <si>
    <t xml:space="preserve">WebSphere Application Server 8.5 </t>
    <phoneticPr fontId="4"/>
  </si>
  <si>
    <t>WebLogic</t>
    <phoneticPr fontId="4"/>
  </si>
  <si>
    <t>WebLogic Server 10.0</t>
    <phoneticPr fontId="4"/>
  </si>
  <si>
    <t>Oracle WebLogic Server 10gR3</t>
    <phoneticPr fontId="4"/>
  </si>
  <si>
    <t>Oracle WebLogic Server 11gR1</t>
    <phoneticPr fontId="4"/>
  </si>
  <si>
    <t>Oracle WebLogic Server 12cR1</t>
    <phoneticPr fontId="4"/>
  </si>
  <si>
    <t>Oracle WebLogic Server 12cR2</t>
    <phoneticPr fontId="4"/>
  </si>
  <si>
    <t>任意</t>
    <rPh sb="0" eb="2">
      <t xml:space="preserve">ニンイ </t>
    </rPh>
    <phoneticPr fontId="4"/>
  </si>
  <si>
    <t>Interstage</t>
    <phoneticPr fontId="4"/>
  </si>
  <si>
    <t>Apache</t>
    <phoneticPr fontId="4"/>
  </si>
  <si>
    <t>Nginx</t>
    <phoneticPr fontId="4"/>
  </si>
  <si>
    <t>IIS</t>
    <phoneticPr fontId="4"/>
  </si>
  <si>
    <t>MSCS</t>
    <phoneticPr fontId="4"/>
  </si>
  <si>
    <t>CLUSTERPRO</t>
    <phoneticPr fontId="4"/>
  </si>
  <si>
    <t>PRIMECLUSTER</t>
    <phoneticPr fontId="4"/>
  </si>
  <si>
    <t>Interstage Application Server V9</t>
    <phoneticPr fontId="4"/>
  </si>
  <si>
    <t>Apache HTTP Server 1.3</t>
    <phoneticPr fontId="4"/>
  </si>
  <si>
    <t>Nginx 1.2</t>
    <phoneticPr fontId="4"/>
  </si>
  <si>
    <t>IIS 5.0</t>
    <phoneticPr fontId="4"/>
  </si>
  <si>
    <t>Microsoft Cluster Service</t>
    <phoneticPr fontId="4"/>
  </si>
  <si>
    <t>CLUSTERPRO</t>
  </si>
  <si>
    <t>PRIMECLUSTER HA Server</t>
    <phoneticPr fontId="4"/>
  </si>
  <si>
    <t>Apache HTTP Server 2.0</t>
    <phoneticPr fontId="4"/>
  </si>
  <si>
    <t>IIS 6.0</t>
    <phoneticPr fontId="4"/>
  </si>
  <si>
    <t>Windows Server Failover Clustering</t>
    <phoneticPr fontId="4"/>
  </si>
  <si>
    <t>Apache HTTP Server 2.2</t>
    <phoneticPr fontId="4"/>
  </si>
  <si>
    <t>IIS 7.0</t>
    <phoneticPr fontId="4"/>
  </si>
  <si>
    <t>Apache HTTP Server 2.4</t>
    <phoneticPr fontId="4"/>
  </si>
  <si>
    <t>IIS 7.5</t>
    <phoneticPr fontId="4"/>
  </si>
  <si>
    <t>IIS 8.0</t>
    <phoneticPr fontId="4"/>
  </si>
  <si>
    <t>IIS 8.5</t>
    <phoneticPr fontId="4"/>
  </si>
  <si>
    <t>IIS 10.0</t>
    <phoneticPr fontId="4"/>
  </si>
  <si>
    <t>Microsoft SQL Server 2019</t>
    <phoneticPr fontId="4"/>
  </si>
  <si>
    <t>Windows Vista</t>
    <phoneticPr fontId="4"/>
  </si>
  <si>
    <t>その他APサーバー</t>
    <phoneticPr fontId="4"/>
  </si>
  <si>
    <t>その他Webサーバー</t>
    <phoneticPr fontId="4"/>
  </si>
  <si>
    <t>MSSQL</t>
    <phoneticPr fontId="4"/>
  </si>
  <si>
    <t>Oracle</t>
  </si>
  <si>
    <t>SSD</t>
  </si>
  <si>
    <t>CPU</t>
  </si>
  <si>
    <t xml:space="preserve">統合DBサーバー </t>
    <rPh sb="0" eb="2">
      <t xml:space="preserve">トウゴウ </t>
    </rPh>
    <phoneticPr fontId="4"/>
  </si>
  <si>
    <t>統合DB</t>
    <rPh sb="0" eb="2">
      <t xml:space="preserve">トウゴウ </t>
    </rPh>
    <phoneticPr fontId="4"/>
  </si>
  <si>
    <t>該当サーバーが物理サーバーの場合は空白、仮想サーバーの場合、ホストしている集約サーバー名を記入願います。
なお、集約サーバーのスペック等は別シート（集約サーバー一覧）に記入願います。</t>
    <rPh sb="0" eb="2">
      <t xml:space="preserve">ガイトウ </t>
    </rPh>
    <rPh sb="7" eb="9">
      <t>バアイハ</t>
    </rPh>
    <rPh sb="45" eb="47">
      <t xml:space="preserve">キニュウ </t>
    </rPh>
    <rPh sb="47" eb="48">
      <t xml:space="preserve">ネガイマス </t>
    </rPh>
    <rPh sb="67" eb="68">
      <t xml:space="preserve">トウ </t>
    </rPh>
    <rPh sb="86" eb="87">
      <t xml:space="preserve">ネガイマス </t>
    </rPh>
    <phoneticPr fontId="4"/>
  </si>
  <si>
    <t>Oracle Exadata, Teradata 等の DB や DWH 専用アプライアンスや、HPE Superdome, Solaris 等の商用 Unix の専用 H/W の場合は Yes、そうでない場合は No を記入願います。</t>
    <rPh sb="0" eb="2">
      <t>センヨウ</t>
    </rPh>
    <rPh sb="25" eb="26">
      <t xml:space="preserve">トウノ </t>
    </rPh>
    <rPh sb="37" eb="39">
      <t xml:space="preserve">センヨウ </t>
    </rPh>
    <rPh sb="71" eb="72">
      <t xml:space="preserve">トウノ </t>
    </rPh>
    <rPh sb="73" eb="75">
      <t xml:space="preserve">ショウヨウ </t>
    </rPh>
    <rPh sb="113" eb="114">
      <t xml:space="preserve">ネガイマス </t>
    </rPh>
    <phoneticPr fontId="4"/>
  </si>
  <si>
    <t>左記が Yes の場合、そのアプライアンス製品の製品名を記入願います。</t>
    <rPh sb="0" eb="2">
      <t>ノ</t>
    </rPh>
    <rPh sb="30" eb="31">
      <t xml:space="preserve">ネガイマス </t>
    </rPh>
    <phoneticPr fontId="4"/>
  </si>
  <si>
    <t>物理サーバーか仮想サーバーかを選択願います。</t>
    <rPh sb="0" eb="2">
      <t>ブツリ</t>
    </rPh>
    <rPh sb="15" eb="17">
      <t xml:space="preserve">センタク </t>
    </rPh>
    <rPh sb="17" eb="18">
      <t xml:space="preserve">ネガイシマス </t>
    </rPh>
    <phoneticPr fontId="4"/>
  </si>
  <si>
    <t>サーバー1台あたりのプロセッサー数（物理サーバーの場合は、物理プロセッサー数、仮想サーバーの場合は仮想プロセッサー数）を記入願います。</t>
    <rPh sb="0" eb="1">
      <t>スウ</t>
    </rPh>
    <rPh sb="62" eb="63">
      <t xml:space="preserve">ネガイマス </t>
    </rPh>
    <phoneticPr fontId="4"/>
  </si>
  <si>
    <t>プロセッサーあたりのコア数（物理サーバーの場合は、物理コア数、仮想サーバーの場合は仮想コア数）を記入願います。</t>
    <rPh sb="0" eb="2">
      <t>ブツリ</t>
    </rPh>
    <rPh sb="50" eb="51">
      <t xml:space="preserve">ネガイマス </t>
    </rPh>
    <phoneticPr fontId="4"/>
  </si>
  <si>
    <t>自動計算のため記入不要です。</t>
    <rPh sb="0" eb="4">
      <t>キニュウフヨウ</t>
    </rPh>
    <phoneticPr fontId="4"/>
  </si>
  <si>
    <t>メモリ容量を GB単位で数値で記入願います。（物理サーバーの場合は、物理メモリ容量、仮想サーバーの場合は、割り当てたメモリ容量を記入願います）</t>
    <rPh sb="0" eb="2">
      <t>メモリーヨウリョウ</t>
    </rPh>
    <rPh sb="17" eb="18">
      <t xml:space="preserve">ネガイマス </t>
    </rPh>
    <rPh sb="64" eb="67">
      <t xml:space="preserve">キニュウネガイマス </t>
    </rPh>
    <phoneticPr fontId="4"/>
  </si>
  <si>
    <t>左記のストレージがSSDかHDDか選択願います。</t>
    <rPh sb="19" eb="20">
      <t xml:space="preserve">ネガイマス </t>
    </rPh>
    <phoneticPr fontId="4"/>
  </si>
  <si>
    <t>CPU処理性能か、メモリ容量か、ストレージ性能か、パフォーマンス上、該当サーバーが何を重視しているサーバーなのか判断可能であれば、"CPU"、"メモリ" 、"ストレージ" から選択願います。不明な場合は空白で構いません。</t>
    <rPh sb="0" eb="3">
      <t>サイテキカ</t>
    </rPh>
    <rPh sb="56" eb="58">
      <t xml:space="preserve">ハンダン </t>
    </rPh>
    <rPh sb="58" eb="60">
      <t xml:space="preserve">カノウデアレバ </t>
    </rPh>
    <rPh sb="90" eb="91">
      <t xml:space="preserve">ネガイｋマス </t>
    </rPh>
    <rPh sb="104" eb="105">
      <t xml:space="preserve">カマイマセン </t>
    </rPh>
    <phoneticPr fontId="4"/>
  </si>
  <si>
    <t>仮想サーバーの場合の使用しているハイパーバイザー名を選択願います。</t>
    <rPh sb="0" eb="2">
      <t>バアイ</t>
    </rPh>
    <rPh sb="26" eb="28">
      <t xml:space="preserve">センタク </t>
    </rPh>
    <rPh sb="28" eb="29">
      <t xml:space="preserve">ネガイマス </t>
    </rPh>
    <phoneticPr fontId="4"/>
  </si>
  <si>
    <t>当該サーバーの OS 名を選択肢から選択下さい。</t>
    <rPh sb="0" eb="2">
      <t xml:space="preserve">トウガイ </t>
    </rPh>
    <rPh sb="11" eb="12">
      <t xml:space="preserve">メイヲ </t>
    </rPh>
    <rPh sb="13" eb="16">
      <t xml:space="preserve">センタクシ </t>
    </rPh>
    <rPh sb="18" eb="20">
      <t xml:space="preserve">センタク </t>
    </rPh>
    <rPh sb="20" eb="21">
      <t xml:space="preserve">クダサイ </t>
    </rPh>
    <phoneticPr fontId="4"/>
  </si>
  <si>
    <t>左記のOSのバージョンを選択下さい。</t>
    <rPh sb="0" eb="1">
      <t>ゴトノ</t>
    </rPh>
    <rPh sb="12" eb="14">
      <t xml:space="preserve">センタク </t>
    </rPh>
    <rPh sb="14" eb="15">
      <t xml:space="preserve">クダサイ </t>
    </rPh>
    <phoneticPr fontId="4"/>
  </si>
  <si>
    <t>左記の OS が”その他OS”の場合は、この列にOS名とバージョンを記入願います。</t>
    <rPh sb="26" eb="27">
      <t xml:space="preserve">メイ </t>
    </rPh>
    <rPh sb="36" eb="37">
      <t xml:space="preserve">ネガイマス </t>
    </rPh>
    <phoneticPr fontId="4"/>
  </si>
  <si>
    <t>左記のDBMSのバージョンを選択して下さい。</t>
    <rPh sb="0" eb="1">
      <t>ゴトノ</t>
    </rPh>
    <rPh sb="14" eb="16">
      <t xml:space="preserve">センタク </t>
    </rPh>
    <rPh sb="18" eb="19">
      <t xml:space="preserve">クダサイ </t>
    </rPh>
    <phoneticPr fontId="4"/>
  </si>
  <si>
    <t>左記の DB が”その他DB”の場合は、この列にDBMS製品名またはOSS名とそのバージョンを記入して下さい。</t>
    <rPh sb="28" eb="30">
      <t xml:space="preserve">セイヒｎ </t>
    </rPh>
    <rPh sb="30" eb="31">
      <t xml:space="preserve">メイ </t>
    </rPh>
    <rPh sb="37" eb="38">
      <t xml:space="preserve">メイ </t>
    </rPh>
    <rPh sb="51" eb="52">
      <t xml:space="preserve">クダサイ </t>
    </rPh>
    <phoneticPr fontId="4"/>
  </si>
  <si>
    <t>該当サーバーがHA構成を取っている場合は Yes を、そうでない場合は No を記入して下さい。</t>
    <rPh sb="0" eb="2">
      <t>ガ</t>
    </rPh>
    <rPh sb="44" eb="45">
      <t xml:space="preserve">クダサイ </t>
    </rPh>
    <phoneticPr fontId="4"/>
  </si>
  <si>
    <t>該当サーバーが HA構成を取っている場合のクラスタリングの製品名や技術名を記入して下さい。（CLUSTERPRO や、Oracle の場合は RAC 等）</t>
    <rPh sb="0" eb="2">
      <t>ガイトウ</t>
    </rPh>
    <rPh sb="41" eb="42">
      <t xml:space="preserve">クダサイ </t>
    </rPh>
    <phoneticPr fontId="4"/>
  </si>
  <si>
    <t>サーバーの初期導入価格を数値で記入して下さい。</t>
    <rPh sb="19" eb="20">
      <t xml:space="preserve">クダサイ </t>
    </rPh>
    <phoneticPr fontId="4"/>
  </si>
  <si>
    <t>その他、備考として記載しておきたいことを自由記述で記入して下さい。（改行は含めないように記入願います）</t>
    <rPh sb="0" eb="2">
      <t>ビコウ</t>
    </rPh>
    <rPh sb="46" eb="47">
      <t xml:space="preserve">ネガイマス </t>
    </rPh>
    <phoneticPr fontId="4"/>
  </si>
  <si>
    <t>追加選択項目</t>
    <rPh sb="0" eb="2">
      <t xml:space="preserve">ツイカ </t>
    </rPh>
    <phoneticPr fontId="4"/>
  </si>
  <si>
    <t>DBサーバーの例</t>
    <phoneticPr fontId="4"/>
  </si>
  <si>
    <t>APサーバーの例</t>
    <phoneticPr fontId="4"/>
  </si>
  <si>
    <t>サーバー名（物理サーバー名 or 仮想サーバー名）を記入願います。
なお、仮想サーバーを複数台ホストしている集約サーバーは、集約サーバー一覧のシートの方に記入願います。</t>
    <rPh sb="0" eb="2">
      <t>カソウ</t>
    </rPh>
    <rPh sb="28" eb="29">
      <t xml:space="preserve">ネガイマス </t>
    </rPh>
    <rPh sb="37" eb="39">
      <t xml:space="preserve">カソウサーバーヲ </t>
    </rPh>
    <rPh sb="44" eb="47">
      <t xml:space="preserve">フクスウダイ </t>
    </rPh>
    <rPh sb="54" eb="56">
      <t xml:space="preserve">シュウヤクサーバー </t>
    </rPh>
    <rPh sb="62" eb="64">
      <t xml:space="preserve">シュウヤクサーバーノ </t>
    </rPh>
    <rPh sb="68" eb="70">
      <t xml:space="preserve">イチラン </t>
    </rPh>
    <rPh sb="75" eb="76">
      <t xml:space="preserve">ホウニ </t>
    </rPh>
    <rPh sb="77" eb="79">
      <t xml:space="preserve">キニュウ </t>
    </rPh>
    <rPh sb="79" eb="80">
      <t xml:space="preserve">ネガイマス </t>
    </rPh>
    <phoneticPr fontId="4"/>
  </si>
  <si>
    <t>サーバーの日本語名称を記入願います。（改行は入れずに記入して下さい）</t>
    <rPh sb="5" eb="7">
      <t>ニホンゴ</t>
    </rPh>
    <rPh sb="13" eb="14">
      <t xml:space="preserve">ネガイマス </t>
    </rPh>
    <rPh sb="30" eb="31">
      <t xml:space="preserve">クダサイ </t>
    </rPh>
    <phoneticPr fontId="4"/>
  </si>
  <si>
    <t>開発、テスト、QA、トレーニング、ステージング、プロダクション、DR等 当該サーバーがどの環境に属するかを記入願います。
環境毎の稼働率によってコスト低減が可能となるため、この情報を収集しています（例えば開発機は平日の定時間のみ起動とした場合は、稼働時間のみの課金となる運用が可能です）</t>
    <rPh sb="0" eb="2">
      <t>カイハツ</t>
    </rPh>
    <rPh sb="55" eb="56">
      <t xml:space="preserve">ネガイマス </t>
    </rPh>
    <rPh sb="135" eb="137">
      <t xml:space="preserve">ウンヨウガ </t>
    </rPh>
    <rPh sb="138" eb="140">
      <t xml:space="preserve">カノウデス </t>
    </rPh>
    <phoneticPr fontId="6"/>
  </si>
  <si>
    <t>サーバーの種別（Webサーバー、APサーバー、DBサーバー、ファイルサーバー等）選択して下さい。
特に DB サーバーはコストに影響する要素が大きいため、識別可能にしておく必要があります。</t>
    <rPh sb="0" eb="2">
      <t>シュベツ</t>
    </rPh>
    <rPh sb="38" eb="39">
      <t xml:space="preserve">トウ </t>
    </rPh>
    <rPh sb="40" eb="42">
      <t xml:space="preserve">センタクシテクダサイ </t>
    </rPh>
    <rPh sb="86" eb="88">
      <t xml:space="preserve">ヒツヨウガ </t>
    </rPh>
    <phoneticPr fontId="4"/>
  </si>
  <si>
    <t>アプライアンスか？</t>
    <rPh sb="0" eb="2">
      <t>セイヒン</t>
    </rPh>
    <phoneticPr fontId="4"/>
  </si>
  <si>
    <t>Oracle RAC</t>
    <phoneticPr fontId="4"/>
  </si>
  <si>
    <t>Oracle Database 11.2.0.1</t>
  </si>
  <si>
    <t>Oracle Database 11.2.0.2</t>
  </si>
  <si>
    <t>Oracle Database 11.2.0.3</t>
  </si>
  <si>
    <t>Oracle Database 11.2.0.4</t>
  </si>
  <si>
    <t>Oracle Database 12.1.0.1</t>
  </si>
  <si>
    <t>Oracle Database 12.1.0.2</t>
  </si>
  <si>
    <t>Oracle Database 12.2.0.1</t>
  </si>
  <si>
    <t>Oracle Database 18.0.0.0</t>
  </si>
  <si>
    <t>Oracle Database 19.0.0.0</t>
  </si>
  <si>
    <t>Standard Edition</t>
    <phoneticPr fontId="4"/>
  </si>
  <si>
    <t>Oracle の場合  Enterprise Edition か？</t>
    <phoneticPr fontId="4"/>
  </si>
  <si>
    <t>サーバー種別が "DBのサーバー" の場合で、DBMS が Oracle の場合、利用している Edition が、Enterprise Edition かどうかを選択して下さい。</t>
    <rPh sb="61" eb="62">
      <t xml:space="preserve">ネガイマス </t>
    </rPh>
    <rPh sb="82" eb="84">
      <t xml:space="preserve">センタク </t>
    </rPh>
    <rPh sb="86" eb="87">
      <t xml:space="preserve">クダサイ </t>
    </rPh>
    <phoneticPr fontId="4"/>
  </si>
  <si>
    <t>Oracle_RAC</t>
  </si>
  <si>
    <t>Oracle_RAC</t>
    <phoneticPr fontId="4"/>
  </si>
  <si>
    <t>サーバー名称</t>
    <phoneticPr fontId="4"/>
  </si>
  <si>
    <t>次回  H/W 更改予定時期</t>
    <rPh sb="0" eb="2">
      <t xml:space="preserve">ジカイ </t>
    </rPh>
    <phoneticPr fontId="4"/>
  </si>
  <si>
    <t>APA or ETWで使用</t>
    <phoneticPr fontId="4"/>
  </si>
  <si>
    <t>一意になる呼称や略称、システムの短縮名等を記入願います。
システム一覧に記載のシステム名を記入して下さい。
同一サーバーが複数のシステムをサービスしている場合は、主となるシステム名をカンマ区切りで複数記入願います（改行は入れずに記入して下さい）
APA or ETW ではシステム毎のサーバー台数分析に使用します。</t>
    <rPh sb="0" eb="2">
      <t>itiini</t>
    </rPh>
    <rPh sb="21" eb="23">
      <t xml:space="preserve">キニュウ </t>
    </rPh>
    <rPh sb="23" eb="24">
      <t xml:space="preserve">ネガイマス </t>
    </rPh>
    <rPh sb="45" eb="47">
      <t xml:space="preserve">キニュウ </t>
    </rPh>
    <rPh sb="49" eb="50">
      <t xml:space="preserve">クダサイ </t>
    </rPh>
    <rPh sb="103" eb="104">
      <t xml:space="preserve">ネガイマス </t>
    </rPh>
    <rPh sb="119" eb="120">
      <t xml:space="preserve">クダサイ </t>
    </rPh>
    <rPh sb="141" eb="142">
      <t xml:space="preserve">ゴトノ </t>
    </rPh>
    <rPh sb="147" eb="149">
      <t xml:space="preserve">ダイスウ </t>
    </rPh>
    <rPh sb="149" eb="151">
      <t xml:space="preserve">ブンセキニ </t>
    </rPh>
    <rPh sb="152" eb="154">
      <t xml:space="preserve">シヨウ </t>
    </rPh>
    <phoneticPr fontId="4"/>
  </si>
  <si>
    <t>実際にサーバーが設置されている場所（データセンター名やクラウド名等システムの配置先の名称）を記入願います。）
APA or ETW ではデータセンター単位の移行検討や、データセンター廃止の影響分析に使用しています。</t>
    <rPh sb="0" eb="2">
      <t>セッチ</t>
    </rPh>
    <rPh sb="48" eb="49">
      <t xml:space="preserve">ネガイマス </t>
    </rPh>
    <rPh sb="75" eb="77">
      <t xml:space="preserve">タンイノ </t>
    </rPh>
    <rPh sb="78" eb="80">
      <t xml:space="preserve">イコウヤ </t>
    </rPh>
    <rPh sb="80" eb="82">
      <t xml:space="preserve">ケントウ </t>
    </rPh>
    <rPh sb="91" eb="93">
      <t xml:space="preserve">ハイシ </t>
    </rPh>
    <rPh sb="94" eb="98">
      <t xml:space="preserve">エイキョウブンセキ </t>
    </rPh>
    <rPh sb="99" eb="101">
      <t xml:space="preserve">シヨウ </t>
    </rPh>
    <phoneticPr fontId="4"/>
  </si>
  <si>
    <t>サーバー種別が "DBのサーバー" の場合の DB製品や OSS の名称を選択願います。
APA or ETW では商用 DBMS の利用率分析に使用します。</t>
    <rPh sb="0" eb="2">
      <t>シュベツガ</t>
    </rPh>
    <rPh sb="37" eb="39">
      <t xml:space="preserve">センタク </t>
    </rPh>
    <rPh sb="39" eb="40">
      <t xml:space="preserve">ネガイマス </t>
    </rPh>
    <phoneticPr fontId="4"/>
  </si>
  <si>
    <t>該当サーバーの年間の稼働割合を概算で良いので％で数値で記入して下さい（年間の総時間（8,760時間）で割った値を数値で入力する形でも構いません）なお、左記、環境区分で、環境区分毎に稼働時間割合が判断可能な場合はこの列は空白で構いません）</t>
    <rPh sb="0" eb="2">
      <t xml:space="preserve">ガイトウ </t>
    </rPh>
    <rPh sb="7" eb="10">
      <t>カドウジカン</t>
    </rPh>
    <rPh sb="12" eb="14">
      <t xml:space="preserve">ワリアイ </t>
    </rPh>
    <rPh sb="15" eb="17">
      <t xml:space="preserve">ガイサン </t>
    </rPh>
    <rPh sb="18" eb="19">
      <t xml:space="preserve">ヨイノデ </t>
    </rPh>
    <rPh sb="24" eb="26">
      <t xml:space="preserve">スウチｎ </t>
    </rPh>
    <rPh sb="27" eb="29">
      <t xml:space="preserve">キニュウシテ </t>
    </rPh>
    <rPh sb="31" eb="32">
      <t xml:space="preserve">クダサイ </t>
    </rPh>
    <rPh sb="59" eb="61">
      <t xml:space="preserve">ニュウリョクスル </t>
    </rPh>
    <rPh sb="63" eb="64">
      <t xml:space="preserve">カタチデモ </t>
    </rPh>
    <rPh sb="66" eb="67">
      <t xml:space="preserve">カマイマセン </t>
    </rPh>
    <rPh sb="75" eb="77">
      <t xml:space="preserve">サキ </t>
    </rPh>
    <rPh sb="84" eb="88">
      <t xml:space="preserve">カンキョウクブン </t>
    </rPh>
    <rPh sb="88" eb="89">
      <t xml:space="preserve">ゴトニ </t>
    </rPh>
    <rPh sb="90" eb="94">
      <t xml:space="preserve">カドウジカンワリ </t>
    </rPh>
    <rPh sb="94" eb="96">
      <t xml:space="preserve">ワリアイ </t>
    </rPh>
    <rPh sb="112" eb="113">
      <t xml:space="preserve">カマイマセン </t>
    </rPh>
    <phoneticPr fontId="4"/>
  </si>
  <si>
    <t>サーバーの稼働率（％）</t>
    <rPh sb="0" eb="3">
      <t>カドウリツ</t>
    </rPh>
    <phoneticPr fontId="4"/>
  </si>
  <si>
    <t>ピーク時のCPU使用率（％）を数値で記入願います。不明な場合は空白で構いません。</t>
    <rPh sb="0" eb="1">
      <t>チヲ</t>
    </rPh>
    <rPh sb="18" eb="20">
      <t xml:space="preserve">キニュウ </t>
    </rPh>
    <rPh sb="20" eb="21">
      <t xml:space="preserve">ネガイマス </t>
    </rPh>
    <rPh sb="34" eb="35">
      <t xml:space="preserve">カマイマセン </t>
    </rPh>
    <phoneticPr fontId="4"/>
  </si>
  <si>
    <t>ピーク時のメモリーの使用率（％）を記入願います。たとえば、サーバーに100GBのメモリーがあり、ピーク時の使用量が 80 GBの場合は80％と記入願います。 不明な場合は空白で構いません。</t>
    <rPh sb="0" eb="2">
      <t>スウジ</t>
    </rPh>
    <rPh sb="17" eb="20">
      <t xml:space="preserve">キニュウネガイマス </t>
    </rPh>
    <rPh sb="71" eb="73">
      <t xml:space="preserve">キニュウ </t>
    </rPh>
    <rPh sb="73" eb="74">
      <t xml:space="preserve">ネガイマス </t>
    </rPh>
    <rPh sb="88" eb="89">
      <t xml:space="preserve">カマイマセン </t>
    </rPh>
    <phoneticPr fontId="4"/>
  </si>
  <si>
    <t>ピーク時のCPU使用率</t>
    <rPh sb="0" eb="3">
      <t>シヨウリツ</t>
    </rPh>
    <phoneticPr fontId="4"/>
  </si>
  <si>
    <t>ピーク時のメモリ使用率</t>
    <rPh sb="0" eb="4">
      <t>シヨウリョウリョウ</t>
    </rPh>
    <phoneticPr fontId="4"/>
  </si>
  <si>
    <t>台数</t>
    <rPh sb="0" eb="2">
      <t xml:space="preserve">ダイスウ </t>
    </rPh>
    <phoneticPr fontId="4"/>
  </si>
  <si>
    <t>Network Engineering</t>
  </si>
  <si>
    <t>Network Implementation</t>
  </si>
  <si>
    <t>Network Administrator</t>
  </si>
  <si>
    <t>論理領域か使用可能領域かについてドロップダウンリストで選んでください（必須）</t>
  </si>
  <si>
    <t>現状のストレージがSSDかHDDか選択してください（必須）</t>
  </si>
  <si>
    <t>サーバー一覧シートE列の集約サーバー名とマッチングできる同一の名称としてください。</t>
  </si>
  <si>
    <t>バックアップ保存期間（月）</t>
  </si>
  <si>
    <t>現在のデータセンターからインターネットへのネットワーク帯域。Mbps単位で記載下さい（必須）。AWSの場合、Data transfer outに該当する回線です。</t>
  </si>
  <si>
    <t>ボリュームあたりのMax IOPSを入力ください。
参考までに、AWSからのご提案は500まではHDD、16,000までは通常のSSDの使用となります。16,000より大きい場合はIOPSにより追加費用が必要となります。ご不明な場合はHDDは500、SSDは3,000として試算致します。
General Purpose (SSD): Max IOPS 16,000
Provisioned (SSD): Max IOPS 64,000
Throughput Optimized (HDD): Max IOPS 500
Cold (HDD): Max IOPS 250</t>
    <phoneticPr fontId="4"/>
  </si>
  <si>
    <t>バックアップを保持している期間を月単位で入力願います。日次バックアップについて保持期間が1ヵ月に満たない場合は小数点で記載願います。</t>
    <rPh sb="22" eb="23">
      <t xml:space="preserve">ネガイマス </t>
    </rPh>
    <rPh sb="61" eb="62">
      <t xml:space="preserve">ネガイマス </t>
    </rPh>
    <phoneticPr fontId="4"/>
  </si>
  <si>
    <t>冗長化しているかどうかを選択願います。（必須）</t>
    <rPh sb="12" eb="14">
      <t xml:space="preserve">センタク </t>
    </rPh>
    <rPh sb="14" eb="15">
      <t xml:space="preserve">ネガイマス </t>
    </rPh>
    <phoneticPr fontId="4"/>
  </si>
  <si>
    <t>ネットワーク帯域を使う際の、ピーク時の平均値に対する跳ね率を入力して下さい。（必須）</t>
    <rPh sb="30" eb="32">
      <t xml:space="preserve">ニュウリョクシテ </t>
    </rPh>
    <rPh sb="34" eb="35">
      <t xml:space="preserve">クダサイ </t>
    </rPh>
    <phoneticPr fontId="4"/>
  </si>
  <si>
    <t>どの作業にどれだけの割合の時間をかけているか、%で入力ください。不明、あるいは、あまり時間をかけていない項目は0%と入力頂きます。入力は主要な作業のみで構いません。</t>
    <rPh sb="2" eb="4">
      <t>サギョウ</t>
    </rPh>
    <rPh sb="10" eb="12">
      <t>ワリアイ</t>
    </rPh>
    <rPh sb="13" eb="15">
      <t>ジカン</t>
    </rPh>
    <rPh sb="25" eb="27">
      <t>ニュウリョク</t>
    </rPh>
    <rPh sb="32" eb="34">
      <t>フメイ</t>
    </rPh>
    <rPh sb="43" eb="45">
      <t>ジカン</t>
    </rPh>
    <rPh sb="52" eb="54">
      <t>コウモク</t>
    </rPh>
    <rPh sb="58" eb="60">
      <t>ニュウリョク</t>
    </rPh>
    <rPh sb="60" eb="61">
      <t>イタダ</t>
    </rPh>
    <rPh sb="65" eb="67">
      <t xml:space="preserve">ニュウリョクハ </t>
    </rPh>
    <rPh sb="68" eb="70">
      <t>シュヨウ</t>
    </rPh>
    <rPh sb="71" eb="73">
      <t>サギョウ</t>
    </rPh>
    <rPh sb="76" eb="77">
      <t xml:space="preserve">カマイマセン </t>
    </rPh>
    <phoneticPr fontId="20"/>
  </si>
  <si>
    <t>OS</t>
    <phoneticPr fontId="4"/>
  </si>
  <si>
    <t>D列でNAS選択時は必須</t>
    <rPh sb="1" eb="2">
      <t>レツ</t>
    </rPh>
    <rPh sb="6" eb="8">
      <t>センタク</t>
    </rPh>
    <rPh sb="8" eb="9">
      <t>ジ</t>
    </rPh>
    <rPh sb="10" eb="12">
      <t>ヒッス</t>
    </rPh>
    <phoneticPr fontId="4"/>
  </si>
  <si>
    <t>D列でNAS選択時は必須</t>
    <rPh sb="6" eb="8">
      <t>センタク</t>
    </rPh>
    <rPh sb="8" eb="9">
      <t>ジ</t>
    </rPh>
    <rPh sb="10" eb="12">
      <t>ヒッス</t>
    </rPh>
    <phoneticPr fontId="4"/>
  </si>
  <si>
    <t>(Win) HDDの割合(%)
(Linux)低頻度アクセスの割合(%)</t>
    <rPh sb="10" eb="12">
      <t>ワリアイ</t>
    </rPh>
    <rPh sb="23" eb="26">
      <t>テイヒンド</t>
    </rPh>
    <rPh sb="31" eb="33">
      <t>ワリアイ</t>
    </rPh>
    <phoneticPr fontId="4"/>
  </si>
  <si>
    <t>OSがWindowsの場合はNASのうち何%がHDDかをご記入下さい。一般的には80%程度がHDD、20%程度がSSDと考えております。
OSがLinuxの場合はNASのうち何%がアクセス頻度の低いデータかをご記入下さい。一般的には20%程度が低頻度アクセスのデータ、80%が高頻度アクセスのデータと考えております。</t>
    <phoneticPr fontId="4"/>
  </si>
  <si>
    <t>（参考）移行後のNW構成イメージ</t>
    <phoneticPr fontId="4"/>
  </si>
  <si>
    <t>”現在のデータセンターからインターネットへのネットワーク帯域 (Mbit/s)”は
下図の実線の回線帯域幅の合算値をご記入下さい。</t>
    <phoneticPr fontId="4"/>
  </si>
  <si>
    <t>② 平均給与（福利厚生費等考慮し1.8倍します）</t>
    <rPh sb="2" eb="4">
      <t>ヘイキン</t>
    </rPh>
    <rPh sb="4" eb="6">
      <t>キュウヨ</t>
    </rPh>
    <rPh sb="19" eb="20">
      <t>バイ</t>
    </rPh>
    <phoneticPr fontId="4"/>
  </si>
  <si>
    <t>③ 下記の黄色のセルにリソースタイプ別の作業割合（％）を入力</t>
    <rPh sb="2" eb="4">
      <t xml:space="preserve">カキノ </t>
    </rPh>
    <rPh sb="5" eb="7">
      <t xml:space="preserve">キイロノ </t>
    </rPh>
    <rPh sb="18" eb="19">
      <t xml:space="preserve">ベツノ </t>
    </rPh>
    <rPh sb="20" eb="24">
      <t xml:space="preserve">サギョウワリアイ </t>
    </rPh>
    <rPh sb="28" eb="30">
      <t xml:space="preserve">ニュウリョク </t>
    </rPh>
    <phoneticPr fontId="4"/>
  </si>
  <si>
    <t>Red Hat Enterprise Linux 2.1</t>
    <phoneticPr fontId="4"/>
  </si>
  <si>
    <t>Red Hat Enterprise Linux 3</t>
    <phoneticPr fontId="4"/>
  </si>
  <si>
    <t>SUSE Linux Enterprise Server 7</t>
    <phoneticPr fontId="4"/>
  </si>
  <si>
    <t>SUSE Linux Enterprise Server 8</t>
    <phoneticPr fontId="4"/>
  </si>
  <si>
    <t>SUSE Linux Enterprise Server 9</t>
    <phoneticPr fontId="4"/>
  </si>
  <si>
    <t>SUSE Linux Enterprise Server 15</t>
    <phoneticPr fontId="4"/>
  </si>
  <si>
    <t>CentOS 5</t>
    <phoneticPr fontId="4"/>
  </si>
  <si>
    <t>CentOS 4</t>
    <phoneticPr fontId="4"/>
  </si>
  <si>
    <t>CentOS 3</t>
    <phoneticPr fontId="4"/>
  </si>
  <si>
    <t>CentOS 2</t>
    <phoneticPr fontId="4"/>
  </si>
  <si>
    <t>PostgreSQL 10</t>
    <phoneticPr fontId="4"/>
  </si>
  <si>
    <t>PostgreSQL 11</t>
    <phoneticPr fontId="4"/>
  </si>
  <si>
    <t>PostgreSQL 12</t>
    <phoneticPr fontId="4"/>
  </si>
  <si>
    <t>PostgreSQL 13</t>
    <phoneticPr fontId="4"/>
  </si>
  <si>
    <t>Application</t>
  </si>
  <si>
    <t>移行後のAWS利用料概算算出及び、技術的懸念点の抽出・俯瞰のための一覧表です。Migration Evaluator （ME）を使用して、ME で収集したプロビジョニングデータをコピー＆ペーストすることで、手入力の手間を軽減することが可能です。本シートはそのためのシートになります。</t>
    <rPh sb="33" eb="35">
      <t xml:space="preserve">イチラン </t>
    </rPh>
    <rPh sb="35" eb="36">
      <t xml:space="preserve">ヒョウ </t>
    </rPh>
    <phoneticPr fontId="4"/>
  </si>
  <si>
    <t>移行後のAWS利用料概算算出及び、技術的懸念点の抽出・俯瞰のための一覧表です。MEを利用できない場合や、MEを利用していても商用Unixのデータ等、ME では収集できないサーバー資産の情報はこのシートにて手入力して頂きます。</t>
    <rPh sb="0" eb="3">
      <t>リヨウリョウノ</t>
    </rPh>
    <rPh sb="42" eb="44">
      <t xml:space="preserve">リヨウ </t>
    </rPh>
    <rPh sb="48" eb="50">
      <t xml:space="preserve">バアイ </t>
    </rPh>
    <rPh sb="55" eb="57">
      <t xml:space="preserve">リヨウシテイテモ </t>
    </rPh>
    <rPh sb="62" eb="64">
      <t xml:space="preserve">ショウヨウ </t>
    </rPh>
    <rPh sb="72" eb="73">
      <t xml:space="preserve">トウ </t>
    </rPh>
    <rPh sb="79" eb="81">
      <t xml:space="preserve">シュウシュウ </t>
    </rPh>
    <rPh sb="89" eb="91">
      <t xml:space="preserve">シサンノ </t>
    </rPh>
    <rPh sb="92" eb="94">
      <t xml:space="preserve">ジョウホウヲ </t>
    </rPh>
    <rPh sb="102" eb="105">
      <t xml:space="preserve">テニュウリョク </t>
    </rPh>
    <rPh sb="107" eb="108">
      <t xml:space="preserve">イタダキマス </t>
    </rPh>
    <phoneticPr fontId="4"/>
  </si>
  <si>
    <t>サーバー一覧（ME利用時用）</t>
    <rPh sb="0" eb="2">
      <t>サーバー</t>
    </rPh>
    <rPh sb="9" eb="11">
      <t xml:space="preserve">リヨウジヨウ </t>
    </rPh>
    <rPh sb="11" eb="12">
      <t xml:space="preserve">ジ </t>
    </rPh>
    <rPh sb="12" eb="13">
      <t xml:space="preserve">ヨウ </t>
    </rPh>
    <phoneticPr fontId="4"/>
  </si>
  <si>
    <t>サーバー一覧（手入力用）</t>
    <rPh sb="0" eb="2">
      <t>イチラン</t>
    </rPh>
    <rPh sb="7" eb="11">
      <t xml:space="preserve">テニュウリョクヨウ </t>
    </rPh>
    <phoneticPr fontId="4"/>
  </si>
  <si>
    <t>サーバー一覧 （ME利用時用）</t>
    <rPh sb="10" eb="12">
      <t xml:space="preserve">リヨウ </t>
    </rPh>
    <rPh sb="12" eb="13">
      <t xml:space="preserve">ジ </t>
    </rPh>
    <rPh sb="13" eb="14">
      <t xml:space="preserve">ヨウ </t>
    </rPh>
    <phoneticPr fontId="4"/>
  </si>
  <si>
    <t>サーバー一覧 （手入力用）</t>
    <rPh sb="8" eb="12">
      <t xml:space="preserve">テニュウリョクヨウ </t>
    </rPh>
    <phoneticPr fontId="4"/>
  </si>
  <si>
    <t>東京データセンター</t>
    <rPh sb="0" eb="2">
      <t xml:space="preserve">トウキョウ </t>
    </rPh>
    <phoneticPr fontId="4"/>
  </si>
  <si>
    <t>Windows Server 2016 (64-bit)</t>
  </si>
  <si>
    <t>devap01</t>
  </si>
  <si>
    <t>proddb01</t>
  </si>
  <si>
    <t>production</t>
    <phoneticPr fontId="4"/>
  </si>
  <si>
    <t>development</t>
    <phoneticPr fontId="4"/>
  </si>
  <si>
    <t>仮想サーバーが集約サーバー上で稼働しており、ディスクは集約サーバー上のストレージプールから割り当てられている</t>
    <rPh sb="0" eb="2">
      <t>カソウ</t>
    </rPh>
    <rPh sb="7" eb="9">
      <t xml:space="preserve">シュウヤクサ </t>
    </rPh>
    <rPh sb="13" eb="14">
      <t xml:space="preserve">ジョウデカドウシテイル </t>
    </rPh>
    <rPh sb="27" eb="29">
      <t xml:space="preserve">シュウヤクサーバージョウノ </t>
    </rPh>
    <phoneticPr fontId="4"/>
  </si>
  <si>
    <t>ストレージ利用率（%）</t>
    <rPh sb="5" eb="8">
      <t xml:space="preserve">リヨウリツ </t>
    </rPh>
    <phoneticPr fontId="4"/>
  </si>
  <si>
    <t>・物理サーバが内臓ディスクおよびSAN上のディスクを割り当てらている。</t>
    <rPh sb="1" eb="3">
      <t xml:space="preserve">ブツリサーバ </t>
    </rPh>
    <rPh sb="7" eb="9">
      <t xml:space="preserve">ナイゾウ </t>
    </rPh>
    <rPh sb="19" eb="20">
      <t xml:space="preserve">ジョウノ </t>
    </rPh>
    <rPh sb="26" eb="27">
      <t xml:space="preserve">ワリアテラテイルバアイ </t>
    </rPh>
    <phoneticPr fontId="4"/>
  </si>
  <si>
    <t>・仮想サーバーはSAN（SANブート領域含む）上のディスクを割り当てられている。</t>
    <rPh sb="1" eb="3">
      <t xml:space="preserve">カソウサーバー </t>
    </rPh>
    <rPh sb="18" eb="20">
      <t xml:space="preserve">リョウイキウｆクム </t>
    </rPh>
    <rPh sb="20" eb="21">
      <t xml:space="preserve">フクム </t>
    </rPh>
    <rPh sb="23" eb="24">
      <t xml:space="preserve">ジョウ </t>
    </rPh>
    <rPh sb="30" eb="31">
      <t xml:space="preserve">ワリアテラレテイル </t>
    </rPh>
    <phoneticPr fontId="4"/>
  </si>
  <si>
    <t>SANの筐体全体の容量の記載は必要ありません。</t>
    <rPh sb="4" eb="6">
      <t xml:space="preserve">キョウタイ </t>
    </rPh>
    <rPh sb="6" eb="8">
      <t xml:space="preserve">ゼンタイノ </t>
    </rPh>
    <rPh sb="9" eb="11">
      <t xml:space="preserve">ヨウリョウノキサイハヒツヨウアリマセン </t>
    </rPh>
    <phoneticPr fontId="4"/>
  </si>
  <si>
    <t>もしくはシート「サーバー一覧（手入力用）」のU列のストレージ容量にGB単位でご記入ください。</t>
  </si>
  <si>
    <t>上記の場合、NAS筐体全体のストレージ容量の合計を本シートのF列のストレージ容量、</t>
    <rPh sb="0" eb="2">
      <t xml:space="preserve">ジョウキノバアイ </t>
    </rPh>
    <rPh sb="9" eb="11">
      <t xml:space="preserve">キョウタイノ </t>
    </rPh>
    <rPh sb="11" eb="13">
      <t xml:space="preserve">ゼンタイノ </t>
    </rPh>
    <rPh sb="25" eb="26">
      <t xml:space="preserve">ホン </t>
    </rPh>
    <rPh sb="31" eb="32">
      <t xml:space="preserve">レツ リヨウリツヲ リヨウリツ </t>
    </rPh>
    <phoneticPr fontId="4"/>
  </si>
  <si>
    <t>また、割り当てられた容量の実使用率がおわかりになる場合は、シート「サーバー一覧（ME利用時用）」のAC列のストレージ利用率、</t>
    <rPh sb="3" eb="4">
      <t xml:space="preserve">ワリアテラレタ </t>
    </rPh>
    <rPh sb="10" eb="12">
      <t xml:space="preserve">ヨウリョウノ </t>
    </rPh>
    <rPh sb="13" eb="17">
      <t xml:space="preserve">ジツシヨウリツガオワカリニナルバアイハ </t>
    </rPh>
    <rPh sb="58" eb="61">
      <t xml:space="preserve">リヨウリツ </t>
    </rPh>
    <phoneticPr fontId="4"/>
  </si>
  <si>
    <t>もしくはシート「サーバー一覧（手入力用）」のV列のストレージ利用率に%でご記入ください。</t>
    <rPh sb="15" eb="18">
      <t xml:space="preserve">テニュウリョク </t>
    </rPh>
    <rPh sb="18" eb="19">
      <t xml:space="preserve">ヨウ </t>
    </rPh>
    <rPh sb="23" eb="24">
      <t xml:space="preserve">レツ </t>
    </rPh>
    <rPh sb="30" eb="33">
      <t xml:space="preserve">リヨウリツ </t>
    </rPh>
    <phoneticPr fontId="4"/>
  </si>
  <si>
    <t>おわかりになれば利用率を本シートのG列のストレージ利用率にご記入ください。</t>
    <phoneticPr fontId="4"/>
  </si>
  <si>
    <t>シート「サーバー一覧（ME利用時用）」のAB列のストレージ容量、もしくはシート「サーバー一覧（手入力用）」のU列のストレージ容量にGB単位でご記入ください。</t>
    <rPh sb="15" eb="18">
      <t xml:space="preserve">テニュウリョク </t>
    </rPh>
    <rPh sb="18" eb="19">
      <t xml:space="preserve">ヨウ </t>
    </rPh>
    <rPh sb="23" eb="24">
      <t xml:space="preserve">レツ </t>
    </rPh>
    <rPh sb="30" eb="32">
      <t xml:space="preserve">ヨウリョウ </t>
    </rPh>
    <rPh sb="35" eb="37">
      <t xml:space="preserve">タンイデ </t>
    </rPh>
    <phoneticPr fontId="4"/>
  </si>
  <si>
    <t>上記の場合、物理サーバーは内臓ディスクやSAN上の割り当てられている領域の合計、仮想サーバーはSAN上の割り当てられている容量の合計を</t>
    <rPh sb="0" eb="2">
      <t xml:space="preserve">ジョウキノバアイ </t>
    </rPh>
    <rPh sb="6" eb="8">
      <t xml:space="preserve">ブツリサーバー </t>
    </rPh>
    <rPh sb="13" eb="15">
      <t xml:space="preserve">ナイゾウディスクハ </t>
    </rPh>
    <rPh sb="23" eb="24">
      <t xml:space="preserve">ジョウノ </t>
    </rPh>
    <rPh sb="25" eb="26">
      <t xml:space="preserve">ワリアテラレテイル </t>
    </rPh>
    <rPh sb="34" eb="36">
      <t xml:space="preserve">リョウイキ </t>
    </rPh>
    <rPh sb="37" eb="39">
      <t xml:space="preserve">ゴウケイ </t>
    </rPh>
    <rPh sb="40" eb="42">
      <t xml:space="preserve">カソウサーバー </t>
    </rPh>
    <rPh sb="50" eb="51">
      <t xml:space="preserve">ジョウノ </t>
    </rPh>
    <rPh sb="52" eb="53">
      <t xml:space="preserve">ワリアテラレテイル </t>
    </rPh>
    <rPh sb="64" eb="66">
      <t xml:space="preserve">ゴウケイ リヨウジヨウ ジ ヨウ レツ </t>
    </rPh>
    <phoneticPr fontId="4"/>
  </si>
  <si>
    <t>・物理サーバや仮想サーバーがNAS上の共有ディスクを割り当てられている。</t>
    <rPh sb="1" eb="3">
      <t xml:space="preserve">ブツリサーバ </t>
    </rPh>
    <rPh sb="7" eb="9">
      <t xml:space="preserve">カソウサイバー </t>
    </rPh>
    <rPh sb="17" eb="18">
      <t xml:space="preserve">ジョウノ </t>
    </rPh>
    <rPh sb="19" eb="21">
      <t xml:space="preserve">キョウユウ </t>
    </rPh>
    <rPh sb="26" eb="27">
      <t xml:space="preserve">ワリアテラテイルバアイ </t>
    </rPh>
    <phoneticPr fontId="4"/>
  </si>
  <si>
    <t>上記の場合、仮想サーバーに割り当てられている容量をシート「サーバー一覧（ME利用時用）」のAB列のストレージ容量、</t>
    <rPh sb="0" eb="2">
      <t xml:space="preserve">ジョウキノバアイ </t>
    </rPh>
    <rPh sb="6" eb="8">
      <t xml:space="preserve">カソウ </t>
    </rPh>
    <rPh sb="13" eb="14">
      <t xml:space="preserve">ワリアテラレテイル </t>
    </rPh>
    <rPh sb="38" eb="40">
      <t xml:space="preserve">リヨウジヨウ </t>
    </rPh>
    <rPh sb="40" eb="41">
      <t xml:space="preserve">ジ </t>
    </rPh>
    <rPh sb="41" eb="42">
      <t xml:space="preserve">ヨウ </t>
    </rPh>
    <rPh sb="47" eb="48">
      <t xml:space="preserve">レツ テニュウリョク ヨウ レツ ヨウリョウ タンイデ </t>
    </rPh>
    <phoneticPr fontId="4"/>
  </si>
  <si>
    <t>集約サーバーの筐体全体のストレージ容量の記載は必要ありません。</t>
    <rPh sb="0" eb="2">
      <t xml:space="preserve">シュウヤク </t>
    </rPh>
    <rPh sb="7" eb="9">
      <t xml:space="preserve">キョウタイ </t>
    </rPh>
    <rPh sb="9" eb="11">
      <t xml:space="preserve">ゼンタイ </t>
    </rPh>
    <rPh sb="20" eb="22">
      <t xml:space="preserve">キサイハヒツヨウアリマセン </t>
    </rPh>
    <phoneticPr fontId="4"/>
  </si>
  <si>
    <t>U列のストレージ容量に対する実使用率（%）を数値で記入願います。</t>
    <rPh sb="1" eb="2">
      <t xml:space="preserve">レツ </t>
    </rPh>
    <rPh sb="8" eb="10">
      <t xml:space="preserve">ヨウリョウ </t>
    </rPh>
    <rPh sb="14" eb="18">
      <t xml:space="preserve">ジツリヨウリツヲ </t>
    </rPh>
    <rPh sb="22" eb="24">
      <t xml:space="preserve">スウチ </t>
    </rPh>
    <phoneticPr fontId="4"/>
  </si>
  <si>
    <t>20行目以下の注意事項参照</t>
    <rPh sb="2" eb="4">
      <t>ギョウメ</t>
    </rPh>
    <rPh sb="4" eb="6">
      <t>イカ</t>
    </rPh>
    <rPh sb="7" eb="11">
      <t>チュウイジコウ</t>
    </rPh>
    <rPh sb="11" eb="13">
      <t>サンショウ</t>
    </rPh>
    <phoneticPr fontId="4"/>
  </si>
  <si>
    <r>
      <rPr>
        <b/>
        <sz val="12"/>
        <color theme="1"/>
        <rFont val="Meiryo"/>
        <family val="2"/>
        <charset val="128"/>
      </rPr>
      <t xml:space="preserve">想定ケース（2） </t>
    </r>
    <r>
      <rPr>
        <sz val="10"/>
        <color theme="1"/>
        <rFont val="Meiryo"/>
        <family val="2"/>
        <charset val="128"/>
      </rPr>
      <t>→</t>
    </r>
    <r>
      <rPr>
        <sz val="10"/>
        <color rgb="FFFF0000"/>
        <rFont val="Meiryo"/>
        <family val="2"/>
        <charset val="128"/>
      </rPr>
      <t xml:space="preserve"> 本シート「ストレージ一覧」にのみストレージ容量を記入願います。</t>
    </r>
    <rPh sb="0" eb="2">
      <t xml:space="preserve">ソウテイケース </t>
    </rPh>
    <rPh sb="11" eb="12">
      <t xml:space="preserve">ホン イチラン </t>
    </rPh>
    <phoneticPr fontId="4"/>
  </si>
  <si>
    <r>
      <t>想定ケース（3）</t>
    </r>
    <r>
      <rPr>
        <sz val="10"/>
        <color theme="1"/>
        <rFont val="Meiryo"/>
        <family val="2"/>
        <charset val="128"/>
      </rPr>
      <t xml:space="preserve">→ </t>
    </r>
    <r>
      <rPr>
        <sz val="10"/>
        <color rgb="FFFF0000"/>
        <rFont val="Meiryo"/>
        <family val="2"/>
        <charset val="128"/>
      </rPr>
      <t>シート「サーバー一覧(ME利用時用)もしくは(手入力用)」にのみストレージ容量を記入願います。</t>
    </r>
    <rPh sb="0" eb="2">
      <t xml:space="preserve">ソウテイケース </t>
    </rPh>
    <rPh sb="28" eb="30">
      <t xml:space="preserve">ヨウリョウ </t>
    </rPh>
    <rPh sb="31" eb="34">
      <t xml:space="preserve">キニュウネガイマス </t>
    </rPh>
    <phoneticPr fontId="4"/>
  </si>
  <si>
    <r>
      <rPr>
        <b/>
        <sz val="12"/>
        <color theme="1"/>
        <rFont val="Meiryo"/>
        <family val="2"/>
        <charset val="128"/>
      </rPr>
      <t>想定ケース（1）</t>
    </r>
    <r>
      <rPr>
        <sz val="10"/>
        <color theme="1"/>
        <rFont val="Meiryo"/>
        <family val="2"/>
        <charset val="128"/>
      </rPr>
      <t xml:space="preserve">→ </t>
    </r>
    <r>
      <rPr>
        <sz val="10"/>
        <color rgb="FFFF0000"/>
        <rFont val="Meiryo"/>
        <family val="2"/>
        <charset val="128"/>
      </rPr>
      <t>シート「サーバー一覧(ME利用時用)もしくは(手入力用)」にのみストレージ容量を記入を願います。</t>
    </r>
    <rPh sb="0" eb="2">
      <t xml:space="preserve">ソウテイケース </t>
    </rPh>
    <rPh sb="18" eb="20">
      <t xml:space="preserve">イチラン </t>
    </rPh>
    <rPh sb="30" eb="32">
      <t xml:space="preserve">キニュウシ </t>
    </rPh>
    <rPh sb="34" eb="35">
      <t xml:space="preserve">イタダキ </t>
    </rPh>
    <rPh sb="37" eb="38">
      <t xml:space="preserve">ホン </t>
    </rPh>
    <rPh sb="49" eb="51">
      <t xml:space="preserve">イチラン </t>
    </rPh>
    <rPh sb="53" eb="54">
      <t xml:space="preserve">ネガイマス </t>
    </rPh>
    <phoneticPr fontId="4"/>
  </si>
  <si>
    <t>月次でバックアップをしている容量を入力ください（必須)。バックアップのためにトータルで構えている容量を月次の容量に入力下さいい。</t>
    <rPh sb="0" eb="2">
      <t xml:space="preserve">ゲツジ </t>
    </rPh>
    <rPh sb="51" eb="53">
      <t xml:space="preserve">ゲツジ </t>
    </rPh>
    <rPh sb="59" eb="60">
      <t xml:space="preserve">クダサイ </t>
    </rPh>
    <phoneticPr fontId="4"/>
  </si>
  <si>
    <t>レプリケーションを取っている場合は、その数を入力して下さい。（必須）</t>
    <phoneticPr fontId="4"/>
  </si>
  <si>
    <t>物理/仮想</t>
    <rPh sb="0" eb="2">
      <t>ブツリ</t>
    </rPh>
    <rPh sb="3" eb="5">
      <t>カソウ</t>
    </rPh>
    <phoneticPr fontId="9"/>
  </si>
  <si>
    <t>ストレージ容量(GB)</t>
    <phoneticPr fontId="4"/>
  </si>
  <si>
    <t>ストレージ利用率(%)</t>
    <rPh sb="5" eb="8">
      <t xml:space="preserve">リヨウリツ </t>
    </rPh>
    <phoneticPr fontId="4"/>
  </si>
  <si>
    <t>プロセッサー数／サーバー</t>
    <rPh sb="0" eb="1">
      <t>スウ</t>
    </rPh>
    <phoneticPr fontId="4"/>
  </si>
  <si>
    <t>コア数／プロセッサ</t>
    <rPh sb="0" eb="1">
      <t>スウ</t>
    </rPh>
    <phoneticPr fontId="4"/>
  </si>
  <si>
    <t>Hypervisor</t>
    <phoneticPr fontId="4"/>
  </si>
  <si>
    <t>システム概要</t>
    <rPh sb="0" eb="2">
      <t>システムガイヨウ</t>
    </rPh>
    <phoneticPr fontId="36"/>
  </si>
  <si>
    <t>クラウド適合度</t>
    <rPh sb="4" eb="7">
      <t>テキゴウ</t>
    </rPh>
    <phoneticPr fontId="36"/>
  </si>
  <si>
    <t>移行難易度</t>
    <rPh sb="0" eb="5">
      <t>イコウ</t>
    </rPh>
    <phoneticPr fontId="36"/>
  </si>
  <si>
    <t>記入必要性</t>
    <rPh sb="0" eb="2">
      <t>キニュウ</t>
    </rPh>
    <rPh sb="2" eb="5">
      <t>ヒツヨウ</t>
    </rPh>
    <phoneticPr fontId="36"/>
  </si>
  <si>
    <t>必須</t>
    <rPh sb="0" eb="2">
      <t>ヒッス</t>
    </rPh>
    <phoneticPr fontId="36"/>
  </si>
  <si>
    <t>推奨</t>
    <rPh sb="0" eb="2">
      <t>スイショウ</t>
    </rPh>
    <phoneticPr fontId="36"/>
  </si>
  <si>
    <t>任意</t>
    <rPh sb="0" eb="2">
      <t>ニンイ</t>
    </rPh>
    <phoneticPr fontId="36"/>
  </si>
  <si>
    <t>質問内容</t>
    <rPh sb="0" eb="2">
      <t>シツモn</t>
    </rPh>
    <rPh sb="2" eb="4">
      <t>ナイヨウ</t>
    </rPh>
    <phoneticPr fontId="36"/>
  </si>
  <si>
    <t>システムが配置されているロケーション（例：事業所名、データセンター名、クラウド名など）を記載してください</t>
    <rPh sb="5" eb="7">
      <t>ハイティ</t>
    </rPh>
    <rPh sb="19" eb="20">
      <t>レイ</t>
    </rPh>
    <rPh sb="44" eb="46">
      <t>キサイ</t>
    </rPh>
    <phoneticPr fontId="36"/>
  </si>
  <si>
    <t>システムオーナー部門名（例：「マーケティング部」など）を記載してください</t>
    <rPh sb="8" eb="11">
      <t>ブモn</t>
    </rPh>
    <rPh sb="12" eb="13">
      <t>レイ</t>
    </rPh>
    <rPh sb="22" eb="23">
      <t xml:space="preserve">ブ </t>
    </rPh>
    <rPh sb="28" eb="30">
      <t>キサイ</t>
    </rPh>
    <phoneticPr fontId="36"/>
  </si>
  <si>
    <t>システムの用途を記載してください</t>
    <rPh sb="5" eb="7">
      <t>ヨウト</t>
    </rPh>
    <rPh sb="8" eb="10">
      <t>キサイ</t>
    </rPh>
    <phoneticPr fontId="36"/>
  </si>
  <si>
    <t>システムの主要なアーキテクチャを記載してください</t>
    <rPh sb="5" eb="7">
      <t>シュヨウ</t>
    </rPh>
    <rPh sb="16" eb="18">
      <t>キサイ</t>
    </rPh>
    <phoneticPr fontId="36"/>
  </si>
  <si>
    <t>主要なアプリケーション開発・実行環境を記載してください（例：Java, .NETなど）</t>
    <rPh sb="0" eb="1">
      <t>シュヨウ</t>
    </rPh>
    <rPh sb="14" eb="16">
      <t>ジッコウ</t>
    </rPh>
    <rPh sb="16" eb="18">
      <t>カンキョウ</t>
    </rPh>
    <rPh sb="19" eb="21">
      <t>キサイ</t>
    </rPh>
    <rPh sb="28" eb="29">
      <t>レイ</t>
    </rPh>
    <phoneticPr fontId="36"/>
  </si>
  <si>
    <t>アプリケーションは自社開発ですか？それともパッケージ（COTS）ですか？</t>
    <rPh sb="9" eb="13">
      <t>ジシャカ</t>
    </rPh>
    <phoneticPr fontId="36"/>
  </si>
  <si>
    <t>パッケージアプリケーションの提供ベンダーを記載してください（例：SAP, Oracle EBSなど）</t>
    <rPh sb="14" eb="16">
      <t>テイキョ</t>
    </rPh>
    <rPh sb="21" eb="23">
      <t>キサイ</t>
    </rPh>
    <rPh sb="30" eb="31">
      <t>レイ</t>
    </rPh>
    <phoneticPr fontId="36"/>
  </si>
  <si>
    <t>システム更改の予定時期を記載してください（xxxx年xx月）</t>
    <rPh sb="4" eb="20">
      <t>コウカ</t>
    </rPh>
    <rPh sb="25" eb="26">
      <t>ネn</t>
    </rPh>
    <rPh sb="28" eb="29">
      <t>ガテゥ</t>
    </rPh>
    <phoneticPr fontId="36"/>
  </si>
  <si>
    <t>現時点でのクラウド化に対する姿勢を記載してください（ポジティブ or ネガティブ）</t>
    <rPh sb="0" eb="3">
      <t>ゲンジテn</t>
    </rPh>
    <rPh sb="9" eb="10">
      <t xml:space="preserve">カ </t>
    </rPh>
    <rPh sb="11" eb="12">
      <t>タイス</t>
    </rPh>
    <rPh sb="14" eb="16">
      <t>シセイ</t>
    </rPh>
    <rPh sb="17" eb="19">
      <t>キサイ</t>
    </rPh>
    <phoneticPr fontId="36"/>
  </si>
  <si>
    <t>クラウド化への姿勢がポジティブな場合、クラウド化を進めたい理由を記載してください</t>
    <rPh sb="7" eb="9">
      <t>シセイ</t>
    </rPh>
    <rPh sb="16" eb="18">
      <t>バアイ</t>
    </rPh>
    <rPh sb="19" eb="20">
      <t>クラウドカ</t>
    </rPh>
    <rPh sb="25" eb="26">
      <t>ススメ</t>
    </rPh>
    <rPh sb="29" eb="31">
      <t>リユウ</t>
    </rPh>
    <rPh sb="32" eb="34">
      <t>キサイ</t>
    </rPh>
    <phoneticPr fontId="36"/>
  </si>
  <si>
    <t>クラウド化への姿勢がネガティブな場合、その理由を記載してください</t>
    <rPh sb="7" eb="9">
      <t>シセイ</t>
    </rPh>
    <rPh sb="16" eb="18">
      <t>バアイ</t>
    </rPh>
    <rPh sb="21" eb="23">
      <t>リユウ</t>
    </rPh>
    <rPh sb="24" eb="26">
      <t>キサイ</t>
    </rPh>
    <phoneticPr fontId="36"/>
  </si>
  <si>
    <t>主要なシステム課題（改善の必要があると認識されているテーマ）を簡潔に記載してください（例：性能向上, 可用性向上, データ活用の促進など）</t>
    <rPh sb="0" eb="2">
      <t>シュヨウ</t>
    </rPh>
    <rPh sb="7" eb="9">
      <t>カダイ</t>
    </rPh>
    <rPh sb="10" eb="12">
      <t>カイゼn</t>
    </rPh>
    <rPh sb="13" eb="15">
      <t>ヒツヨウグ</t>
    </rPh>
    <rPh sb="19" eb="21">
      <t>ニンシキ</t>
    </rPh>
    <rPh sb="31" eb="33">
      <t>カンケテゥ</t>
    </rPh>
    <rPh sb="34" eb="36">
      <t>キサイ</t>
    </rPh>
    <rPh sb="43" eb="44">
      <t>レイ</t>
    </rPh>
    <rPh sb="45" eb="47">
      <t>セイノウ</t>
    </rPh>
    <rPh sb="47" eb="49">
      <t>コウジョウ</t>
    </rPh>
    <rPh sb="51" eb="54">
      <t xml:space="preserve">カヨウセイ </t>
    </rPh>
    <rPh sb="54" eb="56">
      <t>コウジョウ</t>
    </rPh>
    <phoneticPr fontId="36"/>
  </si>
  <si>
    <t>システムが保持している環境面数を記載してください（本番、開発、テスト、ステージングなどの環境数合計）</t>
    <rPh sb="5" eb="7">
      <t>ホジセィ</t>
    </rPh>
    <rPh sb="11" eb="15">
      <t>カンキョウ</t>
    </rPh>
    <rPh sb="16" eb="18">
      <t>キサイ</t>
    </rPh>
    <rPh sb="25" eb="27">
      <t>ホn</t>
    </rPh>
    <rPh sb="28" eb="29">
      <t>フクム</t>
    </rPh>
    <rPh sb="44" eb="47">
      <t>カンキョウ</t>
    </rPh>
    <rPh sb="47" eb="49">
      <t>ゴウケイ</t>
    </rPh>
    <phoneticPr fontId="36"/>
  </si>
  <si>
    <t>従量課金のメリットを活かし、不使用時の課金を回避することでコスト削減を図りたいか？</t>
    <phoneticPr fontId="36"/>
  </si>
  <si>
    <t>将来のシステムリソース所要量を、ビジネス計画に基づき事前に見積もることは困難か？</t>
    <rPh sb="20" eb="22">
      <t>ケイカク</t>
    </rPh>
    <rPh sb="23" eb="24">
      <t>モトヅキ</t>
    </rPh>
    <phoneticPr fontId="36"/>
  </si>
  <si>
    <t>ビジネスイベントに応じた急激な負荷変動が予想されるか？</t>
    <rPh sb="9" eb="10">
      <t>オウジ</t>
    </rPh>
    <rPh sb="12" eb="13">
      <t xml:space="preserve">キュウゲキナ </t>
    </rPh>
    <rPh sb="15" eb="17">
      <t xml:space="preserve">フカノ </t>
    </rPh>
    <rPh sb="17" eb="19">
      <t xml:space="preserve">ヘンドウガ </t>
    </rPh>
    <rPh sb="20" eb="22">
      <t>ヨソウ</t>
    </rPh>
    <phoneticPr fontId="36"/>
  </si>
  <si>
    <t>必要なサイズの環境（特に一時的に必要となる開発/テスト環境）を、即座に確保できるようにしたいか？</t>
    <rPh sb="0" eb="2">
      <t>ヒツヨウ</t>
    </rPh>
    <rPh sb="7" eb="9">
      <t>カンキョウ</t>
    </rPh>
    <rPh sb="10" eb="11">
      <t>トクニ</t>
    </rPh>
    <rPh sb="12" eb="15">
      <t>イチジ</t>
    </rPh>
    <rPh sb="16" eb="18">
      <t>ヒツヨウテ</t>
    </rPh>
    <rPh sb="32" eb="34">
      <t>ソク</t>
    </rPh>
    <phoneticPr fontId="36"/>
  </si>
  <si>
    <t>リモートサイトを利用した災害復旧の準備（災対）が必要か？</t>
    <rPh sb="0" eb="1">
      <t>サイガイ</t>
    </rPh>
    <rPh sb="14" eb="16">
      <t xml:space="preserve">フッキュウ </t>
    </rPh>
    <rPh sb="20" eb="22">
      <t>サイタ</t>
    </rPh>
    <phoneticPr fontId="36"/>
  </si>
  <si>
    <t>情報セキュリティのコンプライアンス認証を取得したいか？</t>
    <rPh sb="0" eb="2">
      <t>ジョウホウ</t>
    </rPh>
    <rPh sb="17" eb="19">
      <t>ニンショウ</t>
    </rPh>
    <rPh sb="20" eb="22">
      <t>シュトク</t>
    </rPh>
    <phoneticPr fontId="36"/>
  </si>
  <si>
    <t>システム毎にリソース使用量を把握し、コスト管理の精度を向上したいか？</t>
    <rPh sb="4" eb="5">
      <t xml:space="preserve">ゴト </t>
    </rPh>
    <rPh sb="14" eb="16">
      <t>ハアク</t>
    </rPh>
    <rPh sb="24" eb="26">
      <t>セイドヲ</t>
    </rPh>
    <rPh sb="27" eb="29">
      <t>コウジョウ</t>
    </rPh>
    <phoneticPr fontId="36"/>
  </si>
  <si>
    <t>同一システムをグローバル展開（世界の複数地域に配置）したいか？</t>
    <rPh sb="0" eb="2">
      <t>ドウイ</t>
    </rPh>
    <rPh sb="15" eb="17">
      <t>セカイ</t>
    </rPh>
    <rPh sb="18" eb="20">
      <t>フクスウ</t>
    </rPh>
    <rPh sb="20" eb="22">
      <t>チイキ</t>
    </rPh>
    <rPh sb="23" eb="25">
      <t>ハイティ</t>
    </rPh>
    <phoneticPr fontId="36"/>
  </si>
  <si>
    <t>初期投資と撤退コストの最小化が重要な、実験的性質を持つワークロードか？</t>
    <rPh sb="0" eb="4">
      <t>ショキ</t>
    </rPh>
    <rPh sb="5" eb="7">
      <t>テッタイコ</t>
    </rPh>
    <rPh sb="11" eb="14">
      <t>サイセィオ</t>
    </rPh>
    <rPh sb="15" eb="17">
      <t>ジュウヨウ</t>
    </rPh>
    <rPh sb="19" eb="22">
      <t>ジッケn</t>
    </rPh>
    <rPh sb="22" eb="24">
      <t>セイシテゥ</t>
    </rPh>
    <rPh sb="25" eb="26">
      <t>モテゥ</t>
    </rPh>
    <phoneticPr fontId="36"/>
  </si>
  <si>
    <t>商用ソフトウェアからオープンソースソフトウェアに切り替えることでライセンス及び保守コストを削減したいか？</t>
    <rPh sb="0" eb="2">
      <t>ショウヨウ</t>
    </rPh>
    <rPh sb="24" eb="25">
      <t>キリカエ</t>
    </rPh>
    <rPh sb="37" eb="38">
      <t>オヨビ</t>
    </rPh>
    <rPh sb="39" eb="41">
      <t>ホセィウ</t>
    </rPh>
    <rPh sb="45" eb="47">
      <t>サクゲn</t>
    </rPh>
    <phoneticPr fontId="36"/>
  </si>
  <si>
    <t>インフラ運用管理の自動化/省力化を進め、運用管理の生産性を向上したいか？</t>
    <rPh sb="4" eb="8">
      <t>ウンヨウ</t>
    </rPh>
    <rPh sb="9" eb="12">
      <t>ジドウ</t>
    </rPh>
    <rPh sb="13" eb="16">
      <t>ショウリョク</t>
    </rPh>
    <rPh sb="17" eb="18">
      <t>ススメ</t>
    </rPh>
    <rPh sb="20" eb="24">
      <t>ウニョウ</t>
    </rPh>
    <rPh sb="25" eb="28">
      <t>セイサn</t>
    </rPh>
    <rPh sb="29" eb="31">
      <t>コウジョウ</t>
    </rPh>
    <phoneticPr fontId="36"/>
  </si>
  <si>
    <t>アジャイル開発手法とCI/CDプラクティスを取り入れて、開発スピードとリリース頻度を向上したいか？</t>
    <rPh sb="7" eb="9">
      <t>シュホウ</t>
    </rPh>
    <rPh sb="22" eb="23">
      <t>トリイレ</t>
    </rPh>
    <rPh sb="28" eb="30">
      <t>カイハテゥ</t>
    </rPh>
    <rPh sb="42" eb="44">
      <t>コウジョウ</t>
    </rPh>
    <phoneticPr fontId="36"/>
  </si>
  <si>
    <t>アプリケーション機能追加/修正の柔軟性を高め改修コストを下げたいか？</t>
    <rPh sb="0" eb="2">
      <t>アプリケーションノ</t>
    </rPh>
    <rPh sb="8" eb="12">
      <t>キノウツイ</t>
    </rPh>
    <rPh sb="13" eb="15">
      <t>シュウセイ</t>
    </rPh>
    <rPh sb="16" eb="19">
      <t>ジュウナn</t>
    </rPh>
    <rPh sb="20" eb="21">
      <t>タカメ</t>
    </rPh>
    <rPh sb="22" eb="24">
      <t>カイシュウ</t>
    </rPh>
    <rPh sb="28" eb="29">
      <t>サゲタ</t>
    </rPh>
    <phoneticPr fontId="36"/>
  </si>
  <si>
    <t>魅力的なデジタルサービスを開発するため、クラウドネイティブな先端テクノロジー（AI/ML, IoT, Blockchain, VR&amp;ARなど）を活用したいか？</t>
    <rPh sb="0" eb="3">
      <t>ミリョク</t>
    </rPh>
    <rPh sb="13" eb="15">
      <t>カイハテゥ</t>
    </rPh>
    <rPh sb="30" eb="32">
      <t>センタn</t>
    </rPh>
    <rPh sb="72" eb="74">
      <t>カツヨウ</t>
    </rPh>
    <phoneticPr fontId="36"/>
  </si>
  <si>
    <t>データドリブンな意思決定を強化するため、クラウドネイティブなBig Dataソリューション（Analytics, Database, Storageなど）を活用したいか？</t>
    <rPh sb="8" eb="12">
      <t>イシケッテイ</t>
    </rPh>
    <rPh sb="13" eb="15">
      <t>キョウカ</t>
    </rPh>
    <rPh sb="78" eb="80">
      <t>カツヨウ</t>
    </rPh>
    <phoneticPr fontId="36"/>
  </si>
  <si>
    <t>ビジネス上の重要度(Criticality)は高いか？</t>
    <rPh sb="0" eb="1">
      <t>ジョウノ</t>
    </rPh>
    <rPh sb="23" eb="24">
      <t>タカイ</t>
    </rPh>
    <phoneticPr fontId="36"/>
  </si>
  <si>
    <t>個人情報（PII）や営業秘密（trade secret）など、高い機密区分のデータを保存するか？</t>
    <rPh sb="0" eb="2">
      <t>キミテゥ</t>
    </rPh>
    <rPh sb="31" eb="32">
      <t>タカイ</t>
    </rPh>
    <phoneticPr fontId="36"/>
  </si>
  <si>
    <t>システムで障害が発生した場合、監督官庁への報告義務があるか？</t>
    <rPh sb="5" eb="7">
      <t>ショウガイ</t>
    </rPh>
    <rPh sb="8" eb="10">
      <t>ハッセイ</t>
    </rPh>
    <rPh sb="15" eb="19">
      <t>カントク</t>
    </rPh>
    <rPh sb="21" eb="25">
      <t>ホウコク</t>
    </rPh>
    <phoneticPr fontId="36"/>
  </si>
  <si>
    <t>本システムをクラウドに配置することは、遵守すべき社内外のいずれかのコンプライアンス規定に違反するか？</t>
    <rPh sb="0" eb="1">
      <t xml:space="preserve">ホン </t>
    </rPh>
    <rPh sb="11" eb="13">
      <t>ハイティ</t>
    </rPh>
    <rPh sb="19" eb="21">
      <t>ジュンセィウ</t>
    </rPh>
    <rPh sb="24" eb="26">
      <t>シャナイ</t>
    </rPh>
    <rPh sb="26" eb="27">
      <t xml:space="preserve">ガイ </t>
    </rPh>
    <rPh sb="41" eb="43">
      <t>キテイ</t>
    </rPh>
    <rPh sb="44" eb="46">
      <t>イハn</t>
    </rPh>
    <phoneticPr fontId="36"/>
  </si>
  <si>
    <t>クラウドベンダーの責任範囲である、OSよりも下位のレイヤー（ハードウェアやデータセンター設備など）に対しても完全な統制を行いたいか？</t>
    <rPh sb="9" eb="13">
      <t>セキニn</t>
    </rPh>
    <rPh sb="22" eb="24">
      <t xml:space="preserve">カイ </t>
    </rPh>
    <rPh sb="44" eb="46">
      <t>セツビ</t>
    </rPh>
    <rPh sb="57" eb="59">
      <t>トウセイ</t>
    </rPh>
    <rPh sb="60" eb="61">
      <t>オコナイ</t>
    </rPh>
    <phoneticPr fontId="36"/>
  </si>
  <si>
    <t>本システムが提供するサービスの稼働率目標（Service Level Agreement or Service Level Objective）は？</t>
    <rPh sb="0" eb="1">
      <t>ホn</t>
    </rPh>
    <rPh sb="6" eb="8">
      <t>テイキョ</t>
    </rPh>
    <rPh sb="15" eb="16">
      <t>カドウ</t>
    </rPh>
    <rPh sb="18" eb="20">
      <t>モクヒョウ</t>
    </rPh>
    <phoneticPr fontId="36"/>
  </si>
  <si>
    <t>オンプレミスへの設置が必須の機器（センサーや制御装置など）と通信する必要があり、クラウドへのラウンドトリップでは実現できない、極めて低いレイテンシー要件（数ms以下）があるか？</t>
    <rPh sb="8" eb="10">
      <t>セッティ</t>
    </rPh>
    <rPh sb="11" eb="13">
      <t>ヒッス</t>
    </rPh>
    <rPh sb="22" eb="26">
      <t>セイギョ</t>
    </rPh>
    <rPh sb="30" eb="32">
      <t>ツウシn</t>
    </rPh>
    <rPh sb="34" eb="36">
      <t>ヒツヨウ</t>
    </rPh>
    <rPh sb="56" eb="58">
      <t>ジテゥ</t>
    </rPh>
    <rPh sb="63" eb="64">
      <t>キワメ</t>
    </rPh>
    <rPh sb="66" eb="67">
      <t>ヒクイ</t>
    </rPh>
    <rPh sb="74" eb="76">
      <t>ヨウケn</t>
    </rPh>
    <rPh sb="77" eb="78">
      <t>スウ</t>
    </rPh>
    <rPh sb="80" eb="82">
      <t>イカ</t>
    </rPh>
    <phoneticPr fontId="36"/>
  </si>
  <si>
    <t>仮想サーバー上で動作させることができないアプライアンス製品（DBアプライアンス、DWHアプライアンス、セキュリティアプライアンスなど）を使用しているか？</t>
    <rPh sb="0" eb="2">
      <t>カソウ</t>
    </rPh>
    <rPh sb="8" eb="10">
      <t>ドウサ</t>
    </rPh>
    <rPh sb="27" eb="29">
      <t>セイヒn</t>
    </rPh>
    <phoneticPr fontId="36"/>
  </si>
  <si>
    <t>メインフレーム、オフコン、商用UNIXなどのレガシープラットフォームを利用しているか？</t>
    <rPh sb="13" eb="15">
      <t>ショウヨウ</t>
    </rPh>
    <rPh sb="35" eb="37">
      <t>リヨウ</t>
    </rPh>
    <phoneticPr fontId="36"/>
  </si>
  <si>
    <t>利用しているミドルウェアやパッケージアプリの提供ベンダーが、クラウド上での利用時の動作保証およびサポートを提供しているか？</t>
    <rPh sb="0" eb="2">
      <t>リヨウ</t>
    </rPh>
    <rPh sb="37" eb="40">
      <t>リヨウ</t>
    </rPh>
    <phoneticPr fontId="36"/>
  </si>
  <si>
    <t>IPベースではない通信プロトコル（例：SNAなど）を使用しているか？</t>
    <rPh sb="17" eb="18">
      <t>レイ</t>
    </rPh>
    <rPh sb="26" eb="28">
      <t xml:space="preserve">シヨウ </t>
    </rPh>
    <phoneticPr fontId="36"/>
  </si>
  <si>
    <t>共有ストレージ型のクラスタ構成を組んでいるか？</t>
    <rPh sb="0" eb="2">
      <t>キョウユウ</t>
    </rPh>
    <rPh sb="7" eb="8">
      <t>ガタ</t>
    </rPh>
    <rPh sb="16" eb="17">
      <t>クンデ</t>
    </rPh>
    <phoneticPr fontId="36"/>
  </si>
  <si>
    <t>ベンダーによるサポートが終了済みもしくは新規のセキュリティパッチが作成されないバージョンのOSやミドルウェアを使用しているか？</t>
    <rPh sb="20" eb="22">
      <t>シンキ</t>
    </rPh>
    <rPh sb="33" eb="35">
      <t>サクセイ</t>
    </rPh>
    <rPh sb="55" eb="57">
      <t>シヨウ</t>
    </rPh>
    <phoneticPr fontId="36"/>
  </si>
  <si>
    <t>アプリケーション内で固定IPアドレスがハードコードされているか？</t>
    <rPh sb="8" eb="9">
      <t>ナイデ</t>
    </rPh>
    <rPh sb="10" eb="12">
      <t xml:space="preserve">コテイノ </t>
    </rPh>
    <phoneticPr fontId="36"/>
  </si>
  <si>
    <t>他システムと密結合（同期連携）しているか？</t>
    <rPh sb="0" eb="1">
      <t>タシス</t>
    </rPh>
    <rPh sb="6" eb="9">
      <t>ミツケツゴウ</t>
    </rPh>
    <rPh sb="10" eb="14">
      <t>ドウキ</t>
    </rPh>
    <phoneticPr fontId="36"/>
  </si>
  <si>
    <t>選択肢:0</t>
    <rPh sb="0" eb="3">
      <t>センタク</t>
    </rPh>
    <phoneticPr fontId="36"/>
  </si>
  <si>
    <t>自由記述</t>
    <rPh sb="0" eb="4">
      <t>ジユウ</t>
    </rPh>
    <phoneticPr fontId="36"/>
  </si>
  <si>
    <t>自由記述
（※できる限り、以下から選択して記入して下さい）
基幹系
情報系
OA系
顧客接点系
共通基盤系</t>
    <rPh sb="0" eb="4">
      <t>ジユウ</t>
    </rPh>
    <rPh sb="11" eb="13">
      <t>イカ</t>
    </rPh>
    <rPh sb="15" eb="17">
      <t>センタクシテ</t>
    </rPh>
    <rPh sb="19" eb="21">
      <t>キニュウ</t>
    </rPh>
    <rPh sb="33" eb="34">
      <t>ケイ</t>
    </rPh>
    <phoneticPr fontId="36"/>
  </si>
  <si>
    <t>自由記述
（※できる限り、以下から選択して記入して下さい）
メインフレーム
クライアントサーバー
スタンドアロンサーバー
バッチサーバー
静的Webサイト
3階層Webアプリケーション
SaaS</t>
    <rPh sb="0" eb="4">
      <t>ジユウ</t>
    </rPh>
    <phoneticPr fontId="36"/>
  </si>
  <si>
    <t>0: 自社開発</t>
    <rPh sb="3" eb="7">
      <t>ジシャカ</t>
    </rPh>
    <phoneticPr fontId="36"/>
  </si>
  <si>
    <t>自由記述
（※自社開発アプリの場合、記入の必要無し）</t>
    <rPh sb="0" eb="4">
      <t>ジユウ</t>
    </rPh>
    <rPh sb="5" eb="10">
      <t>ジシャカ</t>
    </rPh>
    <rPh sb="14" eb="16">
      <t>バアイ</t>
    </rPh>
    <rPh sb="17" eb="19">
      <t>キニュウノ</t>
    </rPh>
    <rPh sb="20" eb="23">
      <t>ヒツヨウ</t>
    </rPh>
    <phoneticPr fontId="36"/>
  </si>
  <si>
    <t>自由記述
（※「xxxx年xx月」のフォーマットで記入してください）</t>
    <rPh sb="0" eb="4">
      <t>ジユウ</t>
    </rPh>
    <rPh sb="12" eb="13">
      <t>ネn</t>
    </rPh>
    <rPh sb="15" eb="16">
      <t>ガテゥ</t>
    </rPh>
    <rPh sb="25" eb="27">
      <t>キニュウ</t>
    </rPh>
    <phoneticPr fontId="36"/>
  </si>
  <si>
    <t>0: ポジティブ</t>
    <phoneticPr fontId="36"/>
  </si>
  <si>
    <t>自由記述
（※「分」単位で記入してください）</t>
    <rPh sb="0" eb="4">
      <t>ジユウ</t>
    </rPh>
    <rPh sb="8" eb="9">
      <t xml:space="preserve">フン </t>
    </rPh>
    <rPh sb="10" eb="12">
      <t>タンイ</t>
    </rPh>
    <rPh sb="13" eb="15">
      <t>キニュウ</t>
    </rPh>
    <phoneticPr fontId="36"/>
  </si>
  <si>
    <t>0: 24x365常時稼働が前提のため対象外</t>
    <phoneticPr fontId="36"/>
  </si>
  <si>
    <t>0: 経験に基づく予測が可能。大きな誤差は生じない</t>
    <rPh sb="3" eb="5">
      <t>ケイケn</t>
    </rPh>
    <rPh sb="6" eb="7">
      <t>モトヅキ</t>
    </rPh>
    <rPh sb="9" eb="11">
      <t>ヨソク</t>
    </rPh>
    <rPh sb="12" eb="14">
      <t>カノウ</t>
    </rPh>
    <rPh sb="15" eb="16">
      <t>オオキナ</t>
    </rPh>
    <rPh sb="18" eb="20">
      <t>ゴサ</t>
    </rPh>
    <rPh sb="21" eb="22">
      <t>ショウジナ</t>
    </rPh>
    <phoneticPr fontId="36"/>
  </si>
  <si>
    <t>0: 負荷は平坦であり、ブレても通常の2倍程度</t>
    <rPh sb="3" eb="5">
      <t>フカ</t>
    </rPh>
    <rPh sb="6" eb="8">
      <t>ヘイタn</t>
    </rPh>
    <rPh sb="16" eb="18">
      <t>ツウジョウ</t>
    </rPh>
    <rPh sb="20" eb="21">
      <t xml:space="preserve">バイ </t>
    </rPh>
    <rPh sb="21" eb="23">
      <t>テイド</t>
    </rPh>
    <phoneticPr fontId="36"/>
  </si>
  <si>
    <t>0: 一度確保した環境を永続的に利用する</t>
    <rPh sb="3" eb="5">
      <t xml:space="preserve">１ド </t>
    </rPh>
    <rPh sb="5" eb="7">
      <t>カクホ</t>
    </rPh>
    <rPh sb="9" eb="11">
      <t>カンキョウ</t>
    </rPh>
    <rPh sb="12" eb="15">
      <t>エイゾク</t>
    </rPh>
    <rPh sb="16" eb="18">
      <t>リヨウ</t>
    </rPh>
    <phoneticPr fontId="36"/>
  </si>
  <si>
    <t>0: リモートサイトを利用した災対要件は無い</t>
    <rPh sb="11" eb="13">
      <t>リヨウ</t>
    </rPh>
    <rPh sb="15" eb="17">
      <t>サイタイ</t>
    </rPh>
    <rPh sb="17" eb="19">
      <t>ヨウケンハナイ</t>
    </rPh>
    <phoneticPr fontId="36"/>
  </si>
  <si>
    <t>0: 特に必要としない</t>
    <rPh sb="3" eb="4">
      <t>トクニ</t>
    </rPh>
    <phoneticPr fontId="36"/>
  </si>
  <si>
    <t>0: 全体コストが分かれば十分であり、個別のシステム毎にコスト把握する必要はない</t>
    <rPh sb="3" eb="5">
      <t>ゼンタイノ</t>
    </rPh>
    <rPh sb="9" eb="10">
      <t xml:space="preserve">ワカレバ </t>
    </rPh>
    <rPh sb="13" eb="15">
      <t>ジュウブn</t>
    </rPh>
    <rPh sb="19" eb="21">
      <t>コベテゥ</t>
    </rPh>
    <rPh sb="26" eb="27">
      <t xml:space="preserve">ゴトニ </t>
    </rPh>
    <rPh sb="31" eb="33">
      <t>ハアク</t>
    </rPh>
    <phoneticPr fontId="36"/>
  </si>
  <si>
    <t>0: グローバル展開の必要無し</t>
    <rPh sb="8" eb="10">
      <t>テンカイ</t>
    </rPh>
    <rPh sb="11" eb="14">
      <t>ヒツヨウナ</t>
    </rPh>
    <phoneticPr fontId="36"/>
  </si>
  <si>
    <t>0: 長期的利用が当初から見込まれる持続的なワークロード</t>
    <rPh sb="3" eb="6">
      <t>チョウキ</t>
    </rPh>
    <rPh sb="6" eb="8">
      <t>リヨウ</t>
    </rPh>
    <rPh sb="9" eb="11">
      <t>トウセィオ</t>
    </rPh>
    <rPh sb="13" eb="15">
      <t>ミコマレ</t>
    </rPh>
    <rPh sb="18" eb="21">
      <t>ジゾク</t>
    </rPh>
    <phoneticPr fontId="36"/>
  </si>
  <si>
    <t>0: 現状のソフトウェア構成を維持する方針</t>
    <rPh sb="3" eb="14">
      <t>ゲンジョウ</t>
    </rPh>
    <rPh sb="15" eb="17">
      <t>イジ</t>
    </rPh>
    <rPh sb="19" eb="21">
      <t>ホウ</t>
    </rPh>
    <phoneticPr fontId="36"/>
  </si>
  <si>
    <t>0: 現状の運用管理手順を維持したい</t>
    <rPh sb="3" eb="4">
      <t>ゲンジョウ</t>
    </rPh>
    <rPh sb="6" eb="10">
      <t>ウンヨウ</t>
    </rPh>
    <rPh sb="10" eb="12">
      <t>テジュn</t>
    </rPh>
    <rPh sb="13" eb="15">
      <t>イジスル</t>
    </rPh>
    <phoneticPr fontId="36"/>
  </si>
  <si>
    <t>0: 現状のリリース頻度で問題ない</t>
    <rPh sb="3" eb="5">
      <t>ゲンジョウ</t>
    </rPh>
    <rPh sb="13" eb="15">
      <t>モンダイ</t>
    </rPh>
    <phoneticPr fontId="36"/>
  </si>
  <si>
    <t>0: 柔軟性を向上する必要はない</t>
    <rPh sb="3" eb="6">
      <t>ジュウナn</t>
    </rPh>
    <rPh sb="7" eb="9">
      <t>コウジョウ</t>
    </rPh>
    <rPh sb="11" eb="13">
      <t>ヒツヨウ</t>
    </rPh>
    <phoneticPr fontId="36"/>
  </si>
  <si>
    <t>0: デジタルサービスを提供する予定はない、もしくは、現在利用している技術で十分である</t>
    <rPh sb="12" eb="14">
      <t>テイキョ</t>
    </rPh>
    <rPh sb="16" eb="18">
      <t>ヨテイ</t>
    </rPh>
    <rPh sb="27" eb="29">
      <t>ゲンザイ</t>
    </rPh>
    <rPh sb="29" eb="31">
      <t>リヨウ</t>
    </rPh>
    <rPh sb="35" eb="37">
      <t>ギジュテゥ</t>
    </rPh>
    <rPh sb="38" eb="40">
      <t>ジュウブn</t>
    </rPh>
    <phoneticPr fontId="36"/>
  </si>
  <si>
    <t>0: データ分析に関係するシステムではない、もしくは、現在利用している技術で十分である</t>
    <rPh sb="9" eb="11">
      <t>カンケイ</t>
    </rPh>
    <rPh sb="27" eb="31">
      <t>ゲンザイ</t>
    </rPh>
    <rPh sb="35" eb="37">
      <t>ギジュテゥ</t>
    </rPh>
    <rPh sb="38" eb="40">
      <t>ジュウブn</t>
    </rPh>
    <phoneticPr fontId="36"/>
  </si>
  <si>
    <t>0: 重要度は中程度もしくはそれ以下</t>
    <rPh sb="3" eb="6">
      <t>ジュウヨ</t>
    </rPh>
    <rPh sb="7" eb="8">
      <t>チュウ</t>
    </rPh>
    <rPh sb="8" eb="10">
      <t>テイド</t>
    </rPh>
    <rPh sb="16" eb="18">
      <t>ジュウヨウ</t>
    </rPh>
    <phoneticPr fontId="36"/>
  </si>
  <si>
    <t>0: 機密レベルは低い</t>
    <rPh sb="3" eb="5">
      <t>キミ</t>
    </rPh>
    <rPh sb="9" eb="10">
      <t>ヒクイ</t>
    </rPh>
    <phoneticPr fontId="36"/>
  </si>
  <si>
    <t>0: 必要ない</t>
    <rPh sb="3" eb="5">
      <t>ヒツヨウ</t>
    </rPh>
    <phoneticPr fontId="36"/>
  </si>
  <si>
    <t>0: 問題無い</t>
    <rPh sb="3" eb="6">
      <t>モンダイ</t>
    </rPh>
    <phoneticPr fontId="36"/>
  </si>
  <si>
    <t>0: 不要</t>
    <rPh sb="3" eb="5">
      <t>フヨウ</t>
    </rPh>
    <phoneticPr fontId="36"/>
  </si>
  <si>
    <t>0: 99.5% 以下（i.e. 年間の合計ダウンタイムが43時間以下）、または稼働率目標は定義していない</t>
    <rPh sb="9" eb="11">
      <t>イカ</t>
    </rPh>
    <rPh sb="17" eb="19">
      <t>ネn</t>
    </rPh>
    <rPh sb="20" eb="22">
      <t>ゴウケイ</t>
    </rPh>
    <rPh sb="31" eb="33">
      <t>ジカn</t>
    </rPh>
    <rPh sb="33" eb="35">
      <t>イカ</t>
    </rPh>
    <rPh sb="40" eb="43">
      <t>カド</t>
    </rPh>
    <rPh sb="43" eb="45">
      <t>モクヒョウ</t>
    </rPh>
    <rPh sb="46" eb="48">
      <t>テイギ</t>
    </rPh>
    <phoneticPr fontId="36"/>
  </si>
  <si>
    <t>0: 厳格な要件は無い</t>
    <rPh sb="3" eb="5">
      <t>ゲンカク</t>
    </rPh>
    <rPh sb="6" eb="8">
      <t>ヨウケn</t>
    </rPh>
    <phoneticPr fontId="36"/>
  </si>
  <si>
    <t>0: 仮想サーバー上では動作しないアプライアンス製品は使用していない</t>
    <rPh sb="3" eb="5">
      <t>カソウ</t>
    </rPh>
    <rPh sb="12" eb="14">
      <t>ドウサ</t>
    </rPh>
    <rPh sb="24" eb="26">
      <t>セイヒn</t>
    </rPh>
    <rPh sb="27" eb="29">
      <t>シヨウ</t>
    </rPh>
    <phoneticPr fontId="36"/>
  </si>
  <si>
    <t>0: プラットフォームはLinux系またはWindows系のみ</t>
    <rPh sb="17" eb="18">
      <t>ケイ</t>
    </rPh>
    <rPh sb="28" eb="29">
      <t>ケイ</t>
    </rPh>
    <phoneticPr fontId="36"/>
  </si>
  <si>
    <t>0: サポート提供している</t>
    <phoneticPr fontId="36"/>
  </si>
  <si>
    <t>0: IPベースのみ</t>
    <phoneticPr fontId="36"/>
  </si>
  <si>
    <t>0: 使用していない</t>
    <rPh sb="3" eb="5">
      <t>シヨウシテ</t>
    </rPh>
    <phoneticPr fontId="36"/>
  </si>
  <si>
    <t>0: 全てサポート提供中のバージョンを利用している</t>
    <rPh sb="3" eb="4">
      <t>スベテ</t>
    </rPh>
    <rPh sb="9" eb="12">
      <t>テイキョ</t>
    </rPh>
    <rPh sb="19" eb="21">
      <t>リヨウ</t>
    </rPh>
    <phoneticPr fontId="36"/>
  </si>
  <si>
    <t>0: していない。もしくは局所的な修正で対応可能</t>
    <rPh sb="13" eb="16">
      <t>キョク</t>
    </rPh>
    <rPh sb="17" eb="19">
      <t>シュウセイ</t>
    </rPh>
    <rPh sb="20" eb="24">
      <t>タイオウ</t>
    </rPh>
    <phoneticPr fontId="36"/>
  </si>
  <si>
    <t>0: 他システムとの連携は非同期方式のみ（ファイル連携、MQ連携など）</t>
    <rPh sb="3" eb="4">
      <t>タシステ</t>
    </rPh>
    <rPh sb="10" eb="12">
      <t>レンケイ</t>
    </rPh>
    <rPh sb="13" eb="16">
      <t>ヒドウキ</t>
    </rPh>
    <rPh sb="16" eb="18">
      <t>ホウシキ</t>
    </rPh>
    <rPh sb="30" eb="32">
      <t>レンケイ</t>
    </rPh>
    <phoneticPr fontId="36"/>
  </si>
  <si>
    <t>選択肢:1</t>
    <phoneticPr fontId="36"/>
  </si>
  <si>
    <t>1: パッケージ（COTS）</t>
    <phoneticPr fontId="36"/>
  </si>
  <si>
    <t>1: ネガティブ</t>
    <phoneticPr fontId="36"/>
  </si>
  <si>
    <t>1: 開発/テスト環境は不使用時に停止または削除してコスト削減を図る</t>
    <rPh sb="3" eb="5">
      <t>カイハテゥ</t>
    </rPh>
    <rPh sb="9" eb="11">
      <t>カンキョウ</t>
    </rPh>
    <rPh sb="12" eb="16">
      <t>フシヨウ</t>
    </rPh>
    <rPh sb="17" eb="19">
      <t>テイセィ</t>
    </rPh>
    <rPh sb="22" eb="24">
      <t>サクジョ</t>
    </rPh>
    <rPh sb="29" eb="31">
      <t>サクゲn</t>
    </rPh>
    <rPh sb="32" eb="33">
      <t>ハカル</t>
    </rPh>
    <phoneticPr fontId="36"/>
  </si>
  <si>
    <t>1: 予測は難しく、誤差が生じる可能性が高い</t>
    <rPh sb="3" eb="5">
      <t>ヨソク</t>
    </rPh>
    <rPh sb="6" eb="7">
      <t>ムズカシク</t>
    </rPh>
    <rPh sb="10" eb="12">
      <t>ゴサ</t>
    </rPh>
    <rPh sb="13" eb="14">
      <t>ショウジル</t>
    </rPh>
    <rPh sb="16" eb="19">
      <t>カノウ</t>
    </rPh>
    <rPh sb="20" eb="21">
      <t>タカイ</t>
    </rPh>
    <phoneticPr fontId="36"/>
  </si>
  <si>
    <t>1: 通常負荷の2-10倍程度のピークが発生することが予想される</t>
    <rPh sb="3" eb="7">
      <t>ツウジョウ</t>
    </rPh>
    <rPh sb="12" eb="15">
      <t>バイ</t>
    </rPh>
    <rPh sb="20" eb="22">
      <t>ハッセイ</t>
    </rPh>
    <rPh sb="27" eb="29">
      <t>ヨソウ</t>
    </rPh>
    <phoneticPr fontId="36"/>
  </si>
  <si>
    <t>1: 環境の確保/開放を頻繁に実施したい</t>
    <rPh sb="3" eb="5">
      <t>カンキョウ</t>
    </rPh>
    <rPh sb="6" eb="8">
      <t>カクホ</t>
    </rPh>
    <rPh sb="9" eb="11">
      <t>カイホウ</t>
    </rPh>
    <rPh sb="12" eb="14">
      <t>ヒンパn</t>
    </rPh>
    <rPh sb="15" eb="17">
      <t>ジッシス</t>
    </rPh>
    <phoneticPr fontId="36"/>
  </si>
  <si>
    <t>1: 数kmから最長100Km離れたリモートサイトを利用した災対が必要</t>
    <rPh sb="3" eb="4">
      <t xml:space="preserve">スウ </t>
    </rPh>
    <rPh sb="8" eb="10">
      <t>サイチョウ</t>
    </rPh>
    <rPh sb="15" eb="16">
      <t>ハナレ</t>
    </rPh>
    <rPh sb="26" eb="28">
      <t>リヨウ</t>
    </rPh>
    <rPh sb="30" eb="32">
      <t>サイタ</t>
    </rPh>
    <rPh sb="33" eb="35">
      <t>ヒツヨウ</t>
    </rPh>
    <phoneticPr fontId="36"/>
  </si>
  <si>
    <t>1: 認証取得を予定している、もしくは検討中</t>
    <rPh sb="3" eb="10">
      <t>ニンショウ</t>
    </rPh>
    <rPh sb="19" eb="22">
      <t>ケントウ</t>
    </rPh>
    <phoneticPr fontId="36"/>
  </si>
  <si>
    <t>1: 個別システム毎にコストを可視化し、最適化運用を行う</t>
    <rPh sb="3" eb="5">
      <t>コベテゥ</t>
    </rPh>
    <rPh sb="9" eb="10">
      <t xml:space="preserve">ゴト </t>
    </rPh>
    <rPh sb="15" eb="18">
      <t>カシカ</t>
    </rPh>
    <rPh sb="20" eb="23">
      <t>サイテキ</t>
    </rPh>
    <rPh sb="23" eb="25">
      <t>ウンヨウ</t>
    </rPh>
    <rPh sb="26" eb="27">
      <t>オコナウ</t>
    </rPh>
    <phoneticPr fontId="36"/>
  </si>
  <si>
    <t>1: 実験的ワークロードを含む</t>
    <rPh sb="3" eb="6">
      <t>ジッケンテキ</t>
    </rPh>
    <rPh sb="13" eb="14">
      <t>フクム</t>
    </rPh>
    <phoneticPr fontId="36"/>
  </si>
  <si>
    <t>1: OSSベースのOSやMWに切り替える予定もしくは検討中</t>
    <rPh sb="16" eb="17">
      <t>キリカエ</t>
    </rPh>
    <rPh sb="21" eb="23">
      <t>ヨテイ</t>
    </rPh>
    <rPh sb="27" eb="30">
      <t>ケントウ</t>
    </rPh>
    <phoneticPr fontId="36"/>
  </si>
  <si>
    <t>1: 運用負担を軽減するため、マネージドサービスを積極的に利用したい</t>
    <rPh sb="3" eb="7">
      <t>ウn</t>
    </rPh>
    <rPh sb="8" eb="10">
      <t>ケイゲn</t>
    </rPh>
    <rPh sb="25" eb="28">
      <t>セッキョク</t>
    </rPh>
    <rPh sb="29" eb="31">
      <t>リヨウ</t>
    </rPh>
    <phoneticPr fontId="36"/>
  </si>
  <si>
    <t>1: アジャイル開発手法とCI/CDプラクティスを取り入れたい</t>
    <rPh sb="8" eb="10">
      <t>カイハテゥ</t>
    </rPh>
    <rPh sb="10" eb="12">
      <t>シュホウ</t>
    </rPh>
    <rPh sb="25" eb="26">
      <t>トリイレ</t>
    </rPh>
    <phoneticPr fontId="36"/>
  </si>
  <si>
    <t>1: 維持コストの高くなった古い技術を、将来性のある新技術に刷新したい</t>
    <rPh sb="3" eb="5">
      <t>イジコスト</t>
    </rPh>
    <rPh sb="9" eb="10">
      <t>タカク</t>
    </rPh>
    <rPh sb="14" eb="15">
      <t>フルイ</t>
    </rPh>
    <rPh sb="16" eb="18">
      <t>ギジュテゥ</t>
    </rPh>
    <rPh sb="20" eb="23">
      <t>ショウライ</t>
    </rPh>
    <rPh sb="26" eb="29">
      <t>シンギジュテゥ</t>
    </rPh>
    <rPh sb="30" eb="32">
      <t>サッシn</t>
    </rPh>
    <phoneticPr fontId="36"/>
  </si>
  <si>
    <t>1: クラウドネイティブなサービスとして提供される先端テクノロジーを活用したい</t>
    <rPh sb="20" eb="22">
      <t>テイキョ</t>
    </rPh>
    <rPh sb="25" eb="27">
      <t>センタn</t>
    </rPh>
    <rPh sb="34" eb="36">
      <t>カツヨウ</t>
    </rPh>
    <phoneticPr fontId="36"/>
  </si>
  <si>
    <t>1: クラウドネイティブなBig Dataソリューションを活用したい</t>
    <rPh sb="29" eb="31">
      <t>カツヨウシテ</t>
    </rPh>
    <phoneticPr fontId="36"/>
  </si>
  <si>
    <t>1: 重要度は高い</t>
    <rPh sb="3" eb="6">
      <t>ジュウヨ</t>
    </rPh>
    <rPh sb="7" eb="8">
      <t xml:space="preserve">コウ </t>
    </rPh>
    <phoneticPr fontId="36"/>
  </si>
  <si>
    <t>1: 機密レベルは高いが最高ではない</t>
    <rPh sb="3" eb="5">
      <t>キミ</t>
    </rPh>
    <rPh sb="9" eb="10">
      <t>タカイ</t>
    </rPh>
    <rPh sb="12" eb="14">
      <t>サイコウ</t>
    </rPh>
    <phoneticPr fontId="36"/>
  </si>
  <si>
    <t>1: 監督官庁への報告が必要</t>
    <rPh sb="3" eb="7">
      <t>カントク</t>
    </rPh>
    <rPh sb="9" eb="14">
      <t>ホウコク</t>
    </rPh>
    <phoneticPr fontId="36"/>
  </si>
  <si>
    <t>1: 未確認だが、違反する可能性がある</t>
    <rPh sb="3" eb="6">
      <t>ミカクニn</t>
    </rPh>
    <rPh sb="9" eb="11">
      <t>イハn</t>
    </rPh>
    <rPh sb="13" eb="16">
      <t>カノウ</t>
    </rPh>
    <phoneticPr fontId="36"/>
  </si>
  <si>
    <t>1: 未確認だが、そのような要件が必要になる可能性がある</t>
    <rPh sb="3" eb="6">
      <t>ミカクニn</t>
    </rPh>
    <rPh sb="14" eb="16">
      <t>ヨウケn</t>
    </rPh>
    <rPh sb="17" eb="19">
      <t>ヒツヨウ</t>
    </rPh>
    <rPh sb="22" eb="25">
      <t>カノウ</t>
    </rPh>
    <phoneticPr fontId="36"/>
  </si>
  <si>
    <t>1: 99.5% 超 99.999% 未満</t>
    <rPh sb="9" eb="10">
      <t xml:space="preserve">チョウ </t>
    </rPh>
    <rPh sb="19" eb="21">
      <t>ミマn</t>
    </rPh>
    <phoneticPr fontId="36"/>
  </si>
  <si>
    <t>ー</t>
    <phoneticPr fontId="36"/>
  </si>
  <si>
    <t>1: 未確認だが、サポートしない可能性がある</t>
    <rPh sb="3" eb="4">
      <t>ミカクニn</t>
    </rPh>
    <rPh sb="6" eb="8">
      <t>ダガ、</t>
    </rPh>
    <rPh sb="16" eb="19">
      <t>カノウ</t>
    </rPh>
    <phoneticPr fontId="36"/>
  </si>
  <si>
    <t>1: 使用している</t>
    <rPh sb="3" eb="5">
      <t>シヨウシテ</t>
    </rPh>
    <phoneticPr fontId="36"/>
  </si>
  <si>
    <t>1: 一部、保守切れのバージョンを利用している</t>
    <rPh sb="3" eb="5">
      <t>１ブ</t>
    </rPh>
    <rPh sb="6" eb="9">
      <t>ホシュギ</t>
    </rPh>
    <rPh sb="17" eb="19">
      <t>リヨウ</t>
    </rPh>
    <phoneticPr fontId="36"/>
  </si>
  <si>
    <t>1: 他システムとの大量データおよび/または多数のラウンドトリップを伴うデータ連携を、同期的に実施している（例：DB Linkなど）</t>
    <rPh sb="3" eb="4">
      <t>タシステ</t>
    </rPh>
    <rPh sb="10" eb="12">
      <t>タイリョウ</t>
    </rPh>
    <rPh sb="22" eb="24">
      <t>タスウ</t>
    </rPh>
    <rPh sb="34" eb="35">
      <t>トモナウ</t>
    </rPh>
    <rPh sb="43" eb="46">
      <t>ドウキ</t>
    </rPh>
    <rPh sb="47" eb="49">
      <t>ジッセィ</t>
    </rPh>
    <rPh sb="54" eb="55">
      <t>レイ</t>
    </rPh>
    <phoneticPr fontId="36"/>
  </si>
  <si>
    <t>選択肢:2</t>
    <phoneticPr fontId="36"/>
  </si>
  <si>
    <t>2: 本番環境の年間稼働率（利用可能であるべき時間の割合）が50%以下</t>
    <rPh sb="3" eb="7">
      <t>ホn</t>
    </rPh>
    <rPh sb="8" eb="10">
      <t>ネンカn</t>
    </rPh>
    <rPh sb="10" eb="13">
      <t>カドウ</t>
    </rPh>
    <rPh sb="14" eb="16">
      <t>リヨウ</t>
    </rPh>
    <rPh sb="16" eb="18">
      <t>シヨウ</t>
    </rPh>
    <rPh sb="23" eb="25">
      <t>ジカn</t>
    </rPh>
    <rPh sb="26" eb="28">
      <t>ワリ</t>
    </rPh>
    <rPh sb="33" eb="35">
      <t>イカ</t>
    </rPh>
    <phoneticPr fontId="36"/>
  </si>
  <si>
    <t>2: 不確実性が高く、予測不能</t>
    <rPh sb="3" eb="7">
      <t>フカクジテゥ</t>
    </rPh>
    <rPh sb="8" eb="9">
      <t>タカク</t>
    </rPh>
    <rPh sb="11" eb="15">
      <t>ヨソク</t>
    </rPh>
    <phoneticPr fontId="36"/>
  </si>
  <si>
    <t>2: 通常負荷の10倍を超えるピークが発生することが予想される</t>
    <rPh sb="3" eb="7">
      <t>ツウジョウ</t>
    </rPh>
    <rPh sb="10" eb="11">
      <t>スウ</t>
    </rPh>
    <rPh sb="12" eb="13">
      <t>コエル</t>
    </rPh>
    <rPh sb="19" eb="21">
      <t>ハッセイ</t>
    </rPh>
    <rPh sb="26" eb="28">
      <t>ヨソウ</t>
    </rPh>
    <phoneticPr fontId="36"/>
  </si>
  <si>
    <t>2: 100km以上離れたリモートサイトを利用した災対が必要</t>
    <rPh sb="8" eb="11">
      <t>イジョウ</t>
    </rPh>
    <rPh sb="21" eb="23">
      <t>リヨウ</t>
    </rPh>
    <rPh sb="25" eb="27">
      <t>サイタイ</t>
    </rPh>
    <rPh sb="28" eb="30">
      <t>ヒツヨウ</t>
    </rPh>
    <phoneticPr fontId="36"/>
  </si>
  <si>
    <t>2: OSSベースのクラウドネイティブサービスに切り替える予定もしくは検討中</t>
    <rPh sb="24" eb="25">
      <t>キリカエル</t>
    </rPh>
    <rPh sb="29" eb="31">
      <t>ヨテイ</t>
    </rPh>
    <rPh sb="35" eb="38">
      <t>ケントウ</t>
    </rPh>
    <phoneticPr fontId="36"/>
  </si>
  <si>
    <t>2: クラウドネイティブな運用管理ツールを活用して、運用全般の自動化/省力化を実現したい</t>
    <rPh sb="13" eb="17">
      <t>ウンヨウ</t>
    </rPh>
    <rPh sb="21" eb="23">
      <t>カツヨウ</t>
    </rPh>
    <rPh sb="26" eb="28">
      <t>ウンヨウ</t>
    </rPh>
    <rPh sb="28" eb="30">
      <t>ゼンパn</t>
    </rPh>
    <rPh sb="31" eb="34">
      <t>ジドウ</t>
    </rPh>
    <rPh sb="35" eb="38">
      <t>ショウリョク</t>
    </rPh>
    <rPh sb="39" eb="41">
      <t>ジテゥ</t>
    </rPh>
    <phoneticPr fontId="36"/>
  </si>
  <si>
    <t>2: クラウドネイティブなツール群を利用して、成熟度の高いDevSecOpsカルチャーを実現したい</t>
    <rPh sb="7" eb="11">
      <t>ネイティブナ</t>
    </rPh>
    <rPh sb="16" eb="17">
      <t>グn</t>
    </rPh>
    <rPh sb="18" eb="20">
      <t>リヨウ</t>
    </rPh>
    <rPh sb="23" eb="26">
      <t>セイジュク</t>
    </rPh>
    <rPh sb="27" eb="28">
      <t>タカイ</t>
    </rPh>
    <rPh sb="44" eb="46">
      <t>ジツゲn</t>
    </rPh>
    <phoneticPr fontId="36"/>
  </si>
  <si>
    <t>2: マイクロサービス化を進め、クラウドネイティブなサービスをビルディングブロックとして活用するモダンアプリケーション開発を行いたい</t>
    <rPh sb="13" eb="14">
      <t>ススメ</t>
    </rPh>
    <rPh sb="44" eb="46">
      <t>カツヨウ</t>
    </rPh>
    <rPh sb="62" eb="63">
      <t>オコナイ</t>
    </rPh>
    <phoneticPr fontId="36"/>
  </si>
  <si>
    <t>2: 自社内で特別に重要なシステムと位置付けられている</t>
    <rPh sb="3" eb="6">
      <t>ジシャナイ</t>
    </rPh>
    <rPh sb="7" eb="9">
      <t>トクベテゥ</t>
    </rPh>
    <rPh sb="10" eb="12">
      <t>ジュウヨウ</t>
    </rPh>
    <rPh sb="18" eb="21">
      <t>イチヅケラレ</t>
    </rPh>
    <phoneticPr fontId="36"/>
  </si>
  <si>
    <t>2: 最高レベルの営業秘密やセンシティブな個人情報を保持する</t>
    <rPh sb="3" eb="5">
      <t>サイコウ</t>
    </rPh>
    <rPh sb="9" eb="11">
      <t>エイギョウ</t>
    </rPh>
    <rPh sb="11" eb="13">
      <t>ヒミテゥ</t>
    </rPh>
    <rPh sb="21" eb="25">
      <t>コジンジョウホウ</t>
    </rPh>
    <rPh sb="26" eb="28">
      <t>ホジ</t>
    </rPh>
    <phoneticPr fontId="36"/>
  </si>
  <si>
    <t>2: 明確に違反する</t>
    <rPh sb="3" eb="5">
      <t>メイカク</t>
    </rPh>
    <rPh sb="6" eb="8">
      <t>イハn</t>
    </rPh>
    <phoneticPr fontId="36"/>
  </si>
  <si>
    <t>2: 完全な透明性とコントロールが必須</t>
    <rPh sb="3" eb="5">
      <t>カンゼn</t>
    </rPh>
    <rPh sb="6" eb="9">
      <t>トウメイ</t>
    </rPh>
    <rPh sb="17" eb="19">
      <t>ヒッス</t>
    </rPh>
    <phoneticPr fontId="36"/>
  </si>
  <si>
    <t>2: 99.999% 以上（i.e. 年間の合計ダウンタイムが5分以下）</t>
    <rPh sb="11" eb="13">
      <t>イジョウ</t>
    </rPh>
    <phoneticPr fontId="36"/>
  </si>
  <si>
    <t>2: 数ms以下の厳格な要件がある</t>
    <rPh sb="3" eb="4">
      <t xml:space="preserve">スウ </t>
    </rPh>
    <rPh sb="6" eb="8">
      <t>イカ</t>
    </rPh>
    <rPh sb="9" eb="11">
      <t>ゲンカク</t>
    </rPh>
    <rPh sb="12" eb="14">
      <t>ヨウケn</t>
    </rPh>
    <phoneticPr fontId="36"/>
  </si>
  <si>
    <t>2: 仮想サーバー上では動作しないアプライアンス製品を使用している</t>
    <rPh sb="3" eb="5">
      <t xml:space="preserve">カソウ </t>
    </rPh>
    <rPh sb="9" eb="10">
      <t>ジョウ</t>
    </rPh>
    <rPh sb="12" eb="14">
      <t>ドウサ</t>
    </rPh>
    <rPh sb="27" eb="29">
      <t>シヨウ</t>
    </rPh>
    <phoneticPr fontId="36"/>
  </si>
  <si>
    <t>2: レガシープラットフォームを利用している</t>
    <rPh sb="16" eb="18">
      <t>リヨウ</t>
    </rPh>
    <phoneticPr fontId="36"/>
  </si>
  <si>
    <t>2: 明確に非サポートを表明している</t>
    <rPh sb="3" eb="4">
      <t>メイカク</t>
    </rPh>
    <rPh sb="6" eb="7">
      <t xml:space="preserve">ヒ </t>
    </rPh>
    <rPh sb="12" eb="14">
      <t>ヒョウメイ</t>
    </rPh>
    <phoneticPr fontId="36"/>
  </si>
  <si>
    <t>2: IPではない通信プロトコルを利用している</t>
    <rPh sb="9" eb="11">
      <t>ツウシn</t>
    </rPh>
    <rPh sb="17" eb="19">
      <t>リヨウ</t>
    </rPh>
    <phoneticPr fontId="36"/>
  </si>
  <si>
    <t>No.</t>
    <phoneticPr fontId="36"/>
  </si>
  <si>
    <t>[概10] 現時点でのクラウド化に対する姿勢</t>
    <rPh sb="0" eb="3">
      <t>ゲンジテn</t>
    </rPh>
    <rPh sb="10" eb="11">
      <t xml:space="preserve">カ </t>
    </rPh>
    <rPh sb="12" eb="13">
      <t>タイス</t>
    </rPh>
    <rPh sb="15" eb="17">
      <t>シセイ</t>
    </rPh>
    <phoneticPr fontId="36"/>
  </si>
  <si>
    <t>[概11] クラウド化を進めたい理由</t>
    <rPh sb="0" eb="1">
      <t>クラウドカ</t>
    </rPh>
    <rPh sb="7" eb="8">
      <t>ススメ</t>
    </rPh>
    <rPh sb="11" eb="13">
      <t>リユウ</t>
    </rPh>
    <phoneticPr fontId="36"/>
  </si>
  <si>
    <t>[概12] クラウド化にネガティブな理由</t>
    <rPh sb="0" eb="1">
      <t>クラウドカ</t>
    </rPh>
    <rPh sb="13" eb="15">
      <t>リユウ</t>
    </rPh>
    <phoneticPr fontId="36"/>
  </si>
  <si>
    <t>[概13] 主要なシステム課題</t>
    <rPh sb="0" eb="2">
      <t>シュヨウ</t>
    </rPh>
    <rPh sb="8" eb="10">
      <t>カダイ</t>
    </rPh>
    <phoneticPr fontId="36"/>
  </si>
  <si>
    <t>[概14] RPO</t>
    <rPh sb="1" eb="2">
      <t>ガイヨウ</t>
    </rPh>
    <phoneticPr fontId="36"/>
  </si>
  <si>
    <t>[概15] RTO</t>
    <rPh sb="1" eb="2">
      <t>ガイヨウ</t>
    </rPh>
    <phoneticPr fontId="36"/>
  </si>
  <si>
    <t>[概16] 保持している環境面数</t>
    <rPh sb="0" eb="2">
      <t>ホジセィ</t>
    </rPh>
    <rPh sb="7" eb="11">
      <t>カンキョウ</t>
    </rPh>
    <phoneticPr fontId="36"/>
  </si>
  <si>
    <t>[適10] ライセンス&amp;保守コスト削減</t>
    <rPh sb="1" eb="2">
      <t>テキヨウ</t>
    </rPh>
    <rPh sb="12" eb="14">
      <t>ホセィウ</t>
    </rPh>
    <rPh sb="17" eb="19">
      <t>サクゲn</t>
    </rPh>
    <phoneticPr fontId="36"/>
  </si>
  <si>
    <t>[適11] 運用コスト削減</t>
    <rPh sb="0" eb="2">
      <t>ウンヨウ</t>
    </rPh>
    <rPh sb="6" eb="8">
      <t>サクゲn</t>
    </rPh>
    <phoneticPr fontId="36"/>
  </si>
  <si>
    <t>[適12] 開発スピード向上</t>
    <rPh sb="0" eb="1">
      <t>カイハテゥ</t>
    </rPh>
    <rPh sb="7" eb="9">
      <t>コウジョウ</t>
    </rPh>
    <phoneticPr fontId="36"/>
  </si>
  <si>
    <t>[適13] 開発柔軟性向上</t>
    <rPh sb="0" eb="2">
      <t>カイハテゥ</t>
    </rPh>
    <rPh sb="2" eb="5">
      <t>ジュウナn</t>
    </rPh>
    <rPh sb="6" eb="8">
      <t>コウジョウ</t>
    </rPh>
    <phoneticPr fontId="36"/>
  </si>
  <si>
    <t>[適14] 魅力的なデジタルサービスの開発</t>
    <rPh sb="0" eb="3">
      <t>ミリョク</t>
    </rPh>
    <rPh sb="14" eb="16">
      <t>カイハテゥ</t>
    </rPh>
    <phoneticPr fontId="36"/>
  </si>
  <si>
    <t>[適15] モダンなデータ分析基盤の構築</t>
    <rPh sb="13" eb="15">
      <t>コウチク</t>
    </rPh>
    <phoneticPr fontId="36"/>
  </si>
  <si>
    <t>[難10] ベンダーによる動作保証がないソフトウェア</t>
    <rPh sb="1" eb="2">
      <t>ナンイ</t>
    </rPh>
    <rPh sb="13" eb="17">
      <t>ドウサ</t>
    </rPh>
    <phoneticPr fontId="36"/>
  </si>
  <si>
    <t>[難11] IPベースではない通信プロトコル</t>
    <rPh sb="1" eb="2">
      <t>ナンイ</t>
    </rPh>
    <phoneticPr fontId="36"/>
  </si>
  <si>
    <t>[難12] 共有ストレージ型クラスタ構成</t>
    <rPh sb="1" eb="2">
      <t>ナンイ</t>
    </rPh>
    <rPh sb="6" eb="8">
      <t>キョウユウ</t>
    </rPh>
    <rPh sb="13" eb="14">
      <t xml:space="preserve">ガタ </t>
    </rPh>
    <phoneticPr fontId="36"/>
  </si>
  <si>
    <t>[難13] 保守切れバージョンの利用</t>
    <rPh sb="1" eb="2">
      <t>ナンイ</t>
    </rPh>
    <rPh sb="6" eb="9">
      <t>ホセィウ</t>
    </rPh>
    <rPh sb="16" eb="18">
      <t>リヨウ</t>
    </rPh>
    <phoneticPr fontId="36"/>
  </si>
  <si>
    <t>[難14] ハードコードされたIPアドレス</t>
    <rPh sb="1" eb="2">
      <t>ナンイ</t>
    </rPh>
    <phoneticPr fontId="36"/>
  </si>
  <si>
    <t>[難15] 他システムとの密結合</t>
    <rPh sb="1" eb="2">
      <t>ナンイ</t>
    </rPh>
    <rPh sb="6" eb="7">
      <t>タシス</t>
    </rPh>
    <rPh sb="13" eb="16">
      <t>ミツケツゴウ</t>
    </rPh>
    <phoneticPr fontId="36"/>
  </si>
  <si>
    <t>[合計] クラウド適合度（Migrationによる価値）</t>
    <rPh sb="1" eb="3">
      <t>ゴウケイ</t>
    </rPh>
    <rPh sb="9" eb="12">
      <t>テキゴウ</t>
    </rPh>
    <rPh sb="25" eb="27">
      <t xml:space="preserve">カチ </t>
    </rPh>
    <phoneticPr fontId="36"/>
  </si>
  <si>
    <t>[合計] クラウド適合度（Modernizationによる価値）</t>
    <rPh sb="1" eb="3">
      <t>ゴウケイ</t>
    </rPh>
    <rPh sb="9" eb="12">
      <t>テキゴウ</t>
    </rPh>
    <rPh sb="29" eb="31">
      <t xml:space="preserve">カチ </t>
    </rPh>
    <phoneticPr fontId="36"/>
  </si>
  <si>
    <t>[合計] クラウド適合度</t>
    <rPh sb="1" eb="3">
      <t>ゴウケイ</t>
    </rPh>
    <rPh sb="9" eb="12">
      <t>テキゴウ</t>
    </rPh>
    <phoneticPr fontId="36"/>
  </si>
  <si>
    <t>[合計] 移行難易度</t>
    <rPh sb="1" eb="3">
      <t>ゴウケイ</t>
    </rPh>
    <rPh sb="5" eb="10">
      <t>イコウ</t>
    </rPh>
    <phoneticPr fontId="36"/>
  </si>
  <si>
    <t>推奨移行戦略（4象限）</t>
    <rPh sb="0" eb="2">
      <t>スイショウ</t>
    </rPh>
    <rPh sb="2" eb="6">
      <t>イコウ</t>
    </rPh>
    <phoneticPr fontId="36"/>
  </si>
  <si>
    <t>(記入例）</t>
    <rPh sb="1" eb="4">
      <t>キニュウ</t>
    </rPh>
    <phoneticPr fontId="36"/>
  </si>
  <si>
    <t>ECサイト（フロント系）</t>
    <rPh sb="10" eb="11">
      <t>ケイ</t>
    </rPh>
    <phoneticPr fontId="36"/>
  </si>
  <si>
    <t>東京データセンター</t>
    <rPh sb="0" eb="2">
      <t>トウキョウ</t>
    </rPh>
    <phoneticPr fontId="36"/>
  </si>
  <si>
    <t>営業部</t>
    <rPh sb="0" eb="2">
      <t>エイギョウ</t>
    </rPh>
    <rPh sb="2" eb="3">
      <t>b</t>
    </rPh>
    <phoneticPr fontId="36"/>
  </si>
  <si>
    <t>顧客接点系</t>
    <rPh sb="0" eb="5">
      <t>コキャク</t>
    </rPh>
    <phoneticPr fontId="36"/>
  </si>
  <si>
    <t>3階層Webアプリ</t>
    <phoneticPr fontId="36"/>
  </si>
  <si>
    <t>Java</t>
    <phoneticPr fontId="36"/>
  </si>
  <si>
    <t>基盤更改コストの軽減、開発スピードアップ</t>
    <phoneticPr fontId="36"/>
  </si>
  <si>
    <t>拡張性、耐障害性の向上</t>
    <rPh sb="0" eb="3">
      <t>カクチョウ</t>
    </rPh>
    <rPh sb="4" eb="8">
      <t xml:space="preserve">タイショウガイセ </t>
    </rPh>
    <rPh sb="9" eb="11">
      <t>コウジョウ</t>
    </rPh>
    <phoneticPr fontId="36"/>
  </si>
  <si>
    <t>←記入サンプルです</t>
    <rPh sb="1" eb="3">
      <t>キニュウ</t>
    </rPh>
    <phoneticPr fontId="4"/>
  </si>
  <si>
    <t>システム特性からクラウド適合度および移行難易度を評価し、推奨移行戦略を導出するための情報収集シートです。システムの非機能要件定義ができ、システムとしての課題とニーズを把握している方（例：システムオーナー, アプリ開発チームリーダー, システム企画担当者など）が記入されることを想定しています。「システム概要」項目の記入必要性は３段階（必須/推奨/任意）になっており、必須以外の項目は未記入でも分析可能です。</t>
    <rPh sb="12" eb="14">
      <t>テキゴウ</t>
    </rPh>
    <rPh sb="14" eb="15">
      <t xml:space="preserve">ド </t>
    </rPh>
    <rPh sb="18" eb="23">
      <t>イコウ</t>
    </rPh>
    <rPh sb="24" eb="26">
      <t>ヒョウカ</t>
    </rPh>
    <rPh sb="28" eb="34">
      <t>スイショウ</t>
    </rPh>
    <rPh sb="35" eb="37">
      <t>ドウシュテゥ</t>
    </rPh>
    <rPh sb="42" eb="46">
      <t>ジョウホウシュウス</t>
    </rPh>
    <rPh sb="130" eb="132">
      <t>キニュウ</t>
    </rPh>
    <rPh sb="138" eb="140">
      <t>ソウテイ</t>
    </rPh>
    <rPh sb="183" eb="185">
      <t>ヒッス</t>
    </rPh>
    <rPh sb="185" eb="187">
      <t xml:space="preserve">イガイ </t>
    </rPh>
    <rPh sb="188" eb="190">
      <t>コウモク</t>
    </rPh>
    <rPh sb="191" eb="194">
      <t>ミキニュウ</t>
    </rPh>
    <rPh sb="196" eb="200">
      <t>ブn</t>
    </rPh>
    <phoneticPr fontId="4"/>
  </si>
  <si>
    <t>[概01] システム名称</t>
    <rPh sb="1" eb="2">
      <t>ガイヨウ</t>
    </rPh>
    <rPh sb="6" eb="8">
      <t>リャクショウ</t>
    </rPh>
    <rPh sb="10" eb="12">
      <t>メイ</t>
    </rPh>
    <phoneticPr fontId="36"/>
  </si>
  <si>
    <t>[概02] システム配置先</t>
    <rPh sb="0" eb="2">
      <t>ハイチノ</t>
    </rPh>
    <rPh sb="7" eb="8">
      <t>サキ</t>
    </rPh>
    <phoneticPr fontId="36"/>
  </si>
  <si>
    <t>[概03] システムオーナー部門</t>
    <rPh sb="9" eb="10">
      <t>メイ</t>
    </rPh>
    <rPh sb="14" eb="16">
      <t>ブモn</t>
    </rPh>
    <phoneticPr fontId="36"/>
  </si>
  <si>
    <t>[概04] システム用途</t>
    <phoneticPr fontId="36"/>
  </si>
  <si>
    <t>[概05] システムアーキテクチャ</t>
    <phoneticPr fontId="36"/>
  </si>
  <si>
    <t>[概06] 主要なアプリケーション開発言語</t>
    <rPh sb="0" eb="1">
      <t>シュヨウ</t>
    </rPh>
    <rPh sb="14" eb="16">
      <t>ゲn</t>
    </rPh>
    <phoneticPr fontId="36"/>
  </si>
  <si>
    <t>[概07] パッケージアプリケーションか？</t>
    <phoneticPr fontId="36"/>
  </si>
  <si>
    <t>[概08] パッケージ提供ベンダー</t>
    <rPh sb="6" eb="8">
      <t>テイキョ</t>
    </rPh>
    <phoneticPr fontId="36"/>
  </si>
  <si>
    <t>[概09] システム更改予定時期</t>
    <rPh sb="5" eb="11">
      <t>コウカ</t>
    </rPh>
    <phoneticPr fontId="36"/>
  </si>
  <si>
    <t>[適01] 従量課金による無駄の削減</t>
    <rPh sb="1" eb="2">
      <t xml:space="preserve">テキ </t>
    </rPh>
    <rPh sb="6" eb="10">
      <t>ジュウリョウカキn</t>
    </rPh>
    <rPh sb="13" eb="15">
      <t>ムダ</t>
    </rPh>
    <rPh sb="16" eb="18">
      <t>サクゲn</t>
    </rPh>
    <phoneticPr fontId="36"/>
  </si>
  <si>
    <t>[適02] 長期的な負荷変動への対応力</t>
    <rPh sb="0" eb="2">
      <t>チョウキ</t>
    </rPh>
    <rPh sb="6" eb="10">
      <t>フカヘ</t>
    </rPh>
    <phoneticPr fontId="36"/>
  </si>
  <si>
    <t>[適03] 短期的な負荷変動への対応力</t>
    <rPh sb="0" eb="2">
      <t>タンキテキ</t>
    </rPh>
    <rPh sb="6" eb="10">
      <t>フカヘ</t>
    </rPh>
    <phoneticPr fontId="36"/>
  </si>
  <si>
    <t>[適04] 環境確保の俊敏性・柔軟性</t>
    <rPh sb="0" eb="5">
      <t>カンキョウ</t>
    </rPh>
    <rPh sb="7" eb="10">
      <t xml:space="preserve">シュンビンセイ </t>
    </rPh>
    <rPh sb="11" eb="14">
      <t>ジュウナンセイ</t>
    </rPh>
    <phoneticPr fontId="36"/>
  </si>
  <si>
    <t>[適05] 高度な可用性</t>
    <rPh sb="0" eb="2">
      <t>コウドナ</t>
    </rPh>
    <rPh sb="4" eb="8">
      <t>カヨウセイ</t>
    </rPh>
    <phoneticPr fontId="36"/>
  </si>
  <si>
    <t>[適06] 高度なセキュリティ</t>
    <rPh sb="1" eb="2">
      <t>テキ</t>
    </rPh>
    <rPh sb="6" eb="7">
      <t>コウドナ</t>
    </rPh>
    <phoneticPr fontId="36"/>
  </si>
  <si>
    <t>[適07] コスト管理の精度向上</t>
    <rPh sb="1" eb="2">
      <t>テキ</t>
    </rPh>
    <rPh sb="12" eb="16">
      <t>セイド</t>
    </rPh>
    <phoneticPr fontId="36"/>
  </si>
  <si>
    <t>[適08] グローバル展開の容易性</t>
    <rPh sb="1" eb="2">
      <t>テキ</t>
    </rPh>
    <rPh sb="11" eb="13">
      <t>テンカイ</t>
    </rPh>
    <rPh sb="14" eb="17">
      <t>ヨウイ</t>
    </rPh>
    <phoneticPr fontId="36"/>
  </si>
  <si>
    <t>[適09] 最小コストでの実験の反復</t>
    <rPh sb="0" eb="2">
      <t>サイセィオ</t>
    </rPh>
    <rPh sb="9" eb="11">
      <t>ジッケn</t>
    </rPh>
    <rPh sb="12" eb="14">
      <t>ハンプク</t>
    </rPh>
    <phoneticPr fontId="36"/>
  </si>
  <si>
    <t>[難01] ビジネス上の重要度</t>
    <rPh sb="1" eb="2">
      <t xml:space="preserve">ナン </t>
    </rPh>
    <rPh sb="12" eb="15">
      <t>ジュウヨウ</t>
    </rPh>
    <phoneticPr fontId="36"/>
  </si>
  <si>
    <t>[難02] 機密情報の保存</t>
    <rPh sb="1" eb="2">
      <t>ナンイ</t>
    </rPh>
    <rPh sb="6" eb="10">
      <t>キミテゥ</t>
    </rPh>
    <rPh sb="11" eb="13">
      <t>ホゾn</t>
    </rPh>
    <phoneticPr fontId="36"/>
  </si>
  <si>
    <t>[難03] 監督官庁への報告義務</t>
    <rPh sb="1" eb="2">
      <t>ナンイ</t>
    </rPh>
    <rPh sb="6" eb="10">
      <t>カントク</t>
    </rPh>
    <rPh sb="12" eb="16">
      <t>ホウコク</t>
    </rPh>
    <phoneticPr fontId="36"/>
  </si>
  <si>
    <t>[難04] コンプライアンス</t>
    <rPh sb="1" eb="2">
      <t xml:space="preserve">ナン </t>
    </rPh>
    <phoneticPr fontId="36"/>
  </si>
  <si>
    <t>[難05] インフラ下位レイヤへの完全な統制</t>
    <rPh sb="1" eb="2">
      <t>ナンイ</t>
    </rPh>
    <rPh sb="10" eb="12">
      <t xml:space="preserve">カイ </t>
    </rPh>
    <rPh sb="20" eb="22">
      <t>トウセイ</t>
    </rPh>
    <phoneticPr fontId="36"/>
  </si>
  <si>
    <t>[難06] 極めて高度な稼働率目標</t>
    <rPh sb="1" eb="2">
      <t>ナンイ</t>
    </rPh>
    <rPh sb="6" eb="7">
      <t>キワメ</t>
    </rPh>
    <rPh sb="9" eb="11">
      <t>コウド</t>
    </rPh>
    <rPh sb="12" eb="17">
      <t>カドウ</t>
    </rPh>
    <phoneticPr fontId="36"/>
  </si>
  <si>
    <t>[難07] オンプレ機器との低レイテンシー要件</t>
    <rPh sb="1" eb="2">
      <t xml:space="preserve">ナン </t>
    </rPh>
    <rPh sb="10" eb="12">
      <t xml:space="preserve">キキ </t>
    </rPh>
    <rPh sb="21" eb="23">
      <t>ヨウケn</t>
    </rPh>
    <phoneticPr fontId="36"/>
  </si>
  <si>
    <t>[難08] アプライアンス製品の利用</t>
    <rPh sb="1" eb="2">
      <t>ナンイ</t>
    </rPh>
    <rPh sb="13" eb="15">
      <t>セイヒn</t>
    </rPh>
    <rPh sb="16" eb="18">
      <t>リヨウ</t>
    </rPh>
    <phoneticPr fontId="36"/>
  </si>
  <si>
    <t>[難09] レガシープラットフォームの利用</t>
    <rPh sb="1" eb="2">
      <t>ナンイ</t>
    </rPh>
    <phoneticPr fontId="36"/>
  </si>
  <si>
    <t>バージョン</t>
    <phoneticPr fontId="20"/>
  </si>
  <si>
    <t>日付</t>
    <rPh sb="0" eb="2">
      <t>ヒヅケ</t>
    </rPh>
    <phoneticPr fontId="20"/>
  </si>
  <si>
    <t>改訂者</t>
    <rPh sb="0" eb="3">
      <t>カイテイ</t>
    </rPh>
    <phoneticPr fontId="20"/>
  </si>
  <si>
    <t>改訂内容</t>
    <rPh sb="0" eb="4">
      <t>カイテイ</t>
    </rPh>
    <phoneticPr fontId="20"/>
  </si>
  <si>
    <t>otsunobu</t>
    <phoneticPr fontId="4"/>
  </si>
  <si>
    <t>対象シート</t>
    <rPh sb="0" eb="2">
      <t>タイショウ</t>
    </rPh>
    <phoneticPr fontId="20"/>
  </si>
  <si>
    <t>改訂履歴</t>
    <rPh sb="0" eb="4">
      <t>カイテイ</t>
    </rPh>
    <phoneticPr fontId="4"/>
  </si>
  <si>
    <t>改訂履歴シートを追加</t>
    <rPh sb="0" eb="4">
      <t>カイテイ</t>
    </rPh>
    <rPh sb="8" eb="10">
      <t>ツイカ</t>
    </rPh>
    <phoneticPr fontId="4"/>
  </si>
  <si>
    <t>サーバー一覧（csv生成用)</t>
    <rPh sb="4" eb="6">
      <t>イチラn</t>
    </rPh>
    <rPh sb="10" eb="13">
      <t>セイセイ</t>
    </rPh>
    <phoneticPr fontId="4"/>
  </si>
  <si>
    <t>サーバー一覧（csv生成用)を追加。「サーバー一覧（手入力用）」から1,000行分をコピー</t>
    <rPh sb="4" eb="6">
      <t>イチラn</t>
    </rPh>
    <rPh sb="10" eb="13">
      <t>セイセイ</t>
    </rPh>
    <rPh sb="15" eb="17">
      <t>ツイカ</t>
    </rPh>
    <rPh sb="26" eb="30">
      <t>テニュウリョク</t>
    </rPh>
    <rPh sb="39" eb="41">
      <t>ギョウブn</t>
    </rPh>
    <phoneticPr fontId="4"/>
  </si>
  <si>
    <t>障害発生により業務が中断した際の、目標復旧時間の要件（RTO）を分単位で記入してください（例：「60」など）</t>
    <rPh sb="0" eb="17">
      <t>ショウガイ</t>
    </rPh>
    <rPh sb="17" eb="23">
      <t>モクヒョウ</t>
    </rPh>
    <rPh sb="24" eb="26">
      <t>ヨウケn</t>
    </rPh>
    <rPh sb="32" eb="33">
      <t xml:space="preserve">フン </t>
    </rPh>
    <rPh sb="33" eb="35">
      <t>タンイ</t>
    </rPh>
    <rPh sb="36" eb="38">
      <t>キニュウ</t>
    </rPh>
    <rPh sb="45" eb="46">
      <t>レイ</t>
    </rPh>
    <phoneticPr fontId="36"/>
  </si>
  <si>
    <t>障害発生によりデータ消失が発生した場合に、最大で許容する損失量の要件（RPO）を分単位で記入してください（例：「1,440」など）</t>
    <rPh sb="0" eb="4">
      <t>ショウガイ</t>
    </rPh>
    <rPh sb="10" eb="12">
      <t>ショウシテゥ</t>
    </rPh>
    <rPh sb="13" eb="15">
      <t>ハッセイ</t>
    </rPh>
    <rPh sb="21" eb="23">
      <t>サイダイ</t>
    </rPh>
    <rPh sb="24" eb="26">
      <t>キョヨウ</t>
    </rPh>
    <rPh sb="28" eb="31">
      <t>ソンシテゥ</t>
    </rPh>
    <rPh sb="32" eb="34">
      <t>ヨウケn</t>
    </rPh>
    <rPh sb="40" eb="41">
      <t xml:space="preserve">フン </t>
    </rPh>
    <rPh sb="41" eb="43">
      <t>タンイ</t>
    </rPh>
    <rPh sb="44" eb="46">
      <t>キニュウ</t>
    </rPh>
    <rPh sb="53" eb="54">
      <t>レイ</t>
    </rPh>
    <phoneticPr fontId="36"/>
  </si>
  <si>
    <t xml:space="preserve">© 2022, Amazon Web Services, Inc. or its Affiliates. All rights reserved. Amazon Confidential and Trademark. </t>
  </si>
  <si>
    <t>※このExcelファイルは、お客様とAWSとのNDAに基づいてご提供しております。部外者への提示や目的外の利用はお控えください。</t>
    <rPh sb="27" eb="28">
      <t>モトヅイ</t>
    </rPh>
    <rPh sb="41" eb="44">
      <t>ブガ</t>
    </rPh>
    <rPh sb="46" eb="48">
      <t>テイジ</t>
    </rPh>
    <rPh sb="49" eb="52">
      <t>モクテキ</t>
    </rPh>
    <rPh sb="53" eb="55">
      <t>リヨウ</t>
    </rPh>
    <phoneticPr fontId="4"/>
  </si>
  <si>
    <t>2: グローバル展開中もしくは今後予定がある</t>
    <rPh sb="8" eb="10">
      <t>テンカイ</t>
    </rPh>
    <rPh sb="10" eb="11">
      <t>チュウ</t>
    </rPh>
    <rPh sb="15" eb="17">
      <t>コンゴ</t>
    </rPh>
    <rPh sb="17" eb="19">
      <t>ヨテイ</t>
    </rPh>
    <phoneticPr fontId="36"/>
  </si>
  <si>
    <t>1: ハードコードしており、広範囲なソースコード修正が必要だが実施可能</t>
    <rPh sb="14" eb="17">
      <t>コウハn</t>
    </rPh>
    <rPh sb="24" eb="26">
      <t>シュウセイ</t>
    </rPh>
    <rPh sb="27" eb="29">
      <t>ヒツヨウ</t>
    </rPh>
    <rPh sb="31" eb="35">
      <t>ジッセィ</t>
    </rPh>
    <phoneticPr fontId="36"/>
  </si>
  <si>
    <t>2: ハードコードしており、影響範囲が不明なため、IPアドレスの変更を伴う移行は現実的でない</t>
    <rPh sb="14" eb="18">
      <t>エイキョウ</t>
    </rPh>
    <rPh sb="19" eb="21">
      <t>フメイ</t>
    </rPh>
    <rPh sb="32" eb="34">
      <t>ヘンコウ</t>
    </rPh>
    <rPh sb="35" eb="36">
      <t>トモナウ</t>
    </rPh>
    <rPh sb="37" eb="39">
      <t>イコウ</t>
    </rPh>
    <rPh sb="40" eb="43">
      <t>ゲンジテゥ</t>
    </rPh>
    <phoneticPr fontId="36"/>
  </si>
  <si>
    <t>1. データ項目番号の2桁化（※Quick Sightで分析するときの表示順序）
2. クラウド適合度、移行難易度の記入セルに対する入力規則（整数0,1,2のみ）の設定
3. RTO, RPO, 環境面数の記入セルに対する入力規則（0-100000の整数）の設定
4. システム更改予定時期の記入セルに対する入力規則（2022年1月から20年間）の設定
5. A8:AU108以外のセルのロック（シート保護）
6. [適08] グローバル展開の容易性を2択(0,2)に変更
7. [難14] ハードコードされたIPアドレスを3択に変更(0,1,2)</t>
    <rPh sb="35" eb="39">
      <t>ヒョウジ</t>
    </rPh>
    <rPh sb="58" eb="60">
      <t>キニュウ</t>
    </rPh>
    <rPh sb="82" eb="84">
      <t>セッテイ</t>
    </rPh>
    <rPh sb="98" eb="102">
      <t>カンキョウ</t>
    </rPh>
    <rPh sb="103" eb="105">
      <t>キニュウ</t>
    </rPh>
    <rPh sb="108" eb="109">
      <t>タイス</t>
    </rPh>
    <rPh sb="111" eb="115">
      <t>ニュウリョク</t>
    </rPh>
    <rPh sb="125" eb="127">
      <t>セイス</t>
    </rPh>
    <rPh sb="129" eb="131">
      <t>セッテイ</t>
    </rPh>
    <rPh sb="139" eb="141">
      <t>コウカイ</t>
    </rPh>
    <rPh sb="141" eb="145">
      <t>ヨテイ</t>
    </rPh>
    <rPh sb="146" eb="148">
      <t>キニュウ</t>
    </rPh>
    <rPh sb="151" eb="152">
      <t>タイス</t>
    </rPh>
    <rPh sb="154" eb="158">
      <t>ニュウリョク</t>
    </rPh>
    <rPh sb="163" eb="164">
      <t>ネn</t>
    </rPh>
    <rPh sb="165" eb="166">
      <t>ガテゥ</t>
    </rPh>
    <rPh sb="170" eb="172">
      <t>ネn</t>
    </rPh>
    <rPh sb="174" eb="176">
      <t>セッテイ</t>
    </rPh>
    <phoneticPr fontId="4"/>
  </si>
  <si>
    <t>ピーク時のCPU使用率（Heat Map用）</t>
    <phoneticPr fontId="4"/>
  </si>
  <si>
    <t>ピーク時のメモリ使用率（Heat Map用）</t>
    <phoneticPr fontId="4"/>
  </si>
  <si>
    <t>システム一覧(csv生成用)</t>
    <rPh sb="10" eb="13">
      <t>セイセイ</t>
    </rPh>
    <phoneticPr fontId="4"/>
  </si>
  <si>
    <t>サーバー一覧(csv生成用)</t>
    <rPh sb="4" eb="6">
      <t>イチラn</t>
    </rPh>
    <rPh sb="10" eb="13">
      <t>セイセイ</t>
    </rPh>
    <phoneticPr fontId="4"/>
  </si>
  <si>
    <t>オリジナルシートのNull値が0に変換されていたのを、Nullに変換</t>
    <rPh sb="13" eb="14">
      <t xml:space="preserve">チ </t>
    </rPh>
    <rPh sb="17" eb="19">
      <t>ヘンカ</t>
    </rPh>
    <rPh sb="32" eb="34">
      <t>ヘn</t>
    </rPh>
    <phoneticPr fontId="4"/>
  </si>
  <si>
    <t>1. オリジナルシートのNull値が0に変換されていたのを、Nullに変換
2. ピーク時のCPU使用率とメモリ使用率のヒートマップを作成するため、それぞれMROUNDした列を追加</t>
    <rPh sb="16" eb="17">
      <t xml:space="preserve">チ </t>
    </rPh>
    <rPh sb="20" eb="22">
      <t>ヘンカ</t>
    </rPh>
    <rPh sb="35" eb="37">
      <t>ヘn</t>
    </rPh>
    <rPh sb="49" eb="52">
      <t>シヨウ</t>
    </rPh>
    <rPh sb="67" eb="69">
      <t>サクセイ</t>
    </rPh>
    <rPh sb="86" eb="87">
      <t>レテゥ</t>
    </rPh>
    <rPh sb="88" eb="90">
      <t>ツイカ</t>
    </rPh>
    <phoneticPr fontId="4"/>
  </si>
  <si>
    <t>システム名称を記載してください（※ 『サーバー一覧』シートの『システム名称(略称)』と同じ名称を記載して下さい）</t>
    <rPh sb="0" eb="2">
      <t>システムメイ</t>
    </rPh>
    <rPh sb="7" eb="9">
      <t>キサイ</t>
    </rPh>
    <rPh sb="48" eb="50">
      <t>キサイ</t>
    </rPh>
    <phoneticPr fontId="36"/>
  </si>
  <si>
    <t>[概01]システム名称の質問内容に、『サーバー一覧』シートの『システム名称(略称)』と同じ名称を記載するように注意書きを追記。</t>
    <phoneticPr fontId="4"/>
  </si>
  <si>
    <t>『台数』列を削除し、１行１サーバーとする</t>
    <rPh sb="1" eb="3">
      <t>ダイスウ</t>
    </rPh>
    <rPh sb="4" eb="5">
      <t>レテゥ</t>
    </rPh>
    <rPh sb="6" eb="8">
      <t>サクジョ</t>
    </rPh>
    <phoneticPr fontId="4"/>
  </si>
  <si>
    <t>サーバー一覧（手入力用）</t>
    <rPh sb="4" eb="6">
      <t>イチラn</t>
    </rPh>
    <rPh sb="7" eb="11">
      <t>テニュウリョク</t>
    </rPh>
    <phoneticPr fontId="4"/>
  </si>
  <si>
    <t>サーバー一覧（ME利用時用)</t>
    <rPh sb="4" eb="6">
      <t>イチラn</t>
    </rPh>
    <rPh sb="9" eb="12">
      <t>リヨウ</t>
    </rPh>
    <rPh sb="12" eb="13">
      <t>セイセイ</t>
    </rPh>
    <phoneticPr fontId="4"/>
  </si>
  <si>
    <t>ME利用時のコピペ方法を記載。xxxxxSERVERS.csvファイルの項目名に準拠</t>
    <rPh sb="2" eb="5">
      <t>リヨウ</t>
    </rPh>
    <rPh sb="12" eb="14">
      <t>キサイ</t>
    </rPh>
    <rPh sb="36" eb="39">
      <t>コウモク</t>
    </rPh>
    <rPh sb="40" eb="42">
      <t>ジュンキョ</t>
    </rPh>
    <phoneticPr fontId="4"/>
  </si>
  <si>
    <t>Server Id</t>
  </si>
  <si>
    <t>Server Name</t>
  </si>
  <si>
    <t>Environment</t>
  </si>
  <si>
    <t>Type</t>
  </si>
  <si>
    <t>Provisioning | CPU Sockets</t>
  </si>
  <si>
    <t>Provisioning | pCPU Total Cores</t>
  </si>
  <si>
    <t>Provisioning | vCPU Total Cores</t>
  </si>
  <si>
    <t>Provisioning | RAM (GB)</t>
  </si>
  <si>
    <t>Provisioning | Storage Size (GB)</t>
  </si>
  <si>
    <t>Provisioning | Storage Media</t>
  </si>
  <si>
    <t>Provisioning | Operating System</t>
  </si>
  <si>
    <t>Virtualization | Host Name</t>
  </si>
  <si>
    <t>Virtualization | Cluster Name</t>
  </si>
  <si>
    <t>Virtualization | Host CPU Sockets</t>
  </si>
  <si>
    <t>Virtualization | Host pCPU Total Cores</t>
  </si>
  <si>
    <t>Virtualization | Host RAM (GB)</t>
  </si>
  <si>
    <t>Virtualization | Hypervisor</t>
  </si>
  <si>
    <t>Utilization | CPU (P50)</t>
  </si>
  <si>
    <t>Utilization | CPU (P95)</t>
  </si>
  <si>
    <t>Utilization | Memory (P50)</t>
  </si>
  <si>
    <t>Utilization | Memory (P95)</t>
  </si>
  <si>
    <t>Utilization | Storage Used (GB)</t>
  </si>
  <si>
    <t>Utilization | Storage Unknown (GB)</t>
  </si>
  <si>
    <t>Calculated | Time In-Use</t>
  </si>
  <si>
    <t>Virtual</t>
    <phoneticPr fontId="4"/>
  </si>
  <si>
    <t>Physical</t>
    <phoneticPr fontId="4"/>
  </si>
  <si>
    <t>Windows Server 2012 R2 Standard</t>
  </si>
  <si>
    <t>FDDFBDD139AA421792354CF698E25A62</t>
  </si>
  <si>
    <t>6F92A0975A55477EA61F7C80BC37BC90</t>
  </si>
  <si>
    <t>xxx-vm01</t>
  </si>
  <si>
    <t>VMware</t>
  </si>
  <si>
    <t>サーバのユニーク識別子です。</t>
    <rPh sb="8" eb="11">
      <t>シキベツシ</t>
    </rPh>
    <phoneticPr fontId="36"/>
  </si>
  <si>
    <t>自動検出されたサーバ名、一意的とは限らないです。</t>
    <rPh sb="16" eb="17">
      <t>メイ</t>
    </rPh>
    <rPh sb="18" eb="21">
      <t>イチイテキカギ</t>
    </rPh>
    <phoneticPr fontId="36"/>
  </si>
  <si>
    <t>サーバの稼働環境分類です</t>
    <phoneticPr fontId="36"/>
  </si>
  <si>
    <t>サーバの稼働アプリケーションです。</t>
    <phoneticPr fontId="36"/>
  </si>
  <si>
    <t>自動検出されたサーバタイプです。仮想か、物理かを示します。</t>
    <rPh sb="16" eb="18">
      <t>カソウ</t>
    </rPh>
    <rPh sb="20" eb="22">
      <t>ブツリ</t>
    </rPh>
    <rPh sb="24" eb="25">
      <t>シメ</t>
    </rPh>
    <phoneticPr fontId="36"/>
  </si>
  <si>
    <t>自動検出されたCPUプロセッサ数です。物理サーバのみ設定されます。</t>
    <rPh sb="19" eb="21">
      <t>ブツリ</t>
    </rPh>
    <phoneticPr fontId="36"/>
  </si>
  <si>
    <t>自動検出されたCPUコア数です。物理サーバのみ設定されます。</t>
    <rPh sb="16" eb="18">
      <t>ブツリ</t>
    </rPh>
    <rPh sb="23" eb="25">
      <t>セッテイ</t>
    </rPh>
    <phoneticPr fontId="36"/>
  </si>
  <si>
    <t>自動検出された仮想プロセッサのコア数です。物理サーバの場合は、スレード数を表します。仮想サーバの場合は、適用されたコア数を表します。</t>
    <rPh sb="7" eb="9">
      <t>カソウ</t>
    </rPh>
    <rPh sb="17" eb="18">
      <t>スウ</t>
    </rPh>
    <rPh sb="21" eb="23">
      <t>ブツリ</t>
    </rPh>
    <rPh sb="27" eb="29">
      <t>バアイ</t>
    </rPh>
    <rPh sb="35" eb="36">
      <t>スウ</t>
    </rPh>
    <rPh sb="37" eb="38">
      <t>アラワ</t>
    </rPh>
    <rPh sb="42" eb="44">
      <t>カソウ</t>
    </rPh>
    <rPh sb="48" eb="50">
      <t>バアイ</t>
    </rPh>
    <rPh sb="52" eb="54">
      <t>テキヨウ</t>
    </rPh>
    <rPh sb="59" eb="60">
      <t>スウ</t>
    </rPh>
    <rPh sb="61" eb="62">
      <t>アラワ</t>
    </rPh>
    <phoneticPr fontId="36"/>
  </si>
  <si>
    <t>自動検出された適用済みメモリサイズです。</t>
    <rPh sb="7" eb="9">
      <t>テキヨウ</t>
    </rPh>
    <rPh sb="9" eb="10">
      <t>ズ</t>
    </rPh>
    <phoneticPr fontId="36"/>
  </si>
  <si>
    <t>自動検出された適用済みストレージサイズです。
Vmwareにて検出される値はローカルと共有ストレージの両方が含まれます。</t>
    <phoneticPr fontId="36"/>
  </si>
  <si>
    <t xml:space="preserve">自動検出されたストレージタイプ（最大ストレージブロックに準拠）です。
</t>
    <rPh sb="16" eb="18">
      <t>サイダイ</t>
    </rPh>
    <rPh sb="28" eb="30">
      <t>ジュンキョ</t>
    </rPh>
    <phoneticPr fontId="36"/>
  </si>
  <si>
    <t>自動検出されたOS種類です。LINUXとWINDOWSの２系統の詳細な値が入ります。</t>
    <rPh sb="0" eb="2">
      <t>ジドウ</t>
    </rPh>
    <rPh sb="2" eb="4">
      <t>ケンシュツ</t>
    </rPh>
    <rPh sb="9" eb="11">
      <t>シュルイ</t>
    </rPh>
    <rPh sb="29" eb="31">
      <t>ケイトウ</t>
    </rPh>
    <rPh sb="32" eb="34">
      <t>ショウサイ</t>
    </rPh>
    <rPh sb="35" eb="36">
      <t>アタイ</t>
    </rPh>
    <rPh sb="37" eb="38">
      <t>ハイ</t>
    </rPh>
    <phoneticPr fontId="36"/>
  </si>
  <si>
    <t>自動検出された仮想基盤のハイパーバイザー名となります。</t>
    <rPh sb="7" eb="9">
      <t>カソウ</t>
    </rPh>
    <rPh sb="9" eb="11">
      <t>キバン</t>
    </rPh>
    <phoneticPr fontId="36"/>
  </si>
  <si>
    <t>自動検出された仮想基盤のハイパーバイザーのクラスター名となります。</t>
    <phoneticPr fontId="36"/>
  </si>
  <si>
    <t>自動検出された仮想基盤のハイパーバイザーの物理プロセッサ数となります。</t>
    <rPh sb="21" eb="23">
      <t>ブツリ</t>
    </rPh>
    <rPh sb="28" eb="29">
      <t>スウ</t>
    </rPh>
    <phoneticPr fontId="36"/>
  </si>
  <si>
    <t>自動検出された仮想基盤のハイパーバイザーのCPUコア数となります。</t>
    <rPh sb="26" eb="27">
      <t>スウ</t>
    </rPh>
    <phoneticPr fontId="36"/>
  </si>
  <si>
    <t>自動検出された仮想基盤のハイパーバイザーの物理メモリサイズとなります。</t>
    <rPh sb="21" eb="23">
      <t>ブツリ</t>
    </rPh>
    <phoneticPr fontId="36"/>
  </si>
  <si>
    <t>自動検出された仮想基盤の技術スタック(VMware, HyperV)となります。</t>
    <rPh sb="12" eb="14">
      <t>ギジュツ</t>
    </rPh>
    <phoneticPr fontId="36"/>
  </si>
  <si>
    <t>自動検出されたCPUの平均利用率(P50)となります。</t>
    <rPh sb="11" eb="13">
      <t>ヘイキン</t>
    </rPh>
    <rPh sb="13" eb="16">
      <t>リヨウリツ</t>
    </rPh>
    <phoneticPr fontId="36"/>
  </si>
  <si>
    <t>自動検出されたCPUの最大利用率(P95)となります。</t>
    <rPh sb="11" eb="13">
      <t>サイダイ</t>
    </rPh>
    <rPh sb="13" eb="16">
      <t>リヨウリツ</t>
    </rPh>
    <phoneticPr fontId="36"/>
  </si>
  <si>
    <t>自動検出されたメモリの平均利用率(P50)となります。</t>
    <rPh sb="11" eb="13">
      <t>ヘイキン</t>
    </rPh>
    <rPh sb="13" eb="16">
      <t>リヨウリツ</t>
    </rPh>
    <phoneticPr fontId="36"/>
  </si>
  <si>
    <t>自動検出されたメモリの最大利用率(P95)となります。</t>
    <phoneticPr fontId="36"/>
  </si>
  <si>
    <t>自動検出されたストレージの利用済みサイズとなります。</t>
    <phoneticPr fontId="36"/>
  </si>
  <si>
    <t>自動検出されたストレージの利用判別不能のサイズとなります。</t>
    <rPh sb="13" eb="15">
      <t>リヨウ</t>
    </rPh>
    <rPh sb="15" eb="17">
      <t>ハンベツ</t>
    </rPh>
    <rPh sb="17" eb="19">
      <t>フノウ</t>
    </rPh>
    <phoneticPr fontId="36"/>
  </si>
  <si>
    <t>CPU使用率が5%以上またはVMware VMの場合CPU使用量が300MHz以上を満たし、サーバがビジネス価値を提供している時間の割合推定。</t>
    <phoneticPr fontId="36"/>
  </si>
  <si>
    <t>MEコピー</t>
    <phoneticPr fontId="4"/>
  </si>
  <si>
    <t>SQL | Edition</t>
  </si>
  <si>
    <t>SQL | Version</t>
  </si>
  <si>
    <t>SQL Server Standard</t>
  </si>
  <si>
    <t>SQL Server Express</t>
  </si>
  <si>
    <t>検出したSQL Serverの最も高いEditionです。</t>
    <rPh sb="0" eb="2">
      <t>ケンシュテゥ</t>
    </rPh>
    <rPh sb="15" eb="16">
      <t>モットモ</t>
    </rPh>
    <rPh sb="17" eb="18">
      <t>タカイ</t>
    </rPh>
    <phoneticPr fontId="36"/>
  </si>
  <si>
    <t>検出したSQL Serverの最も高いVersionです。</t>
    <rPh sb="0" eb="2">
      <t>ケンシュテゥ</t>
    </rPh>
    <rPh sb="15" eb="16">
      <t>モットモ</t>
    </rPh>
    <rPh sb="17" eb="18">
      <t>タカイ</t>
    </rPh>
    <phoneticPr fontId="36"/>
  </si>
  <si>
    <t>仮想サーバーの記入例</t>
    <rPh sb="0" eb="2">
      <t xml:space="preserve">カソウ </t>
    </rPh>
    <rPh sb="7" eb="9">
      <t>キニュウ</t>
    </rPh>
    <phoneticPr fontId="4"/>
  </si>
  <si>
    <t>物理サーバーの記入例</t>
    <rPh sb="0" eb="2">
      <t xml:space="preserve">ブツリサーバー </t>
    </rPh>
    <rPh sb="7" eb="9">
      <t>キニュウ</t>
    </rPh>
    <rPh sb="9" eb="10">
      <t xml:space="preserve">レイ </t>
    </rPh>
    <phoneticPr fontId="4"/>
  </si>
  <si>
    <t>MEからコピペしたデータと重複する列を削除。（物理/仮想, ストレージ容量(GB), ストレージ利用率(%), SSD/HDD, 最適化(CPU/メモリ/ストレージ), OS名, OSバージョン, その他の場合のOS名とバージョン）</t>
    <rPh sb="13" eb="15">
      <t>チョウフク</t>
    </rPh>
    <rPh sb="17" eb="18">
      <t>レテゥ</t>
    </rPh>
    <rPh sb="19" eb="21">
      <t>サクジョ</t>
    </rPh>
    <phoneticPr fontId="4"/>
  </si>
  <si>
    <t>Yes or No</t>
    <phoneticPr fontId="4"/>
  </si>
  <si>
    <t>Environment Type</t>
    <phoneticPr fontId="4"/>
  </si>
  <si>
    <t>Others</t>
    <phoneticPr fontId="4"/>
  </si>
  <si>
    <t>Server Type</t>
    <phoneticPr fontId="4"/>
  </si>
  <si>
    <t>Web Server</t>
    <phoneticPr fontId="4"/>
  </si>
  <si>
    <t>AP Server (Online)</t>
    <rPh sb="0" eb="18">
      <t>ジュウヨウ</t>
    </rPh>
    <phoneticPr fontId="4"/>
  </si>
  <si>
    <t>AP Server (Batch)</t>
    <phoneticPr fontId="4"/>
  </si>
  <si>
    <t>AP Server (Online &amp; Batch)</t>
    <phoneticPr fontId="4"/>
  </si>
  <si>
    <t>DB Server (OLTP)</t>
    <phoneticPr fontId="4"/>
  </si>
  <si>
    <t>DB Server (OLAP)</t>
    <phoneticPr fontId="4"/>
  </si>
  <si>
    <t>DB Server (OLTP &amp; OLAP)</t>
    <phoneticPr fontId="4"/>
  </si>
  <si>
    <t>File Server (NFS)</t>
    <phoneticPr fontId="4"/>
  </si>
  <si>
    <t>File Server (SMB)</t>
    <phoneticPr fontId="4"/>
  </si>
  <si>
    <t>DWH Server</t>
    <phoneticPr fontId="4"/>
  </si>
  <si>
    <t>BI Server</t>
    <phoneticPr fontId="4"/>
  </si>
  <si>
    <t>Hadoop Server</t>
    <phoneticPr fontId="4"/>
  </si>
  <si>
    <t>HPC Server</t>
    <phoneticPr fontId="4"/>
  </si>
  <si>
    <t>Physical or Virtual</t>
    <phoneticPr fontId="4"/>
  </si>
  <si>
    <t>Storage Media</t>
    <phoneticPr fontId="4"/>
  </si>
  <si>
    <t>Server Optimization</t>
    <phoneticPr fontId="4"/>
  </si>
  <si>
    <t>Memory</t>
    <phoneticPr fontId="4"/>
  </si>
  <si>
    <t>Storage</t>
    <phoneticPr fontId="4"/>
  </si>
  <si>
    <t>VMWare vSphere</t>
    <phoneticPr fontId="4"/>
  </si>
  <si>
    <t>KVM</t>
    <phoneticPr fontId="4"/>
  </si>
  <si>
    <t>Xen</t>
    <phoneticPr fontId="4"/>
  </si>
  <si>
    <t>Nutanix AHV</t>
    <phoneticPr fontId="4"/>
  </si>
  <si>
    <t>Software Edition</t>
    <phoneticPr fontId="4"/>
  </si>
  <si>
    <t>Enterprise Edition</t>
    <phoneticPr fontId="4"/>
  </si>
  <si>
    <t>OS Name</t>
    <phoneticPr fontId="4"/>
  </si>
  <si>
    <t>Ubuntu</t>
    <phoneticPr fontId="4"/>
  </si>
  <si>
    <t>Oracle_Linux</t>
    <phoneticPr fontId="4"/>
  </si>
  <si>
    <t>Commercial_UNIX</t>
    <phoneticPr fontId="4"/>
  </si>
  <si>
    <t>IBM_i</t>
    <phoneticPr fontId="4"/>
  </si>
  <si>
    <t>Other_OS</t>
    <phoneticPr fontId="4"/>
  </si>
  <si>
    <t>DBMS name</t>
    <phoneticPr fontId="4"/>
  </si>
  <si>
    <t>IBM_Db2</t>
    <phoneticPr fontId="4"/>
  </si>
  <si>
    <t>Other_DBMS</t>
    <phoneticPr fontId="4"/>
  </si>
  <si>
    <t>AP Server Name</t>
    <phoneticPr fontId="4"/>
  </si>
  <si>
    <t>Web Server Name</t>
    <phoneticPr fontId="4"/>
  </si>
  <si>
    <t>HA Product Name</t>
    <phoneticPr fontId="4"/>
  </si>
  <si>
    <t>vSphere_HA</t>
    <phoneticPr fontId="4"/>
  </si>
  <si>
    <t>Load_Balancer</t>
    <phoneticPr fontId="4"/>
  </si>
  <si>
    <t>Other_HA</t>
    <phoneticPr fontId="4"/>
  </si>
  <si>
    <t>Ubuntu 12.04</t>
    <phoneticPr fontId="4"/>
  </si>
  <si>
    <t>Oracle Linux 4</t>
    <phoneticPr fontId="4"/>
  </si>
  <si>
    <t>n/a</t>
    <phoneticPr fontId="4"/>
  </si>
  <si>
    <t>Oracle Database 10 or earlier</t>
    <phoneticPr fontId="4"/>
  </si>
  <si>
    <t>Db2 10.1</t>
    <phoneticPr fontId="4"/>
  </si>
  <si>
    <t>vSphere HA</t>
    <phoneticPr fontId="4"/>
  </si>
  <si>
    <t>HW Load Balancer</t>
    <phoneticPr fontId="4"/>
  </si>
  <si>
    <t>Ubuntu 14.04</t>
    <phoneticPr fontId="50"/>
  </si>
  <si>
    <t>Oracle Linux 5</t>
    <phoneticPr fontId="4"/>
  </si>
  <si>
    <t>Db2 10.5</t>
    <phoneticPr fontId="4"/>
  </si>
  <si>
    <t>Interstage Application Server V10</t>
    <phoneticPr fontId="4"/>
  </si>
  <si>
    <t>Nginx 1.3</t>
    <phoneticPr fontId="4"/>
  </si>
  <si>
    <t>SW Load Balancer</t>
    <phoneticPr fontId="4"/>
  </si>
  <si>
    <t>Ubuntu 16.04</t>
    <phoneticPr fontId="50"/>
  </si>
  <si>
    <t>Oracle Linux 6</t>
    <phoneticPr fontId="4"/>
  </si>
  <si>
    <t>Oracle Solaris 10</t>
    <phoneticPr fontId="4"/>
  </si>
  <si>
    <t>IBM i 7.2</t>
  </si>
  <si>
    <t>Db2 11.1</t>
    <phoneticPr fontId="4"/>
  </si>
  <si>
    <t>Interstage Application Server V11</t>
    <phoneticPr fontId="4"/>
  </si>
  <si>
    <t>Nginx 1.4</t>
    <phoneticPr fontId="4"/>
  </si>
  <si>
    <t>Windows Server 2003 R2</t>
    <phoneticPr fontId="4"/>
  </si>
  <si>
    <t>Ubuntu 18.04</t>
    <phoneticPr fontId="50"/>
  </si>
  <si>
    <t>Oracle Linux 7</t>
    <phoneticPr fontId="4"/>
  </si>
  <si>
    <t>Oracle Solaris 11.3</t>
    <phoneticPr fontId="4"/>
  </si>
  <si>
    <t>IBM i 7.3</t>
  </si>
  <si>
    <t>Db2 11.5</t>
    <phoneticPr fontId="4"/>
  </si>
  <si>
    <t>Interstage Application Server V12</t>
    <phoneticPr fontId="4"/>
  </si>
  <si>
    <t>Nginx 1.5</t>
    <phoneticPr fontId="4"/>
  </si>
  <si>
    <t>Ubuntu 19.04</t>
    <phoneticPr fontId="50"/>
  </si>
  <si>
    <t>Oracle Linux 8</t>
  </si>
  <si>
    <t>Oracle Solaris 11.4</t>
    <phoneticPr fontId="4"/>
  </si>
  <si>
    <t>IBM i 7.4</t>
  </si>
  <si>
    <t>Nginx 1.6</t>
    <phoneticPr fontId="4"/>
  </si>
  <si>
    <t>Ubuntu 19.10</t>
    <phoneticPr fontId="50"/>
  </si>
  <si>
    <t>Oracle Linux 9</t>
  </si>
  <si>
    <t>IBM i 7.5</t>
  </si>
  <si>
    <t>Nginx 1.7</t>
    <phoneticPr fontId="4"/>
  </si>
  <si>
    <t>Ubuntu 20.04</t>
    <phoneticPr fontId="50"/>
  </si>
  <si>
    <t>Nginx 1.8</t>
    <phoneticPr fontId="4"/>
  </si>
  <si>
    <t>Red Hat Enterprise Linux 9</t>
    <phoneticPr fontId="4"/>
  </si>
  <si>
    <t>Ubuntu 20.10</t>
    <phoneticPr fontId="50"/>
  </si>
  <si>
    <t>Nginx 1.9</t>
    <phoneticPr fontId="4"/>
  </si>
  <si>
    <t>Ubuntu 21.04</t>
    <phoneticPr fontId="50"/>
  </si>
  <si>
    <t>Microsoft SQL Server 2022</t>
    <phoneticPr fontId="4"/>
  </si>
  <si>
    <t>Nginx 1.10</t>
    <phoneticPr fontId="4"/>
  </si>
  <si>
    <t>Ubuntu 21.10</t>
    <phoneticPr fontId="50"/>
  </si>
  <si>
    <t>Nginx 1.11</t>
    <phoneticPr fontId="4"/>
  </si>
  <si>
    <t>Windows Server 2022</t>
    <phoneticPr fontId="4"/>
  </si>
  <si>
    <t>Ubuntu 22.04</t>
    <phoneticPr fontId="50"/>
  </si>
  <si>
    <t>Oracle Database 21.0.0.0</t>
    <phoneticPr fontId="4"/>
  </si>
  <si>
    <t>Nginx 1.12</t>
    <phoneticPr fontId="4"/>
  </si>
  <si>
    <t>Nginx 1.13</t>
    <phoneticPr fontId="4"/>
  </si>
  <si>
    <t>PostgreSQL 14</t>
  </si>
  <si>
    <t>Nginx 1.14</t>
    <phoneticPr fontId="4"/>
  </si>
  <si>
    <t>PostgreSQL 15</t>
  </si>
  <si>
    <t>Nginx 1.15</t>
    <phoneticPr fontId="4"/>
  </si>
  <si>
    <t>AIX 7.3</t>
  </si>
  <si>
    <t>Nginx 1.16</t>
    <phoneticPr fontId="4"/>
  </si>
  <si>
    <t>Windows 8.1</t>
    <phoneticPr fontId="4"/>
  </si>
  <si>
    <t>Nginx 1.17</t>
    <phoneticPr fontId="4"/>
  </si>
  <si>
    <t>Windows 11</t>
    <phoneticPr fontId="4"/>
  </si>
  <si>
    <t>※2022/10/20 Update</t>
    <phoneticPr fontId="4"/>
  </si>
  <si>
    <t>記入重要度</t>
    <rPh sb="0" eb="1">
      <t>キニュウ</t>
    </rPh>
    <phoneticPr fontId="4"/>
  </si>
  <si>
    <t>記入方法</t>
    <rPh sb="0" eb="3">
      <t>キニュウ</t>
    </rPh>
    <phoneticPr fontId="4"/>
  </si>
  <si>
    <t>項目説明</t>
    <rPh sb="0" eb="4">
      <t>コウモク</t>
    </rPh>
    <phoneticPr fontId="4"/>
  </si>
  <si>
    <t>リストから選択</t>
    <rPh sb="5" eb="7">
      <t>センタク</t>
    </rPh>
    <phoneticPr fontId="4"/>
  </si>
  <si>
    <t>数値</t>
    <rPh sb="0" eb="2">
      <t>スウ</t>
    </rPh>
    <phoneticPr fontId="4"/>
  </si>
  <si>
    <t>フリーテキスト</t>
    <phoneticPr fontId="4"/>
  </si>
  <si>
    <t>リストから選択</t>
    <phoneticPr fontId="4"/>
  </si>
  <si>
    <r>
      <t xml:space="preserve">CE では任意
</t>
    </r>
    <r>
      <rPr>
        <sz val="8"/>
        <color rgb="FFFF0000"/>
        <rFont val="メイリオ"/>
        <family val="2"/>
        <charset val="128"/>
      </rPr>
      <t>APA or ETW では必須</t>
    </r>
    <rPh sb="5" eb="7">
      <t>ニンイ</t>
    </rPh>
    <rPh sb="20" eb="21">
      <t xml:space="preserve">ヒッス </t>
    </rPh>
    <rPh sb="21" eb="23">
      <t xml:space="preserve">キニュウガ ノゾマシイ </t>
    </rPh>
    <phoneticPr fontId="4"/>
  </si>
  <si>
    <r>
      <t xml:space="preserve">CE では任意
</t>
    </r>
    <r>
      <rPr>
        <sz val="8"/>
        <color rgb="FFFF0000"/>
        <rFont val="メイリオ"/>
        <family val="2"/>
        <charset val="128"/>
      </rPr>
      <t>APA or ETW では必須</t>
    </r>
    <rPh sb="5" eb="7">
      <t>ニンイ</t>
    </rPh>
    <rPh sb="20" eb="22">
      <t xml:space="preserve">ヒッス </t>
    </rPh>
    <phoneticPr fontId="4"/>
  </si>
  <si>
    <r>
      <t xml:space="preserve">CE では任意
</t>
    </r>
    <r>
      <rPr>
        <sz val="8"/>
        <color rgb="FFFF0000"/>
        <rFont val="メイリオ"/>
        <family val="2"/>
        <charset val="128"/>
      </rPr>
      <t>APA or ETW では必須</t>
    </r>
    <rPh sb="0" eb="2">
      <t>ニンイ</t>
    </rPh>
    <phoneticPr fontId="4"/>
  </si>
  <si>
    <r>
      <rPr>
        <sz val="8"/>
        <rFont val="メイリオ"/>
        <family val="2"/>
        <charset val="128"/>
      </rPr>
      <t>CE では任意</t>
    </r>
    <r>
      <rPr>
        <sz val="8"/>
        <color rgb="FFFF0000"/>
        <rFont val="メイリオ"/>
        <family val="2"/>
        <charset val="128"/>
      </rPr>
      <t xml:space="preserve">
APA or ETW では必須</t>
    </r>
    <rPh sb="5" eb="7">
      <t xml:space="preserve">ニンイ </t>
    </rPh>
    <phoneticPr fontId="4"/>
  </si>
  <si>
    <r>
      <rPr>
        <sz val="8"/>
        <color theme="1"/>
        <rFont val="メイリオ"/>
        <family val="2"/>
        <charset val="128"/>
      </rPr>
      <t>CE では任意</t>
    </r>
    <r>
      <rPr>
        <sz val="8"/>
        <color rgb="FFFF0000"/>
        <rFont val="メイリオ"/>
        <family val="2"/>
        <charset val="128"/>
      </rPr>
      <t xml:space="preserve">
APA or ETW では必須</t>
    </r>
    <rPh sb="5" eb="7">
      <t xml:space="preserve">ニンイ </t>
    </rPh>
    <phoneticPr fontId="4"/>
  </si>
  <si>
    <t>Production(本番)</t>
    <rPh sb="11" eb="13">
      <t>ホn</t>
    </rPh>
    <phoneticPr fontId="4"/>
  </si>
  <si>
    <t>Development(開発)</t>
    <rPh sb="12" eb="14">
      <t>カイハテゥ</t>
    </rPh>
    <phoneticPr fontId="4"/>
  </si>
  <si>
    <t>Test(テスト)</t>
    <phoneticPr fontId="4"/>
  </si>
  <si>
    <t>Staging(ステージング)</t>
    <phoneticPr fontId="4"/>
  </si>
  <si>
    <t>DR(災対)</t>
    <rPh sb="3" eb="5">
      <t>サイタ</t>
    </rPh>
    <phoneticPr fontId="4"/>
  </si>
  <si>
    <t>Others(その他)</t>
    <phoneticPr fontId="4"/>
  </si>
  <si>
    <t>Training(トレーニング)</t>
    <phoneticPr fontId="4"/>
  </si>
  <si>
    <t>サーバー種別が "DB Server" の場合で、DBMS が Oracle の場合、利用している Edition が、Enterprise Edition かどうかを選択して下さい。</t>
    <rPh sb="63" eb="64">
      <t xml:space="preserve">ネガイマス </t>
    </rPh>
    <rPh sb="84" eb="86">
      <t xml:space="preserve">センタク </t>
    </rPh>
    <rPh sb="88" eb="89">
      <t xml:space="preserve">クダサイ </t>
    </rPh>
    <phoneticPr fontId="4"/>
  </si>
  <si>
    <t>サーバーの日本語名称（一般名称）を記入願います。（改行は入れずに記入して下さい）</t>
    <rPh sb="5" eb="7">
      <t>ニホンゴ</t>
    </rPh>
    <rPh sb="11" eb="15">
      <t>イッパn</t>
    </rPh>
    <rPh sb="19" eb="20">
      <t xml:space="preserve">ネガイマス </t>
    </rPh>
    <rPh sb="36" eb="37">
      <t xml:space="preserve">クダサイ </t>
    </rPh>
    <phoneticPr fontId="4"/>
  </si>
  <si>
    <t>システム一覧に記載した『システム名称』と一致する名称 （一意となるシステム呼称/略称）を記入して下さい。
同一サーバーが複数のシステムをサービスしている場合は、主となるシステム名をカンマ区切りで複数記入願います（改行は入れずに記入して下さい）
APA or ETW ではシステム毎のサーバー台数分析に使用します。</t>
    <rPh sb="16" eb="18">
      <t>メイ</t>
    </rPh>
    <rPh sb="20" eb="22">
      <t>イッティ</t>
    </rPh>
    <rPh sb="24" eb="26">
      <t>メイ</t>
    </rPh>
    <rPh sb="28" eb="30">
      <t>1</t>
    </rPh>
    <rPh sb="37" eb="39">
      <t>コショウ</t>
    </rPh>
    <rPh sb="40" eb="42">
      <t>リャク</t>
    </rPh>
    <rPh sb="44" eb="46">
      <t xml:space="preserve">キニュウ </t>
    </rPh>
    <rPh sb="48" eb="49">
      <t xml:space="preserve">クダサイ </t>
    </rPh>
    <rPh sb="102" eb="103">
      <t xml:space="preserve">ネガイマス </t>
    </rPh>
    <rPh sb="118" eb="119">
      <t xml:space="preserve">クダサイ </t>
    </rPh>
    <rPh sb="140" eb="141">
      <t xml:space="preserve">ゴトノ </t>
    </rPh>
    <rPh sb="146" eb="148">
      <t xml:space="preserve">ダイスウ </t>
    </rPh>
    <rPh sb="148" eb="150">
      <t xml:space="preserve">ブンセキニ </t>
    </rPh>
    <rPh sb="151" eb="153">
      <t xml:space="preserve">シヨウ </t>
    </rPh>
    <phoneticPr fontId="4"/>
  </si>
  <si>
    <t>物理サーバーの場合はサーバーに内蔵のストレージ容量、及びSANから割り当てられている容量の合計を、仮想サーバーの場合はSANやホストとなっている集約サーバーから割り当てられている容量の合計を、GB単位で数字で記入願います。記入上の留意点の詳細はシート「ストレージ一覧」の各想定ケースの説明をご確認下さい。</t>
    <rPh sb="0" eb="2">
      <t>バアイワリアテテイルナイジョウ</t>
    </rPh>
    <rPh sb="10" eb="12">
      <t xml:space="preserve">ナイゾウノ </t>
    </rPh>
    <rPh sb="24" eb="25">
      <t xml:space="preserve">ワリアテタ </t>
    </rPh>
    <rPh sb="36" eb="38">
      <t xml:space="preserve">ゴウケイ </t>
    </rPh>
    <rPh sb="39" eb="41">
      <t xml:space="preserve">カソウサーバー </t>
    </rPh>
    <rPh sb="52" eb="54">
      <t xml:space="preserve">シュウヤクサーバー </t>
    </rPh>
    <rPh sb="79" eb="81">
      <t xml:space="preserve">ゴウケイ </t>
    </rPh>
    <rPh sb="92" eb="93">
      <t xml:space="preserve">ネガイマス </t>
    </rPh>
    <rPh sb="97" eb="99">
      <t xml:space="preserve">ショウサイハ </t>
    </rPh>
    <phoneticPr fontId="6"/>
  </si>
  <si>
    <t>サーバー種別が "DB Server" の場合の DB製品や OSS の名称を選択願います。
APA or ETW では商用 DBMS の利用率分析に使用します。</t>
    <rPh sb="0" eb="2">
      <t>シュベツガ</t>
    </rPh>
    <rPh sb="39" eb="41">
      <t xml:space="preserve">センタク </t>
    </rPh>
    <rPh sb="41" eb="42">
      <t xml:space="preserve">ネガイマス </t>
    </rPh>
    <phoneticPr fontId="4"/>
  </si>
  <si>
    <t>DB Server (OLTP &amp; OLAP)</t>
  </si>
  <si>
    <t>Physical</t>
  </si>
  <si>
    <t>J01-DB01</t>
  </si>
  <si>
    <t>J01-SCMAP1</t>
  </si>
  <si>
    <t xml:space="preserve">SCM APサーバー </t>
  </si>
  <si>
    <t>SCMシステム</t>
  </si>
  <si>
    <t>東京データセンター</t>
    <rPh sb="0" eb="2">
      <t>トウキョウ</t>
    </rPh>
    <phoneticPr fontId="4"/>
  </si>
  <si>
    <t>Oracle Exadta</t>
    <phoneticPr fontId="4"/>
  </si>
  <si>
    <t>Virtual</t>
  </si>
  <si>
    <t>Storage</t>
  </si>
  <si>
    <t>Others</t>
  </si>
  <si>
    <t>VMWare vSphere</t>
  </si>
  <si>
    <t>Oracle_Linux</t>
  </si>
  <si>
    <t>RHEL</t>
  </si>
  <si>
    <t>Oracle Linux 6</t>
  </si>
  <si>
    <t>Load_Balancer</t>
  </si>
  <si>
    <t>SCM開発APサーバー</t>
    <rPh sb="3" eb="5">
      <t xml:space="preserve">カイハツ </t>
    </rPh>
    <phoneticPr fontId="4"/>
  </si>
  <si>
    <t>SCM</t>
    <phoneticPr fontId="4"/>
  </si>
  <si>
    <t>vmhost1.hogehoge.local</t>
  </si>
  <si>
    <t>vSphere_HA</t>
  </si>
  <si>
    <t>MSSQL</t>
  </si>
  <si>
    <t>Option Item, Option Item(OS,MW)</t>
    <phoneticPr fontId="4"/>
  </si>
  <si>
    <t>ドロップダウンリストに利用する選択アイテムを英語版と共通化。選択可能なOSバージョンの最新化など。</t>
    <rPh sb="11" eb="13">
      <t>リヨウ</t>
    </rPh>
    <rPh sb="15" eb="17">
      <t>センタク</t>
    </rPh>
    <rPh sb="22" eb="25">
      <t>エイゴ</t>
    </rPh>
    <rPh sb="26" eb="29">
      <t>キョウツウ</t>
    </rPh>
    <rPh sb="30" eb="34">
      <t>センタク</t>
    </rPh>
    <rPh sb="43" eb="45">
      <t xml:space="preserve">サイシン </t>
    </rPh>
    <rPh sb="45" eb="46">
      <t xml:space="preserve">カ </t>
    </rPh>
    <phoneticPr fontId="4"/>
  </si>
  <si>
    <t>項目説明、記入重要度、記入方法の見た目の変更</t>
    <rPh sb="0" eb="4">
      <t>コウモク</t>
    </rPh>
    <rPh sb="5" eb="10">
      <t>キニュウ</t>
    </rPh>
    <rPh sb="11" eb="15">
      <t>キニュウ</t>
    </rPh>
    <rPh sb="16" eb="17">
      <t>ミタ</t>
    </rPh>
    <rPh sb="20" eb="22">
      <t>ヘンコウ</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</si>
</sst>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8" formatCode="&quot;¥&quot;#,##0.00;[Red]&quot;¥&quot;\-#,##0.00"/>
    <numFmt numFmtId="176" formatCode="#,##0_ "/>
    <numFmt numFmtId="177" formatCode="#,##0_ ;[Red]\-#,##0\ "/>
    <numFmt numFmtId="178" formatCode="_(* #,##0_);_(* \(#,##0\);_(* &quot;-&quot;??_);_(@_)"/>
    <numFmt numFmtId="179" formatCode="&quot;$&quot;#,##0"/>
    <numFmt numFmtId="180" formatCode="_(&quot;$&quot;* #,##0_);_(&quot;$&quot;* \(#,##0\);_(&quot;$&quot;* &quot;-&quot;_);_(@_)"/>
    <numFmt numFmtId="181" formatCode="#,###"/>
    <numFmt numFmtId="182" formatCode="yyyy&quot;年&quot;m&quot;月&quot;;@"/>
    <numFmt numFmtId="183" formatCode="0_ "/>
    <numFmt numFmtId="184" formatCode="0_);[Red]\(0\)"/>
    <numFmt numFmtId="185" formatCode="#,##0_);[Red]\(#,##0\)"/>
  </numFmts>
  <fonts count="59">
    <font>
      <sz val="10"/>
      <color theme="1"/>
      <name val="Meiryo"/>
      <family val="2"/>
      <charset val="128"/>
    </font>
    <font>
      <sz val="12"/>
      <color theme="1"/>
      <name val="Meiryo"/>
      <family val="2"/>
      <charset val="128"/>
    </font>
    <font>
      <sz val="12"/>
      <color theme="1"/>
      <name val="Meiryo"/>
      <family val="2"/>
      <charset val="128"/>
    </font>
    <font>
      <sz val="12"/>
      <color theme="1"/>
      <name val="Meiryo"/>
      <family val="2"/>
      <charset val="128"/>
    </font>
    <font>
      <sz val="6"/>
      <name val="Meiryo"/>
      <family val="2"/>
      <charset val="128"/>
    </font>
    <font>
      <sz val="10"/>
      <color theme="1"/>
      <name val="メイリオ"/>
      <family val="2"/>
      <charset val="128"/>
    </font>
    <font>
      <sz val="6"/>
      <name val="MS-PGothic"/>
      <family val="2"/>
      <charset val="128"/>
    </font>
    <font>
      <sz val="10"/>
      <color rgb="FF000000"/>
      <name val="メイリオ"/>
      <family val="2"/>
      <charset val="128"/>
    </font>
    <font>
      <b/>
      <sz val="10"/>
      <color rgb="FF000000"/>
      <name val="メイリオ"/>
      <family val="2"/>
      <charset val="128"/>
    </font>
    <font>
      <sz val="11"/>
      <color rgb="FF000000"/>
      <name val="MS-PGothic"/>
      <family val="2"/>
      <charset val="128"/>
    </font>
    <font>
      <b/>
      <sz val="10"/>
      <color theme="1"/>
      <name val="Meiryo"/>
      <family val="2"/>
      <charset val="128"/>
    </font>
    <font>
      <b/>
      <sz val="10"/>
      <color theme="1"/>
      <name val="メイリオ"/>
      <family val="2"/>
      <charset val="128"/>
    </font>
    <font>
      <sz val="10"/>
      <name val="メイリオ"/>
      <family val="2"/>
      <charset val="128"/>
    </font>
    <font>
      <sz val="16"/>
      <color theme="1"/>
      <name val="メイリオ"/>
      <family val="2"/>
      <charset val="128"/>
    </font>
    <font>
      <sz val="16"/>
      <color theme="1"/>
      <name val="Meiryo"/>
      <family val="2"/>
      <charset val="128"/>
    </font>
    <font>
      <sz val="10"/>
      <color theme="1"/>
      <name val="Meiryo"/>
      <family val="2"/>
      <charset val="128"/>
    </font>
    <font>
      <sz val="10"/>
      <color rgb="FFFF0000"/>
      <name val="Meiryo"/>
      <family val="2"/>
      <charset val="128"/>
    </font>
    <font>
      <sz val="8"/>
      <color theme="1"/>
      <name val="Meiryo"/>
      <family val="2"/>
      <charset val="128"/>
    </font>
    <font>
      <sz val="8"/>
      <color rgb="FF000000"/>
      <name val="メイリオ"/>
      <family val="2"/>
      <charset val="128"/>
    </font>
    <font>
      <sz val="8"/>
      <color theme="1"/>
      <name val="メイリオ"/>
      <family val="2"/>
      <charset val="128"/>
    </font>
    <font>
      <sz val="6"/>
      <name val="游ゴシック"/>
      <family val="3"/>
      <charset val="128"/>
      <scheme val="minor"/>
    </font>
    <font>
      <b/>
      <sz val="11"/>
      <color theme="1"/>
      <name val="メイリオ"/>
      <family val="2"/>
      <charset val="128"/>
    </font>
    <font>
      <sz val="9"/>
      <color theme="1"/>
      <name val="メイリオ"/>
      <family val="2"/>
      <charset val="128"/>
    </font>
    <font>
      <b/>
      <sz val="10"/>
      <color theme="1" tint="0.499984740745262"/>
      <name val="メイリオ"/>
      <family val="2"/>
      <charset val="128"/>
    </font>
    <font>
      <sz val="10"/>
      <color theme="4"/>
      <name val="メイリオ"/>
      <family val="2"/>
      <charset val="128"/>
    </font>
    <font>
      <sz val="10"/>
      <name val="Meiryo"/>
      <family val="2"/>
      <charset val="128"/>
    </font>
    <font>
      <b/>
      <sz val="10"/>
      <name val="メイリオ"/>
      <family val="2"/>
      <charset val="128"/>
    </font>
    <font>
      <b/>
      <sz val="11"/>
      <name val="メイリオ"/>
      <family val="2"/>
      <charset val="128"/>
    </font>
    <font>
      <sz val="9"/>
      <color rgb="FF000000"/>
      <name val="ＭＳ Ｐゴシック"/>
      <family val="2"/>
      <charset val="128"/>
    </font>
    <font>
      <sz val="9"/>
      <color rgb="FF000000"/>
      <name val="Tahoma"/>
      <family val="2"/>
    </font>
    <font>
      <b/>
      <sz val="10"/>
      <color theme="0"/>
      <name val="Meiryo"/>
      <family val="2"/>
      <charset val="128"/>
    </font>
    <font>
      <sz val="18"/>
      <color rgb="FFFF0000"/>
      <name val="Meiryo"/>
      <family val="2"/>
      <charset val="128"/>
    </font>
    <font>
      <b/>
      <sz val="12"/>
      <color theme="1"/>
      <name val="Meiryo"/>
      <family val="2"/>
      <charset val="128"/>
    </font>
    <font>
      <sz val="12"/>
      <color rgb="FF9C0006"/>
      <name val="Meiryo"/>
      <family val="2"/>
      <charset val="128"/>
    </font>
    <font>
      <sz val="12"/>
      <color theme="1"/>
      <name val="游ゴシック"/>
      <family val="2"/>
      <charset val="128"/>
      <scheme val="minor"/>
    </font>
    <font>
      <sz val="11"/>
      <color theme="1"/>
      <name val="メイリオ"/>
      <family val="2"/>
      <charset val="128"/>
    </font>
    <font>
      <sz val="6"/>
      <name val="游ゴシック"/>
      <family val="2"/>
      <charset val="128"/>
      <scheme val="minor"/>
    </font>
    <font>
      <sz val="9"/>
      <color rgb="FF000000"/>
      <name val="メイリオ"/>
      <family val="2"/>
      <charset val="128"/>
    </font>
    <font>
      <b/>
      <sz val="11"/>
      <color theme="4"/>
      <name val="メイリオ"/>
      <family val="2"/>
      <charset val="128"/>
    </font>
    <font>
      <b/>
      <sz val="11"/>
      <color rgb="FF9C0006"/>
      <name val="Meiryo"/>
      <family val="2"/>
      <charset val="128"/>
    </font>
    <font>
      <sz val="14"/>
      <color theme="1"/>
      <name val="メイリオ"/>
      <family val="2"/>
      <charset val="128"/>
    </font>
    <font>
      <sz val="12"/>
      <color theme="1"/>
      <name val="メイリオ"/>
      <family val="2"/>
      <charset val="128"/>
    </font>
    <font>
      <sz val="11"/>
      <color rgb="FF0070C0"/>
      <name val="メイリオ"/>
      <family val="2"/>
      <charset val="128"/>
    </font>
    <font>
      <sz val="14"/>
      <color rgb="FF0070C0"/>
      <name val="メイリオ"/>
      <family val="2"/>
      <charset val="128"/>
    </font>
    <font>
      <sz val="12"/>
      <color theme="0"/>
      <name val="Meiryo"/>
      <family val="2"/>
      <charset val="128"/>
    </font>
    <font>
      <sz val="12"/>
      <color theme="0"/>
      <name val="Meiryo UI"/>
      <family val="2"/>
      <charset val="128"/>
    </font>
    <font>
      <sz val="12"/>
      <color theme="1"/>
      <name val="Meiryo UI"/>
      <family val="2"/>
      <charset val="128"/>
    </font>
    <font>
      <sz val="26"/>
      <color rgb="FFFF0000"/>
      <name val="Amazon Ember"/>
      <family val="2"/>
    </font>
    <font>
      <sz val="14"/>
      <color rgb="FFFF0000"/>
      <name val="Meiryo"/>
      <family val="2"/>
      <charset val="128"/>
    </font>
    <font>
      <sz val="11"/>
      <color theme="1"/>
      <name val="Meiryo"/>
      <family val="2"/>
      <charset val="128"/>
    </font>
    <font>
      <sz val="6"/>
      <name val="MeiryoUI"/>
      <family val="2"/>
      <charset val="128"/>
    </font>
    <font>
      <sz val="9"/>
      <color rgb="FFFF0000"/>
      <name val="メイリオ"/>
      <family val="2"/>
      <charset val="128"/>
    </font>
    <font>
      <sz val="9"/>
      <name val="メイリオ"/>
      <family val="2"/>
      <charset val="128"/>
    </font>
    <font>
      <sz val="8"/>
      <color rgb="FFFF0000"/>
      <name val="メイリオ"/>
      <family val="2"/>
      <charset val="128"/>
    </font>
    <font>
      <sz val="8"/>
      <name val="メイリオ"/>
      <family val="2"/>
      <charset val="128"/>
    </font>
    <font>
      <b/>
      <sz val="10"/>
      <color theme="0"/>
      <name val="メイリオ"/>
      <family val="2"/>
      <charset val="128"/>
    </font>
    <font>
      <b/>
      <sz val="16"/>
      <color theme="1"/>
      <name val="Meiryo"/>
      <family val="2"/>
      <charset val="128"/>
    </font>
    <font>
      <sz val="8"/>
      <color theme="4"/>
      <name val="Meiryo"/>
      <family val="2"/>
      <charset val="128"/>
    </font>
    <font>
      <sz val="10"/>
      <color theme="4"/>
      <name val="Meiryo"/>
      <family val="2"/>
      <charset val="128"/>
    </font>
  </fonts>
  <fills count="35">
    <fill>
      <patternFill patternType="none"/>
    </fill>
    <fill>
      <patternFill patternType="gray125"/>
    </fill>
    <fill>
      <patternFill patternType="solid">
        <fgColor theme="0" tint="-0.14999847407452621"/>
        <bgColor indexed="64"/>
      </patternFill>
    </fill>
    <fill>
      <patternFill patternType="solid">
        <fgColor theme="6" tint="0.79998168889431442"/>
        <bgColor theme="6" tint="0.79998168889431442"/>
      </patternFill>
    </fill>
    <fill>
      <patternFill patternType="solid">
        <fgColor rgb="FFFFFF00"/>
        <bgColor indexed="64"/>
      </patternFill>
    </fill>
    <fill>
      <patternFill patternType="solid">
        <fgColor rgb="FFFFFF00"/>
        <bgColor theme="6" tint="0.79998168889431442"/>
      </patternFill>
    </fill>
    <fill>
      <patternFill patternType="solid">
        <fgColor theme="0" tint="-0.14996795556505021"/>
        <bgColor indexed="64"/>
      </patternFill>
    </fill>
    <fill>
      <patternFill patternType="solid">
        <fgColor theme="0" tint="-0.14999847407452621"/>
        <bgColor theme="0" tint="-0.14999847407452621"/>
      </patternFill>
    </fill>
    <fill>
      <patternFill patternType="solid">
        <fgColor theme="0" tint="-0.34998626667073579"/>
        <bgColor theme="0" tint="-0.34998626667073579"/>
      </patternFill>
    </fill>
    <fill>
      <patternFill patternType="solid">
        <fgColor rgb="FFFFFF00"/>
        <bgColor rgb="FF000000"/>
      </patternFill>
    </fill>
    <fill>
      <patternFill patternType="solid">
        <fgColor theme="4"/>
        <bgColor theme="4"/>
      </patternFill>
    </fill>
    <fill>
      <patternFill patternType="solid">
        <fgColor theme="4" tint="0.79998168889431442"/>
        <bgColor theme="4" tint="0.79998168889431442"/>
      </patternFill>
    </fill>
    <fill>
      <patternFill patternType="solid">
        <fgColor theme="9"/>
        <bgColor indexed="64"/>
      </patternFill>
    </fill>
    <fill>
      <patternFill patternType="solid">
        <fgColor rgb="FFFFC7CE"/>
      </patternFill>
    </fill>
    <fill>
      <patternFill patternType="solid">
        <fgColor theme="7"/>
        <bgColor indexed="64"/>
      </patternFill>
    </fill>
    <fill>
      <patternFill patternType="solid">
        <fgColor theme="8"/>
        <bgColor indexed="64"/>
      </patternFill>
    </fill>
    <fill>
      <patternFill patternType="solid">
        <fgColor rgb="FFFF0000"/>
        <bgColor indexed="64"/>
      </patternFill>
    </fill>
    <fill>
      <patternFill patternType="solid">
        <fgColor theme="0"/>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8"/>
      </patternFill>
    </fill>
    <fill>
      <patternFill patternType="solid">
        <fgColor theme="8" tint="0.79998168889431442"/>
        <bgColor indexed="65"/>
      </patternFill>
    </fill>
    <fill>
      <patternFill patternType="solid">
        <fgColor theme="9" tint="0.79998168889431442"/>
        <bgColor indexed="64"/>
      </patternFill>
    </fill>
    <fill>
      <patternFill patternType="solid">
        <fgColor theme="1"/>
        <bgColor theme="1"/>
      </patternFill>
    </fill>
    <fill>
      <patternFill patternType="solid">
        <fgColor theme="5"/>
        <bgColor theme="5"/>
      </patternFill>
    </fill>
    <fill>
      <patternFill patternType="solid">
        <fgColor theme="6"/>
        <bgColor theme="6"/>
      </patternFill>
    </fill>
    <fill>
      <patternFill patternType="solid">
        <fgColor theme="7"/>
        <bgColor theme="7"/>
      </patternFill>
    </fill>
    <fill>
      <patternFill patternType="solid">
        <fgColor theme="5" tint="0.79998168889431442"/>
        <bgColor theme="5" tint="0.79998168889431442"/>
      </patternFill>
    </fill>
    <fill>
      <patternFill patternType="solid">
        <fgColor theme="7" tint="0.79998168889431442"/>
        <bgColor theme="7" tint="0.79998168889431442"/>
      </patternFill>
    </fill>
    <fill>
      <patternFill patternType="solid">
        <fgColor theme="2" tint="-9.9978637043366805E-2"/>
        <bgColor theme="7"/>
      </patternFill>
    </fill>
    <fill>
      <patternFill patternType="solid">
        <fgColor theme="9"/>
        <bgColor theme="9"/>
      </patternFill>
    </fill>
    <fill>
      <patternFill patternType="solid">
        <fgColor theme="9" tint="0.79998168889431442"/>
        <bgColor theme="9" tint="0.79998168889431442"/>
      </patternFill>
    </fill>
    <fill>
      <patternFill patternType="solid">
        <fgColor rgb="FF0070C0"/>
        <bgColor indexed="64"/>
      </patternFill>
    </fill>
  </fills>
  <borders count="6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hair">
        <color auto="1"/>
      </bottom>
      <diagonal/>
    </border>
    <border>
      <left style="thin">
        <color auto="1"/>
      </left>
      <right style="thin">
        <color auto="1"/>
      </right>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style="thin">
        <color auto="1"/>
      </bottom>
      <diagonal/>
    </border>
    <border>
      <left style="thin">
        <color theme="6"/>
      </left>
      <right style="thin">
        <color theme="6"/>
      </right>
      <top style="thin">
        <color theme="6"/>
      </top>
      <bottom style="thin">
        <color theme="6"/>
      </bottom>
      <diagonal/>
    </border>
    <border>
      <left style="thin">
        <color theme="6"/>
      </left>
      <right/>
      <top style="thin">
        <color theme="6"/>
      </top>
      <bottom/>
      <diagonal/>
    </border>
    <border>
      <left style="thin">
        <color theme="6"/>
      </left>
      <right style="thin">
        <color theme="6"/>
      </right>
      <top style="thin">
        <color theme="6"/>
      </top>
      <bottom/>
      <diagonal/>
    </border>
    <border>
      <left style="thin">
        <color theme="6"/>
      </left>
      <right/>
      <top style="medium">
        <color theme="6"/>
      </top>
      <bottom/>
      <diagonal/>
    </border>
    <border>
      <left style="thin">
        <color theme="6"/>
      </left>
      <right style="thin">
        <color theme="6"/>
      </right>
      <top style="medium">
        <color theme="6"/>
      </top>
      <bottom/>
      <diagonal/>
    </border>
    <border>
      <left style="thin">
        <color theme="6"/>
      </left>
      <right/>
      <top style="thin">
        <color theme="6"/>
      </top>
      <bottom style="thin">
        <color theme="6"/>
      </bottom>
      <diagonal/>
    </border>
    <border>
      <left style="thin">
        <color rgb="FFA5A5A5"/>
      </left>
      <right style="thin">
        <color theme="6"/>
      </right>
      <top style="thin">
        <color theme="6"/>
      </top>
      <bottom/>
      <diagonal/>
    </border>
    <border>
      <left style="thin">
        <color auto="1"/>
      </left>
      <right/>
      <top style="hair">
        <color auto="1"/>
      </top>
      <bottom style="thin">
        <color auto="1"/>
      </bottom>
      <diagonal/>
    </border>
    <border>
      <left style="thin">
        <color auto="1"/>
      </left>
      <right style="thin">
        <color auto="1"/>
      </right>
      <top style="hair">
        <color auto="1"/>
      </top>
      <bottom/>
      <diagonal/>
    </border>
    <border>
      <left style="thin">
        <color auto="1"/>
      </left>
      <right/>
      <top style="hair">
        <color auto="1"/>
      </top>
      <bottom/>
      <diagonal/>
    </border>
    <border>
      <left style="thin">
        <color auto="1"/>
      </left>
      <right/>
      <top style="thin">
        <color auto="1"/>
      </top>
      <bottom/>
      <diagonal/>
    </border>
    <border>
      <left style="thin">
        <color auto="1"/>
      </left>
      <right style="thin">
        <color auto="1"/>
      </right>
      <top style="thin">
        <color auto="1"/>
      </top>
      <bottom/>
      <diagonal/>
    </border>
    <border>
      <left/>
      <right/>
      <top style="thin">
        <color theme="0"/>
      </top>
      <bottom/>
      <diagonal/>
    </border>
    <border>
      <left style="thin">
        <color theme="4" tint="0.39997558519241921"/>
      </left>
      <right/>
      <top style="thin">
        <color theme="4" tint="0.39997558519241921"/>
      </top>
      <bottom/>
      <diagonal/>
    </border>
    <border>
      <left style="thin">
        <color theme="6"/>
      </left>
      <right style="thin">
        <color theme="6"/>
      </right>
      <top style="thin">
        <color theme="6"/>
      </top>
      <bottom style="thin">
        <color theme="0" tint="-0.249977111117893"/>
      </bottom>
      <diagonal/>
    </border>
    <border>
      <left style="thin">
        <color theme="6"/>
      </left>
      <right/>
      <top style="thin">
        <color theme="6"/>
      </top>
      <bottom style="thin">
        <color theme="0" tint="-0.249977111117893"/>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1"/>
      </left>
      <right style="thin">
        <color theme="1"/>
      </right>
      <top style="thin">
        <color theme="1"/>
      </top>
      <bottom style="thin">
        <color theme="1"/>
      </bottom>
      <diagonal/>
    </border>
    <border>
      <left style="thin">
        <color theme="4" tint="0.39997558519241921"/>
      </left>
      <right style="thin">
        <color theme="4"/>
      </right>
      <top style="thin">
        <color theme="4" tint="0.39997558519241921"/>
      </top>
      <bottom/>
      <diagonal/>
    </border>
    <border>
      <left style="thin">
        <color theme="6" tint="0.39997558519241921"/>
      </left>
      <right style="thin">
        <color theme="6" tint="0.39997558519241921"/>
      </right>
      <top style="thin">
        <color theme="6" tint="0.39997558519241921"/>
      </top>
      <bottom style="thin">
        <color theme="6" tint="0.39997558519241921"/>
      </bottom>
      <diagonal/>
    </border>
    <border>
      <left style="thin">
        <color theme="7" tint="0.39997558519241921"/>
      </left>
      <right style="thin">
        <color theme="7" tint="0.39997558519241921"/>
      </right>
      <top style="thin">
        <color theme="7" tint="0.39997558519241921"/>
      </top>
      <bottom style="thin">
        <color theme="7" tint="0.39997558519241921"/>
      </bottom>
      <diagonal/>
    </border>
    <border>
      <left style="thin">
        <color theme="4" tint="0.39997558519241921"/>
      </left>
      <right style="thin">
        <color theme="5" tint="0.39997558519241921"/>
      </right>
      <top style="thin">
        <color theme="4" tint="0.39997558519241921"/>
      </top>
      <bottom style="thin">
        <color theme="5" tint="0.39997558519241921"/>
      </bottom>
      <diagonal/>
    </border>
    <border>
      <left style="thin">
        <color theme="4" tint="0.39997558519241921"/>
      </left>
      <right style="thin">
        <color theme="4"/>
      </right>
      <top style="thin">
        <color theme="4" tint="0.39997558519241921"/>
      </top>
      <bottom style="thin">
        <color theme="4" tint="0.39997558519241921"/>
      </bottom>
      <diagonal/>
    </border>
    <border>
      <left style="thin">
        <color theme="5" tint="0.39997558519241921"/>
      </left>
      <right style="thin">
        <color theme="5" tint="0.39997558519241921"/>
      </right>
      <top style="thin">
        <color theme="5" tint="0.39997558519241921"/>
      </top>
      <bottom style="thin">
        <color theme="5"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1"/>
      </left>
      <right style="thin">
        <color theme="1"/>
      </right>
      <top style="thin">
        <color theme="1"/>
      </top>
      <bottom/>
      <diagonal/>
    </border>
    <border>
      <left style="thin">
        <color theme="5" tint="0.39997558519241921"/>
      </left>
      <right style="thin">
        <color theme="4" tint="0.39997558519241921"/>
      </right>
      <top style="thin">
        <color theme="4" tint="0.39997558519241921"/>
      </top>
      <bottom/>
      <diagonal/>
    </border>
    <border>
      <left style="thin">
        <color theme="4" tint="0.39997558519241921"/>
      </left>
      <right style="thin">
        <color theme="5" tint="0.39997558519241921"/>
      </right>
      <top style="thin">
        <color theme="4" tint="0.39997558519241921"/>
      </top>
      <bottom/>
      <diagonal/>
    </border>
    <border>
      <left style="thin">
        <color theme="6" tint="0.39997558519241921"/>
      </left>
      <right style="thin">
        <color theme="6" tint="0.39997558519241921"/>
      </right>
      <top style="thin">
        <color theme="6" tint="0.39997558519241921"/>
      </top>
      <bottom/>
      <diagonal/>
    </border>
    <border>
      <left style="thin">
        <color theme="7" tint="0.39997558519241921"/>
      </left>
      <right style="thin">
        <color theme="7" tint="0.39997558519241921"/>
      </right>
      <top style="thin">
        <color theme="7" tint="0.39997558519241921"/>
      </top>
      <bottom/>
      <diagonal/>
    </border>
    <border>
      <left style="thin">
        <color theme="5" tint="0.39997558519241921"/>
      </left>
      <right style="thin">
        <color theme="5" tint="0.39997558519241921"/>
      </right>
      <top style="thin">
        <color theme="5" tint="0.39997558519241921"/>
      </top>
      <bottom/>
      <diagonal/>
    </border>
    <border>
      <left/>
      <right/>
      <top style="thick">
        <color theme="0"/>
      </top>
      <bottom/>
      <diagonal/>
    </border>
    <border>
      <left style="thin">
        <color theme="4" tint="0.39997558519241921"/>
      </left>
      <right style="thin">
        <color theme="4" tint="0.39997558519241921"/>
      </right>
      <top style="thin">
        <color theme="4" tint="0.39997558519241921"/>
      </top>
      <bottom/>
      <diagonal/>
    </border>
    <border>
      <left style="thin">
        <color theme="4"/>
      </left>
      <right/>
      <top style="thin">
        <color theme="4"/>
      </top>
      <bottom/>
      <diagonal/>
    </border>
    <border>
      <left/>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diagonal/>
    </border>
    <border>
      <left/>
      <right style="thin">
        <color theme="4"/>
      </right>
      <top style="thin">
        <color theme="4"/>
      </top>
      <bottom style="thin">
        <color theme="4"/>
      </bottom>
      <diagonal/>
    </border>
    <border>
      <left/>
      <right style="thin">
        <color theme="7" tint="0.39997558519241921"/>
      </right>
      <top style="thin">
        <color theme="7" tint="0.39997558519241921"/>
      </top>
      <bottom/>
      <diagonal/>
    </border>
    <border>
      <left style="thin">
        <color theme="9" tint="0.39997558519241921"/>
      </left>
      <right/>
      <top style="thin">
        <color theme="9" tint="0.39997558519241921"/>
      </top>
      <bottom/>
      <diagonal/>
    </border>
    <border>
      <left style="thin">
        <color theme="7" tint="0.39997558519241921"/>
      </left>
      <right/>
      <top style="thin">
        <color theme="7" tint="0.39997558519241921"/>
      </top>
      <bottom/>
      <diagonal/>
    </border>
    <border>
      <left style="thin">
        <color theme="6" tint="0.39997558519241921"/>
      </left>
      <right/>
      <top style="thin">
        <color theme="6" tint="0.39997558519241921"/>
      </top>
      <bottom/>
      <diagonal/>
    </border>
    <border>
      <left/>
      <right style="thin">
        <color theme="6" tint="0.39997558519241921"/>
      </right>
      <top style="thin">
        <color theme="6" tint="0.39997558519241921"/>
      </top>
      <bottom/>
      <diagonal/>
    </border>
    <border>
      <left style="thin">
        <color theme="7" tint="0.39997558519241921"/>
      </left>
      <right/>
      <top style="thin">
        <color theme="7" tint="0.39997558519241921"/>
      </top>
      <bottom style="thin">
        <color theme="7" tint="0.39997558519241921"/>
      </bottom>
      <diagonal/>
    </border>
    <border>
      <left style="thin">
        <color theme="6" tint="0.39997558519241921"/>
      </left>
      <right/>
      <top style="thin">
        <color theme="6" tint="0.39997558519241921"/>
      </top>
      <bottom style="thin">
        <color theme="6" tint="0.3999755851924192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diagonal/>
    </border>
  </borders>
  <cellStyleXfs count="9">
    <xf numFmtId="0" fontId="0" fillId="0" borderId="0">
      <alignment vertical="center"/>
    </xf>
    <xf numFmtId="9" fontId="15" fillId="0" borderId="0" applyFont="0" applyFill="0" applyBorder="0" applyAlignment="0" applyProtection="0">
      <alignment vertical="center"/>
    </xf>
    <xf numFmtId="40" fontId="15" fillId="0" borderId="0" applyFont="0" applyFill="0" applyBorder="0" applyAlignment="0" applyProtection="0">
      <alignment vertical="center"/>
    </xf>
    <xf numFmtId="8" fontId="15" fillId="0" borderId="0" applyFont="0" applyFill="0" applyBorder="0" applyAlignment="0" applyProtection="0">
      <alignment vertical="center"/>
    </xf>
    <xf numFmtId="0" fontId="33" fillId="13" borderId="0" applyNumberFormat="0" applyBorder="0" applyAlignment="0" applyProtection="0">
      <alignment vertical="center"/>
    </xf>
    <xf numFmtId="0" fontId="34" fillId="0" borderId="0">
      <alignment vertical="center"/>
    </xf>
    <xf numFmtId="0" fontId="15" fillId="0" borderId="0">
      <alignment vertical="center"/>
    </xf>
    <xf numFmtId="0" fontId="44" fillId="22" borderId="0" applyNumberFormat="0" applyBorder="0" applyAlignment="0" applyProtection="0">
      <alignment vertical="center"/>
    </xf>
    <xf numFmtId="0" fontId="3" fillId="23" borderId="0" applyNumberFormat="0" applyBorder="0" applyAlignment="0" applyProtection="0">
      <alignment vertical="center"/>
    </xf>
  </cellStyleXfs>
  <cellXfs count="302">
    <xf numFmtId="0" fontId="0" fillId="0" borderId="0" xfId="0">
      <alignment vertical="center"/>
    </xf>
    <xf numFmtId="0" fontId="5" fillId="0" borderId="0" xfId="0" applyFont="1">
      <alignment vertical="center"/>
    </xf>
    <xf numFmtId="0" fontId="5" fillId="0" borderId="0" xfId="0" applyFont="1" applyAlignment="1"/>
    <xf numFmtId="0" fontId="5" fillId="0" borderId="0" xfId="0" applyFont="1" applyAlignment="1">
      <alignment horizontal="center" vertical="center" wrapText="1"/>
    </xf>
    <xf numFmtId="0" fontId="13" fillId="0" borderId="0" xfId="0" applyFont="1">
      <alignment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0" xfId="0" applyAlignment="1">
      <alignment horizontal="center"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 borderId="1" xfId="0" applyFill="1" applyBorder="1" applyAlignment="1">
      <alignment horizontal="center" vertical="center"/>
    </xf>
    <xf numFmtId="0" fontId="14" fillId="0" borderId="0" xfId="0" applyFont="1">
      <alignment vertical="center"/>
    </xf>
    <xf numFmtId="0" fontId="7" fillId="3" borderId="6" xfId="0" applyFont="1" applyFill="1" applyBorder="1" applyAlignment="1">
      <alignment vertical="center"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7" fillId="3" borderId="9" xfId="0" applyFont="1" applyFill="1" applyBorder="1" applyAlignment="1">
      <alignment vertical="center" wrapText="1"/>
    </xf>
    <xf numFmtId="0" fontId="7" fillId="0" borderId="7" xfId="0" applyFont="1" applyBorder="1" applyAlignment="1">
      <alignment vertical="center" wrapText="1"/>
    </xf>
    <xf numFmtId="0" fontId="7" fillId="0" borderId="8" xfId="0" applyFont="1" applyBorder="1" applyAlignment="1">
      <alignment vertical="center" wrapText="1"/>
    </xf>
    <xf numFmtId="0" fontId="7" fillId="3" borderId="7" xfId="0" applyFont="1" applyFill="1" applyBorder="1" applyAlignment="1">
      <alignment vertical="center" wrapText="1"/>
    </xf>
    <xf numFmtId="0" fontId="7" fillId="3" borderId="8" xfId="0" applyFont="1" applyFill="1" applyBorder="1" applyAlignment="1">
      <alignment vertical="center" wrapText="1"/>
    </xf>
    <xf numFmtId="0" fontId="7" fillId="3" borderId="11" xfId="0" applyFont="1" applyFill="1" applyBorder="1" applyAlignment="1">
      <alignment vertical="center" wrapText="1"/>
    </xf>
    <xf numFmtId="0" fontId="0" fillId="0" borderId="4" xfId="0" applyBorder="1" applyAlignment="1">
      <alignment horizontal="center" vertical="center"/>
    </xf>
    <xf numFmtId="0" fontId="7" fillId="3" borderId="10" xfId="0" applyFont="1" applyFill="1" applyBorder="1" applyAlignment="1">
      <alignment vertical="center" wrapText="1"/>
    </xf>
    <xf numFmtId="9" fontId="7" fillId="0" borderId="8" xfId="1" applyFont="1" applyBorder="1" applyAlignment="1">
      <alignment vertical="center" wrapText="1"/>
    </xf>
    <xf numFmtId="0" fontId="7" fillId="0" borderId="11" xfId="0" applyFont="1" applyBorder="1" applyAlignment="1">
      <alignment vertical="center" wrapText="1"/>
    </xf>
    <xf numFmtId="0" fontId="7" fillId="0" borderId="6" xfId="0" applyFont="1" applyBorder="1" applyAlignment="1">
      <alignment vertical="center" wrapText="1"/>
    </xf>
    <xf numFmtId="0" fontId="8" fillId="0" borderId="12" xfId="0" applyFont="1" applyBorder="1" applyAlignment="1">
      <alignment horizontal="center" vertical="center" wrapText="1"/>
    </xf>
    <xf numFmtId="0" fontId="17" fillId="0" borderId="0" xfId="0" applyFont="1" applyAlignment="1">
      <alignment horizontal="left" wrapText="1"/>
    </xf>
    <xf numFmtId="0" fontId="16" fillId="0" borderId="0" xfId="0" applyFont="1" applyAlignment="1">
      <alignment horizontal="center" vertical="center"/>
    </xf>
    <xf numFmtId="0" fontId="16" fillId="0" borderId="0" xfId="0" applyFont="1">
      <alignment vertical="center"/>
    </xf>
    <xf numFmtId="9" fontId="7" fillId="3" borderId="9" xfId="1" applyFont="1" applyFill="1" applyBorder="1" applyAlignment="1">
      <alignment vertical="center" wrapText="1"/>
    </xf>
    <xf numFmtId="9" fontId="7" fillId="0" borderId="7" xfId="1" applyFont="1" applyBorder="1" applyAlignment="1">
      <alignment vertical="center" wrapText="1"/>
    </xf>
    <xf numFmtId="9" fontId="7" fillId="3" borderId="7" xfId="1" applyFont="1" applyFill="1" applyBorder="1" applyAlignment="1">
      <alignment vertical="center" wrapText="1"/>
    </xf>
    <xf numFmtId="9" fontId="7" fillId="3" borderId="11" xfId="1" applyFont="1" applyFill="1" applyBorder="1" applyAlignment="1">
      <alignment vertical="center" wrapText="1"/>
    </xf>
    <xf numFmtId="177" fontId="7" fillId="3" borderId="9" xfId="0" applyNumberFormat="1" applyFont="1" applyFill="1" applyBorder="1" applyAlignment="1">
      <alignment vertical="center" wrapText="1"/>
    </xf>
    <xf numFmtId="177" fontId="7" fillId="0" borderId="7" xfId="0" applyNumberFormat="1" applyFont="1" applyBorder="1" applyAlignment="1">
      <alignment vertical="center" wrapText="1"/>
    </xf>
    <xf numFmtId="177" fontId="7" fillId="3" borderId="7" xfId="0" applyNumberFormat="1" applyFont="1" applyFill="1" applyBorder="1" applyAlignment="1">
      <alignment vertical="center" wrapText="1"/>
    </xf>
    <xf numFmtId="177" fontId="7" fillId="3" borderId="11" xfId="0" applyNumberFormat="1" applyFont="1" applyFill="1" applyBorder="1" applyAlignment="1">
      <alignment vertical="center" wrapText="1"/>
    </xf>
    <xf numFmtId="176" fontId="7" fillId="3" borderId="10" xfId="0" applyNumberFormat="1" applyFont="1" applyFill="1" applyBorder="1" applyAlignment="1">
      <alignment vertical="center" wrapText="1"/>
    </xf>
    <xf numFmtId="176" fontId="7" fillId="0" borderId="8" xfId="0" applyNumberFormat="1" applyFont="1" applyBorder="1" applyAlignment="1">
      <alignment vertical="center" wrapText="1"/>
    </xf>
    <xf numFmtId="176" fontId="7" fillId="3" borderId="8" xfId="0" applyNumberFormat="1" applyFont="1" applyFill="1" applyBorder="1" applyAlignment="1">
      <alignment vertical="center" wrapText="1"/>
    </xf>
    <xf numFmtId="176" fontId="7" fillId="3" borderId="6" xfId="0" applyNumberFormat="1" applyFont="1" applyFill="1" applyBorder="1" applyAlignment="1">
      <alignment vertical="center" wrapText="1"/>
    </xf>
    <xf numFmtId="177" fontId="7" fillId="0" borderId="11" xfId="0" applyNumberFormat="1" applyFont="1" applyBorder="1" applyAlignment="1">
      <alignment vertical="center" wrapText="1"/>
    </xf>
    <xf numFmtId="1" fontId="21" fillId="4" borderId="1" xfId="0" applyNumberFormat="1" applyFont="1" applyFill="1" applyBorder="1" applyAlignment="1">
      <alignment horizontal="center"/>
    </xf>
    <xf numFmtId="0" fontId="11" fillId="0" borderId="0" xfId="0" applyFont="1" applyAlignment="1">
      <alignment horizontal="center" wrapText="1"/>
    </xf>
    <xf numFmtId="0" fontId="11" fillId="0" borderId="0" xfId="0" applyFont="1" applyAlignment="1"/>
    <xf numFmtId="0" fontId="11" fillId="0" borderId="0" xfId="0" applyFont="1" applyAlignment="1">
      <alignment horizontal="center"/>
    </xf>
    <xf numFmtId="179" fontId="5" fillId="0" borderId="0" xfId="0" applyNumberFormat="1" applyFont="1" applyAlignment="1"/>
    <xf numFmtId="10" fontId="5" fillId="0" borderId="0" xfId="1" applyNumberFormat="1" applyFont="1" applyAlignment="1">
      <alignment horizontal="center"/>
    </xf>
    <xf numFmtId="0" fontId="5" fillId="3" borderId="16" xfId="0" applyFont="1" applyFill="1" applyBorder="1" applyAlignment="1"/>
    <xf numFmtId="3" fontId="7" fillId="3" borderId="16" xfId="2" applyNumberFormat="1" applyFont="1" applyFill="1" applyBorder="1" applyAlignment="1">
      <alignment horizontal="center" vertical="center" wrapText="1"/>
    </xf>
    <xf numFmtId="178" fontId="5" fillId="3" borderId="17" xfId="2" applyNumberFormat="1" applyFont="1" applyFill="1" applyBorder="1" applyAlignment="1"/>
    <xf numFmtId="0" fontId="5" fillId="0" borderId="15" xfId="0" applyFont="1" applyBorder="1" applyAlignment="1"/>
    <xf numFmtId="3" fontId="7" fillId="0" borderId="15" xfId="2" applyNumberFormat="1" applyFont="1" applyBorder="1" applyAlignment="1">
      <alignment horizontal="center" vertical="center" wrapText="1"/>
    </xf>
    <xf numFmtId="178" fontId="5" fillId="0" borderId="14" xfId="2" applyNumberFormat="1" applyFont="1" applyBorder="1" applyAlignment="1"/>
    <xf numFmtId="0" fontId="5" fillId="3" borderId="15" xfId="0" applyFont="1" applyFill="1" applyBorder="1" applyAlignment="1"/>
    <xf numFmtId="3" fontId="7" fillId="3" borderId="15" xfId="2" applyNumberFormat="1" applyFont="1" applyFill="1" applyBorder="1" applyAlignment="1">
      <alignment horizontal="center" vertical="center" wrapText="1"/>
    </xf>
    <xf numFmtId="178" fontId="5" fillId="3" borderId="14" xfId="2" applyNumberFormat="1" applyFont="1" applyFill="1" applyBorder="1" applyAlignment="1"/>
    <xf numFmtId="0" fontId="5" fillId="3" borderId="13" xfId="0" applyFont="1" applyFill="1" applyBorder="1" applyAlignment="1"/>
    <xf numFmtId="3" fontId="7" fillId="3" borderId="13" xfId="2" applyNumberFormat="1" applyFont="1" applyFill="1" applyBorder="1" applyAlignment="1">
      <alignment horizontal="center" vertical="center" wrapText="1"/>
    </xf>
    <xf numFmtId="178" fontId="5" fillId="3" borderId="5" xfId="2" applyNumberFormat="1" applyFont="1" applyFill="1" applyBorder="1" applyAlignment="1"/>
    <xf numFmtId="9" fontId="21" fillId="5" borderId="16" xfId="1" applyFont="1" applyFill="1" applyBorder="1" applyAlignment="1">
      <alignment horizontal="right" indent="1"/>
    </xf>
    <xf numFmtId="9" fontId="21" fillId="4" borderId="15" xfId="1" applyFont="1" applyFill="1" applyBorder="1" applyAlignment="1">
      <alignment horizontal="right" indent="1"/>
    </xf>
    <xf numFmtId="9" fontId="21" fillId="5" borderId="15" xfId="1" applyFont="1" applyFill="1" applyBorder="1" applyAlignment="1">
      <alignment horizontal="right" indent="1"/>
    </xf>
    <xf numFmtId="9" fontId="21" fillId="5" borderId="13" xfId="1" applyFont="1" applyFill="1" applyBorder="1" applyAlignment="1">
      <alignment horizontal="right" indent="1"/>
    </xf>
    <xf numFmtId="0" fontId="22" fillId="0" borderId="0" xfId="0" applyFont="1" applyAlignment="1">
      <alignment horizontal="left" wrapText="1"/>
    </xf>
    <xf numFmtId="0" fontId="11" fillId="2" borderId="16" xfId="0" applyFont="1" applyFill="1" applyBorder="1" applyAlignment="1">
      <alignment horizontal="center" vertical="center"/>
    </xf>
    <xf numFmtId="0" fontId="11" fillId="2" borderId="16" xfId="0" applyFont="1" applyFill="1" applyBorder="1" applyAlignment="1">
      <alignment horizontal="center" vertical="center" wrapText="1"/>
    </xf>
    <xf numFmtId="0" fontId="11" fillId="2" borderId="17" xfId="0" applyFont="1" applyFill="1" applyBorder="1" applyAlignment="1">
      <alignment horizontal="center" vertical="center"/>
    </xf>
    <xf numFmtId="0" fontId="0" fillId="0" borderId="0" xfId="0" applyAlignment="1">
      <alignment horizontal="right" vertical="center"/>
    </xf>
    <xf numFmtId="0" fontId="7" fillId="0" borderId="0" xfId="0" applyFont="1" applyAlignment="1">
      <alignment horizontal="center" vertical="center" wrapText="1"/>
    </xf>
    <xf numFmtId="0" fontId="7" fillId="0" borderId="0" xfId="0" applyFont="1" applyAlignment="1">
      <alignment vertical="center" wrapText="1"/>
    </xf>
    <xf numFmtId="177" fontId="7" fillId="0" borderId="0" xfId="0" applyNumberFormat="1" applyFont="1" applyAlignment="1">
      <alignment vertical="center" wrapText="1"/>
    </xf>
    <xf numFmtId="0" fontId="0" fillId="6" borderId="0" xfId="0" applyFill="1">
      <alignment vertical="center"/>
    </xf>
    <xf numFmtId="0" fontId="10" fillId="2" borderId="17" xfId="0" applyFont="1" applyFill="1" applyBorder="1" applyAlignment="1">
      <alignment horizontal="center" vertical="center"/>
    </xf>
    <xf numFmtId="0" fontId="0" fillId="3" borderId="17" xfId="0" applyFill="1" applyBorder="1" applyAlignment="1">
      <alignment horizontal="left" vertical="center"/>
    </xf>
    <xf numFmtId="0" fontId="0" fillId="0" borderId="14" xfId="0" applyBorder="1" applyAlignment="1">
      <alignment horizontal="left" vertical="center"/>
    </xf>
    <xf numFmtId="0" fontId="0" fillId="3" borderId="14" xfId="0" applyFill="1" applyBorder="1" applyAlignment="1">
      <alignment horizontal="left" vertical="center"/>
    </xf>
    <xf numFmtId="0" fontId="8" fillId="0" borderId="0" xfId="0" applyFont="1" applyAlignment="1">
      <alignment horizontal="center" vertical="center" wrapText="1"/>
    </xf>
    <xf numFmtId="0" fontId="0" fillId="7" borderId="18" xfId="0" applyFill="1" applyBorder="1">
      <alignment vertical="center"/>
    </xf>
    <xf numFmtId="0" fontId="0" fillId="0" borderId="0" xfId="0" applyAlignment="1">
      <alignment horizontal="center" vertical="center" wrapText="1"/>
    </xf>
    <xf numFmtId="0" fontId="0" fillId="0" borderId="0" xfId="0" applyAlignment="1">
      <alignment horizontal="left" wrapText="1"/>
    </xf>
    <xf numFmtId="9" fontId="23" fillId="0" borderId="0" xfId="0" applyNumberFormat="1" applyFont="1" applyAlignment="1"/>
    <xf numFmtId="177" fontId="24" fillId="3" borderId="9" xfId="0" applyNumberFormat="1" applyFont="1" applyFill="1" applyBorder="1" applyAlignment="1">
      <alignment vertical="center" wrapText="1"/>
    </xf>
    <xf numFmtId="177" fontId="24" fillId="0" borderId="7" xfId="0" applyNumberFormat="1" applyFont="1" applyBorder="1" applyAlignment="1">
      <alignment vertical="center" wrapText="1"/>
    </xf>
    <xf numFmtId="177" fontId="24" fillId="3" borderId="7" xfId="0" applyNumberFormat="1" applyFont="1" applyFill="1" applyBorder="1" applyAlignment="1">
      <alignment vertical="center" wrapText="1"/>
    </xf>
    <xf numFmtId="177" fontId="24" fillId="3" borderId="11" xfId="0" applyNumberFormat="1" applyFont="1" applyFill="1" applyBorder="1" applyAlignment="1">
      <alignment vertical="center" wrapText="1"/>
    </xf>
    <xf numFmtId="0" fontId="25" fillId="0" borderId="0" xfId="0" applyFont="1" applyAlignment="1">
      <alignment horizontal="left"/>
    </xf>
    <xf numFmtId="0" fontId="25" fillId="0" borderId="0" xfId="0" applyFont="1" applyAlignment="1">
      <alignment horizontal="left" wrapText="1"/>
    </xf>
    <xf numFmtId="0" fontId="25" fillId="0" borderId="0" xfId="0" applyFont="1">
      <alignment vertical="center"/>
    </xf>
    <xf numFmtId="0" fontId="25" fillId="0" borderId="0" xfId="0" applyFont="1" applyAlignment="1">
      <alignment horizontal="center" vertical="center"/>
    </xf>
    <xf numFmtId="0" fontId="26" fillId="0" borderId="7" xfId="0" applyFont="1" applyBorder="1" applyAlignment="1">
      <alignment horizontal="center" vertical="center" wrapText="1"/>
    </xf>
    <xf numFmtId="9" fontId="12" fillId="3" borderId="9" xfId="1" applyFont="1" applyFill="1" applyBorder="1" applyAlignment="1">
      <alignment vertical="center" wrapText="1"/>
    </xf>
    <xf numFmtId="0" fontId="12" fillId="3" borderId="9" xfId="0" applyFont="1" applyFill="1" applyBorder="1" applyAlignment="1">
      <alignment vertical="center" wrapText="1"/>
    </xf>
    <xf numFmtId="9" fontId="12" fillId="0" borderId="7" xfId="1" applyFont="1" applyBorder="1" applyAlignment="1">
      <alignment vertical="center" wrapText="1"/>
    </xf>
    <xf numFmtId="0" fontId="12" fillId="0" borderId="7" xfId="0" applyFont="1" applyBorder="1" applyAlignment="1">
      <alignment vertical="center" wrapText="1"/>
    </xf>
    <xf numFmtId="9" fontId="12" fillId="3" borderId="7" xfId="1" applyFont="1" applyFill="1" applyBorder="1" applyAlignment="1">
      <alignment vertical="center" wrapText="1"/>
    </xf>
    <xf numFmtId="0" fontId="12" fillId="3" borderId="7" xfId="0" applyFont="1" applyFill="1" applyBorder="1" applyAlignment="1">
      <alignment vertical="center" wrapText="1"/>
    </xf>
    <xf numFmtId="9" fontId="12" fillId="3" borderId="11" xfId="1" applyFont="1" applyFill="1" applyBorder="1" applyAlignment="1">
      <alignment vertical="center" wrapText="1"/>
    </xf>
    <xf numFmtId="0" fontId="12" fillId="3" borderId="11" xfId="0" applyFont="1" applyFill="1" applyBorder="1" applyAlignment="1">
      <alignment vertical="center" wrapText="1"/>
    </xf>
    <xf numFmtId="0" fontId="25" fillId="0" borderId="0" xfId="0" applyFont="1" applyAlignment="1">
      <alignment vertical="center" wrapText="1"/>
    </xf>
    <xf numFmtId="0" fontId="12" fillId="0" borderId="0" xfId="0" applyFont="1">
      <alignment vertical="center"/>
    </xf>
    <xf numFmtId="180" fontId="27" fillId="9" borderId="1" xfId="3" applyNumberFormat="1" applyFont="1" applyFill="1" applyBorder="1" applyAlignment="1">
      <alignment horizontal="center" vertical="center" wrapText="1"/>
    </xf>
    <xf numFmtId="0" fontId="12" fillId="0" borderId="0" xfId="0" applyFont="1" applyAlignment="1"/>
    <xf numFmtId="0" fontId="0" fillId="0" borderId="19" xfId="0" applyBorder="1">
      <alignment vertical="center"/>
    </xf>
    <xf numFmtId="0" fontId="31" fillId="0" borderId="0" xfId="0" applyFont="1">
      <alignment vertical="center"/>
    </xf>
    <xf numFmtId="0" fontId="8" fillId="12" borderId="0" xfId="0" applyFont="1" applyFill="1" applyAlignment="1">
      <alignment horizontal="center" vertical="center" wrapText="1"/>
    </xf>
    <xf numFmtId="0" fontId="0" fillId="0" borderId="0" xfId="0" applyAlignment="1"/>
    <xf numFmtId="181" fontId="0" fillId="0" borderId="0" xfId="0" applyNumberFormat="1" applyAlignment="1"/>
    <xf numFmtId="10" fontId="0" fillId="0" borderId="0" xfId="0" applyNumberFormat="1" applyAlignment="1"/>
    <xf numFmtId="0" fontId="10" fillId="0" borderId="0" xfId="0" applyFont="1" applyAlignment="1">
      <alignment horizontal="center" vertical="center" wrapText="1"/>
    </xf>
    <xf numFmtId="0" fontId="0" fillId="0" borderId="0" xfId="0" applyAlignment="1">
      <alignment vertical="center" wrapText="1"/>
    </xf>
    <xf numFmtId="10" fontId="7" fillId="0" borderId="0" xfId="1" applyNumberFormat="1" applyFont="1" applyFill="1" applyBorder="1" applyAlignment="1">
      <alignment vertical="center" wrapText="1"/>
    </xf>
    <xf numFmtId="10" fontId="0" fillId="0" borderId="0" xfId="1" applyNumberFormat="1" applyFont="1" applyFill="1" applyAlignment="1"/>
    <xf numFmtId="10" fontId="0" fillId="0" borderId="0" xfId="1" applyNumberFormat="1" applyFont="1" applyFill="1" applyBorder="1" applyAlignment="1"/>
    <xf numFmtId="0" fontId="7" fillId="0" borderId="0" xfId="0" applyFont="1" applyAlignment="1"/>
    <xf numFmtId="181" fontId="0" fillId="0" borderId="0" xfId="1" applyNumberFormat="1" applyFont="1" applyFill="1" applyAlignment="1"/>
    <xf numFmtId="181" fontId="0" fillId="0" borderId="0" xfId="1" applyNumberFormat="1" applyFont="1" applyFill="1" applyBorder="1" applyAlignment="1"/>
    <xf numFmtId="181" fontId="7" fillId="0" borderId="0" xfId="0" applyNumberFormat="1" applyFont="1" applyAlignment="1">
      <alignment vertical="center" wrapText="1"/>
    </xf>
    <xf numFmtId="177" fontId="7" fillId="0" borderId="0" xfId="0" applyNumberFormat="1" applyFont="1" applyAlignment="1">
      <alignment horizontal="center" vertical="center" wrapText="1"/>
    </xf>
    <xf numFmtId="10" fontId="7" fillId="0" borderId="0" xfId="1" applyNumberFormat="1" applyFont="1" applyFill="1" applyAlignment="1">
      <alignment vertical="center" wrapText="1"/>
    </xf>
    <xf numFmtId="10" fontId="0" fillId="0" borderId="0" xfId="1" applyNumberFormat="1" applyFont="1">
      <alignment vertical="center"/>
    </xf>
    <xf numFmtId="10" fontId="0" fillId="0" borderId="0" xfId="1" applyNumberFormat="1" applyFont="1" applyAlignment="1"/>
    <xf numFmtId="9" fontId="0" fillId="0" borderId="0" xfId="0" applyNumberFormat="1">
      <alignment vertical="center"/>
    </xf>
    <xf numFmtId="9" fontId="0" fillId="0" borderId="0" xfId="0" applyNumberFormat="1" applyAlignment="1"/>
    <xf numFmtId="0" fontId="7" fillId="0" borderId="21" xfId="0" applyFont="1" applyBorder="1" applyAlignment="1">
      <alignment vertical="center" wrapText="1"/>
    </xf>
    <xf numFmtId="177" fontId="7" fillId="0" borderId="21" xfId="0" applyNumberFormat="1" applyFont="1" applyBorder="1" applyAlignment="1">
      <alignment vertical="center" wrapText="1"/>
    </xf>
    <xf numFmtId="9" fontId="7" fillId="0" borderId="21" xfId="1" applyFont="1" applyBorder="1" applyAlignment="1">
      <alignment vertical="center" wrapText="1"/>
    </xf>
    <xf numFmtId="176" fontId="7" fillId="0" borderId="20" xfId="0" applyNumberFormat="1" applyFont="1" applyBorder="1" applyAlignment="1">
      <alignment vertical="center" wrapText="1"/>
    </xf>
    <xf numFmtId="177" fontId="24" fillId="0" borderId="21" xfId="0" applyNumberFormat="1" applyFont="1" applyBorder="1" applyAlignment="1">
      <alignment vertical="center" wrapText="1"/>
    </xf>
    <xf numFmtId="9" fontId="12" fillId="0" borderId="21" xfId="1" applyFont="1" applyBorder="1" applyAlignment="1">
      <alignment vertical="center" wrapText="1"/>
    </xf>
    <xf numFmtId="0" fontId="12" fillId="0" borderId="21" xfId="0" applyFont="1" applyBorder="1" applyAlignment="1">
      <alignment vertical="center" wrapText="1"/>
    </xf>
    <xf numFmtId="0" fontId="7" fillId="0" borderId="20" xfId="0" applyFont="1" applyBorder="1" applyAlignment="1">
      <alignment vertical="center" wrapText="1"/>
    </xf>
    <xf numFmtId="0" fontId="32" fillId="0" borderId="0" xfId="0" applyFont="1">
      <alignment vertical="center"/>
    </xf>
    <xf numFmtId="0" fontId="35" fillId="0" borderId="1" xfId="5" applyFont="1" applyBorder="1">
      <alignment vertical="center"/>
    </xf>
    <xf numFmtId="0" fontId="35" fillId="17" borderId="0" xfId="5" applyFont="1" applyFill="1">
      <alignment vertical="center"/>
    </xf>
    <xf numFmtId="0" fontId="35" fillId="0" borderId="0" xfId="5" applyFont="1">
      <alignment vertical="center"/>
    </xf>
    <xf numFmtId="0" fontId="5" fillId="0" borderId="1" xfId="5" applyFont="1" applyBorder="1">
      <alignment vertical="center"/>
    </xf>
    <xf numFmtId="0" fontId="21" fillId="14" borderId="1" xfId="5" applyFont="1" applyFill="1" applyBorder="1" applyAlignment="1">
      <alignment horizontal="center" vertical="center"/>
    </xf>
    <xf numFmtId="0" fontId="35" fillId="18" borderId="1" xfId="5" applyFont="1" applyFill="1" applyBorder="1" applyAlignment="1">
      <alignment horizontal="center" vertical="center"/>
    </xf>
    <xf numFmtId="0" fontId="35" fillId="19" borderId="1" xfId="5" applyFont="1" applyFill="1" applyBorder="1" applyAlignment="1">
      <alignment horizontal="center" vertical="center"/>
    </xf>
    <xf numFmtId="0" fontId="21" fillId="15" borderId="1" xfId="5" applyFont="1" applyFill="1" applyBorder="1" applyAlignment="1">
      <alignment horizontal="center" vertical="center"/>
    </xf>
    <xf numFmtId="0" fontId="21" fillId="16" borderId="1" xfId="5" applyFont="1" applyFill="1" applyBorder="1" applyAlignment="1">
      <alignment horizontal="center" vertical="center"/>
    </xf>
    <xf numFmtId="0" fontId="5" fillId="0" borderId="1" xfId="5" applyFont="1" applyBorder="1" applyAlignment="1">
      <alignment vertical="center" wrapText="1"/>
    </xf>
    <xf numFmtId="0" fontId="22" fillId="0" borderId="1" xfId="5" applyFont="1" applyBorder="1" applyAlignment="1">
      <alignment vertical="center" wrapText="1"/>
    </xf>
    <xf numFmtId="0" fontId="37" fillId="0" borderId="1" xfId="6" applyFont="1" applyBorder="1" applyAlignment="1">
      <alignment horizontal="left" vertical="center" wrapText="1" readingOrder="1"/>
    </xf>
    <xf numFmtId="0" fontId="22" fillId="0" borderId="1" xfId="5" applyFont="1" applyBorder="1" applyAlignment="1">
      <alignment horizontal="center" vertical="center"/>
    </xf>
    <xf numFmtId="0" fontId="21" fillId="0" borderId="1" xfId="5" applyFont="1" applyBorder="1" applyAlignment="1">
      <alignment vertical="center" wrapText="1"/>
    </xf>
    <xf numFmtId="0" fontId="21" fillId="19" borderId="1" xfId="5" applyFont="1" applyFill="1" applyBorder="1" applyAlignment="1">
      <alignment vertical="center" wrapText="1"/>
    </xf>
    <xf numFmtId="0" fontId="38" fillId="20" borderId="1" xfId="5" applyFont="1" applyFill="1" applyBorder="1" applyAlignment="1">
      <alignment vertical="center" wrapText="1"/>
    </xf>
    <xf numFmtId="0" fontId="39" fillId="13" borderId="1" xfId="4" applyFont="1" applyBorder="1" applyAlignment="1">
      <alignment vertical="center" wrapText="1"/>
    </xf>
    <xf numFmtId="0" fontId="21" fillId="15" borderId="1" xfId="5" applyFont="1" applyFill="1" applyBorder="1" applyAlignment="1">
      <alignment horizontal="center" vertical="center" wrapText="1"/>
    </xf>
    <xf numFmtId="0" fontId="21" fillId="16" borderId="1" xfId="5" applyFont="1" applyFill="1" applyBorder="1" applyAlignment="1">
      <alignment horizontal="center" vertical="center" wrapText="1"/>
    </xf>
    <xf numFmtId="0" fontId="21" fillId="21" borderId="1" xfId="5" applyFont="1" applyFill="1" applyBorder="1">
      <alignment vertical="center"/>
    </xf>
    <xf numFmtId="0" fontId="41" fillId="0" borderId="0" xfId="5" applyFont="1">
      <alignment vertical="center"/>
    </xf>
    <xf numFmtId="0" fontId="34" fillId="0" borderId="0" xfId="5">
      <alignment vertical="center"/>
    </xf>
    <xf numFmtId="0" fontId="45" fillId="22" borderId="26" xfId="7" applyFont="1" applyBorder="1" applyAlignment="1"/>
    <xf numFmtId="0" fontId="45" fillId="22" borderId="27" xfId="7" applyFont="1" applyBorder="1" applyAlignment="1"/>
    <xf numFmtId="0" fontId="45" fillId="22" borderId="28" xfId="7" applyFont="1" applyBorder="1" applyAlignment="1"/>
    <xf numFmtId="0" fontId="46" fillId="23" borderId="29" xfId="8" applyFont="1" applyBorder="1" applyAlignment="1"/>
    <xf numFmtId="0" fontId="46" fillId="23" borderId="30" xfId="8" applyFont="1" applyBorder="1" applyAlignment="1"/>
    <xf numFmtId="14" fontId="46" fillId="23" borderId="30" xfId="8" applyNumberFormat="1" applyFont="1" applyBorder="1" applyAlignment="1"/>
    <xf numFmtId="0" fontId="46" fillId="23" borderId="31" xfId="8" applyFont="1" applyBorder="1" applyAlignment="1"/>
    <xf numFmtId="0" fontId="46" fillId="23" borderId="31" xfId="8" applyFont="1" applyBorder="1" applyAlignment="1">
      <alignment vertical="center" wrapText="1"/>
    </xf>
    <xf numFmtId="0" fontId="40" fillId="0" borderId="1" xfId="5" applyFont="1" applyBorder="1" applyAlignment="1">
      <alignment horizontal="center" vertical="center" wrapText="1"/>
    </xf>
    <xf numFmtId="0" fontId="42" fillId="0" borderId="1" xfId="5" applyFont="1" applyBorder="1" applyAlignment="1" applyProtection="1">
      <alignment horizontal="right" vertical="center" wrapText="1"/>
      <protection locked="0"/>
    </xf>
    <xf numFmtId="0" fontId="42" fillId="0" borderId="1" xfId="5" applyFont="1" applyBorder="1" applyAlignment="1" applyProtection="1">
      <alignment vertical="center" wrapText="1"/>
      <protection locked="0"/>
    </xf>
    <xf numFmtId="182" fontId="42" fillId="0" borderId="1" xfId="5" applyNumberFormat="1" applyFont="1" applyBorder="1" applyAlignment="1" applyProtection="1">
      <alignment vertical="center" wrapText="1"/>
      <protection locked="0"/>
    </xf>
    <xf numFmtId="0" fontId="43" fillId="0" borderId="1" xfId="5" applyFont="1" applyBorder="1" applyAlignment="1" applyProtection="1">
      <alignment horizontal="center" vertical="center"/>
      <protection locked="0"/>
    </xf>
    <xf numFmtId="0" fontId="43" fillId="0" borderId="1" xfId="5" applyFont="1" applyBorder="1" applyAlignment="1" applyProtection="1">
      <alignment horizontal="center" vertical="center" wrapText="1"/>
      <protection locked="0"/>
    </xf>
    <xf numFmtId="0" fontId="42" fillId="0" borderId="1" xfId="5" applyFont="1" applyBorder="1" applyProtection="1">
      <alignment vertical="center"/>
      <protection locked="0"/>
    </xf>
    <xf numFmtId="0" fontId="35" fillId="0" borderId="0" xfId="5" applyFont="1" applyProtection="1">
      <alignment vertical="center"/>
      <protection locked="0"/>
    </xf>
    <xf numFmtId="182" fontId="41" fillId="0" borderId="0" xfId="5" applyNumberFormat="1" applyFont="1">
      <alignment vertical="center"/>
    </xf>
    <xf numFmtId="0" fontId="2" fillId="0" borderId="0" xfId="0" applyFont="1">
      <alignment vertical="center"/>
    </xf>
    <xf numFmtId="0" fontId="47" fillId="0" borderId="0" xfId="0" applyFont="1" applyAlignment="1">
      <alignment horizontal="left" vertical="center" readingOrder="1"/>
    </xf>
    <xf numFmtId="0" fontId="48" fillId="0" borderId="0" xfId="0" applyFont="1">
      <alignment vertical="center"/>
    </xf>
    <xf numFmtId="0" fontId="35" fillId="24" borderId="1" xfId="5" applyFont="1" applyFill="1" applyBorder="1" applyProtection="1">
      <alignment vertical="center"/>
      <protection locked="0"/>
    </xf>
    <xf numFmtId="182" fontId="35" fillId="24" borderId="1" xfId="5" applyNumberFormat="1" applyFont="1" applyFill="1" applyBorder="1" applyProtection="1">
      <alignment vertical="center"/>
      <protection locked="0"/>
    </xf>
    <xf numFmtId="0" fontId="40" fillId="24" borderId="1" xfId="5" applyFont="1" applyFill="1" applyBorder="1" applyAlignment="1" applyProtection="1">
      <alignment horizontal="center" vertical="center"/>
      <protection locked="0"/>
    </xf>
    <xf numFmtId="0" fontId="1" fillId="4" borderId="0" xfId="0" applyFont="1" applyFill="1">
      <alignment vertical="center"/>
    </xf>
    <xf numFmtId="0" fontId="46" fillId="23" borderId="31" xfId="8" applyFont="1" applyBorder="1" applyAlignment="1">
      <alignment wrapText="1"/>
    </xf>
    <xf numFmtId="49" fontId="0" fillId="0" borderId="0" xfId="0" applyNumberFormat="1" applyAlignment="1">
      <alignment vertical="center" wrapText="1"/>
    </xf>
    <xf numFmtId="49" fontId="0" fillId="0" borderId="0" xfId="0" applyNumberFormat="1">
      <alignment vertical="center"/>
    </xf>
    <xf numFmtId="183" fontId="7" fillId="0" borderId="0" xfId="0" applyNumberFormat="1" applyFont="1" applyAlignment="1">
      <alignment vertical="center" wrapText="1"/>
    </xf>
    <xf numFmtId="184" fontId="0" fillId="0" borderId="0" xfId="1" applyNumberFormat="1" applyFont="1" applyFill="1" applyBorder="1" applyAlignment="1">
      <alignment horizontal="right" vertical="center" wrapText="1"/>
    </xf>
    <xf numFmtId="49" fontId="7" fillId="0" borderId="0" xfId="0" applyNumberFormat="1" applyFont="1" applyAlignment="1">
      <alignment horizontal="center" vertical="center" wrapText="1"/>
    </xf>
    <xf numFmtId="185" fontId="0" fillId="0" borderId="0" xfId="0" applyNumberFormat="1">
      <alignment vertical="center"/>
    </xf>
    <xf numFmtId="185" fontId="0" fillId="0" borderId="0" xfId="1" applyNumberFormat="1" applyFont="1" applyFill="1" applyBorder="1" applyAlignment="1">
      <alignment vertical="center"/>
    </xf>
    <xf numFmtId="49" fontId="12" fillId="0" borderId="0" xfId="0" applyNumberFormat="1" applyFont="1" applyAlignment="1">
      <alignment horizontal="left" vertical="center"/>
    </xf>
    <xf numFmtId="49" fontId="7" fillId="0" borderId="0" xfId="0" applyNumberFormat="1" applyFont="1" applyAlignment="1">
      <alignment horizontal="left" vertical="center"/>
    </xf>
    <xf numFmtId="49" fontId="0" fillId="0" borderId="0" xfId="0" applyNumberFormat="1" applyAlignment="1">
      <alignment horizontal="left" vertical="center"/>
    </xf>
    <xf numFmtId="185" fontId="0" fillId="0" borderId="0" xfId="0" applyNumberFormat="1" applyAlignment="1">
      <alignment vertical="center" wrapText="1"/>
    </xf>
    <xf numFmtId="0" fontId="49" fillId="0" borderId="0" xfId="0" applyFont="1">
      <alignment vertical="center"/>
    </xf>
    <xf numFmtId="0" fontId="30" fillId="25" borderId="32" xfId="0" applyFont="1" applyFill="1" applyBorder="1">
      <alignment vertical="center"/>
    </xf>
    <xf numFmtId="0" fontId="0" fillId="7" borderId="32" xfId="0" applyFill="1" applyBorder="1">
      <alignment vertical="center"/>
    </xf>
    <xf numFmtId="0" fontId="0" fillId="0" borderId="32" xfId="0" applyBorder="1">
      <alignment vertical="center"/>
    </xf>
    <xf numFmtId="0" fontId="0" fillId="29" borderId="38" xfId="0" applyFill="1" applyBorder="1">
      <alignment vertical="center"/>
    </xf>
    <xf numFmtId="0" fontId="0" fillId="30" borderId="35" xfId="0" applyFill="1" applyBorder="1">
      <alignment vertical="center"/>
    </xf>
    <xf numFmtId="0" fontId="0" fillId="0" borderId="34" xfId="0" applyBorder="1">
      <alignment vertical="center"/>
    </xf>
    <xf numFmtId="0" fontId="0" fillId="11" borderId="39" xfId="0" applyFill="1" applyBorder="1">
      <alignment vertical="center"/>
    </xf>
    <xf numFmtId="0" fontId="30" fillId="25" borderId="40" xfId="0" applyFont="1" applyFill="1" applyBorder="1">
      <alignment vertical="center"/>
    </xf>
    <xf numFmtId="0" fontId="0" fillId="7" borderId="40" xfId="0" applyFill="1" applyBorder="1">
      <alignment vertical="center"/>
    </xf>
    <xf numFmtId="0" fontId="0" fillId="0" borderId="40" xfId="0" applyBorder="1">
      <alignment vertical="center"/>
    </xf>
    <xf numFmtId="0" fontId="30" fillId="10" borderId="33" xfId="0" applyFont="1" applyFill="1" applyBorder="1">
      <alignment vertical="center"/>
    </xf>
    <xf numFmtId="0" fontId="0" fillId="11" borderId="33" xfId="0" applyFill="1" applyBorder="1">
      <alignment vertical="center"/>
    </xf>
    <xf numFmtId="0" fontId="0" fillId="0" borderId="33" xfId="0" applyBorder="1">
      <alignment vertical="center"/>
    </xf>
    <xf numFmtId="0" fontId="30" fillId="26" borderId="41" xfId="0" applyFont="1" applyFill="1" applyBorder="1">
      <alignment vertical="center"/>
    </xf>
    <xf numFmtId="0" fontId="0" fillId="29" borderId="42" xfId="0" applyFill="1" applyBorder="1">
      <alignment vertical="center"/>
    </xf>
    <xf numFmtId="0" fontId="0" fillId="0" borderId="42" xfId="0" applyBorder="1">
      <alignment vertical="center"/>
    </xf>
    <xf numFmtId="0" fontId="0" fillId="29" borderId="36" xfId="0" applyFill="1" applyBorder="1">
      <alignment vertical="center"/>
    </xf>
    <xf numFmtId="0" fontId="30" fillId="27" borderId="43" xfId="0" applyFont="1" applyFill="1" applyBorder="1">
      <alignment vertical="center"/>
    </xf>
    <xf numFmtId="0" fontId="30" fillId="28" borderId="44" xfId="0" applyFont="1" applyFill="1" applyBorder="1">
      <alignment vertical="center"/>
    </xf>
    <xf numFmtId="0" fontId="30" fillId="26" borderId="45" xfId="0" applyFont="1" applyFill="1" applyBorder="1">
      <alignment vertical="center"/>
    </xf>
    <xf numFmtId="0" fontId="0" fillId="29" borderId="45" xfId="0" applyFill="1" applyBorder="1">
      <alignment vertical="center"/>
    </xf>
    <xf numFmtId="0" fontId="0" fillId="0" borderId="45" xfId="0" applyBorder="1">
      <alignment vertical="center"/>
    </xf>
    <xf numFmtId="0" fontId="0" fillId="3" borderId="43" xfId="0" applyFill="1" applyBorder="1">
      <alignment vertical="center"/>
    </xf>
    <xf numFmtId="0" fontId="30" fillId="25" borderId="0" xfId="0" applyFont="1" applyFill="1">
      <alignment vertical="center"/>
    </xf>
    <xf numFmtId="0" fontId="0" fillId="8" borderId="46" xfId="0" applyFill="1" applyBorder="1">
      <alignment vertical="center"/>
    </xf>
    <xf numFmtId="0" fontId="0" fillId="8" borderId="18" xfId="0" applyFill="1" applyBorder="1">
      <alignment vertical="center"/>
    </xf>
    <xf numFmtId="0" fontId="30" fillId="10" borderId="47" xfId="0" applyFont="1" applyFill="1" applyBorder="1">
      <alignment vertical="center"/>
    </xf>
    <xf numFmtId="0" fontId="0" fillId="11" borderId="47" xfId="0" applyFill="1" applyBorder="1">
      <alignment vertical="center"/>
    </xf>
    <xf numFmtId="0" fontId="0" fillId="0" borderId="47" xfId="0" applyBorder="1">
      <alignment vertical="center"/>
    </xf>
    <xf numFmtId="0" fontId="0" fillId="0" borderId="43" xfId="0" applyBorder="1">
      <alignment vertical="center"/>
    </xf>
    <xf numFmtId="0" fontId="30" fillId="10" borderId="48" xfId="0" applyFont="1" applyFill="1" applyBorder="1">
      <alignment vertical="center"/>
    </xf>
    <xf numFmtId="0" fontId="30" fillId="10" borderId="49" xfId="0" applyFont="1" applyFill="1" applyBorder="1">
      <alignment vertical="center"/>
    </xf>
    <xf numFmtId="0" fontId="0" fillId="0" borderId="48" xfId="0" applyBorder="1">
      <alignment vertical="center"/>
    </xf>
    <xf numFmtId="0" fontId="0" fillId="0" borderId="49" xfId="0" applyBorder="1">
      <alignment vertical="center"/>
    </xf>
    <xf numFmtId="0" fontId="0" fillId="0" borderId="50" xfId="0" applyBorder="1">
      <alignment vertical="center"/>
    </xf>
    <xf numFmtId="0" fontId="0" fillId="0" borderId="51" xfId="0" applyBorder="1">
      <alignment vertical="center"/>
    </xf>
    <xf numFmtId="0" fontId="30" fillId="10" borderId="52" xfId="0" applyFont="1" applyFill="1" applyBorder="1">
      <alignment vertical="center"/>
    </xf>
    <xf numFmtId="0" fontId="0" fillId="0" borderId="52" xfId="0" applyBorder="1">
      <alignment vertical="center"/>
    </xf>
    <xf numFmtId="0" fontId="0" fillId="0" borderId="53" xfId="0" applyBorder="1">
      <alignment vertical="center"/>
    </xf>
    <xf numFmtId="0" fontId="10" fillId="31" borderId="54" xfId="0" applyFont="1" applyFill="1" applyBorder="1">
      <alignment vertical="center"/>
    </xf>
    <xf numFmtId="0" fontId="30" fillId="32" borderId="55" xfId="0" applyFont="1" applyFill="1" applyBorder="1">
      <alignment vertical="center"/>
    </xf>
    <xf numFmtId="0" fontId="30" fillId="28" borderId="56" xfId="0" applyFont="1" applyFill="1" applyBorder="1">
      <alignment vertical="center"/>
    </xf>
    <xf numFmtId="0" fontId="30" fillId="27" borderId="57" xfId="0" applyFont="1" applyFill="1" applyBorder="1">
      <alignment vertical="center"/>
    </xf>
    <xf numFmtId="0" fontId="30" fillId="27" borderId="58" xfId="0" applyFont="1" applyFill="1" applyBorder="1">
      <alignment vertical="center"/>
    </xf>
    <xf numFmtId="0" fontId="0" fillId="33" borderId="19" xfId="0" applyFill="1" applyBorder="1">
      <alignment vertical="center"/>
    </xf>
    <xf numFmtId="0" fontId="0" fillId="30" borderId="19" xfId="0" applyFill="1" applyBorder="1">
      <alignment vertical="center"/>
    </xf>
    <xf numFmtId="0" fontId="0" fillId="30" borderId="59" xfId="0" applyFill="1" applyBorder="1">
      <alignment vertical="center"/>
    </xf>
    <xf numFmtId="0" fontId="0" fillId="3" borderId="57" xfId="0" applyFill="1" applyBorder="1">
      <alignment vertical="center"/>
    </xf>
    <xf numFmtId="0" fontId="0" fillId="3" borderId="58" xfId="0" applyFill="1" applyBorder="1">
      <alignment vertical="center"/>
    </xf>
    <xf numFmtId="0" fontId="0" fillId="0" borderId="57" xfId="0" applyBorder="1">
      <alignment vertical="center"/>
    </xf>
    <xf numFmtId="0" fontId="0" fillId="0" borderId="58" xfId="0" applyBorder="1">
      <alignment vertical="center"/>
    </xf>
    <xf numFmtId="0" fontId="0" fillId="0" borderId="37" xfId="0" applyBorder="1">
      <alignment vertical="center"/>
    </xf>
    <xf numFmtId="0" fontId="0" fillId="0" borderId="60" xfId="0" applyBorder="1">
      <alignment vertical="center"/>
    </xf>
    <xf numFmtId="0" fontId="18" fillId="0" borderId="61" xfId="0" applyFont="1" applyBorder="1" applyAlignment="1">
      <alignment horizontal="left" wrapText="1"/>
    </xf>
    <xf numFmtId="0" fontId="19" fillId="0" borderId="61" xfId="0" applyFont="1" applyBorder="1" applyAlignment="1">
      <alignment horizontal="left" wrapText="1"/>
    </xf>
    <xf numFmtId="0" fontId="17" fillId="0" borderId="61" xfId="0" applyFont="1" applyBorder="1" applyAlignment="1">
      <alignment horizontal="left" wrapText="1"/>
    </xf>
    <xf numFmtId="0" fontId="7" fillId="0" borderId="62" xfId="0" applyFont="1" applyBorder="1" applyAlignment="1">
      <alignment horizontal="center" vertical="center"/>
    </xf>
    <xf numFmtId="0" fontId="7" fillId="0" borderId="63" xfId="0" applyFont="1" applyBorder="1" applyAlignment="1">
      <alignment horizontal="center" vertical="center"/>
    </xf>
    <xf numFmtId="0" fontId="37" fillId="0" borderId="63" xfId="0" applyFont="1" applyBorder="1" applyAlignment="1">
      <alignment horizontal="center" vertical="center"/>
    </xf>
    <xf numFmtId="0" fontId="51" fillId="0" borderId="63" xfId="0" applyFont="1" applyBorder="1" applyAlignment="1">
      <alignment horizontal="center" vertical="center"/>
    </xf>
    <xf numFmtId="0" fontId="22" fillId="0" borderId="63" xfId="0" applyFont="1" applyBorder="1" applyAlignment="1">
      <alignment horizontal="center" vertical="center"/>
    </xf>
    <xf numFmtId="0" fontId="52" fillId="0" borderId="63" xfId="0" applyFont="1" applyBorder="1" applyAlignment="1">
      <alignment horizontal="center" vertical="center" wrapText="1"/>
    </xf>
    <xf numFmtId="0" fontId="18" fillId="0" borderId="63" xfId="0" applyFont="1" applyBorder="1" applyAlignment="1">
      <alignment horizontal="center" vertical="center"/>
    </xf>
    <xf numFmtId="0" fontId="18" fillId="0" borderId="63" xfId="0" applyFont="1" applyBorder="1" applyAlignment="1">
      <alignment horizontal="center" vertical="center" wrapText="1"/>
    </xf>
    <xf numFmtId="0" fontId="19" fillId="0" borderId="63" xfId="0" applyFont="1" applyBorder="1" applyAlignment="1">
      <alignment horizontal="center" vertical="center"/>
    </xf>
    <xf numFmtId="0" fontId="53" fillId="0" borderId="63" xfId="0" applyFont="1" applyBorder="1" applyAlignment="1">
      <alignment horizontal="center" vertical="center" wrapText="1"/>
    </xf>
    <xf numFmtId="0" fontId="55" fillId="34" borderId="0" xfId="0" applyFont="1" applyFill="1" applyAlignment="1">
      <alignment horizontal="center" vertical="center" wrapText="1"/>
    </xf>
    <xf numFmtId="176" fontId="7" fillId="0" borderId="0" xfId="0" applyNumberFormat="1" applyFont="1" applyAlignment="1">
      <alignment vertical="center" wrapText="1"/>
    </xf>
    <xf numFmtId="0" fontId="56" fillId="0" borderId="0" xfId="0" applyFont="1">
      <alignment vertical="center"/>
    </xf>
    <xf numFmtId="0" fontId="17" fillId="0" borderId="61" xfId="0" applyFont="1" applyBorder="1" applyAlignment="1">
      <alignment wrapText="1"/>
    </xf>
    <xf numFmtId="10" fontId="7" fillId="0" borderId="62" xfId="1" applyNumberFormat="1" applyFont="1" applyFill="1" applyBorder="1" applyAlignment="1">
      <alignment horizontal="center" vertical="center"/>
    </xf>
    <xf numFmtId="10" fontId="0" fillId="0" borderId="62" xfId="1" applyNumberFormat="1" applyFont="1" applyFill="1" applyBorder="1" applyAlignment="1">
      <alignment horizontal="center" vertical="center"/>
    </xf>
    <xf numFmtId="9" fontId="7" fillId="0" borderId="62" xfId="0" applyNumberFormat="1" applyFont="1" applyBorder="1" applyAlignment="1">
      <alignment horizontal="center" vertical="center"/>
    </xf>
    <xf numFmtId="0" fontId="0" fillId="0" borderId="63" xfId="0" applyBorder="1" applyAlignment="1">
      <alignment horizontal="center" vertical="center" wrapText="1"/>
    </xf>
    <xf numFmtId="0" fontId="19" fillId="0" borderId="63" xfId="0" applyFont="1" applyBorder="1" applyAlignment="1">
      <alignment horizontal="center" vertical="center" wrapText="1"/>
    </xf>
    <xf numFmtId="49" fontId="7" fillId="0" borderId="0" xfId="0" applyNumberFormat="1" applyFont="1" applyAlignment="1"/>
    <xf numFmtId="49" fontId="7" fillId="0" borderId="0" xfId="0" applyNumberFormat="1" applyFont="1" applyAlignment="1">
      <alignment vertical="center" wrapText="1"/>
    </xf>
    <xf numFmtId="0" fontId="57" fillId="0" borderId="0" xfId="0" applyFont="1" applyAlignment="1">
      <alignment vertical="center" wrapText="1"/>
    </xf>
    <xf numFmtId="0" fontId="24" fillId="0" borderId="0" xfId="0" applyFont="1" applyAlignment="1">
      <alignment vertical="center" wrapText="1"/>
    </xf>
    <xf numFmtId="0" fontId="58" fillId="0" borderId="0" xfId="0" applyFont="1">
      <alignment vertical="center"/>
    </xf>
    <xf numFmtId="49" fontId="24" fillId="0" borderId="0" xfId="0" applyNumberFormat="1" applyFont="1" applyAlignment="1"/>
    <xf numFmtId="49" fontId="58" fillId="0" borderId="0" xfId="0" applyNumberFormat="1" applyFont="1" applyAlignment="1">
      <alignment vertical="center" wrapText="1"/>
    </xf>
    <xf numFmtId="49" fontId="24" fillId="0" borderId="0" xfId="0" applyNumberFormat="1" applyFont="1" applyAlignment="1">
      <alignment vertical="center" wrapText="1"/>
    </xf>
    <xf numFmtId="177" fontId="24" fillId="0" borderId="0" xfId="0" applyNumberFormat="1" applyFont="1" applyAlignment="1">
      <alignment vertical="center" wrapText="1"/>
    </xf>
    <xf numFmtId="177" fontId="24" fillId="0" borderId="0" xfId="0" applyNumberFormat="1" applyFont="1" applyAlignment="1">
      <alignment horizontal="center" vertical="center" wrapText="1"/>
    </xf>
    <xf numFmtId="183" fontId="24" fillId="0" borderId="0" xfId="0" applyNumberFormat="1" applyFont="1" applyAlignment="1">
      <alignment vertical="center" wrapText="1"/>
    </xf>
    <xf numFmtId="0" fontId="58" fillId="0" borderId="0" xfId="0" applyFont="1" applyAlignment="1">
      <alignment vertical="center" wrapText="1"/>
    </xf>
    <xf numFmtId="184" fontId="58" fillId="0" borderId="0" xfId="1" applyNumberFormat="1" applyFont="1" applyFill="1" applyBorder="1" applyAlignment="1">
      <alignment horizontal="right" vertical="center" wrapText="1"/>
    </xf>
    <xf numFmtId="49" fontId="24" fillId="0" borderId="0" xfId="0" applyNumberFormat="1" applyFont="1" applyAlignment="1">
      <alignment horizontal="center" vertical="center" wrapText="1"/>
    </xf>
    <xf numFmtId="185" fontId="58" fillId="0" borderId="0" xfId="0" applyNumberFormat="1" applyFont="1">
      <alignment vertical="center"/>
    </xf>
    <xf numFmtId="185" fontId="58" fillId="0" borderId="0" xfId="1" applyNumberFormat="1" applyFont="1" applyFill="1" applyBorder="1" applyAlignment="1">
      <alignment vertical="center"/>
    </xf>
    <xf numFmtId="49" fontId="24" fillId="0" borderId="0" xfId="0" applyNumberFormat="1" applyFont="1" applyAlignment="1">
      <alignment horizontal="left" vertical="center"/>
    </xf>
    <xf numFmtId="49" fontId="58" fillId="0" borderId="0" xfId="0" applyNumberFormat="1" applyFont="1" applyAlignment="1">
      <alignment horizontal="left" vertical="center"/>
    </xf>
    <xf numFmtId="185" fontId="58" fillId="0" borderId="0" xfId="0" applyNumberFormat="1" applyFont="1" applyAlignment="1">
      <alignment vertical="center" wrapText="1"/>
    </xf>
    <xf numFmtId="49" fontId="58" fillId="0" borderId="0" xfId="0" applyNumberFormat="1" applyFont="1">
      <alignment vertical="center"/>
    </xf>
    <xf numFmtId="0" fontId="22" fillId="0" borderId="17" xfId="5" applyFont="1" applyBorder="1" applyAlignment="1">
      <alignment horizontal="center" vertical="center" wrapText="1"/>
    </xf>
    <xf numFmtId="0" fontId="22" fillId="0" borderId="25" xfId="5" applyFont="1" applyBorder="1" applyAlignment="1">
      <alignment horizontal="center" vertical="center"/>
    </xf>
    <xf numFmtId="0" fontId="22" fillId="0" borderId="3" xfId="5" applyFont="1" applyBorder="1" applyAlignment="1">
      <alignment horizontal="center" vertical="center"/>
    </xf>
    <xf numFmtId="0" fontId="21" fillId="14" borderId="22" xfId="5" applyFont="1" applyFill="1" applyBorder="1" applyAlignment="1">
      <alignment horizontal="left" vertical="center"/>
    </xf>
    <xf numFmtId="0" fontId="21" fillId="14" borderId="23" xfId="5" applyFont="1" applyFill="1" applyBorder="1" applyAlignment="1">
      <alignment horizontal="left" vertical="center"/>
    </xf>
    <xf numFmtId="0" fontId="21" fillId="14" borderId="24" xfId="5" applyFont="1" applyFill="1" applyBorder="1" applyAlignment="1">
      <alignment horizontal="left" vertical="center"/>
    </xf>
    <xf numFmtId="0" fontId="21" fillId="15" borderId="1" xfId="5" applyFont="1" applyFill="1" applyBorder="1" applyAlignment="1">
      <alignment horizontal="left" vertical="center"/>
    </xf>
    <xf numFmtId="0" fontId="21" fillId="16" borderId="22" xfId="5" applyFont="1" applyFill="1" applyBorder="1" applyAlignment="1">
      <alignment horizontal="left" vertical="center"/>
    </xf>
    <xf numFmtId="0" fontId="21" fillId="16" borderId="23" xfId="5" applyFont="1" applyFill="1" applyBorder="1" applyAlignment="1">
      <alignment horizontal="left" vertical="center"/>
    </xf>
    <xf numFmtId="0" fontId="21" fillId="16" borderId="24" xfId="5" applyFont="1" applyFill="1" applyBorder="1" applyAlignment="1">
      <alignment horizontal="left" vertical="center"/>
    </xf>
    <xf numFmtId="0" fontId="22" fillId="0" borderId="1" xfId="5" applyFont="1" applyBorder="1" applyAlignment="1">
      <alignment horizontal="center" vertical="center"/>
    </xf>
    <xf numFmtId="0" fontId="22" fillId="0" borderId="1" xfId="5" applyFont="1" applyBorder="1" applyAlignment="1">
      <alignment horizontal="center" vertical="center" wrapText="1"/>
    </xf>
  </cellXfs>
  <cellStyles count="9">
    <cellStyle name="20% - アクセント 5" xfId="8" builtinId="46"/>
    <cellStyle name="アクセント 5" xfId="7" builtinId="45"/>
    <cellStyle name="パーセント" xfId="1" builtinId="5"/>
    <cellStyle name="悪い" xfId="4" builtinId="27"/>
    <cellStyle name="桁区切り [0.00]" xfId="2" builtinId="3"/>
    <cellStyle name="通貨 [0.00]" xfId="3" builtinId="4"/>
    <cellStyle name="標準" xfId="0" builtinId="0"/>
    <cellStyle name="標準 2" xfId="5" xr:uid="{298D7138-8874-854D-9E15-0B1EB66C6140}"/>
    <cellStyle name="標準 2 2" xfId="6" xr:uid="{3FCCF3A2-5679-A247-B54D-B1B9CEA4D812}"/>
  </cellStyles>
  <dxfs count="88">
    <dxf>
      <font>
        <b val="0"/>
        <i val="0"/>
        <strike val="0"/>
        <condense val="0"/>
        <extend val="0"/>
        <outline val="0"/>
        <shadow val="0"/>
        <u val="none"/>
        <vertAlign val="baseline"/>
        <sz val="10"/>
        <color theme="1"/>
        <name val="Meiryo"/>
        <scheme val="none"/>
      </font>
      <numFmt numFmtId="30" formatCode="@"/>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eiryo"/>
        <scheme val="none"/>
      </font>
      <numFmt numFmtId="185" formatCode="#,##0_);[Red]\(#,##0\)"/>
      <fill>
        <patternFill patternType="none">
          <fgColor indexed="64"/>
          <bgColor indexed="65"/>
        </patternFill>
      </fill>
    </dxf>
    <dxf>
      <font>
        <b val="0"/>
        <i val="0"/>
        <strike val="0"/>
        <condense val="0"/>
        <extend val="0"/>
        <outline val="0"/>
        <shadow val="0"/>
        <u val="none"/>
        <vertAlign val="baseline"/>
        <sz val="10"/>
        <color rgb="FF000000"/>
        <name val="メイリオ"/>
        <family val="2"/>
        <charset val="128"/>
        <scheme val="none"/>
      </font>
      <numFmt numFmtId="30" formatCode="@"/>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rgb="FF000000"/>
        <name val="メイリオ"/>
        <family val="2"/>
        <charset val="128"/>
        <scheme val="none"/>
      </font>
      <numFmt numFmtId="30" formatCode="@"/>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rgb="FF000000"/>
        <name val="メイリオ"/>
        <family val="2"/>
        <charset val="128"/>
        <scheme val="none"/>
      </font>
      <numFmt numFmtId="30" formatCode="@"/>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Meiryo"/>
        <scheme val="none"/>
      </font>
      <numFmt numFmtId="30" formatCode="@"/>
      <fill>
        <patternFill patternType="none">
          <fgColor indexed="64"/>
          <bgColor indexed="65"/>
        </patternFill>
      </fill>
      <alignment horizontal="left" vertical="center" textRotation="0" wrapText="0" justifyLastLine="0" shrinkToFit="0" readingOrder="0"/>
    </dxf>
    <dxf>
      <font>
        <b val="0"/>
        <i val="0"/>
        <strike val="0"/>
        <condense val="0"/>
        <extend val="0"/>
        <outline val="0"/>
        <shadow val="0"/>
        <u val="none"/>
        <vertAlign val="baseline"/>
        <sz val="10"/>
        <color rgb="FF000000"/>
        <name val="メイリオ"/>
        <family val="2"/>
        <charset val="128"/>
        <scheme val="none"/>
      </font>
      <numFmt numFmtId="30" formatCode="@"/>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rgb="FF000000"/>
        <name val="メイリオ"/>
        <family val="2"/>
        <charset val="128"/>
        <scheme val="none"/>
      </font>
      <numFmt numFmtId="30" formatCode="@"/>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Meiryo"/>
        <scheme val="none"/>
      </font>
      <numFmt numFmtId="30" formatCode="@"/>
      <fill>
        <patternFill patternType="none">
          <fgColor indexed="64"/>
          <bgColor indexed="65"/>
        </patternFill>
      </fill>
      <alignment horizontal="left" vertical="center" textRotation="0" wrapText="0" justifyLastLine="0" shrinkToFit="0" readingOrder="0"/>
    </dxf>
    <dxf>
      <font>
        <b val="0"/>
        <i val="0"/>
        <strike val="0"/>
        <condense val="0"/>
        <extend val="0"/>
        <outline val="0"/>
        <shadow val="0"/>
        <u val="none"/>
        <vertAlign val="baseline"/>
        <sz val="10"/>
        <color rgb="FF000000"/>
        <name val="メイリオ"/>
        <family val="2"/>
        <charset val="128"/>
        <scheme val="none"/>
      </font>
      <numFmt numFmtId="30" formatCode="@"/>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rgb="FF000000"/>
        <name val="メイリオ"/>
        <family val="2"/>
        <charset val="128"/>
        <scheme val="none"/>
      </font>
      <numFmt numFmtId="30" formatCode="@"/>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rgb="FF000000"/>
        <name val="メイリオ"/>
        <family val="2"/>
        <charset val="128"/>
        <scheme val="none"/>
      </font>
      <numFmt numFmtId="30" formatCode="@"/>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rgb="FF000000"/>
        <name val="メイリオ"/>
        <family val="2"/>
        <charset val="128"/>
        <scheme val="none"/>
      </font>
      <numFmt numFmtId="30" formatCode="@"/>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auto="1"/>
        <name val="メイリオ"/>
        <family val="2"/>
        <charset val="128"/>
        <scheme val="none"/>
      </font>
      <numFmt numFmtId="30" formatCode="@"/>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Meiryo"/>
        <scheme val="none"/>
      </font>
      <numFmt numFmtId="185" formatCode="#,##0_);[Red]\(#,##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eiryo"/>
        <family val="2"/>
        <charset val="128"/>
        <scheme val="none"/>
      </font>
      <numFmt numFmtId="185" formatCode="#,##0_);[Red]\(#,##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eiryo"/>
        <scheme val="none"/>
      </font>
      <numFmt numFmtId="185" formatCode="#,##0_);[Red]\(#,##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eiryo"/>
        <scheme val="none"/>
      </font>
      <numFmt numFmtId="185" formatCode="#,##0_);[Red]\(#,##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eiryo"/>
        <scheme val="none"/>
      </font>
      <numFmt numFmtId="185" formatCode="#,##0_);[Red]\(#,##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eiryo"/>
        <scheme val="none"/>
      </font>
      <numFmt numFmtId="185" formatCode="#,##0_);[Red]\(#,##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eiryo"/>
        <scheme val="none"/>
      </font>
      <numFmt numFmtId="185" formatCode="#,##0_);[Red]\(#,##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eiryo"/>
        <scheme val="none"/>
      </font>
      <numFmt numFmtId="185" formatCode="#,##0_);[Red]\(#,##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rgb="FF000000"/>
        <name val="メイリオ"/>
        <family val="2"/>
        <charset val="128"/>
        <scheme val="none"/>
      </font>
      <numFmt numFmtId="30" formatCode="@"/>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Meiryo"/>
        <scheme val="none"/>
      </font>
      <numFmt numFmtId="30" formatCode="@"/>
      <fill>
        <patternFill patternType="none">
          <fgColor indexed="64"/>
          <bgColor indexed="65"/>
        </patternFill>
      </fill>
    </dxf>
    <dxf>
      <font>
        <b val="0"/>
        <i val="0"/>
        <strike val="0"/>
        <condense val="0"/>
        <extend val="0"/>
        <outline val="0"/>
        <shadow val="0"/>
        <u val="none"/>
        <vertAlign val="baseline"/>
        <sz val="10"/>
        <color rgb="FF000000"/>
        <name val="メイリオ"/>
        <family val="2"/>
        <charset val="128"/>
        <scheme val="none"/>
      </font>
      <numFmt numFmtId="30" formatCode="@"/>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Meiryo"/>
        <scheme val="none"/>
      </font>
      <numFmt numFmtId="30" formatCode="@"/>
      <fill>
        <patternFill patternType="none">
          <fgColor indexed="64"/>
          <bgColor indexed="65"/>
        </patternFill>
      </fill>
    </dxf>
    <dxf>
      <font>
        <b val="0"/>
        <i val="0"/>
        <strike val="0"/>
        <condense val="0"/>
        <extend val="0"/>
        <outline val="0"/>
        <shadow val="0"/>
        <u val="none"/>
        <vertAlign val="baseline"/>
        <sz val="10"/>
        <color theme="1"/>
        <name val="Meiryo"/>
        <scheme val="none"/>
      </font>
      <numFmt numFmtId="30" formatCode="@"/>
      <fill>
        <patternFill patternType="none">
          <fgColor indexed="64"/>
          <bgColor indexed="65"/>
        </patternFill>
      </fill>
    </dxf>
    <dxf>
      <font>
        <b val="0"/>
        <i val="0"/>
        <strike val="0"/>
        <condense val="0"/>
        <extend val="0"/>
        <outline val="0"/>
        <shadow val="0"/>
        <u val="none"/>
        <vertAlign val="baseline"/>
        <sz val="10"/>
        <color theme="1"/>
        <name val="Meiryo"/>
        <scheme val="none"/>
      </font>
      <numFmt numFmtId="184" formatCode="0_);[Red]\(0\)"/>
      <fill>
        <patternFill patternType="none">
          <fgColor indexed="64"/>
          <bgColor indexed="65"/>
        </patternFill>
      </fill>
    </dxf>
    <dxf>
      <font>
        <b val="0"/>
        <i val="0"/>
        <strike val="0"/>
        <condense val="0"/>
        <extend val="0"/>
        <outline val="0"/>
        <shadow val="0"/>
        <u val="none"/>
        <vertAlign val="baseline"/>
        <sz val="10"/>
        <color theme="1"/>
        <name val="Meiryo"/>
        <scheme val="none"/>
      </font>
      <fill>
        <patternFill patternType="none">
          <fgColor indexed="64"/>
          <bgColor indexed="65"/>
        </patternFill>
      </fill>
    </dxf>
    <dxf>
      <font>
        <b val="0"/>
        <i val="0"/>
        <strike val="0"/>
        <condense val="0"/>
        <extend val="0"/>
        <outline val="0"/>
        <shadow val="0"/>
        <u val="none"/>
        <vertAlign val="baseline"/>
        <sz val="10"/>
        <color theme="1"/>
        <name val="Meiryo"/>
        <scheme val="none"/>
      </font>
      <fill>
        <patternFill patternType="none">
          <fgColor indexed="64"/>
          <bgColor indexed="65"/>
        </patternFill>
      </fill>
    </dxf>
    <dxf>
      <font>
        <b val="0"/>
        <i val="0"/>
        <strike val="0"/>
        <condense val="0"/>
        <extend val="0"/>
        <outline val="0"/>
        <shadow val="0"/>
        <u val="none"/>
        <vertAlign val="baseline"/>
        <sz val="10"/>
        <color theme="1"/>
        <name val="Meiryo"/>
        <scheme val="none"/>
      </font>
      <fill>
        <patternFill patternType="none">
          <fgColor indexed="64"/>
          <bgColor indexed="65"/>
        </patternFill>
      </fill>
    </dxf>
    <dxf>
      <font>
        <b val="0"/>
        <i val="0"/>
        <strike val="0"/>
        <condense val="0"/>
        <extend val="0"/>
        <outline val="0"/>
        <shadow val="0"/>
        <u val="none"/>
        <vertAlign val="baseline"/>
        <sz val="10"/>
        <color theme="1"/>
        <name val="Meiryo"/>
        <scheme val="none"/>
      </font>
      <numFmt numFmtId="30" formatCode="@"/>
      <fill>
        <patternFill patternType="none">
          <fgColor indexed="64"/>
          <bgColor indexed="65"/>
        </patternFill>
      </fill>
    </dxf>
    <dxf>
      <font>
        <b val="0"/>
        <i val="0"/>
        <strike val="0"/>
        <condense val="0"/>
        <extend val="0"/>
        <outline val="0"/>
        <shadow val="0"/>
        <u val="none"/>
        <vertAlign val="baseline"/>
        <sz val="10"/>
        <color theme="1"/>
        <name val="Meiryo"/>
        <scheme val="none"/>
      </font>
      <numFmt numFmtId="30" formatCode="@"/>
      <fill>
        <patternFill patternType="none">
          <fgColor indexed="64"/>
          <bgColor indexed="65"/>
        </patternFill>
      </fill>
    </dxf>
    <dxf>
      <font>
        <b val="0"/>
        <i val="0"/>
        <strike val="0"/>
        <condense val="0"/>
        <extend val="0"/>
        <outline val="0"/>
        <shadow val="0"/>
        <u val="none"/>
        <vertAlign val="baseline"/>
        <sz val="10"/>
        <color rgb="FF000000"/>
        <name val="メイリオ"/>
        <family val="2"/>
        <charset val="128"/>
        <scheme val="none"/>
      </font>
      <numFmt numFmtId="183" formatCode="0_ "/>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0"/>
        <color theme="0"/>
        <name val="メイリオ"/>
        <charset val="128"/>
        <scheme val="none"/>
      </font>
      <fill>
        <patternFill patternType="solid">
          <fgColor indexed="64"/>
          <bgColor rgb="FF0070C0"/>
        </patternFill>
      </fill>
      <alignment horizontal="center"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numFmt numFmtId="177" formatCode="#,##0_ ;[Red]\-#,##0\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numFmt numFmtId="177" formatCode="#,##0_ ;[Red]\-#,##0\ "/>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numFmt numFmtId="0" formatCode="General"/>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fill>
        <patternFill patternType="none">
          <fgColor indexed="64"/>
          <bgColor indexed="65"/>
        </patternFill>
      </fill>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font>
        <b val="0"/>
        <i val="0"/>
        <strike val="0"/>
        <condense val="0"/>
        <extend val="0"/>
        <outline val="0"/>
        <shadow val="0"/>
        <u val="none"/>
        <vertAlign val="baseline"/>
        <sz val="10"/>
        <color rgb="FF000000"/>
        <name val="メイリオ"/>
        <family val="2"/>
        <charset val="128"/>
        <scheme val="none"/>
      </font>
      <numFmt numFmtId="14" formatCode="0.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メイリオ"/>
        <family val="2"/>
        <charset val="128"/>
        <scheme val="none"/>
      </font>
      <numFmt numFmtId="14" formatCode="0.00%"/>
      <fill>
        <patternFill patternType="none">
          <fgColor indexed="64"/>
          <bgColor indexed="65"/>
        </patternFill>
      </fill>
      <alignment horizontal="general" vertical="bottom" textRotation="0" wrapText="0" indent="0" justifyLastLine="0" shrinkToFit="0" readingOrder="0"/>
    </dxf>
    <dxf>
      <numFmt numFmtId="181" formatCode="#,###"/>
      <alignment horizontal="general" vertical="bottom" textRotation="0" wrapText="0" indent="0" justifyLastLine="0" shrinkToFit="0" readingOrder="0"/>
    </dxf>
    <dxf>
      <numFmt numFmtId="181" formatCode="#,###"/>
      <alignment horizontal="general" vertical="bottom" textRotation="0" wrapText="0" indent="0" justifyLastLine="0" shrinkToFit="0" readingOrder="0"/>
    </dxf>
    <dxf>
      <numFmt numFmtId="181" formatCode="#,###"/>
      <alignment horizontal="general" vertical="bottom" textRotation="0" wrapText="0" indent="0" justifyLastLine="0" shrinkToFit="0" readingOrder="0"/>
    </dxf>
    <dxf>
      <numFmt numFmtId="181" formatCode="#,###"/>
      <alignment horizontal="general" vertical="bottom" textRotation="0" wrapText="0" indent="0" justifyLastLine="0" shrinkToFit="0" readingOrder="0"/>
    </dxf>
    <dxf>
      <numFmt numFmtId="181" formatCode="#,###"/>
      <alignment horizontal="general" vertical="bottom" textRotation="0" wrapText="0" indent="0" justifyLastLine="0" shrinkToFit="0" readingOrder="0"/>
    </dxf>
    <dxf>
      <numFmt numFmtId="181" formatCode="#,###"/>
      <alignment horizontal="general" vertical="bottom" textRotation="0" wrapText="0" indent="0" justifyLastLine="0" shrinkToFit="0" readingOrder="0"/>
    </dxf>
    <dxf>
      <numFmt numFmtId="181" formatCode="#,###"/>
      <alignment horizontal="general" vertical="bottom" textRotation="0" wrapText="0" indent="0" justifyLastLine="0" shrinkToFit="0" readingOrder="0"/>
    </dxf>
    <dxf>
      <numFmt numFmtId="181" formatCode="#,###"/>
      <alignment horizontal="general" vertical="bottom" textRotation="0" wrapText="0" indent="0" justifyLastLine="0" shrinkToFit="0" readingOrder="0"/>
    </dxf>
    <dxf>
      <numFmt numFmtId="181"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Meiryo"/>
        <family val="2"/>
        <charset val="128"/>
        <scheme val="none"/>
      </font>
      <numFmt numFmtId="14" formatCode="0.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Meiryo"/>
        <family val="2"/>
        <charset val="128"/>
        <scheme val="none"/>
      </font>
      <numFmt numFmtId="14" formatCode="0.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Meiryo"/>
        <family val="2"/>
        <charset val="128"/>
        <scheme val="none"/>
      </font>
      <numFmt numFmtId="14" formatCode="0.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Meiryo"/>
        <family val="2"/>
        <charset val="128"/>
        <scheme val="none"/>
      </font>
      <numFmt numFmtId="14" formatCode="0.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Meiryo"/>
        <family val="2"/>
        <charset val="128"/>
        <scheme val="none"/>
      </font>
      <numFmt numFmtId="14" formatCode="0.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Meiryo"/>
        <family val="2"/>
        <charset val="128"/>
        <scheme val="none"/>
      </font>
      <numFmt numFmtId="181" formatCode="#,###"/>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Meiryo"/>
        <family val="2"/>
        <charset val="128"/>
        <scheme val="none"/>
      </font>
      <numFmt numFmtId="14" formatCode="0.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メイリオ"/>
        <family val="2"/>
        <charset val="128"/>
        <scheme val="none"/>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numFmt numFmtId="181" formatCode="#,###"/>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numFmt numFmtId="0" formatCode="General"/>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numFmt numFmtId="0" formatCode="General"/>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メイリオ"/>
        <family val="2"/>
        <charset val="128"/>
        <scheme val="none"/>
      </font>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numFmt numFmtId="0" formatCode="General"/>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numFmt numFmtId="0" formatCode="General"/>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メイリオ"/>
        <family val="2"/>
        <charset val="128"/>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0"/>
        <color rgb="FF000000"/>
        <name val="メイリオ"/>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Meiryo"/>
        <family val="2"/>
        <charset val="128"/>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Meiryo"/>
        <family val="2"/>
        <charset val="128"/>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Meiryo"/>
        <family val="2"/>
        <charset val="128"/>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Meiryo"/>
        <family val="2"/>
        <charset val="128"/>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Meiryo"/>
        <family val="2"/>
        <charset val="128"/>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Meiryo"/>
        <family val="2"/>
        <charset val="128"/>
        <scheme val="none"/>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0"/>
        <color theme="1"/>
        <name val="Meiryo"/>
        <family val="2"/>
        <charset val="128"/>
        <scheme val="none"/>
      </font>
      <fill>
        <patternFill patternType="none">
          <fgColor indexed="64"/>
          <bgColor indexed="65"/>
        </patternFill>
      </fill>
      <alignment horizontal="center" vertical="center" textRotation="0" wrapText="1" indent="0" justifyLastLine="0" shrinkToFit="0" readingOrder="0"/>
    </dxf>
  </dxfs>
  <tableStyles count="0" defaultTableStyle="TableStyleMedium2" defaultPivotStyle="PivotStyleLight16"/>
  <colors>
    <mruColors>
      <color rgb="FFD2F0F7"/>
      <color rgb="FFFFD7EA"/>
      <color rgb="FFFFF7B7"/>
      <color rgb="FFFFD2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svg"/><Relationship Id="rId1" Type="http://schemas.openxmlformats.org/officeDocument/2006/relationships/image" Target="../media/image2.png"/><Relationship Id="rId5" Type="http://schemas.openxmlformats.org/officeDocument/2006/relationships/image" Target="../media/image6.emf"/><Relationship Id="rId4" Type="http://schemas.openxmlformats.org/officeDocument/2006/relationships/image" Target="../media/image5.emf"/></Relationships>
</file>

<file path=xl/drawings/_rels/drawing5.xml.rels><?xml version="1.0" encoding="UTF-8" standalone="yes"?>
<Relationships xmlns="http://schemas.openxmlformats.org/package/2006/relationships"><Relationship Id="rId8" Type="http://schemas.openxmlformats.org/officeDocument/2006/relationships/image" Target="../media/image14.sv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image" Target="../media/image12.svg"/><Relationship Id="rId5" Type="http://schemas.openxmlformats.org/officeDocument/2006/relationships/image" Target="../media/image11.png"/><Relationship Id="rId4" Type="http://schemas.openxmlformats.org/officeDocument/2006/relationships/image" Target="../media/image10.svg"/></Relationships>
</file>

<file path=xl/drawings/drawing1.xml><?xml version="1.0" encoding="utf-8"?>
<xdr:wsDr xmlns:xdr="http://schemas.openxmlformats.org/drawingml/2006/spreadsheetDrawing" xmlns:a="http://schemas.openxmlformats.org/drawingml/2006/main">
  <xdr:twoCellAnchor editAs="oneCell">
    <xdr:from>
      <xdr:col>47</xdr:col>
      <xdr:colOff>558800</xdr:colOff>
      <xdr:row>0</xdr:row>
      <xdr:rowOff>38100</xdr:rowOff>
    </xdr:from>
    <xdr:to>
      <xdr:col>51</xdr:col>
      <xdr:colOff>1714500</xdr:colOff>
      <xdr:row>5</xdr:row>
      <xdr:rowOff>1000400</xdr:rowOff>
    </xdr:to>
    <xdr:pic>
      <xdr:nvPicPr>
        <xdr:cNvPr id="2" name="図 1">
          <a:extLst>
            <a:ext uri="{FF2B5EF4-FFF2-40B4-BE49-F238E27FC236}">
              <a16:creationId xmlns:a16="http://schemas.microsoft.com/office/drawing/2014/main" id="{2B926ADA-93D3-BB4B-81E5-AC1BFD09D291}"/>
            </a:ext>
          </a:extLst>
        </xdr:cNvPr>
        <xdr:cNvPicPr>
          <a:picLocks noChangeAspect="1"/>
        </xdr:cNvPicPr>
      </xdr:nvPicPr>
      <xdr:blipFill>
        <a:blip xmlns:r="http://schemas.openxmlformats.org/officeDocument/2006/relationships" r:embed="rId1"/>
        <a:stretch>
          <a:fillRect/>
        </a:stretch>
      </xdr:blipFill>
      <xdr:spPr>
        <a:xfrm>
          <a:off x="82981800" y="38100"/>
          <a:ext cx="6515100" cy="4480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50800</xdr:colOff>
      <xdr:row>0</xdr:row>
      <xdr:rowOff>419100</xdr:rowOff>
    </xdr:from>
    <xdr:to>
      <xdr:col>11</xdr:col>
      <xdr:colOff>977900</xdr:colOff>
      <xdr:row>2</xdr:row>
      <xdr:rowOff>952500</xdr:rowOff>
    </xdr:to>
    <xdr:sp macro="" textlink="">
      <xdr:nvSpPr>
        <xdr:cNvPr id="2" name="テキスト ボックス 1">
          <a:extLst>
            <a:ext uri="{FF2B5EF4-FFF2-40B4-BE49-F238E27FC236}">
              <a16:creationId xmlns:a16="http://schemas.microsoft.com/office/drawing/2014/main" id="{7C8AA13B-6766-E2EE-9CB0-3A11AFFC14BC}"/>
            </a:ext>
          </a:extLst>
        </xdr:cNvPr>
        <xdr:cNvSpPr txBox="1"/>
      </xdr:nvSpPr>
      <xdr:spPr>
        <a:xfrm>
          <a:off x="50800" y="419100"/>
          <a:ext cx="12166600" cy="13335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 altLang="ja-JP" sz="1400" b="1">
              <a:solidFill>
                <a:schemeClr val="bg1"/>
              </a:solidFill>
              <a:latin typeface="Meiryo UI" panose="020B0604030504040204" pitchFamily="34" charset="-128"/>
              <a:ea typeface="Meiryo UI" panose="020B0604030504040204" pitchFamily="34" charset="-128"/>
            </a:rPr>
            <a:t>1. Migration Evaluator(ME) </a:t>
          </a:r>
          <a:r>
            <a:rPr kumimoji="1" lang="ja-JP" altLang="en-US" sz="1400" b="1">
              <a:solidFill>
                <a:schemeClr val="bg1"/>
              </a:solidFill>
              <a:latin typeface="Meiryo UI" panose="020B0604030504040204" pitchFamily="34" charset="-128"/>
              <a:ea typeface="Meiryo UI" panose="020B0604030504040204" pitchFamily="34" charset="-128"/>
            </a:rPr>
            <a:t>使用時は、</a:t>
          </a:r>
          <a:r>
            <a:rPr kumimoji="1" lang="en" altLang="ja-JP" sz="1400" b="1">
              <a:solidFill>
                <a:schemeClr val="bg1"/>
              </a:solidFill>
              <a:latin typeface="Meiryo UI" panose="020B0604030504040204" pitchFamily="34" charset="-128"/>
              <a:ea typeface="Meiryo UI" panose="020B0604030504040204" pitchFamily="34" charset="-128"/>
            </a:rPr>
            <a:t>ME Console </a:t>
          </a:r>
          <a:r>
            <a:rPr kumimoji="1" lang="ja-JP" altLang="en-US" sz="1400" b="1">
              <a:solidFill>
                <a:schemeClr val="bg1"/>
              </a:solidFill>
              <a:latin typeface="Meiryo UI" panose="020B0604030504040204" pitchFamily="34" charset="-128"/>
              <a:ea typeface="Meiryo UI" panose="020B0604030504040204" pitchFamily="34" charset="-128"/>
            </a:rPr>
            <a:t>から </a:t>
          </a:r>
          <a:r>
            <a:rPr kumimoji="1" lang="en" altLang="ja-JP" sz="1400" b="1">
              <a:solidFill>
                <a:schemeClr val="bg1"/>
              </a:solidFill>
              <a:latin typeface="Meiryo UI" panose="020B0604030504040204" pitchFamily="34" charset="-128"/>
              <a:ea typeface="Meiryo UI" panose="020B0604030504040204" pitchFamily="34" charset="-128"/>
            </a:rPr>
            <a:t>Quick Insights </a:t>
          </a:r>
          <a:r>
            <a:rPr kumimoji="1" lang="ja-JP" altLang="en-US" sz="1400" b="1">
              <a:solidFill>
                <a:schemeClr val="bg1"/>
              </a:solidFill>
              <a:latin typeface="Meiryo UI" panose="020B0604030504040204" pitchFamily="34" charset="-128"/>
              <a:ea typeface="Meiryo UI" panose="020B0604030504040204" pitchFamily="34" charset="-128"/>
            </a:rPr>
            <a:t>の詳細をダウンロード </a:t>
          </a:r>
          <a:r>
            <a:rPr kumimoji="1" lang="en-US" altLang="ja-JP" sz="1400" b="1">
              <a:solidFill>
                <a:schemeClr val="bg1"/>
              </a:solidFill>
              <a:latin typeface="Meiryo UI" panose="020B0604030504040204" pitchFamily="34" charset="-128"/>
              <a:ea typeface="Meiryo UI" panose="020B0604030504040204" pitchFamily="34" charset="-128"/>
            </a:rPr>
            <a:t>(</a:t>
          </a:r>
          <a:r>
            <a:rPr kumimoji="1" lang="en" altLang="ja-JP" sz="1400" b="1">
              <a:solidFill>
                <a:schemeClr val="bg1"/>
              </a:solidFill>
              <a:latin typeface="Meiryo UI" panose="020B0604030504040204" pitchFamily="34" charset="-128"/>
              <a:ea typeface="Meiryo UI" panose="020B0604030504040204" pitchFamily="34" charset="-128"/>
            </a:rPr>
            <a:t>Download Details) </a:t>
          </a:r>
          <a:r>
            <a:rPr kumimoji="1" lang="ja-JP" altLang="en-US" sz="1400" b="1">
              <a:solidFill>
                <a:schemeClr val="bg1"/>
              </a:solidFill>
              <a:latin typeface="Meiryo UI" panose="020B0604030504040204" pitchFamily="34" charset="-128"/>
              <a:ea typeface="Meiryo UI" panose="020B0604030504040204" pitchFamily="34" charset="-128"/>
            </a:rPr>
            <a:t>し、サーバー詳細</a:t>
          </a:r>
          <a:r>
            <a:rPr kumimoji="1" lang="en" altLang="ja-JP" sz="1400" b="1">
              <a:solidFill>
                <a:schemeClr val="bg1"/>
              </a:solidFill>
              <a:latin typeface="Meiryo UI" panose="020B0604030504040204" pitchFamily="34" charset="-128"/>
              <a:ea typeface="Meiryo UI" panose="020B0604030504040204" pitchFamily="34" charset="-128"/>
            </a:rPr>
            <a:t>CSV</a:t>
          </a:r>
          <a:r>
            <a:rPr kumimoji="1" lang="ja-JP" altLang="en-US" sz="1400" b="1">
              <a:solidFill>
                <a:schemeClr val="bg1"/>
              </a:solidFill>
              <a:latin typeface="Meiryo UI" panose="020B0604030504040204" pitchFamily="34" charset="-128"/>
              <a:ea typeface="Meiryo UI" panose="020B0604030504040204" pitchFamily="34" charset="-128"/>
            </a:rPr>
            <a:t>ファイル </a:t>
          </a:r>
          <a:r>
            <a:rPr kumimoji="1" lang="en-US" altLang="ja-JP" sz="1400" b="1">
              <a:solidFill>
                <a:schemeClr val="bg1"/>
              </a:solidFill>
              <a:latin typeface="Meiryo UI" panose="020B0604030504040204" pitchFamily="34" charset="-128"/>
              <a:ea typeface="Meiryo UI" panose="020B0604030504040204" pitchFamily="34" charset="-128"/>
            </a:rPr>
            <a:t>(</a:t>
          </a:r>
          <a:r>
            <a:rPr kumimoji="1" lang="en" altLang="ja-JP" sz="1400" b="1">
              <a:solidFill>
                <a:schemeClr val="bg1"/>
              </a:solidFill>
              <a:latin typeface="Meiryo UI" panose="020B0604030504040204" pitchFamily="34" charset="-128"/>
              <a:ea typeface="Meiryo UI" panose="020B0604030504040204" pitchFamily="34" charset="-128"/>
            </a:rPr>
            <a:t>xxxxxxxxxx_servers.csv) </a:t>
          </a:r>
          <a:r>
            <a:rPr kumimoji="1" lang="ja-JP" altLang="en-US" sz="1400" b="1">
              <a:solidFill>
                <a:schemeClr val="bg1"/>
              </a:solidFill>
              <a:latin typeface="Meiryo UI" panose="020B0604030504040204" pitchFamily="34" charset="-128"/>
              <a:ea typeface="Meiryo UI" panose="020B0604030504040204" pitchFamily="34" charset="-128"/>
            </a:rPr>
            <a:t>を開いて、</a:t>
          </a:r>
          <a:r>
            <a:rPr kumimoji="1" lang="en" altLang="ja-JP" sz="1400" b="1">
              <a:solidFill>
                <a:schemeClr val="bg1"/>
              </a:solidFill>
              <a:latin typeface="Meiryo UI" panose="020B0604030504040204" pitchFamily="34" charset="-128"/>
              <a:ea typeface="Meiryo UI" panose="020B0604030504040204" pitchFamily="34" charset="-128"/>
            </a:rPr>
            <a:t>A</a:t>
          </a:r>
          <a:r>
            <a:rPr kumimoji="1" lang="en" altLang="ja-JP" sz="1400" b="1" baseline="0">
              <a:solidFill>
                <a:schemeClr val="bg1"/>
              </a:solidFill>
              <a:latin typeface="Meiryo UI" panose="020B0604030504040204" pitchFamily="34" charset="-128"/>
              <a:ea typeface="Meiryo UI" panose="020B0604030504040204" pitchFamily="34" charset="-128"/>
            </a:rPr>
            <a:t> </a:t>
          </a:r>
          <a:r>
            <a:rPr kumimoji="1" lang="ja-JP" altLang="en-US" sz="1400" b="1">
              <a:solidFill>
                <a:schemeClr val="bg1"/>
              </a:solidFill>
              <a:latin typeface="Meiryo UI" panose="020B0604030504040204" pitchFamily="34" charset="-128"/>
              <a:ea typeface="Meiryo UI" panose="020B0604030504040204" pitchFamily="34" charset="-128"/>
            </a:rPr>
            <a:t>列から</a:t>
          </a:r>
          <a:r>
            <a:rPr kumimoji="1" lang="en" altLang="ja-JP" sz="1400" b="1" baseline="0">
              <a:solidFill>
                <a:schemeClr val="bg1"/>
              </a:solidFill>
              <a:latin typeface="Meiryo UI" panose="020B0604030504040204" pitchFamily="34" charset="-128"/>
              <a:ea typeface="Meiryo UI" panose="020B0604030504040204" pitchFamily="34" charset="-128"/>
            </a:rPr>
            <a:t> AC </a:t>
          </a:r>
          <a:r>
            <a:rPr kumimoji="1" lang="ja-JP" altLang="en-US" sz="1400" b="1">
              <a:solidFill>
                <a:schemeClr val="bg1"/>
              </a:solidFill>
              <a:latin typeface="Meiryo UI" panose="020B0604030504040204" pitchFamily="34" charset="-128"/>
              <a:ea typeface="Meiryo UI" panose="020B0604030504040204" pitchFamily="34" charset="-128"/>
            </a:rPr>
            <a:t>列までの</a:t>
          </a:r>
          <a:r>
            <a:rPr kumimoji="1" lang="en-US" altLang="ja-JP" sz="1400" b="1">
              <a:solidFill>
                <a:schemeClr val="bg1"/>
              </a:solidFill>
              <a:latin typeface="Meiryo UI" panose="020B0604030504040204" pitchFamily="34" charset="-128"/>
              <a:ea typeface="Meiryo UI" panose="020B0604030504040204" pitchFamily="34" charset="-128"/>
            </a:rPr>
            <a:t>27</a:t>
          </a:r>
          <a:r>
            <a:rPr kumimoji="1" lang="ja-JP" altLang="en-US" sz="1400" b="1">
              <a:solidFill>
                <a:schemeClr val="bg1"/>
              </a:solidFill>
              <a:latin typeface="Meiryo UI" panose="020B0604030504040204" pitchFamily="34" charset="-128"/>
              <a:ea typeface="Meiryo UI" panose="020B0604030504040204" pitchFamily="34" charset="-128"/>
            </a:rPr>
            <a:t>列の値をコピーして、以下の緑色のヘッダー列にペーストしてください。</a:t>
          </a:r>
          <a:endParaRPr kumimoji="1" lang="en-US" altLang="ja-JP" sz="1400" b="1">
            <a:solidFill>
              <a:schemeClr val="bg1"/>
            </a:solidFill>
            <a:latin typeface="Meiryo UI" panose="020B0604030504040204" pitchFamily="34" charset="-128"/>
            <a:ea typeface="Meiryo UI" panose="020B0604030504040204" pitchFamily="34" charset="-128"/>
          </a:endParaRPr>
        </a:p>
        <a:p>
          <a:r>
            <a:rPr kumimoji="1" lang="en-US" altLang="ja-JP" sz="1400" b="1">
              <a:solidFill>
                <a:schemeClr val="bg1"/>
              </a:solidFill>
              <a:latin typeface="Meiryo UI" panose="020B0604030504040204" pitchFamily="34" charset="-128"/>
              <a:ea typeface="Meiryo UI" panose="020B0604030504040204" pitchFamily="34" charset="-128"/>
            </a:rPr>
            <a:t>2.</a:t>
          </a:r>
          <a:r>
            <a:rPr kumimoji="1" lang="en-US" altLang="ja-JP" sz="1400" b="1" baseline="0">
              <a:solidFill>
                <a:schemeClr val="bg1"/>
              </a:solidFill>
              <a:latin typeface="Meiryo UI" panose="020B0604030504040204" pitchFamily="34" charset="-128"/>
              <a:ea typeface="Meiryo UI" panose="020B0604030504040204" pitchFamily="34" charset="-128"/>
            </a:rPr>
            <a:t> </a:t>
          </a:r>
          <a:r>
            <a:rPr kumimoji="1" lang="en-US" altLang="ja-JP" sz="1400" b="1">
              <a:solidFill>
                <a:schemeClr val="bg1"/>
              </a:solidFill>
              <a:latin typeface="Meiryo UI" panose="020B0604030504040204" pitchFamily="34" charset="-128"/>
              <a:ea typeface="Meiryo UI" panose="020B0604030504040204" pitchFamily="34" charset="-128"/>
            </a:rPr>
            <a:t>ME</a:t>
          </a:r>
          <a:r>
            <a:rPr kumimoji="1" lang="ja-JP" altLang="en-US" sz="1400" b="1">
              <a:solidFill>
                <a:schemeClr val="bg1"/>
              </a:solidFill>
              <a:latin typeface="Meiryo UI" panose="020B0604030504040204" pitchFamily="34" charset="-128"/>
              <a:ea typeface="Meiryo UI" panose="020B0604030504040204" pitchFamily="34" charset="-128"/>
            </a:rPr>
            <a:t>では収集しない項目（下表の</a:t>
          </a:r>
          <a:r>
            <a:rPr kumimoji="1" lang="en-US" altLang="ja-JP" sz="1400" b="1" baseline="0">
              <a:solidFill>
                <a:schemeClr val="bg1"/>
              </a:solidFill>
              <a:latin typeface="Meiryo UI" panose="020B0604030504040204" pitchFamily="34" charset="-128"/>
              <a:ea typeface="Meiryo UI" panose="020B0604030504040204" pitchFamily="34" charset="-128"/>
            </a:rPr>
            <a:t> AD </a:t>
          </a:r>
          <a:r>
            <a:rPr kumimoji="1" lang="ja-JP" altLang="en-US" sz="1400" b="1">
              <a:solidFill>
                <a:schemeClr val="bg1"/>
              </a:solidFill>
              <a:latin typeface="Meiryo UI" panose="020B0604030504040204" pitchFamily="34" charset="-128"/>
              <a:ea typeface="Meiryo UI" panose="020B0604030504040204" pitchFamily="34" charset="-128"/>
            </a:rPr>
            <a:t>列より右側）は、手入力で可能な範囲を記入してください。</a:t>
          </a:r>
          <a:endParaRPr kumimoji="1" lang="en-US" altLang="ja-JP" sz="1400" b="1">
            <a:solidFill>
              <a:schemeClr val="bg1"/>
            </a:solidFill>
            <a:latin typeface="Meiryo UI" panose="020B0604030504040204" pitchFamily="34" charset="-128"/>
            <a:ea typeface="Meiryo UI" panose="020B0604030504040204" pitchFamily="34" charset="-128"/>
          </a:endParaRPr>
        </a:p>
        <a:p>
          <a:r>
            <a:rPr kumimoji="1" lang="en-US" altLang="ja-JP" sz="1400" b="1">
              <a:solidFill>
                <a:schemeClr val="bg1"/>
              </a:solidFill>
              <a:latin typeface="Meiryo UI" panose="020B0604030504040204" pitchFamily="34" charset="-128"/>
              <a:ea typeface="Meiryo UI" panose="020B0604030504040204" pitchFamily="34" charset="-128"/>
            </a:rPr>
            <a:t>3. ME</a:t>
          </a:r>
          <a:r>
            <a:rPr kumimoji="1" lang="ja-JP" altLang="en-US" sz="1400" b="1">
              <a:solidFill>
                <a:schemeClr val="bg1"/>
              </a:solidFill>
              <a:latin typeface="Meiryo UI" panose="020B0604030504040204" pitchFamily="34" charset="-128"/>
              <a:ea typeface="Meiryo UI" panose="020B0604030504040204" pitchFamily="34" charset="-128"/>
            </a:rPr>
            <a:t>では情報収集できない種類のサーバー（商用 </a:t>
          </a:r>
          <a:r>
            <a:rPr kumimoji="1" lang="en-US" altLang="ja-JP" sz="1400" b="1">
              <a:solidFill>
                <a:schemeClr val="bg1"/>
              </a:solidFill>
              <a:latin typeface="Meiryo UI" panose="020B0604030504040204" pitchFamily="34" charset="-128"/>
              <a:ea typeface="Meiryo UI" panose="020B0604030504040204" pitchFamily="34" charset="-128"/>
            </a:rPr>
            <a:t>UNIX</a:t>
          </a:r>
          <a:r>
            <a:rPr kumimoji="1" lang="ja-JP" altLang="en-US" sz="1400" b="1">
              <a:solidFill>
                <a:schemeClr val="bg1"/>
              </a:solidFill>
              <a:latin typeface="Meiryo UI" panose="020B0604030504040204" pitchFamily="34" charset="-128"/>
              <a:ea typeface="Meiryo UI" panose="020B0604030504040204" pitchFamily="34" charset="-128"/>
            </a:rPr>
            <a:t>など）に関しては、シート</a:t>
          </a:r>
          <a:r>
            <a:rPr kumimoji="1" lang="en-US" altLang="ja-JP" sz="1400" b="1">
              <a:solidFill>
                <a:schemeClr val="bg1"/>
              </a:solidFill>
              <a:latin typeface="Meiryo UI" panose="020B0604030504040204" pitchFamily="34" charset="-128"/>
              <a:ea typeface="Meiryo UI" panose="020B0604030504040204" pitchFamily="34" charset="-128"/>
            </a:rPr>
            <a:t>『</a:t>
          </a:r>
          <a:r>
            <a:rPr kumimoji="1" lang="ja-JP" altLang="en-US" sz="1400" b="1">
              <a:solidFill>
                <a:schemeClr val="bg1"/>
              </a:solidFill>
              <a:latin typeface="Meiryo UI" panose="020B0604030504040204" pitchFamily="34" charset="-128"/>
              <a:ea typeface="Meiryo UI" panose="020B0604030504040204" pitchFamily="34" charset="-128"/>
            </a:rPr>
            <a:t>サーバー一覧（手入力用）</a:t>
          </a:r>
          <a:r>
            <a:rPr kumimoji="1" lang="en-US" altLang="ja-JP" sz="1400" b="1">
              <a:solidFill>
                <a:schemeClr val="bg1"/>
              </a:solidFill>
              <a:latin typeface="Meiryo UI" panose="020B0604030504040204" pitchFamily="34" charset="-128"/>
              <a:ea typeface="Meiryo UI" panose="020B0604030504040204" pitchFamily="34" charset="-128"/>
            </a:rPr>
            <a:t>』</a:t>
          </a:r>
          <a:r>
            <a:rPr kumimoji="1" lang="ja-JP" altLang="en-US" sz="1400" b="1">
              <a:solidFill>
                <a:schemeClr val="bg1"/>
              </a:solidFill>
              <a:latin typeface="Meiryo UI" panose="020B0604030504040204" pitchFamily="34" charset="-128"/>
              <a:ea typeface="Meiryo UI" panose="020B0604030504040204" pitchFamily="34" charset="-128"/>
            </a:rPr>
            <a:t>に記入してください。</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50800</xdr:colOff>
      <xdr:row>1</xdr:row>
      <xdr:rowOff>101600</xdr:rowOff>
    </xdr:from>
    <xdr:to>
      <xdr:col>3</xdr:col>
      <xdr:colOff>876300</xdr:colOff>
      <xdr:row>2</xdr:row>
      <xdr:rowOff>101600</xdr:rowOff>
    </xdr:to>
    <xdr:sp macro="" textlink="">
      <xdr:nvSpPr>
        <xdr:cNvPr id="2" name="テキスト ボックス 1">
          <a:extLst>
            <a:ext uri="{FF2B5EF4-FFF2-40B4-BE49-F238E27FC236}">
              <a16:creationId xmlns:a16="http://schemas.microsoft.com/office/drawing/2014/main" id="{D2F5509F-6C08-3348-8732-7D23B52ADE8B}"/>
            </a:ext>
          </a:extLst>
        </xdr:cNvPr>
        <xdr:cNvSpPr txBox="1"/>
      </xdr:nvSpPr>
      <xdr:spPr>
        <a:xfrm>
          <a:off x="50800" y="533400"/>
          <a:ext cx="3556000" cy="4318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bg1"/>
              </a:solidFill>
              <a:latin typeface="Meiryo UI" panose="020B0604030504040204" pitchFamily="34" charset="-128"/>
              <a:ea typeface="Meiryo UI" panose="020B0604030504040204" pitchFamily="34" charset="-128"/>
            </a:rPr>
            <a:t>サーバー</a:t>
          </a:r>
          <a:r>
            <a:rPr kumimoji="1" lang="en-US" altLang="ja-JP" sz="1400" b="1">
              <a:solidFill>
                <a:schemeClr val="bg1"/>
              </a:solidFill>
              <a:latin typeface="Meiryo UI" panose="020B0604030504040204" pitchFamily="34" charset="-128"/>
              <a:ea typeface="Meiryo UI" panose="020B0604030504040204" pitchFamily="34" charset="-128"/>
            </a:rPr>
            <a:t>1</a:t>
          </a:r>
          <a:r>
            <a:rPr kumimoji="1" lang="ja-JP" altLang="en-US" sz="1400" b="1">
              <a:solidFill>
                <a:schemeClr val="bg1"/>
              </a:solidFill>
              <a:latin typeface="Meiryo UI" panose="020B0604030504040204" pitchFamily="34" charset="-128"/>
              <a:ea typeface="Meiryo UI" panose="020B0604030504040204" pitchFamily="34" charset="-128"/>
            </a:rPr>
            <a:t>台に対して１行を記載してください。</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669472</xdr:colOff>
      <xdr:row>27</xdr:row>
      <xdr:rowOff>87085</xdr:rowOff>
    </xdr:from>
    <xdr:to>
      <xdr:col>6</xdr:col>
      <xdr:colOff>587829</xdr:colOff>
      <xdr:row>44</xdr:row>
      <xdr:rowOff>215899</xdr:rowOff>
    </xdr:to>
    <xdr:sp macro="" textlink="">
      <xdr:nvSpPr>
        <xdr:cNvPr id="2" name="Rectangle 14">
          <a:extLst>
            <a:ext uri="{FF2B5EF4-FFF2-40B4-BE49-F238E27FC236}">
              <a16:creationId xmlns:a16="http://schemas.microsoft.com/office/drawing/2014/main" id="{2C20A410-6A05-8049-8DF4-A7A4612F5A71}"/>
            </a:ext>
          </a:extLst>
        </xdr:cNvPr>
        <xdr:cNvSpPr/>
      </xdr:nvSpPr>
      <xdr:spPr>
        <a:xfrm>
          <a:off x="1445986" y="7895771"/>
          <a:ext cx="5295900" cy="3829957"/>
        </a:xfrm>
        <a:prstGeom prst="rect">
          <a:avLst/>
        </a:prstGeom>
        <a:noFill/>
        <a:ln w="12700">
          <a:solidFill>
            <a:srgbClr val="5A6B86"/>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50292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solidFill>
                <a:srgbClr val="5A6B86"/>
              </a:solidFill>
              <a:latin typeface="Arial" panose="020B0604020202020204" pitchFamily="34" charset="0"/>
              <a:cs typeface="Arial" panose="020B0604020202020204" pitchFamily="34" charset="0"/>
            </a:rPr>
            <a:t>Corporate </a:t>
          </a:r>
        </a:p>
        <a:p>
          <a:pPr eaLnBrk="1" fontAlgn="auto" hangingPunct="1">
            <a:spcBef>
              <a:spcPts val="0"/>
            </a:spcBef>
            <a:spcAft>
              <a:spcPts val="0"/>
            </a:spcAft>
            <a:defRPr/>
          </a:pPr>
          <a:r>
            <a:rPr lang="en-US" sz="1200">
              <a:solidFill>
                <a:srgbClr val="5A6B86"/>
              </a:solidFill>
              <a:latin typeface="Arial" panose="020B0604020202020204" pitchFamily="34" charset="0"/>
              <a:cs typeface="Arial" panose="020B0604020202020204" pitchFamily="34" charset="0"/>
            </a:rPr>
            <a:t>data center</a:t>
          </a:r>
        </a:p>
      </xdr:txBody>
    </xdr:sp>
    <xdr:clientData/>
  </xdr:twoCellAnchor>
  <xdr:twoCellAnchor editAs="oneCell">
    <xdr:from>
      <xdr:col>2</xdr:col>
      <xdr:colOff>669471</xdr:colOff>
      <xdr:row>27</xdr:row>
      <xdr:rowOff>101373</xdr:rowOff>
    </xdr:from>
    <xdr:to>
      <xdr:col>2</xdr:col>
      <xdr:colOff>1050471</xdr:colOff>
      <xdr:row>29</xdr:row>
      <xdr:rowOff>50570</xdr:rowOff>
    </xdr:to>
    <xdr:pic>
      <xdr:nvPicPr>
        <xdr:cNvPr id="3" name="Graphic 27">
          <a:extLst>
            <a:ext uri="{FF2B5EF4-FFF2-40B4-BE49-F238E27FC236}">
              <a16:creationId xmlns:a16="http://schemas.microsoft.com/office/drawing/2014/main" id="{9FECDA3A-FDD8-F64F-8E96-8A476235687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45985" y="7910059"/>
          <a:ext cx="381000" cy="384628"/>
        </a:xfrm>
        <a:prstGeom prst="rect">
          <a:avLst/>
        </a:prstGeom>
      </xdr:spPr>
    </xdr:pic>
    <xdr:clientData/>
  </xdr:twoCellAnchor>
  <xdr:twoCellAnchor>
    <xdr:from>
      <xdr:col>1</xdr:col>
      <xdr:colOff>159657</xdr:colOff>
      <xdr:row>18</xdr:row>
      <xdr:rowOff>112487</xdr:rowOff>
    </xdr:from>
    <xdr:to>
      <xdr:col>8</xdr:col>
      <xdr:colOff>1792515</xdr:colOff>
      <xdr:row>45</xdr:row>
      <xdr:rowOff>203200</xdr:rowOff>
    </xdr:to>
    <xdr:sp macro="" textlink="">
      <xdr:nvSpPr>
        <xdr:cNvPr id="41" name="角丸四角形 40">
          <a:extLst>
            <a:ext uri="{FF2B5EF4-FFF2-40B4-BE49-F238E27FC236}">
              <a16:creationId xmlns:a16="http://schemas.microsoft.com/office/drawing/2014/main" id="{08A8D81E-698F-1740-BDC9-CFBE84084628}"/>
            </a:ext>
          </a:extLst>
        </xdr:cNvPr>
        <xdr:cNvSpPr/>
      </xdr:nvSpPr>
      <xdr:spPr>
        <a:xfrm>
          <a:off x="529771" y="5961744"/>
          <a:ext cx="10174515" cy="5968999"/>
        </a:xfrm>
        <a:prstGeom prst="roundRect">
          <a:avLst>
            <a:gd name="adj" fmla="val 5377"/>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2140858</xdr:colOff>
      <xdr:row>18</xdr:row>
      <xdr:rowOff>125187</xdr:rowOff>
    </xdr:from>
    <xdr:to>
      <xdr:col>15</xdr:col>
      <xdr:colOff>660400</xdr:colOff>
      <xdr:row>45</xdr:row>
      <xdr:rowOff>0</xdr:rowOff>
    </xdr:to>
    <xdr:sp macro="" textlink="">
      <xdr:nvSpPr>
        <xdr:cNvPr id="66" name="角丸四角形 65">
          <a:extLst>
            <a:ext uri="{FF2B5EF4-FFF2-40B4-BE49-F238E27FC236}">
              <a16:creationId xmlns:a16="http://schemas.microsoft.com/office/drawing/2014/main" id="{3FC33AEE-6660-6742-9C8F-91614278E021}"/>
            </a:ext>
          </a:extLst>
        </xdr:cNvPr>
        <xdr:cNvSpPr/>
      </xdr:nvSpPr>
      <xdr:spPr>
        <a:xfrm>
          <a:off x="11052629" y="5974444"/>
          <a:ext cx="8636000" cy="5753099"/>
        </a:xfrm>
        <a:prstGeom prst="roundRect">
          <a:avLst>
            <a:gd name="adj" fmla="val 5377"/>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29030</xdr:colOff>
      <xdr:row>25</xdr:row>
      <xdr:rowOff>153988</xdr:rowOff>
    </xdr:from>
    <xdr:to>
      <xdr:col>12</xdr:col>
      <xdr:colOff>237673</xdr:colOff>
      <xdr:row>43</xdr:row>
      <xdr:rowOff>65088</xdr:rowOff>
    </xdr:to>
    <xdr:sp macro="" textlink="">
      <xdr:nvSpPr>
        <xdr:cNvPr id="19" name="Rectangle 14">
          <a:extLst>
            <a:ext uri="{FF2B5EF4-FFF2-40B4-BE49-F238E27FC236}">
              <a16:creationId xmlns:a16="http://schemas.microsoft.com/office/drawing/2014/main" id="{741AFF2A-B785-4B46-9FEE-31EB4B4A859F}"/>
            </a:ext>
          </a:extLst>
        </xdr:cNvPr>
        <xdr:cNvSpPr/>
      </xdr:nvSpPr>
      <xdr:spPr>
        <a:xfrm>
          <a:off x="11444516" y="7527245"/>
          <a:ext cx="5295900" cy="3829957"/>
        </a:xfrm>
        <a:prstGeom prst="rect">
          <a:avLst/>
        </a:prstGeom>
        <a:noFill/>
        <a:ln w="12700">
          <a:solidFill>
            <a:srgbClr val="5A6B86"/>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50292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solidFill>
                <a:srgbClr val="5A6B86"/>
              </a:solidFill>
              <a:latin typeface="Arial" panose="020B0604020202020204" pitchFamily="34" charset="0"/>
              <a:cs typeface="Arial" panose="020B0604020202020204" pitchFamily="34" charset="0"/>
            </a:rPr>
            <a:t>Corporate </a:t>
          </a:r>
        </a:p>
        <a:p>
          <a:pPr eaLnBrk="1" fontAlgn="auto" hangingPunct="1">
            <a:spcBef>
              <a:spcPts val="0"/>
            </a:spcBef>
            <a:spcAft>
              <a:spcPts val="0"/>
            </a:spcAft>
            <a:defRPr/>
          </a:pPr>
          <a:r>
            <a:rPr lang="en-US" sz="1200">
              <a:solidFill>
                <a:srgbClr val="5A6B86"/>
              </a:solidFill>
              <a:latin typeface="Arial" panose="020B0604020202020204" pitchFamily="34" charset="0"/>
              <a:cs typeface="Arial" panose="020B0604020202020204" pitchFamily="34" charset="0"/>
            </a:rPr>
            <a:t>data center</a:t>
          </a:r>
        </a:p>
      </xdr:txBody>
    </xdr:sp>
    <xdr:clientData/>
  </xdr:twoCellAnchor>
  <xdr:twoCellAnchor editAs="oneCell">
    <xdr:from>
      <xdr:col>9</xdr:col>
      <xdr:colOff>29029</xdr:colOff>
      <xdr:row>25</xdr:row>
      <xdr:rowOff>168276</xdr:rowOff>
    </xdr:from>
    <xdr:to>
      <xdr:col>9</xdr:col>
      <xdr:colOff>410029</xdr:colOff>
      <xdr:row>27</xdr:row>
      <xdr:rowOff>117477</xdr:rowOff>
    </xdr:to>
    <xdr:pic>
      <xdr:nvPicPr>
        <xdr:cNvPr id="20" name="Graphic 27">
          <a:extLst>
            <a:ext uri="{FF2B5EF4-FFF2-40B4-BE49-F238E27FC236}">
              <a16:creationId xmlns:a16="http://schemas.microsoft.com/office/drawing/2014/main" id="{62BC6C70-17EB-054C-AE8F-B1D092D1804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444515" y="7541533"/>
          <a:ext cx="381000" cy="384628"/>
        </a:xfrm>
        <a:prstGeom prst="rect">
          <a:avLst/>
        </a:prstGeom>
      </xdr:spPr>
    </xdr:pic>
    <xdr:clientData/>
  </xdr:twoCellAnchor>
  <xdr:twoCellAnchor editAs="oneCell">
    <xdr:from>
      <xdr:col>2</xdr:col>
      <xdr:colOff>833995</xdr:colOff>
      <xdr:row>60</xdr:row>
      <xdr:rowOff>106995</xdr:rowOff>
    </xdr:from>
    <xdr:to>
      <xdr:col>7</xdr:col>
      <xdr:colOff>1128363</xdr:colOff>
      <xdr:row>76</xdr:row>
      <xdr:rowOff>47670</xdr:rowOff>
    </xdr:to>
    <xdr:pic>
      <xdr:nvPicPr>
        <xdr:cNvPr id="22" name="図 21">
          <a:extLst>
            <a:ext uri="{FF2B5EF4-FFF2-40B4-BE49-F238E27FC236}">
              <a16:creationId xmlns:a16="http://schemas.microsoft.com/office/drawing/2014/main" id="{900FAC77-33B1-D843-B298-1CCBE6F24D08}"/>
            </a:ext>
          </a:extLst>
        </xdr:cNvPr>
        <xdr:cNvPicPr>
          <a:picLocks noChangeAspect="1"/>
        </xdr:cNvPicPr>
      </xdr:nvPicPr>
      <xdr:blipFill>
        <a:blip xmlns:r="http://schemas.openxmlformats.org/officeDocument/2006/relationships" r:embed="rId3"/>
        <a:stretch>
          <a:fillRect/>
        </a:stretch>
      </xdr:blipFill>
      <xdr:spPr>
        <a:xfrm>
          <a:off x="1609482" y="15931420"/>
          <a:ext cx="6880385" cy="3357312"/>
        </a:xfrm>
        <a:prstGeom prst="rect">
          <a:avLst/>
        </a:prstGeom>
      </xdr:spPr>
    </xdr:pic>
    <xdr:clientData/>
  </xdr:twoCellAnchor>
  <xdr:twoCellAnchor>
    <xdr:from>
      <xdr:col>2</xdr:col>
      <xdr:colOff>0</xdr:colOff>
      <xdr:row>57</xdr:row>
      <xdr:rowOff>0</xdr:rowOff>
    </xdr:from>
    <xdr:to>
      <xdr:col>7</xdr:col>
      <xdr:colOff>1427346</xdr:colOff>
      <xdr:row>77</xdr:row>
      <xdr:rowOff>154215</xdr:rowOff>
    </xdr:to>
    <xdr:sp macro="" textlink="">
      <xdr:nvSpPr>
        <xdr:cNvPr id="23" name="Rectangle 14">
          <a:extLst>
            <a:ext uri="{FF2B5EF4-FFF2-40B4-BE49-F238E27FC236}">
              <a16:creationId xmlns:a16="http://schemas.microsoft.com/office/drawing/2014/main" id="{BFE570CB-1636-884C-96F7-15B90E39BAD5}"/>
            </a:ext>
          </a:extLst>
        </xdr:cNvPr>
        <xdr:cNvSpPr/>
      </xdr:nvSpPr>
      <xdr:spPr>
        <a:xfrm>
          <a:off x="775487" y="15183805"/>
          <a:ext cx="8013363" cy="4425012"/>
        </a:xfrm>
        <a:prstGeom prst="rect">
          <a:avLst/>
        </a:prstGeom>
        <a:noFill/>
        <a:ln w="12700">
          <a:solidFill>
            <a:srgbClr val="5A6B86"/>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50292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solidFill>
                <a:srgbClr val="5A6B86"/>
              </a:solidFill>
              <a:latin typeface="Arial" panose="020B0604020202020204" pitchFamily="34" charset="0"/>
              <a:cs typeface="Arial" panose="020B0604020202020204" pitchFamily="34" charset="0"/>
            </a:rPr>
            <a:t>Corporate </a:t>
          </a:r>
        </a:p>
        <a:p>
          <a:pPr eaLnBrk="1" fontAlgn="auto" hangingPunct="1">
            <a:spcBef>
              <a:spcPts val="0"/>
            </a:spcBef>
            <a:spcAft>
              <a:spcPts val="0"/>
            </a:spcAft>
            <a:defRPr/>
          </a:pPr>
          <a:r>
            <a:rPr lang="en-US" sz="1200">
              <a:solidFill>
                <a:srgbClr val="5A6B86"/>
              </a:solidFill>
              <a:latin typeface="Arial" panose="020B0604020202020204" pitchFamily="34" charset="0"/>
              <a:cs typeface="Arial" panose="020B0604020202020204" pitchFamily="34" charset="0"/>
            </a:rPr>
            <a:t>data center</a:t>
          </a:r>
        </a:p>
      </xdr:txBody>
    </xdr:sp>
    <xdr:clientData/>
  </xdr:twoCellAnchor>
  <xdr:twoCellAnchor editAs="oneCell">
    <xdr:from>
      <xdr:col>2</xdr:col>
      <xdr:colOff>0</xdr:colOff>
      <xdr:row>57</xdr:row>
      <xdr:rowOff>14288</xdr:rowOff>
    </xdr:from>
    <xdr:to>
      <xdr:col>2</xdr:col>
      <xdr:colOff>384629</xdr:colOff>
      <xdr:row>58</xdr:row>
      <xdr:rowOff>181202</xdr:rowOff>
    </xdr:to>
    <xdr:pic>
      <xdr:nvPicPr>
        <xdr:cNvPr id="24" name="Graphic 27">
          <a:extLst>
            <a:ext uri="{FF2B5EF4-FFF2-40B4-BE49-F238E27FC236}">
              <a16:creationId xmlns:a16="http://schemas.microsoft.com/office/drawing/2014/main" id="{FC3FD937-13BD-A240-BDAE-2B28C3047C9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76514" y="13918974"/>
          <a:ext cx="384629" cy="384628"/>
        </a:xfrm>
        <a:prstGeom prst="rect">
          <a:avLst/>
        </a:prstGeom>
      </xdr:spPr>
    </xdr:pic>
    <xdr:clientData/>
  </xdr:twoCellAnchor>
  <xdr:twoCellAnchor>
    <xdr:from>
      <xdr:col>2</xdr:col>
      <xdr:colOff>487466</xdr:colOff>
      <xdr:row>59</xdr:row>
      <xdr:rowOff>210410</xdr:rowOff>
    </xdr:from>
    <xdr:to>
      <xdr:col>7</xdr:col>
      <xdr:colOff>1252501</xdr:colOff>
      <xdr:row>74</xdr:row>
      <xdr:rowOff>172309</xdr:rowOff>
    </xdr:to>
    <xdr:sp macro="" textlink="">
      <xdr:nvSpPr>
        <xdr:cNvPr id="25" name="Rectangle 14">
          <a:extLst>
            <a:ext uri="{FF2B5EF4-FFF2-40B4-BE49-F238E27FC236}">
              <a16:creationId xmlns:a16="http://schemas.microsoft.com/office/drawing/2014/main" id="{1CD20181-E8D4-E447-984D-932F9EA5ECED}"/>
            </a:ext>
          </a:extLst>
        </xdr:cNvPr>
        <xdr:cNvSpPr/>
      </xdr:nvSpPr>
      <xdr:spPr>
        <a:xfrm>
          <a:off x="1262953" y="15821295"/>
          <a:ext cx="7351052" cy="3164996"/>
        </a:xfrm>
        <a:prstGeom prst="rect">
          <a:avLst/>
        </a:prstGeom>
        <a:noFill/>
        <a:ln w="12700">
          <a:solidFill>
            <a:srgbClr val="5A6B86"/>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50292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endParaRPr lang="en-US" sz="1200">
            <a:solidFill>
              <a:srgbClr val="5A6B86"/>
            </a:solidFill>
            <a:latin typeface="Arial" panose="020B0604020202020204" pitchFamily="34" charset="0"/>
            <a:cs typeface="Arial" panose="020B0604020202020204" pitchFamily="34" charset="0"/>
          </a:endParaRPr>
        </a:p>
      </xdr:txBody>
    </xdr:sp>
    <xdr:clientData/>
  </xdr:twoCellAnchor>
  <xdr:twoCellAnchor>
    <xdr:from>
      <xdr:col>6</xdr:col>
      <xdr:colOff>798284</xdr:colOff>
      <xdr:row>34</xdr:row>
      <xdr:rowOff>36290</xdr:rowOff>
    </xdr:from>
    <xdr:to>
      <xdr:col>6</xdr:col>
      <xdr:colOff>1081313</xdr:colOff>
      <xdr:row>38</xdr:row>
      <xdr:rowOff>130631</xdr:rowOff>
    </xdr:to>
    <xdr:sp macro="" textlink="">
      <xdr:nvSpPr>
        <xdr:cNvPr id="9" name="三角形 8">
          <a:extLst>
            <a:ext uri="{FF2B5EF4-FFF2-40B4-BE49-F238E27FC236}">
              <a16:creationId xmlns:a16="http://schemas.microsoft.com/office/drawing/2014/main" id="{79983145-6AD4-A345-8812-1F08929BD970}"/>
            </a:ext>
          </a:extLst>
        </xdr:cNvPr>
        <xdr:cNvSpPr/>
      </xdr:nvSpPr>
      <xdr:spPr>
        <a:xfrm rot="5400000">
          <a:off x="6611257" y="9710060"/>
          <a:ext cx="965198" cy="283029"/>
        </a:xfrm>
        <a:prstGeom prst="triangle">
          <a:avLst>
            <a:gd name="adj" fmla="val 54511"/>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145144</xdr:colOff>
      <xdr:row>32</xdr:row>
      <xdr:rowOff>87795</xdr:rowOff>
    </xdr:from>
    <xdr:to>
      <xdr:col>8</xdr:col>
      <xdr:colOff>854159</xdr:colOff>
      <xdr:row>39</xdr:row>
      <xdr:rowOff>177801</xdr:rowOff>
    </xdr:to>
    <xdr:sp macro="" textlink="">
      <xdr:nvSpPr>
        <xdr:cNvPr id="12" name="正方形/長方形 11">
          <a:extLst>
            <a:ext uri="{FF2B5EF4-FFF2-40B4-BE49-F238E27FC236}">
              <a16:creationId xmlns:a16="http://schemas.microsoft.com/office/drawing/2014/main" id="{9DC8475B-2430-1949-B754-18E066012A77}"/>
            </a:ext>
          </a:extLst>
        </xdr:cNvPr>
        <xdr:cNvSpPr/>
      </xdr:nvSpPr>
      <xdr:spPr>
        <a:xfrm>
          <a:off x="7511144" y="10044595"/>
          <a:ext cx="2245715" cy="1601306"/>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chemeClr val="tx1"/>
              </a:solidFill>
              <a:latin typeface="Meiryo" panose="020B0604030504040204" pitchFamily="34" charset="-128"/>
              <a:ea typeface="Meiryo" panose="020B0604030504040204" pitchFamily="34" charset="-128"/>
            </a:rPr>
            <a:t>各サーバーに割り当てられているストレージについて、ストレージ容量の合計と利用率を、シート「サーバー一覧（</a:t>
          </a:r>
          <a:r>
            <a:rPr kumimoji="1" lang="en-US" altLang="ja-JP" sz="900">
              <a:solidFill>
                <a:schemeClr val="tx1"/>
              </a:solidFill>
              <a:latin typeface="Meiryo" panose="020B0604030504040204" pitchFamily="34" charset="-128"/>
              <a:ea typeface="Meiryo" panose="020B0604030504040204" pitchFamily="34" charset="-128"/>
            </a:rPr>
            <a:t>ME</a:t>
          </a:r>
          <a:r>
            <a:rPr kumimoji="1" lang="ja-JP" altLang="en-US" sz="900">
              <a:solidFill>
                <a:schemeClr val="tx1"/>
              </a:solidFill>
              <a:latin typeface="Meiryo" panose="020B0604030504040204" pitchFamily="34" charset="-128"/>
              <a:ea typeface="Meiryo" panose="020B0604030504040204" pitchFamily="34" charset="-128"/>
            </a:rPr>
            <a:t>利用時）」もしくはシート「サーバー一覧（手入力用）」にご記入ください。</a:t>
          </a:r>
        </a:p>
      </xdr:txBody>
    </xdr:sp>
    <xdr:clientData/>
  </xdr:twoCellAnchor>
  <xdr:twoCellAnchor>
    <xdr:from>
      <xdr:col>12</xdr:col>
      <xdr:colOff>515256</xdr:colOff>
      <xdr:row>33</xdr:row>
      <xdr:rowOff>130634</xdr:rowOff>
    </xdr:from>
    <xdr:to>
      <xdr:col>12</xdr:col>
      <xdr:colOff>798285</xdr:colOff>
      <xdr:row>38</xdr:row>
      <xdr:rowOff>7260</xdr:rowOff>
    </xdr:to>
    <xdr:sp macro="" textlink="">
      <xdr:nvSpPr>
        <xdr:cNvPr id="34" name="三角形 33">
          <a:extLst>
            <a:ext uri="{FF2B5EF4-FFF2-40B4-BE49-F238E27FC236}">
              <a16:creationId xmlns:a16="http://schemas.microsoft.com/office/drawing/2014/main" id="{5F210D85-ECAD-B545-A6B9-DAD393E6C313}"/>
            </a:ext>
          </a:extLst>
        </xdr:cNvPr>
        <xdr:cNvSpPr/>
      </xdr:nvSpPr>
      <xdr:spPr>
        <a:xfrm rot="5400000">
          <a:off x="16676915" y="9586689"/>
          <a:ext cx="965198" cy="283029"/>
        </a:xfrm>
        <a:prstGeom prst="triangle">
          <a:avLst>
            <a:gd name="adj" fmla="val 54511"/>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224974</xdr:colOff>
      <xdr:row>33</xdr:row>
      <xdr:rowOff>134868</xdr:rowOff>
    </xdr:from>
    <xdr:to>
      <xdr:col>15</xdr:col>
      <xdr:colOff>348344</xdr:colOff>
      <xdr:row>38</xdr:row>
      <xdr:rowOff>44957</xdr:rowOff>
    </xdr:to>
    <xdr:sp macro="" textlink="">
      <xdr:nvSpPr>
        <xdr:cNvPr id="35" name="正方形/長方形 34">
          <a:extLst>
            <a:ext uri="{FF2B5EF4-FFF2-40B4-BE49-F238E27FC236}">
              <a16:creationId xmlns:a16="http://schemas.microsoft.com/office/drawing/2014/main" id="{E2360AA0-7FB9-9F48-97A7-99E31C19982C}"/>
            </a:ext>
          </a:extLst>
        </xdr:cNvPr>
        <xdr:cNvSpPr/>
      </xdr:nvSpPr>
      <xdr:spPr>
        <a:xfrm>
          <a:off x="17555416" y="10238673"/>
          <a:ext cx="1809211" cy="977788"/>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tx1"/>
              </a:solidFill>
            </a:rPr>
            <a:t>NAS</a:t>
          </a:r>
          <a:r>
            <a:rPr kumimoji="1" lang="ja-JP" altLang="en-US" sz="900">
              <a:solidFill>
                <a:schemeClr val="tx1"/>
              </a:solidFill>
            </a:rPr>
            <a:t>筐体全体のストレージ容量と使用率（割り当て済みの領域の合計の割合）を本シートにご記入ください。</a:t>
          </a:r>
        </a:p>
      </xdr:txBody>
    </xdr:sp>
    <xdr:clientData/>
  </xdr:twoCellAnchor>
  <xdr:twoCellAnchor editAs="oneCell">
    <xdr:from>
      <xdr:col>9</xdr:col>
      <xdr:colOff>464457</xdr:colOff>
      <xdr:row>29</xdr:row>
      <xdr:rowOff>116114</xdr:rowOff>
    </xdr:from>
    <xdr:to>
      <xdr:col>11</xdr:col>
      <xdr:colOff>581857</xdr:colOff>
      <xdr:row>42</xdr:row>
      <xdr:rowOff>154215</xdr:rowOff>
    </xdr:to>
    <xdr:pic>
      <xdr:nvPicPr>
        <xdr:cNvPr id="13" name="図 12">
          <a:extLst>
            <a:ext uri="{FF2B5EF4-FFF2-40B4-BE49-F238E27FC236}">
              <a16:creationId xmlns:a16="http://schemas.microsoft.com/office/drawing/2014/main" id="{E77679F2-3BE6-5F43-83CE-670CAE36F2CD}"/>
            </a:ext>
          </a:extLst>
        </xdr:cNvPr>
        <xdr:cNvPicPr>
          <a:picLocks noChangeAspect="1"/>
        </xdr:cNvPicPr>
      </xdr:nvPicPr>
      <xdr:blipFill>
        <a:blip xmlns:r="http://schemas.openxmlformats.org/officeDocument/2006/relationships" r:embed="rId4"/>
        <a:stretch>
          <a:fillRect/>
        </a:stretch>
      </xdr:blipFill>
      <xdr:spPr>
        <a:xfrm>
          <a:off x="11879943" y="8360228"/>
          <a:ext cx="4224943" cy="2868385"/>
        </a:xfrm>
        <a:prstGeom prst="rect">
          <a:avLst/>
        </a:prstGeom>
      </xdr:spPr>
    </xdr:pic>
    <xdr:clientData/>
  </xdr:twoCellAnchor>
  <xdr:twoCellAnchor editAs="oneCell">
    <xdr:from>
      <xdr:col>2</xdr:col>
      <xdr:colOff>1153885</xdr:colOff>
      <xdr:row>30</xdr:row>
      <xdr:rowOff>1475</xdr:rowOff>
    </xdr:from>
    <xdr:to>
      <xdr:col>5</xdr:col>
      <xdr:colOff>1194262</xdr:colOff>
      <xdr:row>43</xdr:row>
      <xdr:rowOff>21771</xdr:rowOff>
    </xdr:to>
    <xdr:pic>
      <xdr:nvPicPr>
        <xdr:cNvPr id="14" name="図 13">
          <a:extLst>
            <a:ext uri="{FF2B5EF4-FFF2-40B4-BE49-F238E27FC236}">
              <a16:creationId xmlns:a16="http://schemas.microsoft.com/office/drawing/2014/main" id="{D80AA90E-F505-BF45-B434-7A0729131D53}"/>
            </a:ext>
          </a:extLst>
        </xdr:cNvPr>
        <xdr:cNvPicPr>
          <a:picLocks noChangeAspect="1"/>
        </xdr:cNvPicPr>
      </xdr:nvPicPr>
      <xdr:blipFill>
        <a:blip xmlns:r="http://schemas.openxmlformats.org/officeDocument/2006/relationships" r:embed="rId5"/>
        <a:stretch>
          <a:fillRect/>
        </a:stretch>
      </xdr:blipFill>
      <xdr:spPr>
        <a:xfrm>
          <a:off x="1930399" y="8463304"/>
          <a:ext cx="4198720" cy="2850582"/>
        </a:xfrm>
        <a:prstGeom prst="rect">
          <a:avLst/>
        </a:prstGeom>
      </xdr:spPr>
    </xdr:pic>
    <xdr:clientData/>
  </xdr:twoCellAnchor>
  <xdr:twoCellAnchor>
    <xdr:from>
      <xdr:col>1</xdr:col>
      <xdr:colOff>87085</xdr:colOff>
      <xdr:row>47</xdr:row>
      <xdr:rowOff>97972</xdr:rowOff>
    </xdr:from>
    <xdr:to>
      <xdr:col>9</xdr:col>
      <xdr:colOff>438319</xdr:colOff>
      <xdr:row>78</xdr:row>
      <xdr:rowOff>174170</xdr:rowOff>
    </xdr:to>
    <xdr:sp macro="" textlink="">
      <xdr:nvSpPr>
        <xdr:cNvPr id="42" name="角丸四角形 41">
          <a:extLst>
            <a:ext uri="{FF2B5EF4-FFF2-40B4-BE49-F238E27FC236}">
              <a16:creationId xmlns:a16="http://schemas.microsoft.com/office/drawing/2014/main" id="{6BB58FF4-713A-4D4A-88DD-8EFFFBBE6466}"/>
            </a:ext>
          </a:extLst>
        </xdr:cNvPr>
        <xdr:cNvSpPr/>
      </xdr:nvSpPr>
      <xdr:spPr>
        <a:xfrm>
          <a:off x="457970" y="13146379"/>
          <a:ext cx="11387871" cy="6695933"/>
        </a:xfrm>
        <a:prstGeom prst="roundRect">
          <a:avLst>
            <a:gd name="adj" fmla="val 5377"/>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63</xdr:row>
      <xdr:rowOff>184514</xdr:rowOff>
    </xdr:from>
    <xdr:to>
      <xdr:col>8</xdr:col>
      <xdr:colOff>283029</xdr:colOff>
      <xdr:row>68</xdr:row>
      <xdr:rowOff>65316</xdr:rowOff>
    </xdr:to>
    <xdr:sp macro="" textlink="">
      <xdr:nvSpPr>
        <xdr:cNvPr id="43" name="三角形 42">
          <a:extLst>
            <a:ext uri="{FF2B5EF4-FFF2-40B4-BE49-F238E27FC236}">
              <a16:creationId xmlns:a16="http://schemas.microsoft.com/office/drawing/2014/main" id="{F7BADA26-52D3-1142-896B-E605ECBFAC72}"/>
            </a:ext>
          </a:extLst>
        </xdr:cNvPr>
        <xdr:cNvSpPr/>
      </xdr:nvSpPr>
      <xdr:spPr>
        <a:xfrm rot="5400000">
          <a:off x="8568503" y="16982294"/>
          <a:ext cx="948501" cy="283029"/>
        </a:xfrm>
        <a:prstGeom prst="triangle">
          <a:avLst>
            <a:gd name="adj" fmla="val 54511"/>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538187</xdr:colOff>
      <xdr:row>62</xdr:row>
      <xdr:rowOff>123628</xdr:rowOff>
    </xdr:from>
    <xdr:to>
      <xdr:col>9</xdr:col>
      <xdr:colOff>11239</xdr:colOff>
      <xdr:row>70</xdr:row>
      <xdr:rowOff>44955</xdr:rowOff>
    </xdr:to>
    <xdr:sp macro="" textlink="">
      <xdr:nvSpPr>
        <xdr:cNvPr id="44" name="正方形/長方形 43">
          <a:extLst>
            <a:ext uri="{FF2B5EF4-FFF2-40B4-BE49-F238E27FC236}">
              <a16:creationId xmlns:a16="http://schemas.microsoft.com/office/drawing/2014/main" id="{1ED00883-4A03-FE41-8714-53C1DA017A28}"/>
            </a:ext>
          </a:extLst>
        </xdr:cNvPr>
        <xdr:cNvSpPr/>
      </xdr:nvSpPr>
      <xdr:spPr>
        <a:xfrm>
          <a:off x="9439426" y="16465044"/>
          <a:ext cx="1979335" cy="1629646"/>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chemeClr val="tx1"/>
              </a:solidFill>
              <a:latin typeface="Meiryo" panose="020B0604030504040204" pitchFamily="34" charset="-128"/>
              <a:ea typeface="Meiryo" panose="020B0604030504040204" pitchFamily="34" charset="-128"/>
            </a:rPr>
            <a:t>各サーバーに割り当てられているストレージについて、ストレージ容量の合計と利用率を、シート「サーバー一覧（</a:t>
          </a:r>
          <a:r>
            <a:rPr kumimoji="1" lang="en-US" altLang="ja-JP" sz="900">
              <a:solidFill>
                <a:schemeClr val="tx1"/>
              </a:solidFill>
              <a:latin typeface="Meiryo" panose="020B0604030504040204" pitchFamily="34" charset="-128"/>
              <a:ea typeface="Meiryo" panose="020B0604030504040204" pitchFamily="34" charset="-128"/>
            </a:rPr>
            <a:t>ME</a:t>
          </a:r>
          <a:r>
            <a:rPr kumimoji="1" lang="ja-JP" altLang="en-US" sz="900">
              <a:solidFill>
                <a:schemeClr val="tx1"/>
              </a:solidFill>
              <a:latin typeface="Meiryo" panose="020B0604030504040204" pitchFamily="34" charset="-128"/>
              <a:ea typeface="Meiryo" panose="020B0604030504040204" pitchFamily="34" charset="-128"/>
            </a:rPr>
            <a:t>利用時）」もしくはシート「サーバー一覧（手入力用）」にご記入ください。</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257174</xdr:colOff>
      <xdr:row>17</xdr:row>
      <xdr:rowOff>157727</xdr:rowOff>
    </xdr:from>
    <xdr:to>
      <xdr:col>3</xdr:col>
      <xdr:colOff>175650</xdr:colOff>
      <xdr:row>28</xdr:row>
      <xdr:rowOff>37264</xdr:rowOff>
    </xdr:to>
    <xdr:sp macro="" textlink="">
      <xdr:nvSpPr>
        <xdr:cNvPr id="23" name="二等辺三角形 22">
          <a:extLst>
            <a:ext uri="{FF2B5EF4-FFF2-40B4-BE49-F238E27FC236}">
              <a16:creationId xmlns:a16="http://schemas.microsoft.com/office/drawing/2014/main" id="{00000000-0008-0000-0600-000017000000}"/>
            </a:ext>
          </a:extLst>
        </xdr:cNvPr>
        <xdr:cNvSpPr/>
      </xdr:nvSpPr>
      <xdr:spPr>
        <a:xfrm rot="5400000">
          <a:off x="4672431" y="4591195"/>
          <a:ext cx="2184587" cy="1090051"/>
        </a:xfrm>
        <a:prstGeom prst="triangle">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490817</xdr:colOff>
      <xdr:row>9</xdr:row>
      <xdr:rowOff>0</xdr:rowOff>
    </xdr:from>
    <xdr:to>
      <xdr:col>6</xdr:col>
      <xdr:colOff>561386</xdr:colOff>
      <xdr:row>33</xdr:row>
      <xdr:rowOff>83176</xdr:rowOff>
    </xdr:to>
    <xdr:grpSp>
      <xdr:nvGrpSpPr>
        <xdr:cNvPr id="24" name="グループ化 23">
          <a:extLst>
            <a:ext uri="{FF2B5EF4-FFF2-40B4-BE49-F238E27FC236}">
              <a16:creationId xmlns:a16="http://schemas.microsoft.com/office/drawing/2014/main" id="{00000000-0008-0000-0600-000018000000}"/>
            </a:ext>
          </a:extLst>
        </xdr:cNvPr>
        <xdr:cNvGrpSpPr/>
      </xdr:nvGrpSpPr>
      <xdr:grpSpPr>
        <a:xfrm>
          <a:off x="6624917" y="2362200"/>
          <a:ext cx="2381969" cy="5264776"/>
          <a:chOff x="6881790" y="529218"/>
          <a:chExt cx="2385145" cy="5112376"/>
        </a:xfrm>
      </xdr:grpSpPr>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6881790" y="1658798"/>
            <a:ext cx="2385145" cy="3982796"/>
            <a:chOff x="6881790" y="1658798"/>
            <a:chExt cx="2385145" cy="3982796"/>
          </a:xfrm>
        </xdr:grpSpPr>
        <xdr:sp macro="" textlink="">
          <xdr:nvSpPr>
            <xdr:cNvPr id="28" name="Rectangle 34">
              <a:extLst>
                <a:ext uri="{FF2B5EF4-FFF2-40B4-BE49-F238E27FC236}">
                  <a16:creationId xmlns:a16="http://schemas.microsoft.com/office/drawing/2014/main" id="{00000000-0008-0000-0600-00001C000000}"/>
                </a:ext>
              </a:extLst>
            </xdr:cNvPr>
            <xdr:cNvSpPr/>
          </xdr:nvSpPr>
          <xdr:spPr>
            <a:xfrm>
              <a:off x="7191713" y="1658798"/>
              <a:ext cx="1765300" cy="1143000"/>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457200" tIns="91440" rIns="91440" bIns="4572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sz="1200">
                  <a:solidFill>
                    <a:sysClr val="windowText" lastClr="000000"/>
                  </a:solidFill>
                </a:rPr>
                <a:t>AWS Cloud</a:t>
              </a:r>
            </a:p>
          </xdr:txBody>
        </xdr:sp>
        <xdr:pic>
          <xdr:nvPicPr>
            <xdr:cNvPr id="29" name="Graphic 11">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191713" y="1658798"/>
              <a:ext cx="330200" cy="330200"/>
            </a:xfrm>
            <a:prstGeom prst="rect">
              <a:avLst/>
            </a:prstGeom>
          </xdr:spPr>
        </xdr:pic>
        <xdr:grpSp>
          <xdr:nvGrpSpPr>
            <xdr:cNvPr id="30" name="グループ化 29">
              <a:extLst>
                <a:ext uri="{FF2B5EF4-FFF2-40B4-BE49-F238E27FC236}">
                  <a16:creationId xmlns:a16="http://schemas.microsoft.com/office/drawing/2014/main" id="{00000000-0008-0000-0600-00001E000000}"/>
                </a:ext>
              </a:extLst>
            </xdr:cNvPr>
            <xdr:cNvGrpSpPr/>
          </xdr:nvGrpSpPr>
          <xdr:grpSpPr>
            <a:xfrm>
              <a:off x="6881790" y="4546405"/>
              <a:ext cx="2385145" cy="1095189"/>
              <a:chOff x="6950760" y="4546405"/>
              <a:chExt cx="2385145" cy="1095189"/>
            </a:xfrm>
          </xdr:grpSpPr>
          <xdr:pic>
            <xdr:nvPicPr>
              <xdr:cNvPr id="33" name="Graphic 25">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52185" y="4546405"/>
                <a:ext cx="469900" cy="469900"/>
              </a:xfrm>
              <a:prstGeom prst="rect">
                <a:avLst/>
              </a:prstGeom>
            </xdr:spPr>
          </xdr:pic>
          <xdr:sp macro="" textlink="">
            <xdr:nvSpPr>
              <xdr:cNvPr id="34" name="TextBox 75">
                <a:extLst>
                  <a:ext uri="{FF2B5EF4-FFF2-40B4-BE49-F238E27FC236}">
                    <a16:creationId xmlns:a16="http://schemas.microsoft.com/office/drawing/2014/main" id="{00000000-0008-0000-0600-000022000000}"/>
                  </a:ext>
                </a:extLst>
              </xdr:cNvPr>
              <xdr:cNvSpPr txBox="1"/>
            </xdr:nvSpPr>
            <xdr:spPr>
              <a:xfrm>
                <a:off x="6950760" y="5118374"/>
                <a:ext cx="1072750" cy="52322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sz="1400">
                    <a:solidFill>
                      <a:srgbClr val="232F3E"/>
                    </a:solidFill>
                  </a:rPr>
                  <a:t>Office building1</a:t>
                </a:r>
              </a:p>
            </xdr:txBody>
          </xdr:sp>
          <xdr:cxnSp macro="">
            <xdr:nvCxnSpPr>
              <xdr:cNvPr id="35" name="Straight Arrow Connector 26">
                <a:extLst>
                  <a:ext uri="{FF2B5EF4-FFF2-40B4-BE49-F238E27FC236}">
                    <a16:creationId xmlns:a16="http://schemas.microsoft.com/office/drawing/2014/main" id="{00000000-0008-0000-0600-000023000000}"/>
                  </a:ext>
                </a:extLst>
              </xdr:cNvPr>
              <xdr:cNvCxnSpPr/>
            </xdr:nvCxnSpPr>
            <xdr:spPr>
              <a:xfrm>
                <a:off x="7919526" y="4804316"/>
                <a:ext cx="458908" cy="0"/>
              </a:xfrm>
              <a:prstGeom prst="straightConnector1">
                <a:avLst/>
              </a:prstGeom>
              <a:ln w="12700">
                <a:solidFill>
                  <a:srgbClr val="545B64"/>
                </a:solidFill>
                <a:prstDash val="lgDash"/>
                <a:headEnd type="arrow" w="med" len="sm"/>
                <a:tailEnd type="arrow" w="med" len="sm"/>
              </a:ln>
            </xdr:spPr>
            <xdr:style>
              <a:lnRef idx="1">
                <a:schemeClr val="accent1"/>
              </a:lnRef>
              <a:fillRef idx="0">
                <a:schemeClr val="accent1"/>
              </a:fillRef>
              <a:effectRef idx="0">
                <a:schemeClr val="accent1"/>
              </a:effectRef>
              <a:fontRef idx="minor">
                <a:schemeClr val="tx1"/>
              </a:fontRef>
            </xdr:style>
          </xdr:cxnSp>
          <xdr:pic>
            <xdr:nvPicPr>
              <xdr:cNvPr id="36" name="Graphic 2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564580" y="4546405"/>
                <a:ext cx="469900" cy="469900"/>
              </a:xfrm>
              <a:prstGeom prst="rect">
                <a:avLst/>
              </a:prstGeom>
            </xdr:spPr>
          </xdr:pic>
          <xdr:sp macro="" textlink="">
            <xdr:nvSpPr>
              <xdr:cNvPr id="37" name="TextBox 75">
                <a:extLst>
                  <a:ext uri="{FF2B5EF4-FFF2-40B4-BE49-F238E27FC236}">
                    <a16:creationId xmlns:a16="http://schemas.microsoft.com/office/drawing/2014/main" id="{00000000-0008-0000-0600-000025000000}"/>
                  </a:ext>
                </a:extLst>
              </xdr:cNvPr>
              <xdr:cNvSpPr txBox="1"/>
            </xdr:nvSpPr>
            <xdr:spPr>
              <a:xfrm>
                <a:off x="8263155" y="5118374"/>
                <a:ext cx="1072750" cy="52322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sz="1400">
                    <a:solidFill>
                      <a:srgbClr val="232F3E"/>
                    </a:solidFill>
                  </a:rPr>
                  <a:t>Office building2</a:t>
                </a:r>
              </a:p>
            </xdr:txBody>
          </xdr:sp>
        </xdr:grpSp>
        <xdr:cxnSp macro="">
          <xdr:nvCxnSpPr>
            <xdr:cNvPr id="31" name="Straight Arrow Connector 18">
              <a:extLst>
                <a:ext uri="{FF2B5EF4-FFF2-40B4-BE49-F238E27FC236}">
                  <a16:creationId xmlns:a16="http://schemas.microsoft.com/office/drawing/2014/main" id="{00000000-0008-0000-0600-00001F000000}"/>
                </a:ext>
              </a:extLst>
            </xdr:cNvPr>
            <xdr:cNvCxnSpPr/>
          </xdr:nvCxnSpPr>
          <xdr:spPr>
            <a:xfrm flipV="1">
              <a:off x="7418165" y="2867613"/>
              <a:ext cx="0" cy="1645920"/>
            </a:xfrm>
            <a:prstGeom prst="straightConnector1">
              <a:avLst/>
            </a:prstGeom>
            <a:ln w="12700">
              <a:solidFill>
                <a:schemeClr val="tx2"/>
              </a:solidFill>
              <a:headEnd type="arrow" w="med" len="sm"/>
              <a:tailEnd type="arrow" w="med" len="sm"/>
            </a:ln>
          </xdr:spPr>
          <xdr:style>
            <a:lnRef idx="1">
              <a:schemeClr val="accent1"/>
            </a:lnRef>
            <a:fillRef idx="0">
              <a:schemeClr val="accent1"/>
            </a:fillRef>
            <a:effectRef idx="0">
              <a:schemeClr val="accent1"/>
            </a:effectRef>
            <a:fontRef idx="minor">
              <a:schemeClr val="tx1"/>
            </a:fontRef>
          </xdr:style>
        </xdr:cxnSp>
        <xdr:cxnSp macro="">
          <xdr:nvCxnSpPr>
            <xdr:cNvPr id="32" name="Straight Arrow Connector 18">
              <a:extLst>
                <a:ext uri="{FF2B5EF4-FFF2-40B4-BE49-F238E27FC236}">
                  <a16:creationId xmlns:a16="http://schemas.microsoft.com/office/drawing/2014/main" id="{00000000-0008-0000-0600-000020000000}"/>
                </a:ext>
              </a:extLst>
            </xdr:cNvPr>
            <xdr:cNvCxnSpPr/>
          </xdr:nvCxnSpPr>
          <xdr:spPr>
            <a:xfrm flipV="1">
              <a:off x="8730560" y="2877774"/>
              <a:ext cx="0" cy="1645920"/>
            </a:xfrm>
            <a:prstGeom prst="straightConnector1">
              <a:avLst/>
            </a:prstGeom>
            <a:ln w="12700">
              <a:solidFill>
                <a:schemeClr val="tx2"/>
              </a:solidFill>
              <a:headEnd type="arrow" w="med" len="sm"/>
              <a:tailEnd type="arrow" w="med" len="sm"/>
            </a:ln>
          </xdr:spPr>
          <xdr:style>
            <a:lnRef idx="1">
              <a:schemeClr val="accent1"/>
            </a:lnRef>
            <a:fillRef idx="0">
              <a:schemeClr val="accent1"/>
            </a:fillRef>
            <a:effectRef idx="0">
              <a:schemeClr val="accent1"/>
            </a:effectRef>
            <a:fontRef idx="minor">
              <a:schemeClr val="tx1"/>
            </a:fontRef>
          </xdr:style>
        </xdr:cxnSp>
      </xdr:grpSp>
      <xdr:pic>
        <xdr:nvPicPr>
          <xdr:cNvPr id="26" name="Graphic 1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638698" y="529218"/>
            <a:ext cx="826122" cy="826122"/>
          </a:xfrm>
          <a:prstGeom prst="rect">
            <a:avLst/>
          </a:prstGeom>
        </xdr:spPr>
      </xdr:pic>
      <xdr:cxnSp macro="">
        <xdr:nvCxnSpPr>
          <xdr:cNvPr id="27" name="Straight Arrow Connector 20">
            <a:extLst>
              <a:ext uri="{FF2B5EF4-FFF2-40B4-BE49-F238E27FC236}">
                <a16:creationId xmlns:a16="http://schemas.microsoft.com/office/drawing/2014/main" id="{00000000-0008-0000-0600-00001B000000}"/>
              </a:ext>
            </a:extLst>
          </xdr:cNvPr>
          <xdr:cNvCxnSpPr/>
        </xdr:nvCxnSpPr>
        <xdr:spPr>
          <a:xfrm flipV="1">
            <a:off x="8051759" y="1310417"/>
            <a:ext cx="0" cy="341112"/>
          </a:xfrm>
          <a:prstGeom prst="straightConnector1">
            <a:avLst/>
          </a:prstGeom>
          <a:ln w="12700">
            <a:solidFill>
              <a:schemeClr val="tx2"/>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190498</xdr:colOff>
      <xdr:row>7</xdr:row>
      <xdr:rowOff>72002</xdr:rowOff>
    </xdr:from>
    <xdr:to>
      <xdr:col>6</xdr:col>
      <xdr:colOff>523874</xdr:colOff>
      <xdr:row>33</xdr:row>
      <xdr:rowOff>171450</xdr:rowOff>
    </xdr:to>
    <xdr:sp macro="" textlink="">
      <xdr:nvSpPr>
        <xdr:cNvPr id="38" name="角丸四角形 37">
          <a:extLst>
            <a:ext uri="{FF2B5EF4-FFF2-40B4-BE49-F238E27FC236}">
              <a16:creationId xmlns:a16="http://schemas.microsoft.com/office/drawing/2014/main" id="{00000000-0008-0000-0600-000026000000}"/>
            </a:ext>
          </a:extLst>
        </xdr:cNvPr>
        <xdr:cNvSpPr/>
      </xdr:nvSpPr>
      <xdr:spPr>
        <a:xfrm>
          <a:off x="190498" y="1653152"/>
          <a:ext cx="8782051" cy="5757298"/>
        </a:xfrm>
        <a:prstGeom prst="roundRect">
          <a:avLst>
            <a:gd name="adj" fmla="val 5377"/>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247650</xdr:colOff>
      <xdr:row>9</xdr:row>
      <xdr:rowOff>0</xdr:rowOff>
    </xdr:from>
    <xdr:to>
      <xdr:col>1</xdr:col>
      <xdr:colOff>4297136</xdr:colOff>
      <xdr:row>33</xdr:row>
      <xdr:rowOff>83176</xdr:rowOff>
    </xdr:to>
    <xdr:grpSp>
      <xdr:nvGrpSpPr>
        <xdr:cNvPr id="39" name="グループ化 38">
          <a:extLst>
            <a:ext uri="{FF2B5EF4-FFF2-40B4-BE49-F238E27FC236}">
              <a16:creationId xmlns:a16="http://schemas.microsoft.com/office/drawing/2014/main" id="{00000000-0008-0000-0600-000027000000}"/>
            </a:ext>
          </a:extLst>
        </xdr:cNvPr>
        <xdr:cNvGrpSpPr/>
      </xdr:nvGrpSpPr>
      <xdr:grpSpPr>
        <a:xfrm>
          <a:off x="247650" y="2362200"/>
          <a:ext cx="4354286" cy="5264776"/>
          <a:chOff x="124982" y="529218"/>
          <a:chExt cx="4354286" cy="5112376"/>
        </a:xfrm>
      </xdr:grpSpPr>
      <xdr:pic>
        <xdr:nvPicPr>
          <xdr:cNvPr id="40" name="Graphic 25">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5032" y="4546405"/>
            <a:ext cx="469900" cy="469900"/>
          </a:xfrm>
          <a:prstGeom prst="rect">
            <a:avLst/>
          </a:prstGeom>
        </xdr:spPr>
      </xdr:pic>
      <xdr:sp macro="" textlink="">
        <xdr:nvSpPr>
          <xdr:cNvPr id="41" name="TextBox 75">
            <a:extLst>
              <a:ext uri="{FF2B5EF4-FFF2-40B4-BE49-F238E27FC236}">
                <a16:creationId xmlns:a16="http://schemas.microsoft.com/office/drawing/2014/main" id="{00000000-0008-0000-0600-000029000000}"/>
              </a:ext>
            </a:extLst>
          </xdr:cNvPr>
          <xdr:cNvSpPr txBox="1"/>
        </xdr:nvSpPr>
        <xdr:spPr>
          <a:xfrm>
            <a:off x="803607" y="5118374"/>
            <a:ext cx="1072750" cy="52322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sz="1400">
                <a:solidFill>
                  <a:srgbClr val="232F3E"/>
                </a:solidFill>
              </a:rPr>
              <a:t>Office building1</a:t>
            </a:r>
          </a:p>
        </xdr:txBody>
      </xdr:sp>
      <xdr:pic>
        <xdr:nvPicPr>
          <xdr:cNvPr id="42" name="Graphic 25">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430593" y="4546405"/>
            <a:ext cx="469900" cy="469900"/>
          </a:xfrm>
          <a:prstGeom prst="rect">
            <a:avLst/>
          </a:prstGeom>
        </xdr:spPr>
      </xdr:pic>
      <xdr:sp macro="" textlink="">
        <xdr:nvSpPr>
          <xdr:cNvPr id="43" name="TextBox 75">
            <a:extLst>
              <a:ext uri="{FF2B5EF4-FFF2-40B4-BE49-F238E27FC236}">
                <a16:creationId xmlns:a16="http://schemas.microsoft.com/office/drawing/2014/main" id="{00000000-0008-0000-0600-00002B000000}"/>
              </a:ext>
            </a:extLst>
          </xdr:cNvPr>
          <xdr:cNvSpPr txBox="1"/>
        </xdr:nvSpPr>
        <xdr:spPr>
          <a:xfrm>
            <a:off x="3129168" y="5118374"/>
            <a:ext cx="1072750" cy="52322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sz="1400">
                <a:solidFill>
                  <a:srgbClr val="232F3E"/>
                </a:solidFill>
              </a:rPr>
              <a:t>Office building2</a:t>
            </a:r>
          </a:p>
        </xdr:txBody>
      </xdr:sp>
      <xdr:pic>
        <xdr:nvPicPr>
          <xdr:cNvPr id="44" name="Graphic 15">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48325" y="3306107"/>
            <a:ext cx="826122" cy="826122"/>
          </a:xfrm>
          <a:prstGeom prst="rect">
            <a:avLst/>
          </a:prstGeom>
        </xdr:spPr>
      </xdr:pic>
      <xdr:sp macro="" textlink="">
        <xdr:nvSpPr>
          <xdr:cNvPr id="45" name="TextBox 60">
            <a:extLst>
              <a:ext uri="{FF2B5EF4-FFF2-40B4-BE49-F238E27FC236}">
                <a16:creationId xmlns:a16="http://schemas.microsoft.com/office/drawing/2014/main" id="{00000000-0008-0000-0600-00002D000000}"/>
              </a:ext>
            </a:extLst>
          </xdr:cNvPr>
          <xdr:cNvSpPr txBox="1"/>
        </xdr:nvSpPr>
        <xdr:spPr>
          <a:xfrm>
            <a:off x="124982" y="3918830"/>
            <a:ext cx="1072750" cy="30777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sz="1400">
                <a:solidFill>
                  <a:srgbClr val="232F3E"/>
                </a:solidFill>
              </a:rPr>
              <a:t>Internet</a:t>
            </a:r>
          </a:p>
        </xdr:txBody>
      </xdr:sp>
      <xdr:sp macro="" textlink="">
        <xdr:nvSpPr>
          <xdr:cNvPr id="46" name="Rectangle 100">
            <a:extLst>
              <a:ext uri="{FF2B5EF4-FFF2-40B4-BE49-F238E27FC236}">
                <a16:creationId xmlns:a16="http://schemas.microsoft.com/office/drawing/2014/main" id="{00000000-0008-0000-0600-00002E000000}"/>
              </a:ext>
            </a:extLst>
          </xdr:cNvPr>
          <xdr:cNvSpPr/>
        </xdr:nvSpPr>
        <xdr:spPr>
          <a:xfrm>
            <a:off x="489760" y="1655807"/>
            <a:ext cx="1765300" cy="1143000"/>
          </a:xfrm>
          <a:prstGeom prst="rect">
            <a:avLst/>
          </a:prstGeom>
          <a:noFill/>
          <a:ln w="12700">
            <a:solidFill>
              <a:srgbClr val="5A6B86"/>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457200" tIns="91440" rIns="91440" bIns="4572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sz="1200">
                <a:solidFill>
                  <a:srgbClr val="5A6B86"/>
                </a:solidFill>
              </a:rPr>
              <a:t>Corporate </a:t>
            </a:r>
          </a:p>
          <a:p>
            <a:pPr algn="l"/>
            <a:r>
              <a:rPr lang="en-US" sz="1200">
                <a:solidFill>
                  <a:srgbClr val="5A6B86"/>
                </a:solidFill>
              </a:rPr>
              <a:t>data center1</a:t>
            </a:r>
          </a:p>
        </xdr:txBody>
      </xdr:sp>
      <xdr:pic>
        <xdr:nvPicPr>
          <xdr:cNvPr id="47" name="Graphic 19">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89760" y="1655807"/>
            <a:ext cx="330200" cy="330200"/>
          </a:xfrm>
          <a:prstGeom prst="rect">
            <a:avLst/>
          </a:prstGeom>
        </xdr:spPr>
      </xdr:pic>
      <xdr:sp macro="" textlink="">
        <xdr:nvSpPr>
          <xdr:cNvPr id="48" name="Rectangle 100">
            <a:extLst>
              <a:ext uri="{FF2B5EF4-FFF2-40B4-BE49-F238E27FC236}">
                <a16:creationId xmlns:a16="http://schemas.microsoft.com/office/drawing/2014/main" id="{00000000-0008-0000-0600-000030000000}"/>
              </a:ext>
            </a:extLst>
          </xdr:cNvPr>
          <xdr:cNvSpPr/>
        </xdr:nvSpPr>
        <xdr:spPr>
          <a:xfrm>
            <a:off x="2713968" y="1655807"/>
            <a:ext cx="1765300" cy="1143000"/>
          </a:xfrm>
          <a:prstGeom prst="rect">
            <a:avLst/>
          </a:prstGeom>
          <a:noFill/>
          <a:ln w="12700">
            <a:solidFill>
              <a:srgbClr val="5A6B86"/>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457200" tIns="91440" rIns="91440" bIns="4572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sz="1200">
                <a:solidFill>
                  <a:srgbClr val="5A6B86"/>
                </a:solidFill>
              </a:rPr>
              <a:t>Corporate </a:t>
            </a:r>
          </a:p>
          <a:p>
            <a:pPr algn="l"/>
            <a:r>
              <a:rPr lang="en-US" sz="1200">
                <a:solidFill>
                  <a:srgbClr val="5A6B86"/>
                </a:solidFill>
              </a:rPr>
              <a:t>data center2</a:t>
            </a:r>
          </a:p>
        </xdr:txBody>
      </xdr:sp>
      <xdr:pic>
        <xdr:nvPicPr>
          <xdr:cNvPr id="49" name="Graphic 19">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713968" y="1655807"/>
            <a:ext cx="330200" cy="330200"/>
          </a:xfrm>
          <a:prstGeom prst="rect">
            <a:avLst/>
          </a:prstGeom>
        </xdr:spPr>
      </xdr:pic>
      <xdr:cxnSp macro="">
        <xdr:nvCxnSpPr>
          <xdr:cNvPr id="50" name="Straight Arrow Connector 26">
            <a:extLst>
              <a:ext uri="{FF2B5EF4-FFF2-40B4-BE49-F238E27FC236}">
                <a16:creationId xmlns:a16="http://schemas.microsoft.com/office/drawing/2014/main" id="{00000000-0008-0000-0600-000032000000}"/>
              </a:ext>
            </a:extLst>
          </xdr:cNvPr>
          <xdr:cNvCxnSpPr/>
        </xdr:nvCxnSpPr>
        <xdr:spPr>
          <a:xfrm>
            <a:off x="1698409" y="4804316"/>
            <a:ext cx="1645920" cy="0"/>
          </a:xfrm>
          <a:prstGeom prst="straightConnector1">
            <a:avLst/>
          </a:prstGeom>
          <a:ln w="12700">
            <a:solidFill>
              <a:srgbClr val="545B64"/>
            </a:solidFill>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51" name="Straight Arrow Connector 26">
            <a:extLst>
              <a:ext uri="{FF2B5EF4-FFF2-40B4-BE49-F238E27FC236}">
                <a16:creationId xmlns:a16="http://schemas.microsoft.com/office/drawing/2014/main" id="{00000000-0008-0000-0600-000033000000}"/>
              </a:ext>
            </a:extLst>
          </xdr:cNvPr>
          <xdr:cNvCxnSpPr/>
        </xdr:nvCxnSpPr>
        <xdr:spPr>
          <a:xfrm>
            <a:off x="2255060" y="2227307"/>
            <a:ext cx="458908" cy="0"/>
          </a:xfrm>
          <a:prstGeom prst="straightConnector1">
            <a:avLst/>
          </a:prstGeom>
          <a:ln w="12700">
            <a:solidFill>
              <a:srgbClr val="545B64"/>
            </a:solidFill>
            <a:prstDash val="dash"/>
            <a:headEnd type="arrow" w="med" len="sm"/>
            <a:tailEnd type="arrow" w="med" len="sm"/>
          </a:ln>
        </xdr:spPr>
        <xdr:style>
          <a:lnRef idx="1">
            <a:schemeClr val="accent1"/>
          </a:lnRef>
          <a:fillRef idx="0">
            <a:schemeClr val="accent1"/>
          </a:fillRef>
          <a:effectRef idx="0">
            <a:schemeClr val="accent1"/>
          </a:effectRef>
          <a:fontRef idx="minor">
            <a:schemeClr val="tx1"/>
          </a:fontRef>
        </xdr:style>
      </xdr:cxnSp>
      <xdr:cxnSp macro="">
        <xdr:nvCxnSpPr>
          <xdr:cNvPr id="52" name="Straight Arrow Connector 18">
            <a:extLst>
              <a:ext uri="{FF2B5EF4-FFF2-40B4-BE49-F238E27FC236}">
                <a16:creationId xmlns:a16="http://schemas.microsoft.com/office/drawing/2014/main" id="{00000000-0008-0000-0600-000034000000}"/>
              </a:ext>
            </a:extLst>
          </xdr:cNvPr>
          <xdr:cNvCxnSpPr/>
        </xdr:nvCxnSpPr>
        <xdr:spPr>
          <a:xfrm flipV="1">
            <a:off x="1421703" y="2841011"/>
            <a:ext cx="0" cy="1645920"/>
          </a:xfrm>
          <a:prstGeom prst="straightConnector1">
            <a:avLst/>
          </a:prstGeom>
          <a:ln w="12700">
            <a:solidFill>
              <a:schemeClr val="tx2"/>
            </a:solidFill>
            <a:headEnd type="arrow"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18">
            <a:extLst>
              <a:ext uri="{FF2B5EF4-FFF2-40B4-BE49-F238E27FC236}">
                <a16:creationId xmlns:a16="http://schemas.microsoft.com/office/drawing/2014/main" id="{00000000-0008-0000-0600-000035000000}"/>
              </a:ext>
            </a:extLst>
          </xdr:cNvPr>
          <xdr:cNvCxnSpPr/>
        </xdr:nvCxnSpPr>
        <xdr:spPr>
          <a:xfrm flipV="1">
            <a:off x="1562453" y="2891027"/>
            <a:ext cx="1805005" cy="1591648"/>
          </a:xfrm>
          <a:prstGeom prst="straightConnector1">
            <a:avLst/>
          </a:prstGeom>
          <a:ln w="12700">
            <a:solidFill>
              <a:schemeClr val="tx2"/>
            </a:solidFill>
            <a:headEnd type="arrow"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4" name="Straight Arrow Connector 18">
            <a:extLst>
              <a:ext uri="{FF2B5EF4-FFF2-40B4-BE49-F238E27FC236}">
                <a16:creationId xmlns:a16="http://schemas.microsoft.com/office/drawing/2014/main" id="{00000000-0008-0000-0600-000036000000}"/>
              </a:ext>
            </a:extLst>
          </xdr:cNvPr>
          <xdr:cNvCxnSpPr/>
        </xdr:nvCxnSpPr>
        <xdr:spPr>
          <a:xfrm>
            <a:off x="1608700" y="2877774"/>
            <a:ext cx="1801888" cy="1566562"/>
          </a:xfrm>
          <a:prstGeom prst="straightConnector1">
            <a:avLst/>
          </a:prstGeom>
          <a:ln w="12700">
            <a:solidFill>
              <a:schemeClr val="tx2"/>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pic>
        <xdr:nvPicPr>
          <xdr:cNvPr id="55" name="Graphic 15">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108308" y="529218"/>
            <a:ext cx="826122" cy="826122"/>
          </a:xfrm>
          <a:prstGeom prst="rect">
            <a:avLst/>
          </a:prstGeom>
        </xdr:spPr>
      </xdr:pic>
      <xdr:cxnSp macro="">
        <xdr:nvCxnSpPr>
          <xdr:cNvPr id="56" name="Straight Arrow Connector 20">
            <a:extLst>
              <a:ext uri="{FF2B5EF4-FFF2-40B4-BE49-F238E27FC236}">
                <a16:creationId xmlns:a16="http://schemas.microsoft.com/office/drawing/2014/main" id="{00000000-0008-0000-0600-000038000000}"/>
              </a:ext>
            </a:extLst>
          </xdr:cNvPr>
          <xdr:cNvCxnSpPr/>
        </xdr:nvCxnSpPr>
        <xdr:spPr>
          <a:xfrm flipV="1">
            <a:off x="1421010" y="1355340"/>
            <a:ext cx="0" cy="300468"/>
          </a:xfrm>
          <a:prstGeom prst="straightConnector1">
            <a:avLst/>
          </a:prstGeom>
          <a:ln w="12700">
            <a:solidFill>
              <a:schemeClr val="tx2"/>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xnSp macro="">
        <xdr:nvCxnSpPr>
          <xdr:cNvPr id="57" name="Straight Arrow Connector 20">
            <a:extLst>
              <a:ext uri="{FF2B5EF4-FFF2-40B4-BE49-F238E27FC236}">
                <a16:creationId xmlns:a16="http://schemas.microsoft.com/office/drawing/2014/main" id="{00000000-0008-0000-0600-000039000000}"/>
              </a:ext>
            </a:extLst>
          </xdr:cNvPr>
          <xdr:cNvCxnSpPr/>
        </xdr:nvCxnSpPr>
        <xdr:spPr>
          <a:xfrm flipV="1">
            <a:off x="3568024" y="1355340"/>
            <a:ext cx="0" cy="300468"/>
          </a:xfrm>
          <a:prstGeom prst="straightConnector1">
            <a:avLst/>
          </a:prstGeom>
          <a:ln w="12700">
            <a:solidFill>
              <a:schemeClr val="tx2"/>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xnSp macro="">
        <xdr:nvCxnSpPr>
          <xdr:cNvPr id="58" name="Straight Arrow Connector 18">
            <a:extLst>
              <a:ext uri="{FF2B5EF4-FFF2-40B4-BE49-F238E27FC236}">
                <a16:creationId xmlns:a16="http://schemas.microsoft.com/office/drawing/2014/main" id="{00000000-0008-0000-0600-00003A000000}"/>
              </a:ext>
            </a:extLst>
          </xdr:cNvPr>
          <xdr:cNvCxnSpPr/>
        </xdr:nvCxnSpPr>
        <xdr:spPr>
          <a:xfrm flipV="1">
            <a:off x="1280804" y="2836755"/>
            <a:ext cx="0" cy="1645920"/>
          </a:xfrm>
          <a:prstGeom prst="straightConnector1">
            <a:avLst/>
          </a:prstGeom>
          <a:ln w="12700">
            <a:solidFill>
              <a:schemeClr val="tx2"/>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59" name="Straight Arrow Connector 18">
            <a:extLst>
              <a:ext uri="{FF2B5EF4-FFF2-40B4-BE49-F238E27FC236}">
                <a16:creationId xmlns:a16="http://schemas.microsoft.com/office/drawing/2014/main" id="{00000000-0008-0000-0600-00003B000000}"/>
              </a:ext>
            </a:extLst>
          </xdr:cNvPr>
          <xdr:cNvCxnSpPr/>
        </xdr:nvCxnSpPr>
        <xdr:spPr>
          <a:xfrm flipV="1">
            <a:off x="3568024" y="2836755"/>
            <a:ext cx="0" cy="1645920"/>
          </a:xfrm>
          <a:prstGeom prst="straightConnector1">
            <a:avLst/>
          </a:prstGeom>
          <a:ln w="12700">
            <a:solidFill>
              <a:schemeClr val="tx2"/>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0" name="Straight Arrow Connector 18">
            <a:extLst>
              <a:ext uri="{FF2B5EF4-FFF2-40B4-BE49-F238E27FC236}">
                <a16:creationId xmlns:a16="http://schemas.microsoft.com/office/drawing/2014/main" id="{00000000-0008-0000-0600-00003C000000}"/>
              </a:ext>
            </a:extLst>
          </xdr:cNvPr>
          <xdr:cNvCxnSpPr/>
        </xdr:nvCxnSpPr>
        <xdr:spPr>
          <a:xfrm flipV="1">
            <a:off x="3730270" y="2849451"/>
            <a:ext cx="0" cy="1645920"/>
          </a:xfrm>
          <a:prstGeom prst="straightConnector1">
            <a:avLst/>
          </a:prstGeom>
          <a:ln w="12700">
            <a:solidFill>
              <a:schemeClr val="tx2"/>
            </a:solidFill>
            <a:headEnd type="arrow"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1" name="Straight Arrow Connector 18">
            <a:extLst>
              <a:ext uri="{FF2B5EF4-FFF2-40B4-BE49-F238E27FC236}">
                <a16:creationId xmlns:a16="http://schemas.microsoft.com/office/drawing/2014/main" id="{00000000-0008-0000-0600-00003D000000}"/>
              </a:ext>
            </a:extLst>
          </xdr:cNvPr>
          <xdr:cNvCxnSpPr/>
        </xdr:nvCxnSpPr>
        <xdr:spPr>
          <a:xfrm>
            <a:off x="1521389" y="2900876"/>
            <a:ext cx="1801888" cy="1566562"/>
          </a:xfrm>
          <a:prstGeom prst="straightConnector1">
            <a:avLst/>
          </a:prstGeom>
          <a:ln w="12700">
            <a:solidFill>
              <a:schemeClr val="tx2"/>
            </a:solidFill>
            <a:prstDash val="dash"/>
            <a:headEnd type="arrow"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18">
            <a:extLst>
              <a:ext uri="{FF2B5EF4-FFF2-40B4-BE49-F238E27FC236}">
                <a16:creationId xmlns:a16="http://schemas.microsoft.com/office/drawing/2014/main" id="{00000000-0008-0000-0600-00003E000000}"/>
              </a:ext>
            </a:extLst>
          </xdr:cNvPr>
          <xdr:cNvCxnSpPr/>
        </xdr:nvCxnSpPr>
        <xdr:spPr>
          <a:xfrm flipV="1">
            <a:off x="1667150" y="2897318"/>
            <a:ext cx="1805005" cy="1591648"/>
          </a:xfrm>
          <a:prstGeom prst="straightConnector1">
            <a:avLst/>
          </a:prstGeom>
          <a:ln w="12700">
            <a:solidFill>
              <a:schemeClr val="tx2"/>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6.xml><?xml version="1.0" encoding="utf-8"?>
<xdr:wsDr xmlns:xdr="http://schemas.openxmlformats.org/drawingml/2006/spreadsheetDrawing" xmlns:a="http://schemas.openxmlformats.org/drawingml/2006/main">
  <xdr:oneCellAnchor>
    <xdr:from>
      <xdr:col>4</xdr:col>
      <xdr:colOff>296334</xdr:colOff>
      <xdr:row>1</xdr:row>
      <xdr:rowOff>42334</xdr:rowOff>
    </xdr:from>
    <xdr:ext cx="12152313" cy="1955407"/>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5672667" y="359834"/>
          <a:ext cx="12152313" cy="1955407"/>
        </a:xfrm>
        <a:prstGeom prst="rect">
          <a:avLst/>
        </a:prstGeom>
        <a:noFill/>
        <a:ln>
          <a:solidFill>
            <a:schemeClr val="accent2"/>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ja-JP" altLang="en-US" sz="1100">
              <a:latin typeface="Meiryo UI" panose="020B0604030504040204" pitchFamily="50" charset="-128"/>
              <a:ea typeface="Meiryo UI" panose="020B0604030504040204" pitchFamily="50" charset="-128"/>
            </a:rPr>
            <a:t>・セル</a:t>
          </a:r>
          <a:r>
            <a:rPr lang="en-US" sz="1100">
              <a:latin typeface="Meiryo UI" panose="020B0604030504040204" pitchFamily="50" charset="-128"/>
              <a:ea typeface="Meiryo UI" panose="020B0604030504040204" pitchFamily="50" charset="-128"/>
            </a:rPr>
            <a:t>C3 Total : </a:t>
          </a:r>
          <a:r>
            <a:rPr lang="ja-JP" altLang="en-US" sz="1100">
              <a:latin typeface="Meiryo UI" panose="020B0604030504040204" pitchFamily="50" charset="-128"/>
              <a:ea typeface="Meiryo UI" panose="020B0604030504040204" pitchFamily="50" charset="-128"/>
            </a:rPr>
            <a:t>トータルの</a:t>
          </a:r>
          <a:r>
            <a:rPr lang="en-US" sz="1100">
              <a:latin typeface="Meiryo UI" panose="020B0604030504040204" pitchFamily="50" charset="-128"/>
              <a:ea typeface="Meiryo UI" panose="020B0604030504040204" pitchFamily="50" charset="-128"/>
            </a:rPr>
            <a:t>IT</a:t>
          </a:r>
          <a:r>
            <a:rPr lang="ja-JP" altLang="en-US" sz="1100">
              <a:latin typeface="Meiryo UI" panose="020B0604030504040204" pitchFamily="50" charset="-128"/>
              <a:ea typeface="Meiryo UI" panose="020B0604030504040204" pitchFamily="50" charset="-128"/>
            </a:rPr>
            <a:t>スタッフ様人数を入力ください（必須）。御社内の</a:t>
          </a:r>
          <a:r>
            <a:rPr lang="en-US" sz="1100">
              <a:latin typeface="Meiryo UI" panose="020B0604030504040204" pitchFamily="50" charset="-128"/>
              <a:ea typeface="Meiryo UI" panose="020B0604030504040204" pitchFamily="50" charset="-128"/>
            </a:rPr>
            <a:t>IT</a:t>
          </a:r>
          <a:r>
            <a:rPr lang="ja-JP" altLang="en-US" sz="1100">
              <a:latin typeface="Meiryo UI" panose="020B0604030504040204" pitchFamily="50" charset="-128"/>
              <a:ea typeface="Meiryo UI" panose="020B0604030504040204" pitchFamily="50" charset="-128"/>
            </a:rPr>
            <a:t>スタッフ様に加えて、外部委託されている業務があれば、それも加算した上で入力ください。人数で表せない場合は、注意書きの上、金額（委託費）で入力頂いても構いません。また、別シートに分けて記載頂いても結構です。</a:t>
          </a:r>
        </a:p>
        <a:p>
          <a:r>
            <a:rPr lang="ja-JP" altLang="en-US" sz="1100">
              <a:latin typeface="Meiryo UI" panose="020B0604030504040204" pitchFamily="50" charset="-128"/>
              <a:ea typeface="Meiryo UI" panose="020B0604030504040204" pitchFamily="50" charset="-128"/>
            </a:rPr>
            <a:t>・セル</a:t>
          </a:r>
          <a:r>
            <a:rPr lang="en-US" sz="1100">
              <a:latin typeface="Meiryo UI" panose="020B0604030504040204" pitchFamily="50" charset="-128"/>
              <a:ea typeface="Meiryo UI" panose="020B0604030504040204" pitchFamily="50" charset="-128"/>
            </a:rPr>
            <a:t>D9:D29 : Resource Type </a:t>
          </a:r>
          <a:r>
            <a:rPr lang="ja-JP" altLang="en-US" sz="1100">
              <a:latin typeface="Meiryo UI" panose="020B0604030504040204" pitchFamily="50" charset="-128"/>
              <a:ea typeface="Meiryo UI" panose="020B0604030504040204" pitchFamily="50" charset="-128"/>
            </a:rPr>
            <a:t>ごとにどれだけの割合時間をかけているか入力ください（必須）。すべてを足し合わせると</a:t>
          </a:r>
          <a:r>
            <a:rPr lang="en-US" altLang="ja-JP" sz="1100">
              <a:latin typeface="Meiryo UI" panose="020B0604030504040204" pitchFamily="50" charset="-128"/>
              <a:ea typeface="Meiryo UI" panose="020B0604030504040204" pitchFamily="50" charset="-128"/>
            </a:rPr>
            <a:t>100%</a:t>
          </a:r>
          <a:r>
            <a:rPr lang="ja-JP" altLang="en-US" sz="1100">
              <a:latin typeface="Meiryo UI" panose="020B0604030504040204" pitchFamily="50" charset="-128"/>
              <a:ea typeface="Meiryo UI" panose="020B0604030504040204" pitchFamily="50" charset="-128"/>
            </a:rPr>
            <a:t>になるような按分比率となります。</a:t>
          </a:r>
          <a:r>
            <a:rPr lang="en-US" sz="1100">
              <a:latin typeface="Meiryo UI" panose="020B0604030504040204" pitchFamily="50" charset="-128"/>
              <a:ea typeface="Meiryo UI" panose="020B0604030504040204" pitchFamily="50" charset="-128"/>
            </a:rPr>
            <a:t>E</a:t>
          </a:r>
          <a:r>
            <a:rPr lang="ja-JP" altLang="en-US" sz="1100">
              <a:latin typeface="Meiryo UI" panose="020B0604030504040204" pitchFamily="50" charset="-128"/>
              <a:ea typeface="Meiryo UI" panose="020B0604030504040204" pitchFamily="50" charset="-128"/>
            </a:rPr>
            <a:t>列には各</a:t>
          </a:r>
          <a:r>
            <a:rPr lang="en-US" sz="1100">
              <a:latin typeface="Meiryo UI" panose="020B0604030504040204" pitchFamily="50" charset="-128"/>
              <a:ea typeface="Meiryo UI" panose="020B0604030504040204" pitchFamily="50" charset="-128"/>
            </a:rPr>
            <a:t>Resource Type</a:t>
          </a:r>
          <a:r>
            <a:rPr lang="ja-JP" altLang="en-US" sz="1100">
              <a:latin typeface="Meiryo UI" panose="020B0604030504040204" pitchFamily="50" charset="-128"/>
              <a:ea typeface="Meiryo UI" panose="020B0604030504040204" pitchFamily="50" charset="-128"/>
            </a:rPr>
            <a:t>の中にどのような具体的作業が含まれているか、作業時間の長い代表例で</a:t>
          </a:r>
          <a:r>
            <a:rPr lang="en-US" altLang="ja-JP" sz="1100">
              <a:latin typeface="Meiryo UI" panose="020B0604030504040204" pitchFamily="50" charset="-128"/>
              <a:ea typeface="Meiryo UI" panose="020B0604030504040204" pitchFamily="50" charset="-128"/>
            </a:rPr>
            <a:t> </a:t>
          </a:r>
          <a:r>
            <a:rPr lang="en-US" sz="1100">
              <a:latin typeface="Meiryo UI" panose="020B0604030504040204" pitchFamily="50" charset="-128"/>
              <a:ea typeface="Meiryo UI" panose="020B0604030504040204" pitchFamily="50" charset="-128"/>
            </a:rPr>
            <a:t>Top 3 </a:t>
          </a:r>
          <a:r>
            <a:rPr lang="ja-JP" altLang="en-US" sz="1100">
              <a:latin typeface="Meiryo UI" panose="020B0604030504040204" pitchFamily="50" charset="-128"/>
              <a:ea typeface="Meiryo UI" panose="020B0604030504040204" pitchFamily="50" charset="-128"/>
            </a:rPr>
            <a:t>までを列挙しておりますので、</a:t>
          </a:r>
          <a:r>
            <a:rPr lang="en-US" sz="1100">
              <a:latin typeface="Meiryo UI" panose="020B0604030504040204" pitchFamily="50" charset="-128"/>
              <a:ea typeface="Meiryo UI" panose="020B0604030504040204" pitchFamily="50" charset="-128"/>
            </a:rPr>
            <a:t>Resource Type </a:t>
          </a:r>
          <a:r>
            <a:rPr lang="ja-JP" altLang="en-US" sz="1100">
              <a:latin typeface="Meiryo UI" panose="020B0604030504040204" pitchFamily="50" charset="-128"/>
              <a:ea typeface="Meiryo UI" panose="020B0604030504040204" pitchFamily="50" charset="-128"/>
            </a:rPr>
            <a:t>がどのような作業群を意味しているか理解頂くのにご参照ください。また、参考までに、デフォルト値として過去の最も多かったパターンでの数字を入れています。</a:t>
          </a:r>
        </a:p>
        <a:p>
          <a:r>
            <a:rPr lang="en-US" altLang="ja-JP" sz="1100">
              <a:latin typeface="Meiryo UI" panose="020B0604030504040204" pitchFamily="50" charset="-128"/>
              <a:ea typeface="Meiryo UI" panose="020B0604030504040204" pitchFamily="50" charset="-128"/>
            </a:rPr>
            <a:t>※</a:t>
          </a:r>
          <a:r>
            <a:rPr lang="en-US" sz="1100">
              <a:latin typeface="Meiryo UI" panose="020B0604030504040204" pitchFamily="50" charset="-128"/>
              <a:ea typeface="Meiryo UI" panose="020B0604030504040204" pitchFamily="50" charset="-128"/>
            </a:rPr>
            <a:t>Server, Network, Storage, Security </a:t>
          </a:r>
          <a:r>
            <a:rPr lang="ja-JP" altLang="en-US" sz="1100">
              <a:latin typeface="Meiryo UI" panose="020B0604030504040204" pitchFamily="50" charset="-128"/>
              <a:ea typeface="Meiryo UI" panose="020B0604030504040204" pitchFamily="50" charset="-128"/>
            </a:rPr>
            <a:t>は</a:t>
          </a:r>
          <a:r>
            <a:rPr lang="en-US" altLang="ja-JP" sz="1100">
              <a:latin typeface="Meiryo UI" panose="020B0604030504040204" pitchFamily="50" charset="-128"/>
              <a:ea typeface="Meiryo UI" panose="020B0604030504040204" pitchFamily="50" charset="-128"/>
            </a:rPr>
            <a:t> </a:t>
          </a:r>
          <a:r>
            <a:rPr lang="en-US" sz="1100">
              <a:latin typeface="Meiryo UI" panose="020B0604030504040204" pitchFamily="50" charset="-128"/>
              <a:ea typeface="Meiryo UI" panose="020B0604030504040204" pitchFamily="50" charset="-128"/>
            </a:rPr>
            <a:t>Engineer（</a:t>
          </a:r>
          <a:r>
            <a:rPr lang="ja-JP" altLang="en-US" sz="1100">
              <a:latin typeface="Meiryo UI" panose="020B0604030504040204" pitchFamily="50" charset="-128"/>
              <a:ea typeface="Meiryo UI" panose="020B0604030504040204" pitchFamily="50" charset="-128"/>
            </a:rPr>
            <a:t>アーキテクチャー設計や計画、調達を行う人）、</a:t>
          </a:r>
          <a:r>
            <a:rPr lang="en-US" sz="1100">
              <a:latin typeface="Meiryo UI" panose="020B0604030504040204" pitchFamily="50" charset="-128"/>
              <a:ea typeface="Meiryo UI" panose="020B0604030504040204" pitchFamily="50" charset="-128"/>
            </a:rPr>
            <a:t>Implementation（</a:t>
          </a:r>
          <a:r>
            <a:rPr lang="ja-JP" altLang="en-US" sz="1100">
              <a:latin typeface="Meiryo UI" panose="020B0604030504040204" pitchFamily="50" charset="-128"/>
              <a:ea typeface="Meiryo UI" panose="020B0604030504040204" pitchFamily="50" charset="-128"/>
            </a:rPr>
            <a:t>実際にセットアップする人）、</a:t>
          </a:r>
          <a:r>
            <a:rPr lang="en-US" sz="1100">
              <a:latin typeface="Meiryo UI" panose="020B0604030504040204" pitchFamily="50" charset="-128"/>
              <a:ea typeface="Meiryo UI" panose="020B0604030504040204" pitchFamily="50" charset="-128"/>
            </a:rPr>
            <a:t>Administrator（</a:t>
          </a:r>
          <a:r>
            <a:rPr lang="ja-JP" altLang="en-US" sz="1100">
              <a:latin typeface="Meiryo UI" panose="020B0604030504040204" pitchFamily="50" charset="-128"/>
              <a:ea typeface="Meiryo UI" panose="020B0604030504040204" pitchFamily="50" charset="-128"/>
            </a:rPr>
            <a:t>運用する人）に分かれています。</a:t>
          </a:r>
        </a:p>
        <a:p>
          <a:r>
            <a:rPr lang="en-US" altLang="ja-JP" sz="1100">
              <a:latin typeface="Meiryo UI" panose="020B0604030504040204" pitchFamily="50" charset="-128"/>
              <a:ea typeface="Meiryo UI" panose="020B0604030504040204" pitchFamily="50" charset="-128"/>
            </a:rPr>
            <a:t>※</a:t>
          </a:r>
          <a:r>
            <a:rPr lang="ja-JP" altLang="en-US" sz="1100">
              <a:latin typeface="Meiryo UI" panose="020B0604030504040204" pitchFamily="50" charset="-128"/>
              <a:ea typeface="Meiryo UI" panose="020B0604030504040204" pitchFamily="50" charset="-128"/>
            </a:rPr>
            <a:t>それ以外では、インフラのプロジェクトマネジャー、設備などを担当するファシリティーマネジャー、レベル</a:t>
          </a:r>
          <a:r>
            <a:rPr lang="en-US" altLang="ja-JP" sz="1100">
              <a:latin typeface="Meiryo UI" panose="020B0604030504040204" pitchFamily="50" charset="-128"/>
              <a:ea typeface="Meiryo UI" panose="020B0604030504040204" pitchFamily="50" charset="-128"/>
            </a:rPr>
            <a:t>3</a:t>
          </a:r>
          <a:r>
            <a:rPr lang="ja-JP" altLang="en-US" sz="1100">
              <a:latin typeface="Meiryo UI" panose="020B0604030504040204" pitchFamily="50" charset="-128"/>
              <a:ea typeface="Meiryo UI" panose="020B0604030504040204" pitchFamily="50" charset="-128"/>
            </a:rPr>
            <a:t>のサポート、アプリケーション関係をするスタッフが入っています。アプリケーション・ミドルウェア以降はインフラスタッフの生産性向上のみ把握したい場合は入力不要です（デフォルト値はその前提となっています）。</a:t>
          </a:r>
          <a:endParaRPr lang="en-US" altLang="ja-JP" sz="1100">
            <a:latin typeface="Meiryo UI" panose="020B0604030504040204" pitchFamily="50" charset="-128"/>
            <a:ea typeface="Meiryo UI" panose="020B0604030504040204" pitchFamily="50" charset="-128"/>
          </a:endParaRP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B65BEBF-0B1F-124C-8946-B35D3A3B9B87}" name="テーブル18" displayName="テーブル18" ref="B3:F13" totalsRowShown="0" headerRowDxfId="87" dataDxfId="86">
  <autoFilter ref="B3:F13" xr:uid="{8B65BEBF-0B1F-124C-8946-B35D3A3B9B87}"/>
  <tableColumns count="5">
    <tableColumn id="1" xr3:uid="{A0D7B587-894E-CE42-BC1F-2FE6E42C8F09}" name="シート名" dataDxfId="85"/>
    <tableColumn id="2" xr3:uid="{25865B2D-72AC-4F4A-AE7D-D2C5AFECA6A8}" name="シート内容の説明" dataDxfId="84"/>
    <tableColumn id="3" xr3:uid="{7A080F83-58C9-5F4E-A673-C8D23EFA21FE}" name="入力が必要なシート" dataDxfId="83"/>
    <tableColumn id="4" xr3:uid="{8DFDF886-3EC1-1A46-AA55-A17ABFDF52D1}" name="APA or ETWで使用" dataDxfId="82"/>
    <tableColumn id="5" xr3:uid="{43440C97-B511-3741-90FE-7DEC248DD635}" name="クラウドエコノミクスで使用" dataDxfId="81"/>
  </tableColumns>
  <tableStyleInfo name="TableStyleLight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71FCA608-630B-BE44-B5AD-8416E290C182}" name="サーバー一覧1920" displayName="サーバー一覧1920" ref="B7:AS1009" totalsRowShown="0" headerRowDxfId="80" dataDxfId="79">
  <autoFilter ref="B7:AS1009" xr:uid="{71FCA608-630B-BE44-B5AD-8416E290C182}"/>
  <tableColumns count="44">
    <tableColumn id="1" xr3:uid="{A521AA31-F7E4-6D43-9002-9E575038D483}" name="No" dataDxfId="78"/>
    <tableColumn id="14" xr3:uid="{AE14E9AE-FA53-424D-8426-6F9C12B06E98}" name="Server Id" dataDxfId="77"/>
    <tableColumn id="2" xr3:uid="{468984E4-679B-3743-A350-5AF9AD0ACD2B}" name="Server Name" dataDxfId="76"/>
    <tableColumn id="20" xr3:uid="{F82B965C-3013-F54C-9DAD-F1FD7628CEB5}" name="Environment" dataDxfId="75"/>
    <tableColumn id="50" xr3:uid="{DB798B2E-3127-874A-850E-76CB3A478821}" name="Application" dataDxfId="74"/>
    <tableColumn id="15" xr3:uid="{7C6EE6A4-6061-D14D-A866-3512C8086F2B}" name="Type" dataDxfId="73"/>
    <tableColumn id="49" xr3:uid="{7CE023A9-22BA-1347-AC7D-94AA9E185D3F}" name="Provisioning | CPU Sockets" dataDxfId="72"/>
    <tableColumn id="48" xr3:uid="{E921A7B8-2AB0-6F4A-8480-3D1E229D8CFE}" name="Provisioning | pCPU Total Cores" dataDxfId="71"/>
    <tableColumn id="44" xr3:uid="{E95655FD-91A0-B641-A37C-726EE6875CC3}" name="Provisioning | vCPU Total Cores" dataDxfId="70"/>
    <tableColumn id="40" xr3:uid="{B57C8511-D47D-504C-8050-58E5785C8511}" name="Provisioning | RAM (GB)" dataDxfId="69"/>
    <tableColumn id="36" xr3:uid="{2D135CEC-9A24-CE40-A27B-F35CDBA6D4F0}" name="Provisioning | Storage Size (GB)" dataDxfId="68"/>
    <tableColumn id="35" xr3:uid="{F9DCE3F2-B270-E749-9150-DEF52FDEA31A}" name="Provisioning | Storage Media" dataDxfId="67" dataCellStyle="パーセント"/>
    <tableColumn id="34" xr3:uid="{38851054-764E-AB40-A94B-061A658351D9}" name="Provisioning | Operating System" dataDxfId="66" dataCellStyle="パーセント"/>
    <tableColumn id="33" xr3:uid="{B1C5E55D-B1AD-F440-B84A-3AC77815B3A5}" name="Virtualization | Host Name" dataDxfId="65" dataCellStyle="パーセント"/>
    <tableColumn id="32" xr3:uid="{78BDA809-CAB0-1B4A-B424-8604FE7A62D1}" name="Virtualization | Cluster Name" dataDxfId="64" dataCellStyle="パーセント"/>
    <tableColumn id="31" xr3:uid="{94D05C37-4A09-C343-9C5D-68660BCB0F19}" name="Virtualization | Host CPU Sockets" dataDxfId="63" dataCellStyle="パーセント"/>
    <tableColumn id="30" xr3:uid="{9FA8E400-9A4E-2845-A88A-3EEA0A326F6D}" name="Virtualization | Host pCPU Total Cores" dataDxfId="62"/>
    <tableColumn id="29" xr3:uid="{024A975F-475C-3344-BFA2-6B46ACA2A0BD}" name="Virtualization | Host RAM (GB)" dataDxfId="61"/>
    <tableColumn id="23" xr3:uid="{0AE97166-3FD2-1247-9684-69256F941316}" name="Virtualization | Hypervisor" dataDxfId="60"/>
    <tableColumn id="51" xr3:uid="{F24CDBB0-AFC4-EE42-B6D7-7B18266EA743}" name="Utilization | CPU (P50)" dataDxfId="59"/>
    <tableColumn id="43" xr3:uid="{E5102C7C-C83C-C94E-AED1-403D66140E2F}" name="Utilization | CPU (P95)" dataDxfId="58"/>
    <tableColumn id="25" xr3:uid="{CD4DB62C-E76E-B34F-BA7C-EC7007AFCD1A}" name="Utilization | Memory (P50)" dataDxfId="57"/>
    <tableColumn id="19" xr3:uid="{3A9C076C-DA9E-494E-B933-74F8D0C12956}" name="Utilization | Memory (P95)" dataDxfId="56"/>
    <tableColumn id="18" xr3:uid="{7CAB186C-9D10-9C4F-88F8-F75D7817BB74}" name="Utilization | Storage Used (GB)" dataDxfId="55"/>
    <tableColumn id="17" xr3:uid="{B09E77D5-DA02-1844-96B5-86119F9925F7}" name="Utilization | Storage Unknown (GB)" dataDxfId="54"/>
    <tableColumn id="16" xr3:uid="{87B20C5C-E986-1B4A-81CF-9F63100E5DD0}" name="Calculated | Time In-Use" dataDxfId="53"/>
    <tableColumn id="52" xr3:uid="{6CB2CD96-CAE7-7045-B72C-7CB1F70B41A5}" name="SQL | Edition" dataDxfId="52"/>
    <tableColumn id="8" xr3:uid="{63541168-DEBA-A043-91AE-C88F547A6CCD}" name="SQL | Version" dataDxfId="51"/>
    <tableColumn id="3" xr3:uid="{71CD8F19-526F-BC41-A809-9A81C3AB4DDB}" name="サーバー名称" dataDxfId="50"/>
    <tableColumn id="6" xr3:uid="{A0D23754-AE95-6541-9C79-5C490795E957}" name="システム名称（略称）" dataDxfId="49"/>
    <tableColumn id="5" xr3:uid="{31ABD6B6-E2C7-B542-A8E0-3C62FA324E3D}" name="環境区分" dataDxfId="48"/>
    <tableColumn id="7" xr3:uid="{F5F542B1-AC2B-C94B-9FDC-A505D5955F27}" name="集約サーバー名" dataDxfId="47"/>
    <tableColumn id="9" xr3:uid="{6611A279-28B7-3E46-A5D7-DECE8F938271}" name="サーバー種別" dataDxfId="46"/>
    <tableColumn id="10" xr3:uid="{2319A137-DDEF-C84E-AB50-40E327B070ED}" name="ロケーション" dataDxfId="45"/>
    <tableColumn id="11" xr3:uid="{9E9F9BCE-4DFD-1149-9D6F-7BA620A9D2A9}" name="アプライアンスか？" dataDxfId="44"/>
    <tableColumn id="12" xr3:uid="{5673F792-0097-4D4E-A27B-502B580E689C}" name="アプライアンス製品名" dataDxfId="43"/>
    <tableColumn id="37" xr3:uid="{3F6873F7-628D-4A47-B82D-4309DC7345D6}" name="DBMS名" dataDxfId="42"/>
    <tableColumn id="38" xr3:uid="{D53BD493-93FF-4947-B1C9-F3FFC0D2D201}" name="DBMS バージョン" dataDxfId="41"/>
    <tableColumn id="39" xr3:uid="{A2E04CC9-B92D-5A44-A4B0-1909CE66CB84}" name="その他DBの場合のDBMS名とバージョン" dataDxfId="40"/>
    <tableColumn id="47" xr3:uid="{3ABEED8F-D864-C746-9338-EDAB4D96C432}" name="Oracle の場合  Enterprise Edition か？" dataDxfId="39"/>
    <tableColumn id="41" xr3:uid="{01D17C8E-808F-7A4B-B6A1-AEA624A99AD7}" name="HA構成の有無" dataDxfId="38"/>
    <tableColumn id="42" xr3:uid="{9D5C30CD-54B0-F44A-89EC-2BD679E70367}" name="HA製品名 or HA技術名" dataDxfId="37"/>
    <tableColumn id="45" xr3:uid="{1D37B0E6-88D2-394E-BDA4-9874D12D9A77}" name="サーバー購入価格（万円）" dataDxfId="36"/>
    <tableColumn id="46" xr3:uid="{F48F7BA0-0C60-B841-9F1E-EC7775A3CD48}" name="備考" dataDxfId="35"/>
  </tableColumns>
  <tableStyleInfo name="TableStyleLight1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サーバー一覧" displayName="サーバー一覧" ref="B7:AI1009" totalsRowShown="0" headerRowDxfId="34">
  <autoFilter ref="B7:AI1009" xr:uid="{00000000-0009-0000-0100-000002000000}"/>
  <tableColumns count="34">
    <tableColumn id="1" xr3:uid="{00000000-0010-0000-0100-000001000000}" name="No" dataDxfId="33"/>
    <tableColumn id="2" xr3:uid="{00000000-0010-0000-0100-000002000000}" name="サーバー名" dataDxfId="32"/>
    <tableColumn id="3" xr3:uid="{00000000-0010-0000-0100-000003000000}" name="サーバー名称" dataDxfId="31"/>
    <tableColumn id="4" xr3:uid="{00000000-0010-0000-0100-000004000000}" name="集約サーバー名" dataDxfId="30"/>
    <tableColumn id="6" xr3:uid="{00000000-0010-0000-0100-000006000000}" name="システム名称（略称）" dataDxfId="29"/>
    <tableColumn id="7" xr3:uid="{00000000-0010-0000-0100-000007000000}" name="環境区分" dataDxfId="28"/>
    <tableColumn id="5" xr3:uid="{00000000-0010-0000-0100-000005000000}" name="サーバーの稼働率（％）" dataDxfId="27"/>
    <tableColumn id="9" xr3:uid="{00000000-0010-0000-0100-000009000000}" name="サーバー種別" dataDxfId="26"/>
    <tableColumn id="10" xr3:uid="{00000000-0010-0000-0100-00000A000000}" name="ロケーション" dataDxfId="25"/>
    <tableColumn id="11" xr3:uid="{00000000-0010-0000-0100-00000B000000}" name="アプライアンスか？" dataDxfId="24"/>
    <tableColumn id="12" xr3:uid="{00000000-0010-0000-0100-00000C000000}" name="アプライアンス製品名" dataDxfId="23"/>
    <tableColumn id="13" xr3:uid="{00000000-0010-0000-0100-00000D000000}" name="物理/仮想" dataDxfId="22"/>
    <tableColumn id="15" xr3:uid="{00000000-0010-0000-0100-00000F000000}" name="プロセッサー数／サーバー" dataDxfId="21"/>
    <tableColumn id="16" xr3:uid="{00000000-0010-0000-0100-000010000000}" name="コア数／プロセッサ" dataDxfId="20"/>
    <tableColumn id="17" xr3:uid="{00000000-0010-0000-0100-000011000000}" name="総コア数" dataDxfId="19">
      <calculatedColumnFormula>N8*O8</calculatedColumnFormula>
    </tableColumn>
    <tableColumn id="18" xr3:uid="{00000000-0010-0000-0100-000012000000}" name="メモリ容量（GB）" dataDxfId="18"/>
    <tableColumn id="8" xr3:uid="{00000000-0010-0000-0100-000008000000}" name="ピーク時のCPU使用率" dataDxfId="17"/>
    <tableColumn id="19" xr3:uid="{00000000-0010-0000-0100-000013000000}" name="ピーク時のメモリ使用率" dataDxfId="16"/>
    <tableColumn id="20" xr3:uid="{31483B49-E83A-8346-A560-61A5707629D3}" name="ストレージ容量(GB)" dataDxfId="15"/>
    <tableColumn id="21" xr3:uid="{00000000-0010-0000-0100-000015000000}" name="ストレージ利用率(%)" dataDxfId="14"/>
    <tableColumn id="22" xr3:uid="{00000000-0010-0000-0100-000016000000}" name="SSD/HDD" dataDxfId="13"/>
    <tableColumn id="24" xr3:uid="{00000000-0010-0000-0100-000018000000}" name="最適化（CPU／メモリ／ストレージ）" dataDxfId="12"/>
    <tableColumn id="25" xr3:uid="{00000000-0010-0000-0100-000019000000}" name="Hypervisor" dataDxfId="11"/>
    <tableColumn id="26" xr3:uid="{00000000-0010-0000-0100-00001A000000}" name="OS名" dataDxfId="10"/>
    <tableColumn id="27" xr3:uid="{00000000-0010-0000-0100-00001B000000}" name="OSバージョン" dataDxfId="9"/>
    <tableColumn id="28" xr3:uid="{00000000-0010-0000-0100-00001C000000}" name="その他OSの場合のOS名とバージョン" dataDxfId="8"/>
    <tableColumn id="37" xr3:uid="{00000000-0010-0000-0100-000025000000}" name="DBMS名" dataDxfId="7"/>
    <tableColumn id="38" xr3:uid="{00000000-0010-0000-0100-000026000000}" name="DBMS バージョン" dataDxfId="6"/>
    <tableColumn id="39" xr3:uid="{00000000-0010-0000-0100-000027000000}" name="その他DBの場合のDBMS名とバージョン" dataDxfId="5"/>
    <tableColumn id="47" xr3:uid="{00000000-0010-0000-0100-00002F000000}" name="Oracle の場合  Enterprise Edition か？" dataDxfId="4"/>
    <tableColumn id="41" xr3:uid="{00000000-0010-0000-0100-000029000000}" name="HA構成の有無" dataDxfId="3"/>
    <tableColumn id="42" xr3:uid="{00000000-0010-0000-0100-00002A000000}" name="HA製品名 or HA技術名" dataDxfId="2"/>
    <tableColumn id="45" xr3:uid="{00000000-0010-0000-0100-00002D000000}" name="サーバー購入価格（万円）" dataDxfId="1"/>
    <tableColumn id="46" xr3:uid="{00000000-0010-0000-0100-00002E000000}" name="備考" dataDxfId="0"/>
  </tableColumns>
  <tableStyleInfo name="TableStyleLight18"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F16"/>
  <sheetViews>
    <sheetView showGridLines="0" zoomScaleNormal="100" workbookViewId="0">
      <selection activeCell="B16" sqref="B16"/>
    </sheetView>
  </sheetViews>
  <sheetFormatPr baseColWidth="10" defaultColWidth="11" defaultRowHeight="17"/>
  <cols>
    <col min="1" max="1" width="3.5" customWidth="1"/>
    <col min="2" max="2" width="23.6640625" customWidth="1"/>
    <col min="3" max="3" width="66.1640625" customWidth="1"/>
    <col min="4" max="4" width="18.5" style="7" customWidth="1"/>
    <col min="5" max="5" width="18.1640625" style="7" customWidth="1"/>
    <col min="6" max="6" width="24" style="7" customWidth="1"/>
  </cols>
  <sheetData>
    <row r="1" spans="1:6" ht="26">
      <c r="A1" s="13" t="s">
        <v>72</v>
      </c>
    </row>
    <row r="2" spans="1:6" ht="9" customHeight="1"/>
    <row r="3" spans="1:6" ht="37" customHeight="1">
      <c r="B3" s="112" t="s">
        <v>54</v>
      </c>
      <c r="C3" s="112" t="s">
        <v>64</v>
      </c>
      <c r="D3" s="112" t="s">
        <v>71</v>
      </c>
      <c r="E3" s="112" t="s">
        <v>290</v>
      </c>
      <c r="F3" s="112" t="s">
        <v>67</v>
      </c>
    </row>
    <row r="4" spans="1:6" ht="108">
      <c r="B4" s="113" t="s">
        <v>55</v>
      </c>
      <c r="C4" s="113" t="s">
        <v>550</v>
      </c>
      <c r="D4" s="82" t="s">
        <v>70</v>
      </c>
      <c r="E4" s="82" t="s">
        <v>17</v>
      </c>
      <c r="F4" s="82" t="s">
        <v>68</v>
      </c>
    </row>
    <row r="5" spans="1:6" ht="72">
      <c r="B5" s="113" t="s">
        <v>340</v>
      </c>
      <c r="C5" s="113" t="s">
        <v>338</v>
      </c>
      <c r="D5" s="82" t="s">
        <v>70</v>
      </c>
      <c r="E5" s="82" t="s">
        <v>17</v>
      </c>
      <c r="F5" s="82" t="s">
        <v>17</v>
      </c>
    </row>
    <row r="6" spans="1:6" ht="54">
      <c r="B6" s="113" t="s">
        <v>341</v>
      </c>
      <c r="C6" s="113" t="s">
        <v>339</v>
      </c>
      <c r="D6" s="82" t="s">
        <v>70</v>
      </c>
      <c r="E6" s="82" t="s">
        <v>17</v>
      </c>
      <c r="F6" s="82" t="s">
        <v>17</v>
      </c>
    </row>
    <row r="7" spans="1:6" ht="54">
      <c r="B7" s="113" t="s">
        <v>56</v>
      </c>
      <c r="C7" s="113" t="s">
        <v>73</v>
      </c>
      <c r="D7" s="82" t="s">
        <v>70</v>
      </c>
      <c r="E7" s="82" t="s">
        <v>69</v>
      </c>
      <c r="F7" s="82" t="s">
        <v>17</v>
      </c>
    </row>
    <row r="8" spans="1:6" ht="18">
      <c r="B8" s="113" t="s">
        <v>57</v>
      </c>
      <c r="C8" s="113" t="s">
        <v>58</v>
      </c>
      <c r="D8" s="82" t="s">
        <v>70</v>
      </c>
      <c r="E8" s="82" t="s">
        <v>69</v>
      </c>
      <c r="F8" s="82" t="s">
        <v>17</v>
      </c>
    </row>
    <row r="9" spans="1:6" ht="18">
      <c r="B9" s="113" t="s">
        <v>59</v>
      </c>
      <c r="C9" s="113" t="s">
        <v>60</v>
      </c>
      <c r="D9" s="82" t="s">
        <v>70</v>
      </c>
      <c r="E9" s="82" t="s">
        <v>68</v>
      </c>
      <c r="F9" s="82" t="s">
        <v>17</v>
      </c>
    </row>
    <row r="10" spans="1:6" ht="18">
      <c r="B10" s="113" t="s">
        <v>50</v>
      </c>
      <c r="C10" s="113" t="s">
        <v>61</v>
      </c>
      <c r="D10" s="82" t="s">
        <v>70</v>
      </c>
      <c r="E10" s="82" t="s">
        <v>68</v>
      </c>
      <c r="F10" s="82" t="s">
        <v>17</v>
      </c>
    </row>
    <row r="11" spans="1:6" ht="36">
      <c r="B11" s="113" t="s">
        <v>115</v>
      </c>
      <c r="C11" s="113" t="s">
        <v>122</v>
      </c>
      <c r="D11" s="82" t="s">
        <v>70</v>
      </c>
      <c r="E11" s="82" t="s">
        <v>68</v>
      </c>
      <c r="F11" s="82" t="s">
        <v>17</v>
      </c>
    </row>
    <row r="12" spans="1:6" ht="36">
      <c r="B12" s="113" t="s">
        <v>62</v>
      </c>
      <c r="C12" s="113" t="s">
        <v>63</v>
      </c>
      <c r="D12" s="82" t="s">
        <v>68</v>
      </c>
      <c r="E12" s="82" t="s">
        <v>74</v>
      </c>
      <c r="F12" s="82" t="s">
        <v>68</v>
      </c>
    </row>
    <row r="13" spans="1:6" ht="36">
      <c r="B13" s="113" t="s">
        <v>265</v>
      </c>
      <c r="C13" s="113" t="s">
        <v>63</v>
      </c>
      <c r="D13" s="82" t="s">
        <v>68</v>
      </c>
      <c r="E13" s="82" t="s">
        <v>74</v>
      </c>
      <c r="F13" s="82" t="s">
        <v>68</v>
      </c>
    </row>
    <row r="15" spans="1:6" ht="33">
      <c r="B15" s="176" t="s">
        <v>590</v>
      </c>
    </row>
    <row r="16" spans="1:6" ht="23">
      <c r="B16" s="177" t="s">
        <v>591</v>
      </c>
    </row>
  </sheetData>
  <sheetProtection algorithmName="SHA-512" hashValue="m5Tqw46gWGxKXcdex0Vmy6dIQQUtaQEpKFZKaD1y68r4b84E+6A0wJILRwvgiQUv/xdkyxTxAUZmKf5POylWpA==" saltValue="YltlUfq1donmZgL5nd6G6g==" spinCount="100000" sheet="1" objects="1" scenarios="1"/>
  <phoneticPr fontId="4"/>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45857-B066-0D44-B14B-A7E76FC39EBE}">
  <sheetPr>
    <tabColor theme="7"/>
  </sheetPr>
  <dimension ref="A1:BA108"/>
  <sheetViews>
    <sheetView tabSelected="1" zoomScaleNormal="100" workbookViewId="0">
      <pane xSplit="1" ySplit="8" topLeftCell="B9" activePane="bottomRight" state="frozen"/>
      <selection pane="topRight" activeCell="B1" sqref="B1"/>
      <selection pane="bottomLeft" activeCell="A9" sqref="A9"/>
      <selection pane="bottomRight" activeCell="A9" sqref="A9"/>
    </sheetView>
  </sheetViews>
  <sheetFormatPr baseColWidth="10" defaultRowHeight="19"/>
  <cols>
    <col min="1" max="1" width="9.83203125" style="138" customWidth="1"/>
    <col min="2" max="2" width="21.83203125" style="138" customWidth="1"/>
    <col min="3" max="17" width="21.6640625" style="138" customWidth="1"/>
    <col min="18" max="47" width="24.1640625" style="138" customWidth="1"/>
    <col min="48" max="48" width="20.33203125" style="138" customWidth="1"/>
    <col min="49" max="49" width="21.33203125" style="138" customWidth="1"/>
    <col min="50" max="50" width="14.5" style="138" customWidth="1"/>
    <col min="51" max="51" width="14.1640625" style="138" customWidth="1"/>
    <col min="52" max="52" width="38.5" style="138" customWidth="1"/>
    <col min="53" max="53" width="12.5" style="138" customWidth="1"/>
    <col min="54" max="16384" width="10.83203125" style="138"/>
  </cols>
  <sheetData>
    <row r="1" spans="1:53">
      <c r="A1" s="136"/>
      <c r="B1" s="293" t="s">
        <v>378</v>
      </c>
      <c r="C1" s="294"/>
      <c r="D1" s="294"/>
      <c r="E1" s="294"/>
      <c r="F1" s="294"/>
      <c r="G1" s="294"/>
      <c r="H1" s="294"/>
      <c r="I1" s="294"/>
      <c r="J1" s="294"/>
      <c r="K1" s="294"/>
      <c r="L1" s="294"/>
      <c r="M1" s="294"/>
      <c r="N1" s="294"/>
      <c r="O1" s="294"/>
      <c r="P1" s="294"/>
      <c r="Q1" s="295"/>
      <c r="R1" s="296" t="s">
        <v>379</v>
      </c>
      <c r="S1" s="296"/>
      <c r="T1" s="296"/>
      <c r="U1" s="296"/>
      <c r="V1" s="296"/>
      <c r="W1" s="296"/>
      <c r="X1" s="296"/>
      <c r="Y1" s="296"/>
      <c r="Z1" s="296"/>
      <c r="AA1" s="296"/>
      <c r="AB1" s="296"/>
      <c r="AC1" s="296"/>
      <c r="AD1" s="296"/>
      <c r="AE1" s="296"/>
      <c r="AF1" s="296"/>
      <c r="AG1" s="297" t="s">
        <v>380</v>
      </c>
      <c r="AH1" s="298"/>
      <c r="AI1" s="298"/>
      <c r="AJ1" s="298"/>
      <c r="AK1" s="298"/>
      <c r="AL1" s="298"/>
      <c r="AM1" s="298"/>
      <c r="AN1" s="298"/>
      <c r="AO1" s="298"/>
      <c r="AP1" s="298"/>
      <c r="AQ1" s="298"/>
      <c r="AR1" s="298"/>
      <c r="AS1" s="298"/>
      <c r="AT1" s="298"/>
      <c r="AU1" s="299"/>
      <c r="AV1" s="137"/>
      <c r="AW1" s="137"/>
      <c r="AX1" s="137"/>
      <c r="AY1" s="137"/>
      <c r="AZ1" s="137"/>
    </row>
    <row r="2" spans="1:53">
      <c r="A2" s="139" t="s">
        <v>381</v>
      </c>
      <c r="B2" s="140" t="s">
        <v>382</v>
      </c>
      <c r="C2" s="140" t="s">
        <v>382</v>
      </c>
      <c r="D2" s="141" t="s">
        <v>383</v>
      </c>
      <c r="E2" s="140" t="s">
        <v>382</v>
      </c>
      <c r="F2" s="140" t="s">
        <v>382</v>
      </c>
      <c r="G2" s="141" t="s">
        <v>383</v>
      </c>
      <c r="H2" s="140" t="s">
        <v>382</v>
      </c>
      <c r="I2" s="141" t="s">
        <v>383</v>
      </c>
      <c r="J2" s="141" t="s">
        <v>383</v>
      </c>
      <c r="K2" s="140" t="s">
        <v>382</v>
      </c>
      <c r="L2" s="141" t="s">
        <v>383</v>
      </c>
      <c r="M2" s="141" t="s">
        <v>383</v>
      </c>
      <c r="N2" s="141" t="s">
        <v>383</v>
      </c>
      <c r="O2" s="142" t="s">
        <v>384</v>
      </c>
      <c r="P2" s="142" t="s">
        <v>384</v>
      </c>
      <c r="Q2" s="142" t="s">
        <v>384</v>
      </c>
      <c r="R2" s="143" t="s">
        <v>382</v>
      </c>
      <c r="S2" s="143" t="s">
        <v>382</v>
      </c>
      <c r="T2" s="143" t="s">
        <v>382</v>
      </c>
      <c r="U2" s="143" t="s">
        <v>382</v>
      </c>
      <c r="V2" s="143" t="s">
        <v>382</v>
      </c>
      <c r="W2" s="143" t="s">
        <v>382</v>
      </c>
      <c r="X2" s="143" t="s">
        <v>382</v>
      </c>
      <c r="Y2" s="143" t="s">
        <v>382</v>
      </c>
      <c r="Z2" s="143" t="s">
        <v>382</v>
      </c>
      <c r="AA2" s="143" t="s">
        <v>382</v>
      </c>
      <c r="AB2" s="143" t="s">
        <v>382</v>
      </c>
      <c r="AC2" s="143" t="s">
        <v>382</v>
      </c>
      <c r="AD2" s="143" t="s">
        <v>382</v>
      </c>
      <c r="AE2" s="143" t="s">
        <v>382</v>
      </c>
      <c r="AF2" s="143" t="s">
        <v>382</v>
      </c>
      <c r="AG2" s="144" t="s">
        <v>382</v>
      </c>
      <c r="AH2" s="144" t="s">
        <v>382</v>
      </c>
      <c r="AI2" s="144" t="s">
        <v>382</v>
      </c>
      <c r="AJ2" s="144" t="s">
        <v>382</v>
      </c>
      <c r="AK2" s="144" t="s">
        <v>382</v>
      </c>
      <c r="AL2" s="144" t="s">
        <v>382</v>
      </c>
      <c r="AM2" s="144" t="s">
        <v>382</v>
      </c>
      <c r="AN2" s="144" t="s">
        <v>382</v>
      </c>
      <c r="AO2" s="144" t="s">
        <v>382</v>
      </c>
      <c r="AP2" s="144" t="s">
        <v>382</v>
      </c>
      <c r="AQ2" s="144" t="s">
        <v>382</v>
      </c>
      <c r="AR2" s="144" t="s">
        <v>382</v>
      </c>
      <c r="AS2" s="144" t="s">
        <v>382</v>
      </c>
      <c r="AT2" s="144" t="s">
        <v>382</v>
      </c>
      <c r="AU2" s="144" t="s">
        <v>382</v>
      </c>
      <c r="AV2" s="137"/>
      <c r="AW2" s="137"/>
      <c r="AX2" s="137"/>
      <c r="AY2" s="137"/>
      <c r="AZ2" s="137"/>
    </row>
    <row r="3" spans="1:53" ht="102">
      <c r="A3" s="145" t="s">
        <v>385</v>
      </c>
      <c r="B3" s="146" t="s">
        <v>602</v>
      </c>
      <c r="C3" s="146" t="s">
        <v>386</v>
      </c>
      <c r="D3" s="146" t="s">
        <v>387</v>
      </c>
      <c r="E3" s="146" t="s">
        <v>388</v>
      </c>
      <c r="F3" s="146" t="s">
        <v>389</v>
      </c>
      <c r="G3" s="146" t="s">
        <v>390</v>
      </c>
      <c r="H3" s="146" t="s">
        <v>391</v>
      </c>
      <c r="I3" s="146" t="s">
        <v>392</v>
      </c>
      <c r="J3" s="146" t="s">
        <v>393</v>
      </c>
      <c r="K3" s="146" t="s">
        <v>394</v>
      </c>
      <c r="L3" s="146" t="s">
        <v>395</v>
      </c>
      <c r="M3" s="146" t="s">
        <v>396</v>
      </c>
      <c r="N3" s="146" t="s">
        <v>397</v>
      </c>
      <c r="O3" s="146" t="s">
        <v>589</v>
      </c>
      <c r="P3" s="146" t="s">
        <v>588</v>
      </c>
      <c r="Q3" s="146" t="s">
        <v>398</v>
      </c>
      <c r="R3" s="146" t="s">
        <v>399</v>
      </c>
      <c r="S3" s="146" t="s">
        <v>400</v>
      </c>
      <c r="T3" s="146" t="s">
        <v>401</v>
      </c>
      <c r="U3" s="146" t="s">
        <v>402</v>
      </c>
      <c r="V3" s="146" t="s">
        <v>403</v>
      </c>
      <c r="W3" s="146" t="s">
        <v>404</v>
      </c>
      <c r="X3" s="146" t="s">
        <v>405</v>
      </c>
      <c r="Y3" s="146" t="s">
        <v>406</v>
      </c>
      <c r="Z3" s="146" t="s">
        <v>407</v>
      </c>
      <c r="AA3" s="146" t="s">
        <v>408</v>
      </c>
      <c r="AB3" s="146" t="s">
        <v>409</v>
      </c>
      <c r="AC3" s="146" t="s">
        <v>410</v>
      </c>
      <c r="AD3" s="146" t="s">
        <v>411</v>
      </c>
      <c r="AE3" s="146" t="s">
        <v>412</v>
      </c>
      <c r="AF3" s="146" t="s">
        <v>413</v>
      </c>
      <c r="AG3" s="146" t="s">
        <v>414</v>
      </c>
      <c r="AH3" s="146" t="s">
        <v>415</v>
      </c>
      <c r="AI3" s="146" t="s">
        <v>416</v>
      </c>
      <c r="AJ3" s="146" t="s">
        <v>417</v>
      </c>
      <c r="AK3" s="146" t="s">
        <v>418</v>
      </c>
      <c r="AL3" s="146" t="s">
        <v>419</v>
      </c>
      <c r="AM3" s="146" t="s">
        <v>420</v>
      </c>
      <c r="AN3" s="146" t="s">
        <v>421</v>
      </c>
      <c r="AO3" s="146" t="s">
        <v>422</v>
      </c>
      <c r="AP3" s="146" t="s">
        <v>423</v>
      </c>
      <c r="AQ3" s="146" t="s">
        <v>424</v>
      </c>
      <c r="AR3" s="146" t="s">
        <v>425</v>
      </c>
      <c r="AS3" s="146" t="s">
        <v>426</v>
      </c>
      <c r="AT3" s="146" t="s">
        <v>427</v>
      </c>
      <c r="AU3" s="146" t="s">
        <v>428</v>
      </c>
      <c r="AV3" s="137"/>
      <c r="AW3" s="137"/>
      <c r="AX3" s="137"/>
      <c r="AY3" s="137"/>
      <c r="AZ3" s="137"/>
    </row>
    <row r="4" spans="1:53" ht="69" customHeight="1">
      <c r="A4" s="145" t="s">
        <v>429</v>
      </c>
      <c r="B4" s="300" t="s">
        <v>430</v>
      </c>
      <c r="C4" s="300" t="s">
        <v>430</v>
      </c>
      <c r="D4" s="300" t="s">
        <v>430</v>
      </c>
      <c r="E4" s="301" t="s">
        <v>431</v>
      </c>
      <c r="F4" s="301" t="s">
        <v>432</v>
      </c>
      <c r="G4" s="300" t="s">
        <v>430</v>
      </c>
      <c r="H4" s="146" t="s">
        <v>433</v>
      </c>
      <c r="I4" s="301" t="s">
        <v>434</v>
      </c>
      <c r="J4" s="301" t="s">
        <v>435</v>
      </c>
      <c r="K4" s="146" t="s">
        <v>436</v>
      </c>
      <c r="L4" s="300" t="s">
        <v>430</v>
      </c>
      <c r="M4" s="300" t="s">
        <v>430</v>
      </c>
      <c r="N4" s="300" t="s">
        <v>430</v>
      </c>
      <c r="O4" s="290" t="s">
        <v>437</v>
      </c>
      <c r="P4" s="290" t="s">
        <v>437</v>
      </c>
      <c r="Q4" s="300" t="s">
        <v>430</v>
      </c>
      <c r="R4" s="147" t="s">
        <v>438</v>
      </c>
      <c r="S4" s="146" t="s">
        <v>439</v>
      </c>
      <c r="T4" s="146" t="s">
        <v>440</v>
      </c>
      <c r="U4" s="146" t="s">
        <v>441</v>
      </c>
      <c r="V4" s="146" t="s">
        <v>442</v>
      </c>
      <c r="W4" s="146" t="s">
        <v>443</v>
      </c>
      <c r="X4" s="146" t="s">
        <v>444</v>
      </c>
      <c r="Y4" s="146" t="s">
        <v>445</v>
      </c>
      <c r="Z4" s="146" t="s">
        <v>446</v>
      </c>
      <c r="AA4" s="146" t="s">
        <v>447</v>
      </c>
      <c r="AB4" s="146" t="s">
        <v>448</v>
      </c>
      <c r="AC4" s="146" t="s">
        <v>449</v>
      </c>
      <c r="AD4" s="146" t="s">
        <v>450</v>
      </c>
      <c r="AE4" s="146" t="s">
        <v>451</v>
      </c>
      <c r="AF4" s="146" t="s">
        <v>452</v>
      </c>
      <c r="AG4" s="146" t="s">
        <v>453</v>
      </c>
      <c r="AH4" s="146" t="s">
        <v>454</v>
      </c>
      <c r="AI4" s="146" t="s">
        <v>455</v>
      </c>
      <c r="AJ4" s="146" t="s">
        <v>456</v>
      </c>
      <c r="AK4" s="146" t="s">
        <v>457</v>
      </c>
      <c r="AL4" s="146" t="s">
        <v>458</v>
      </c>
      <c r="AM4" s="146" t="s">
        <v>459</v>
      </c>
      <c r="AN4" s="146" t="s">
        <v>460</v>
      </c>
      <c r="AO4" s="146" t="s">
        <v>461</v>
      </c>
      <c r="AP4" s="146" t="s">
        <v>462</v>
      </c>
      <c r="AQ4" s="146" t="s">
        <v>463</v>
      </c>
      <c r="AR4" s="146" t="s">
        <v>464</v>
      </c>
      <c r="AS4" s="146" t="s">
        <v>465</v>
      </c>
      <c r="AT4" s="146" t="s">
        <v>466</v>
      </c>
      <c r="AU4" s="146" t="s">
        <v>467</v>
      </c>
      <c r="AV4" s="137"/>
      <c r="AW4" s="137"/>
      <c r="AX4" s="137"/>
      <c r="AY4" s="137"/>
      <c r="AZ4" s="137"/>
    </row>
    <row r="5" spans="1:53" ht="68">
      <c r="A5" s="145" t="s">
        <v>468</v>
      </c>
      <c r="B5" s="300"/>
      <c r="C5" s="300"/>
      <c r="D5" s="300"/>
      <c r="E5" s="301"/>
      <c r="F5" s="300"/>
      <c r="G5" s="300"/>
      <c r="H5" s="146" t="s">
        <v>469</v>
      </c>
      <c r="I5" s="301"/>
      <c r="J5" s="300"/>
      <c r="K5" s="146" t="s">
        <v>470</v>
      </c>
      <c r="L5" s="300"/>
      <c r="M5" s="300"/>
      <c r="N5" s="300"/>
      <c r="O5" s="291"/>
      <c r="P5" s="291"/>
      <c r="Q5" s="300"/>
      <c r="R5" s="146" t="s">
        <v>471</v>
      </c>
      <c r="S5" s="146" t="s">
        <v>472</v>
      </c>
      <c r="T5" s="146" t="s">
        <v>473</v>
      </c>
      <c r="U5" s="146" t="s">
        <v>474</v>
      </c>
      <c r="V5" s="146" t="s">
        <v>475</v>
      </c>
      <c r="W5" s="146" t="s">
        <v>476</v>
      </c>
      <c r="X5" s="146" t="s">
        <v>477</v>
      </c>
      <c r="Y5" s="148" t="s">
        <v>491</v>
      </c>
      <c r="Z5" s="146" t="s">
        <v>478</v>
      </c>
      <c r="AA5" s="146" t="s">
        <v>479</v>
      </c>
      <c r="AB5" s="146" t="s">
        <v>480</v>
      </c>
      <c r="AC5" s="146" t="s">
        <v>481</v>
      </c>
      <c r="AD5" s="146" t="s">
        <v>482</v>
      </c>
      <c r="AE5" s="146" t="s">
        <v>483</v>
      </c>
      <c r="AF5" s="146" t="s">
        <v>484</v>
      </c>
      <c r="AG5" s="146" t="s">
        <v>485</v>
      </c>
      <c r="AH5" s="146" t="s">
        <v>486</v>
      </c>
      <c r="AI5" s="146" t="s">
        <v>487</v>
      </c>
      <c r="AJ5" s="146" t="s">
        <v>488</v>
      </c>
      <c r="AK5" s="146" t="s">
        <v>489</v>
      </c>
      <c r="AL5" s="146" t="s">
        <v>490</v>
      </c>
      <c r="AM5" s="148" t="s">
        <v>491</v>
      </c>
      <c r="AN5" s="148" t="s">
        <v>491</v>
      </c>
      <c r="AO5" s="148" t="s">
        <v>491</v>
      </c>
      <c r="AP5" s="146" t="s">
        <v>492</v>
      </c>
      <c r="AQ5" s="148" t="s">
        <v>491</v>
      </c>
      <c r="AR5" s="146" t="s">
        <v>493</v>
      </c>
      <c r="AS5" s="146" t="s">
        <v>494</v>
      </c>
      <c r="AT5" s="146" t="s">
        <v>593</v>
      </c>
      <c r="AU5" s="146" t="s">
        <v>495</v>
      </c>
      <c r="AV5" s="137"/>
      <c r="AW5" s="137"/>
      <c r="AX5" s="137"/>
      <c r="AY5" s="137"/>
      <c r="AZ5" s="137"/>
    </row>
    <row r="6" spans="1:53" ht="85">
      <c r="A6" s="145" t="s">
        <v>496</v>
      </c>
      <c r="B6" s="300"/>
      <c r="C6" s="300"/>
      <c r="D6" s="300"/>
      <c r="E6" s="301"/>
      <c r="F6" s="300"/>
      <c r="G6" s="300"/>
      <c r="H6" s="148" t="s">
        <v>491</v>
      </c>
      <c r="I6" s="301"/>
      <c r="J6" s="300"/>
      <c r="K6" s="148" t="s">
        <v>491</v>
      </c>
      <c r="L6" s="300"/>
      <c r="M6" s="300"/>
      <c r="N6" s="300"/>
      <c r="O6" s="292"/>
      <c r="P6" s="292"/>
      <c r="Q6" s="300"/>
      <c r="R6" s="146" t="s">
        <v>497</v>
      </c>
      <c r="S6" s="146" t="s">
        <v>498</v>
      </c>
      <c r="T6" s="146" t="s">
        <v>499</v>
      </c>
      <c r="U6" s="148" t="s">
        <v>491</v>
      </c>
      <c r="V6" s="146" t="s">
        <v>500</v>
      </c>
      <c r="W6" s="148" t="s">
        <v>491</v>
      </c>
      <c r="X6" s="148" t="s">
        <v>491</v>
      </c>
      <c r="Y6" s="146" t="s">
        <v>592</v>
      </c>
      <c r="Z6" s="148" t="s">
        <v>491</v>
      </c>
      <c r="AA6" s="146" t="s">
        <v>501</v>
      </c>
      <c r="AB6" s="146" t="s">
        <v>502</v>
      </c>
      <c r="AC6" s="146" t="s">
        <v>503</v>
      </c>
      <c r="AD6" s="146" t="s">
        <v>504</v>
      </c>
      <c r="AE6" s="148" t="s">
        <v>491</v>
      </c>
      <c r="AF6" s="148" t="s">
        <v>491</v>
      </c>
      <c r="AG6" s="146" t="s">
        <v>505</v>
      </c>
      <c r="AH6" s="146" t="s">
        <v>506</v>
      </c>
      <c r="AI6" s="148" t="s">
        <v>491</v>
      </c>
      <c r="AJ6" s="146" t="s">
        <v>507</v>
      </c>
      <c r="AK6" s="146" t="s">
        <v>508</v>
      </c>
      <c r="AL6" s="146" t="s">
        <v>509</v>
      </c>
      <c r="AM6" s="146" t="s">
        <v>510</v>
      </c>
      <c r="AN6" s="146" t="s">
        <v>511</v>
      </c>
      <c r="AO6" s="146" t="s">
        <v>512</v>
      </c>
      <c r="AP6" s="146" t="s">
        <v>513</v>
      </c>
      <c r="AQ6" s="146" t="s">
        <v>514</v>
      </c>
      <c r="AR6" s="148" t="s">
        <v>491</v>
      </c>
      <c r="AS6" s="148" t="s">
        <v>491</v>
      </c>
      <c r="AT6" s="146" t="s">
        <v>594</v>
      </c>
      <c r="AU6" s="148" t="s">
        <v>491</v>
      </c>
      <c r="AV6" s="137"/>
      <c r="AW6" s="137"/>
      <c r="AX6" s="137"/>
      <c r="AY6" s="137"/>
      <c r="AZ6" s="137"/>
    </row>
    <row r="7" spans="1:53" ht="60">
      <c r="A7" s="149" t="s">
        <v>515</v>
      </c>
      <c r="B7" s="150" t="s">
        <v>551</v>
      </c>
      <c r="C7" s="150" t="s">
        <v>552</v>
      </c>
      <c r="D7" s="150" t="s">
        <v>553</v>
      </c>
      <c r="E7" s="150" t="s">
        <v>554</v>
      </c>
      <c r="F7" s="150" t="s">
        <v>555</v>
      </c>
      <c r="G7" s="150" t="s">
        <v>556</v>
      </c>
      <c r="H7" s="150" t="s">
        <v>557</v>
      </c>
      <c r="I7" s="150" t="s">
        <v>558</v>
      </c>
      <c r="J7" s="150" t="s">
        <v>559</v>
      </c>
      <c r="K7" s="150" t="s">
        <v>516</v>
      </c>
      <c r="L7" s="150" t="s">
        <v>517</v>
      </c>
      <c r="M7" s="150" t="s">
        <v>518</v>
      </c>
      <c r="N7" s="150" t="s">
        <v>519</v>
      </c>
      <c r="O7" s="150" t="s">
        <v>520</v>
      </c>
      <c r="P7" s="150" t="s">
        <v>521</v>
      </c>
      <c r="Q7" s="150" t="s">
        <v>522</v>
      </c>
      <c r="R7" s="151" t="s">
        <v>560</v>
      </c>
      <c r="S7" s="151" t="s">
        <v>561</v>
      </c>
      <c r="T7" s="151" t="s">
        <v>562</v>
      </c>
      <c r="U7" s="151" t="s">
        <v>563</v>
      </c>
      <c r="V7" s="151" t="s">
        <v>564</v>
      </c>
      <c r="W7" s="151" t="s">
        <v>565</v>
      </c>
      <c r="X7" s="151" t="s">
        <v>566</v>
      </c>
      <c r="Y7" s="151" t="s">
        <v>567</v>
      </c>
      <c r="Z7" s="151" t="s">
        <v>568</v>
      </c>
      <c r="AA7" s="151" t="s">
        <v>523</v>
      </c>
      <c r="AB7" s="151" t="s">
        <v>524</v>
      </c>
      <c r="AC7" s="151" t="s">
        <v>525</v>
      </c>
      <c r="AD7" s="151" t="s">
        <v>526</v>
      </c>
      <c r="AE7" s="151" t="s">
        <v>527</v>
      </c>
      <c r="AF7" s="151" t="s">
        <v>528</v>
      </c>
      <c r="AG7" s="152" t="s">
        <v>569</v>
      </c>
      <c r="AH7" s="152" t="s">
        <v>570</v>
      </c>
      <c r="AI7" s="152" t="s">
        <v>571</v>
      </c>
      <c r="AJ7" s="152" t="s">
        <v>572</v>
      </c>
      <c r="AK7" s="152" t="s">
        <v>573</v>
      </c>
      <c r="AL7" s="152" t="s">
        <v>574</v>
      </c>
      <c r="AM7" s="152" t="s">
        <v>575</v>
      </c>
      <c r="AN7" s="152" t="s">
        <v>576</v>
      </c>
      <c r="AO7" s="152" t="s">
        <v>577</v>
      </c>
      <c r="AP7" s="152" t="s">
        <v>529</v>
      </c>
      <c r="AQ7" s="152" t="s">
        <v>530</v>
      </c>
      <c r="AR7" s="152" t="s">
        <v>531</v>
      </c>
      <c r="AS7" s="152" t="s">
        <v>532</v>
      </c>
      <c r="AT7" s="152" t="s">
        <v>533</v>
      </c>
      <c r="AU7" s="152" t="s">
        <v>534</v>
      </c>
      <c r="AV7" s="153" t="s">
        <v>535</v>
      </c>
      <c r="AW7" s="153" t="s">
        <v>536</v>
      </c>
      <c r="AX7" s="153" t="s">
        <v>537</v>
      </c>
      <c r="AY7" s="154" t="s">
        <v>538</v>
      </c>
      <c r="AZ7" s="155" t="s">
        <v>539</v>
      </c>
    </row>
    <row r="8" spans="1:53" ht="40">
      <c r="A8" s="167" t="s">
        <v>540</v>
      </c>
      <c r="B8" s="168" t="s">
        <v>541</v>
      </c>
      <c r="C8" s="168" t="s">
        <v>542</v>
      </c>
      <c r="D8" s="168" t="s">
        <v>543</v>
      </c>
      <c r="E8" s="168" t="s">
        <v>544</v>
      </c>
      <c r="F8" s="168" t="s">
        <v>545</v>
      </c>
      <c r="G8" s="168" t="s">
        <v>546</v>
      </c>
      <c r="H8" s="168">
        <v>0</v>
      </c>
      <c r="I8" s="168"/>
      <c r="J8" s="169">
        <v>44986</v>
      </c>
      <c r="K8" s="168">
        <v>0</v>
      </c>
      <c r="L8" s="168" t="s">
        <v>547</v>
      </c>
      <c r="M8" s="168"/>
      <c r="N8" s="168" t="s">
        <v>548</v>
      </c>
      <c r="O8" s="168">
        <v>360</v>
      </c>
      <c r="P8" s="168">
        <v>360</v>
      </c>
      <c r="Q8" s="168">
        <v>6</v>
      </c>
      <c r="R8" s="170">
        <v>1</v>
      </c>
      <c r="S8" s="170">
        <v>1</v>
      </c>
      <c r="T8" s="170">
        <v>2</v>
      </c>
      <c r="U8" s="170">
        <v>1</v>
      </c>
      <c r="V8" s="170">
        <v>2</v>
      </c>
      <c r="W8" s="170">
        <v>0</v>
      </c>
      <c r="X8" s="170">
        <v>1</v>
      </c>
      <c r="Y8" s="170">
        <v>0</v>
      </c>
      <c r="Z8" s="170">
        <v>0</v>
      </c>
      <c r="AA8" s="170">
        <v>2</v>
      </c>
      <c r="AB8" s="170">
        <v>1</v>
      </c>
      <c r="AC8" s="170">
        <v>1</v>
      </c>
      <c r="AD8" s="170">
        <v>2</v>
      </c>
      <c r="AE8" s="170">
        <v>1</v>
      </c>
      <c r="AF8" s="170">
        <v>1</v>
      </c>
      <c r="AG8" s="170">
        <v>2</v>
      </c>
      <c r="AH8" s="170">
        <v>1</v>
      </c>
      <c r="AI8" s="170">
        <v>0</v>
      </c>
      <c r="AJ8" s="170">
        <v>0</v>
      </c>
      <c r="AK8" s="170">
        <v>0</v>
      </c>
      <c r="AL8" s="170">
        <v>1</v>
      </c>
      <c r="AM8" s="170">
        <v>0</v>
      </c>
      <c r="AN8" s="170">
        <v>0</v>
      </c>
      <c r="AO8" s="170">
        <v>0</v>
      </c>
      <c r="AP8" s="170">
        <v>0</v>
      </c>
      <c r="AQ8" s="170">
        <v>0</v>
      </c>
      <c r="AR8" s="170">
        <v>0</v>
      </c>
      <c r="AS8" s="170">
        <v>1</v>
      </c>
      <c r="AT8" s="170">
        <v>0</v>
      </c>
      <c r="AU8" s="170">
        <v>0</v>
      </c>
      <c r="AV8" s="171">
        <f>SUM(R8:Z8)</f>
        <v>8</v>
      </c>
      <c r="AW8" s="171">
        <f>SUM(AA8:AF8)</f>
        <v>8</v>
      </c>
      <c r="AX8" s="171">
        <f>SUM(AV8+AW8)</f>
        <v>16</v>
      </c>
      <c r="AY8" s="171">
        <f>SUM(AG8:AU8)</f>
        <v>5</v>
      </c>
      <c r="AZ8" s="172" t="str">
        <f>_xlfn.IFS(AND(AV8&gt;=5, AW8&gt;=5, AY8&lt;=10), "象限1「素早く移行。クラウド上で育てる」",
AND(AV8&gt;=5, AW8&gt;=5, AY8&gt;10), "象限2「できるところからモダナイズ」",
AY8&lt;=10, "象限3「小さな成果を確実に」",
AY8&gt;10, "象限4「必要最小限の手当てを行う」",  TRUE, "error" )</f>
        <v>象限1「素早く移行。クラウド上で育てる」</v>
      </c>
      <c r="BA8" s="173" t="s">
        <v>549</v>
      </c>
    </row>
    <row r="9" spans="1:53" ht="23">
      <c r="A9" s="136">
        <v>1</v>
      </c>
      <c r="B9" s="178"/>
      <c r="C9" s="178"/>
      <c r="D9" s="178"/>
      <c r="E9" s="178"/>
      <c r="F9" s="178"/>
      <c r="G9" s="178"/>
      <c r="H9" s="178"/>
      <c r="I9" s="178"/>
      <c r="J9" s="179"/>
      <c r="K9" s="178"/>
      <c r="L9" s="178"/>
      <c r="M9" s="178"/>
      <c r="N9" s="178"/>
      <c r="O9" s="178"/>
      <c r="P9" s="178"/>
      <c r="Q9" s="178"/>
      <c r="R9" s="180"/>
      <c r="S9" s="180"/>
      <c r="T9" s="180"/>
      <c r="U9" s="180"/>
      <c r="V9" s="180"/>
      <c r="W9" s="180"/>
      <c r="X9" s="180"/>
      <c r="Y9" s="180"/>
      <c r="Z9" s="180"/>
      <c r="AA9" s="180"/>
      <c r="AB9" s="180"/>
      <c r="AC9" s="180"/>
      <c r="AD9" s="180"/>
      <c r="AE9" s="180"/>
      <c r="AF9" s="180"/>
      <c r="AG9" s="180"/>
      <c r="AH9" s="180"/>
      <c r="AI9" s="180"/>
      <c r="AJ9" s="180"/>
      <c r="AK9" s="180"/>
      <c r="AL9" s="180"/>
      <c r="AM9" s="180"/>
      <c r="AN9" s="180"/>
      <c r="AO9" s="180"/>
      <c r="AP9" s="180"/>
      <c r="AQ9" s="180"/>
      <c r="AR9" s="180"/>
      <c r="AS9" s="180"/>
      <c r="AT9" s="180"/>
      <c r="AU9" s="180"/>
      <c r="AV9" s="166">
        <f>SUM(R9:Z9)</f>
        <v>0</v>
      </c>
      <c r="AW9" s="166">
        <f>SUM(AA9:AF9)</f>
        <v>0</v>
      </c>
      <c r="AX9" s="166">
        <f>SUM(AV9+AW9)</f>
        <v>0</v>
      </c>
      <c r="AY9" s="166">
        <f>SUM(AG9:AU9)</f>
        <v>0</v>
      </c>
      <c r="AZ9" s="136" t="str">
        <f>_xlfn.IFS(AND(AV9&gt;=5, AW9&gt;=5, AY9&lt;=10), "象限1「素早く移行。クラウド上で育てる」",
AND(AV9&gt;=5, AW9&gt;=5, AY9&gt;10), "象限2「できるところからモダナイズ」",
AY9&lt;=10, "象限3「小さな成果を確実に」",
AY9&gt;10, "象限4「必要最小限の手当てを行う」",  TRUE, "error" )</f>
        <v>象限3「小さな成果を確実に」</v>
      </c>
    </row>
    <row r="10" spans="1:53" ht="23">
      <c r="A10" s="136">
        <v>2</v>
      </c>
      <c r="B10" s="178"/>
      <c r="C10" s="178"/>
      <c r="D10" s="178"/>
      <c r="E10" s="178"/>
      <c r="F10" s="178"/>
      <c r="G10" s="178"/>
      <c r="H10" s="178"/>
      <c r="I10" s="178"/>
      <c r="J10" s="179"/>
      <c r="K10" s="178"/>
      <c r="L10" s="178"/>
      <c r="M10" s="178"/>
      <c r="N10" s="178"/>
      <c r="O10" s="178"/>
      <c r="P10" s="178"/>
      <c r="Q10" s="178"/>
      <c r="R10" s="180"/>
      <c r="S10" s="180"/>
      <c r="T10" s="180"/>
      <c r="U10" s="180"/>
      <c r="V10" s="180"/>
      <c r="W10" s="180"/>
      <c r="X10" s="180"/>
      <c r="Y10" s="180"/>
      <c r="Z10" s="180"/>
      <c r="AA10" s="180"/>
      <c r="AB10" s="180"/>
      <c r="AC10" s="180"/>
      <c r="AD10" s="180"/>
      <c r="AE10" s="180"/>
      <c r="AF10" s="180"/>
      <c r="AG10" s="180"/>
      <c r="AH10" s="180"/>
      <c r="AI10" s="180"/>
      <c r="AJ10" s="180"/>
      <c r="AK10" s="180"/>
      <c r="AL10" s="180"/>
      <c r="AM10" s="180"/>
      <c r="AN10" s="180"/>
      <c r="AO10" s="180"/>
      <c r="AP10" s="180"/>
      <c r="AQ10" s="180"/>
      <c r="AR10" s="180"/>
      <c r="AS10" s="180"/>
      <c r="AT10" s="180"/>
      <c r="AU10" s="180"/>
      <c r="AV10" s="166">
        <f t="shared" ref="AV10:AV73" si="0">SUM(R10:Z10)</f>
        <v>0</v>
      </c>
      <c r="AW10" s="166">
        <f t="shared" ref="AW10:AW73" si="1">SUM(AA10:AF10)</f>
        <v>0</v>
      </c>
      <c r="AX10" s="166">
        <f t="shared" ref="AX10:AX73" si="2">SUM(AV10+AW10)</f>
        <v>0</v>
      </c>
      <c r="AY10" s="166">
        <f t="shared" ref="AY10:AY73" si="3">SUM(AG10:AU10)</f>
        <v>0</v>
      </c>
      <c r="AZ10" s="136" t="str">
        <f t="shared" ref="AZ10:AZ73" si="4">_xlfn.IFS(AND(AV10&gt;=5, AW10&gt;=5, AY10&lt;=10), "象限1「素早く移行。クラウド上で育てる」",
AND(AV10&gt;=5, AW10&gt;=5, AY10&gt;10), "象限2「できるところからモダナイズ」",
AY10&lt;=10, "象限3「小さな成果を確実に」",
AY10&gt;10, "象限4「必要最小限の手当てを行う」",  TRUE, "error" )</f>
        <v>象限3「小さな成果を確実に」</v>
      </c>
    </row>
    <row r="11" spans="1:53" ht="23">
      <c r="A11" s="136">
        <v>3</v>
      </c>
      <c r="B11" s="178"/>
      <c r="C11" s="178"/>
      <c r="D11" s="178"/>
      <c r="E11" s="178"/>
      <c r="F11" s="178"/>
      <c r="G11" s="178"/>
      <c r="H11" s="178"/>
      <c r="I11" s="178"/>
      <c r="J11" s="179"/>
      <c r="K11" s="178"/>
      <c r="L11" s="178"/>
      <c r="M11" s="178"/>
      <c r="N11" s="178"/>
      <c r="O11" s="178"/>
      <c r="P11" s="178"/>
      <c r="Q11" s="178"/>
      <c r="R11" s="180"/>
      <c r="S11" s="180"/>
      <c r="T11" s="180"/>
      <c r="U11" s="180"/>
      <c r="V11" s="180"/>
      <c r="W11" s="180"/>
      <c r="X11" s="180"/>
      <c r="Y11" s="180"/>
      <c r="Z11" s="180"/>
      <c r="AA11" s="180"/>
      <c r="AB11" s="180"/>
      <c r="AC11" s="180"/>
      <c r="AD11" s="180"/>
      <c r="AE11" s="180"/>
      <c r="AF11" s="180"/>
      <c r="AG11" s="180"/>
      <c r="AH11" s="180"/>
      <c r="AI11" s="180"/>
      <c r="AJ11" s="180"/>
      <c r="AK11" s="180"/>
      <c r="AL11" s="180"/>
      <c r="AM11" s="180"/>
      <c r="AN11" s="180"/>
      <c r="AO11" s="180"/>
      <c r="AP11" s="180"/>
      <c r="AQ11" s="180"/>
      <c r="AR11" s="180"/>
      <c r="AS11" s="180"/>
      <c r="AT11" s="180"/>
      <c r="AU11" s="180"/>
      <c r="AV11" s="166">
        <f t="shared" si="0"/>
        <v>0</v>
      </c>
      <c r="AW11" s="166">
        <f t="shared" si="1"/>
        <v>0</v>
      </c>
      <c r="AX11" s="166">
        <f t="shared" si="2"/>
        <v>0</v>
      </c>
      <c r="AY11" s="166">
        <f t="shared" si="3"/>
        <v>0</v>
      </c>
      <c r="AZ11" s="136" t="str">
        <f t="shared" si="4"/>
        <v>象限3「小さな成果を確実に」</v>
      </c>
    </row>
    <row r="12" spans="1:53" ht="23">
      <c r="A12" s="136">
        <v>4</v>
      </c>
      <c r="B12" s="178"/>
      <c r="C12" s="178"/>
      <c r="D12" s="178"/>
      <c r="E12" s="178"/>
      <c r="F12" s="178"/>
      <c r="G12" s="178"/>
      <c r="H12" s="178"/>
      <c r="I12" s="178"/>
      <c r="J12" s="179"/>
      <c r="K12" s="178"/>
      <c r="L12" s="178"/>
      <c r="M12" s="178"/>
      <c r="N12" s="178"/>
      <c r="O12" s="178"/>
      <c r="P12" s="178"/>
      <c r="Q12" s="178"/>
      <c r="R12" s="180"/>
      <c r="S12" s="180"/>
      <c r="T12" s="180"/>
      <c r="U12" s="180"/>
      <c r="V12" s="180"/>
      <c r="W12" s="180"/>
      <c r="X12" s="180"/>
      <c r="Y12" s="180"/>
      <c r="Z12" s="180"/>
      <c r="AA12" s="180"/>
      <c r="AB12" s="180"/>
      <c r="AC12" s="180"/>
      <c r="AD12" s="180"/>
      <c r="AE12" s="180"/>
      <c r="AF12" s="180"/>
      <c r="AG12" s="180"/>
      <c r="AH12" s="180"/>
      <c r="AI12" s="180"/>
      <c r="AJ12" s="180"/>
      <c r="AK12" s="180"/>
      <c r="AL12" s="180"/>
      <c r="AM12" s="180"/>
      <c r="AN12" s="180"/>
      <c r="AO12" s="180"/>
      <c r="AP12" s="180"/>
      <c r="AQ12" s="180"/>
      <c r="AR12" s="180"/>
      <c r="AS12" s="180"/>
      <c r="AT12" s="180"/>
      <c r="AU12" s="180"/>
      <c r="AV12" s="166">
        <f t="shared" si="0"/>
        <v>0</v>
      </c>
      <c r="AW12" s="166">
        <f t="shared" si="1"/>
        <v>0</v>
      </c>
      <c r="AX12" s="166">
        <f t="shared" si="2"/>
        <v>0</v>
      </c>
      <c r="AY12" s="166">
        <f t="shared" si="3"/>
        <v>0</v>
      </c>
      <c r="AZ12" s="136" t="str">
        <f t="shared" si="4"/>
        <v>象限3「小さな成果を確実に」</v>
      </c>
    </row>
    <row r="13" spans="1:53" ht="23">
      <c r="A13" s="136">
        <v>5</v>
      </c>
      <c r="B13" s="178"/>
      <c r="C13" s="178"/>
      <c r="D13" s="178"/>
      <c r="E13" s="178"/>
      <c r="F13" s="178"/>
      <c r="G13" s="178"/>
      <c r="H13" s="178"/>
      <c r="I13" s="178"/>
      <c r="J13" s="179"/>
      <c r="K13" s="178"/>
      <c r="L13" s="178"/>
      <c r="M13" s="178"/>
      <c r="N13" s="178"/>
      <c r="O13" s="178"/>
      <c r="P13" s="178"/>
      <c r="Q13" s="178"/>
      <c r="R13" s="180"/>
      <c r="S13" s="180"/>
      <c r="T13" s="180"/>
      <c r="U13" s="180"/>
      <c r="V13" s="180"/>
      <c r="W13" s="180"/>
      <c r="X13" s="180"/>
      <c r="Y13" s="180"/>
      <c r="Z13" s="180"/>
      <c r="AA13" s="180"/>
      <c r="AB13" s="180"/>
      <c r="AC13" s="180"/>
      <c r="AD13" s="180"/>
      <c r="AE13" s="180"/>
      <c r="AF13" s="180"/>
      <c r="AG13" s="180"/>
      <c r="AH13" s="180"/>
      <c r="AI13" s="180"/>
      <c r="AJ13" s="180"/>
      <c r="AK13" s="180"/>
      <c r="AL13" s="180"/>
      <c r="AM13" s="180"/>
      <c r="AN13" s="180"/>
      <c r="AO13" s="180"/>
      <c r="AP13" s="180"/>
      <c r="AQ13" s="180"/>
      <c r="AR13" s="180"/>
      <c r="AS13" s="180"/>
      <c r="AT13" s="180"/>
      <c r="AU13" s="180"/>
      <c r="AV13" s="166">
        <f t="shared" si="0"/>
        <v>0</v>
      </c>
      <c r="AW13" s="166">
        <f t="shared" si="1"/>
        <v>0</v>
      </c>
      <c r="AX13" s="166">
        <f t="shared" si="2"/>
        <v>0</v>
      </c>
      <c r="AY13" s="166">
        <f t="shared" si="3"/>
        <v>0</v>
      </c>
      <c r="AZ13" s="136" t="str">
        <f t="shared" si="4"/>
        <v>象限3「小さな成果を確実に」</v>
      </c>
    </row>
    <row r="14" spans="1:53" ht="23">
      <c r="A14" s="136">
        <v>6</v>
      </c>
      <c r="B14" s="178"/>
      <c r="C14" s="178"/>
      <c r="D14" s="178"/>
      <c r="E14" s="178"/>
      <c r="F14" s="178"/>
      <c r="G14" s="178"/>
      <c r="H14" s="178"/>
      <c r="I14" s="178"/>
      <c r="J14" s="179"/>
      <c r="K14" s="178"/>
      <c r="L14" s="178"/>
      <c r="M14" s="178"/>
      <c r="N14" s="178"/>
      <c r="O14" s="178"/>
      <c r="P14" s="178"/>
      <c r="Q14" s="178"/>
      <c r="R14" s="180"/>
      <c r="S14" s="180"/>
      <c r="T14" s="180"/>
      <c r="U14" s="180"/>
      <c r="V14" s="180"/>
      <c r="W14" s="180"/>
      <c r="X14" s="180"/>
      <c r="Y14" s="180"/>
      <c r="Z14" s="180"/>
      <c r="AA14" s="180"/>
      <c r="AB14" s="180"/>
      <c r="AC14" s="180"/>
      <c r="AD14" s="180"/>
      <c r="AE14" s="180"/>
      <c r="AF14" s="180"/>
      <c r="AG14" s="180"/>
      <c r="AH14" s="180"/>
      <c r="AI14" s="180"/>
      <c r="AJ14" s="180"/>
      <c r="AK14" s="180"/>
      <c r="AL14" s="180"/>
      <c r="AM14" s="180"/>
      <c r="AN14" s="180"/>
      <c r="AO14" s="180"/>
      <c r="AP14" s="180"/>
      <c r="AQ14" s="180"/>
      <c r="AR14" s="180"/>
      <c r="AS14" s="180"/>
      <c r="AT14" s="180"/>
      <c r="AU14" s="180"/>
      <c r="AV14" s="166">
        <f t="shared" si="0"/>
        <v>0</v>
      </c>
      <c r="AW14" s="166">
        <f t="shared" si="1"/>
        <v>0</v>
      </c>
      <c r="AX14" s="166">
        <f t="shared" si="2"/>
        <v>0</v>
      </c>
      <c r="AY14" s="166">
        <f t="shared" si="3"/>
        <v>0</v>
      </c>
      <c r="AZ14" s="136" t="str">
        <f t="shared" si="4"/>
        <v>象限3「小さな成果を確実に」</v>
      </c>
    </row>
    <row r="15" spans="1:53" ht="23">
      <c r="A15" s="136">
        <v>7</v>
      </c>
      <c r="B15" s="178"/>
      <c r="C15" s="178"/>
      <c r="D15" s="178"/>
      <c r="E15" s="178"/>
      <c r="F15" s="178"/>
      <c r="G15" s="178"/>
      <c r="H15" s="178"/>
      <c r="I15" s="178"/>
      <c r="J15" s="179"/>
      <c r="K15" s="178"/>
      <c r="L15" s="178"/>
      <c r="M15" s="178"/>
      <c r="N15" s="178"/>
      <c r="O15" s="178"/>
      <c r="P15" s="178"/>
      <c r="Q15" s="178"/>
      <c r="R15" s="180"/>
      <c r="S15" s="180"/>
      <c r="T15" s="180"/>
      <c r="U15" s="180"/>
      <c r="V15" s="180"/>
      <c r="W15" s="180"/>
      <c r="X15" s="180"/>
      <c r="Y15" s="180"/>
      <c r="Z15" s="180"/>
      <c r="AA15" s="180"/>
      <c r="AB15" s="180"/>
      <c r="AC15" s="180"/>
      <c r="AD15" s="180"/>
      <c r="AE15" s="180"/>
      <c r="AF15" s="180"/>
      <c r="AG15" s="180"/>
      <c r="AH15" s="180"/>
      <c r="AI15" s="180"/>
      <c r="AJ15" s="180"/>
      <c r="AK15" s="180"/>
      <c r="AL15" s="180"/>
      <c r="AM15" s="180"/>
      <c r="AN15" s="180"/>
      <c r="AO15" s="180"/>
      <c r="AP15" s="180"/>
      <c r="AQ15" s="180"/>
      <c r="AR15" s="180"/>
      <c r="AS15" s="180"/>
      <c r="AT15" s="180"/>
      <c r="AU15" s="180"/>
      <c r="AV15" s="166">
        <f t="shared" si="0"/>
        <v>0</v>
      </c>
      <c r="AW15" s="166">
        <f t="shared" si="1"/>
        <v>0</v>
      </c>
      <c r="AX15" s="166">
        <f t="shared" si="2"/>
        <v>0</v>
      </c>
      <c r="AY15" s="166">
        <f t="shared" si="3"/>
        <v>0</v>
      </c>
      <c r="AZ15" s="136" t="str">
        <f t="shared" si="4"/>
        <v>象限3「小さな成果を確実に」</v>
      </c>
    </row>
    <row r="16" spans="1:53" ht="23">
      <c r="A16" s="136">
        <v>8</v>
      </c>
      <c r="B16" s="178"/>
      <c r="C16" s="178"/>
      <c r="D16" s="178"/>
      <c r="E16" s="178"/>
      <c r="F16" s="178"/>
      <c r="G16" s="178"/>
      <c r="H16" s="178"/>
      <c r="I16" s="178"/>
      <c r="J16" s="179"/>
      <c r="K16" s="178"/>
      <c r="L16" s="178"/>
      <c r="M16" s="178"/>
      <c r="N16" s="178"/>
      <c r="O16" s="178"/>
      <c r="P16" s="178"/>
      <c r="Q16" s="178"/>
      <c r="R16" s="180"/>
      <c r="S16" s="180"/>
      <c r="T16" s="180"/>
      <c r="U16" s="180"/>
      <c r="V16" s="180"/>
      <c r="W16" s="180"/>
      <c r="X16" s="180"/>
      <c r="Y16" s="180"/>
      <c r="Z16" s="180"/>
      <c r="AA16" s="180"/>
      <c r="AB16" s="180"/>
      <c r="AC16" s="180"/>
      <c r="AD16" s="180"/>
      <c r="AE16" s="180"/>
      <c r="AF16" s="180"/>
      <c r="AG16" s="180"/>
      <c r="AH16" s="180"/>
      <c r="AI16" s="180"/>
      <c r="AJ16" s="180"/>
      <c r="AK16" s="180"/>
      <c r="AL16" s="180"/>
      <c r="AM16" s="180"/>
      <c r="AN16" s="180"/>
      <c r="AO16" s="180"/>
      <c r="AP16" s="180"/>
      <c r="AQ16" s="180"/>
      <c r="AR16" s="180"/>
      <c r="AS16" s="180"/>
      <c r="AT16" s="180"/>
      <c r="AU16" s="180"/>
      <c r="AV16" s="166">
        <f t="shared" si="0"/>
        <v>0</v>
      </c>
      <c r="AW16" s="166">
        <f t="shared" si="1"/>
        <v>0</v>
      </c>
      <c r="AX16" s="166">
        <f t="shared" si="2"/>
        <v>0</v>
      </c>
      <c r="AY16" s="166">
        <f t="shared" si="3"/>
        <v>0</v>
      </c>
      <c r="AZ16" s="136" t="str">
        <f t="shared" si="4"/>
        <v>象限3「小さな成果を確実に」</v>
      </c>
    </row>
    <row r="17" spans="1:52" ht="23">
      <c r="A17" s="136">
        <v>9</v>
      </c>
      <c r="B17" s="178"/>
      <c r="C17" s="178"/>
      <c r="D17" s="178"/>
      <c r="E17" s="178"/>
      <c r="F17" s="178"/>
      <c r="G17" s="178"/>
      <c r="H17" s="178"/>
      <c r="I17" s="178"/>
      <c r="J17" s="179"/>
      <c r="K17" s="178"/>
      <c r="L17" s="178"/>
      <c r="M17" s="178"/>
      <c r="N17" s="178"/>
      <c r="O17" s="178"/>
      <c r="P17" s="178"/>
      <c r="Q17" s="178"/>
      <c r="R17" s="180"/>
      <c r="S17" s="180"/>
      <c r="T17" s="180"/>
      <c r="U17" s="180"/>
      <c r="V17" s="180"/>
      <c r="W17" s="180"/>
      <c r="X17" s="180"/>
      <c r="Y17" s="180"/>
      <c r="Z17" s="180"/>
      <c r="AA17" s="180"/>
      <c r="AB17" s="180"/>
      <c r="AC17" s="180"/>
      <c r="AD17" s="180"/>
      <c r="AE17" s="180"/>
      <c r="AF17" s="180"/>
      <c r="AG17" s="180"/>
      <c r="AH17" s="180"/>
      <c r="AI17" s="180"/>
      <c r="AJ17" s="180"/>
      <c r="AK17" s="180"/>
      <c r="AL17" s="180"/>
      <c r="AM17" s="180"/>
      <c r="AN17" s="180"/>
      <c r="AO17" s="180"/>
      <c r="AP17" s="180"/>
      <c r="AQ17" s="180"/>
      <c r="AR17" s="180"/>
      <c r="AS17" s="180"/>
      <c r="AT17" s="180"/>
      <c r="AU17" s="180"/>
      <c r="AV17" s="166">
        <f t="shared" si="0"/>
        <v>0</v>
      </c>
      <c r="AW17" s="166">
        <f t="shared" si="1"/>
        <v>0</v>
      </c>
      <c r="AX17" s="166">
        <f t="shared" si="2"/>
        <v>0</v>
      </c>
      <c r="AY17" s="166">
        <f t="shared" si="3"/>
        <v>0</v>
      </c>
      <c r="AZ17" s="136" t="str">
        <f t="shared" si="4"/>
        <v>象限3「小さな成果を確実に」</v>
      </c>
    </row>
    <row r="18" spans="1:52" ht="23">
      <c r="A18" s="136">
        <v>10</v>
      </c>
      <c r="B18" s="178"/>
      <c r="C18" s="178"/>
      <c r="D18" s="178"/>
      <c r="E18" s="178"/>
      <c r="F18" s="178"/>
      <c r="G18" s="178"/>
      <c r="H18" s="178"/>
      <c r="I18" s="178"/>
      <c r="J18" s="179"/>
      <c r="K18" s="178"/>
      <c r="L18" s="178"/>
      <c r="M18" s="178"/>
      <c r="N18" s="178"/>
      <c r="O18" s="178"/>
      <c r="P18" s="178"/>
      <c r="Q18" s="178"/>
      <c r="R18" s="180"/>
      <c r="S18" s="180"/>
      <c r="T18" s="180"/>
      <c r="U18" s="180"/>
      <c r="V18" s="180"/>
      <c r="W18" s="180"/>
      <c r="X18" s="180"/>
      <c r="Y18" s="180"/>
      <c r="Z18" s="180"/>
      <c r="AA18" s="180"/>
      <c r="AB18" s="180"/>
      <c r="AC18" s="180"/>
      <c r="AD18" s="180"/>
      <c r="AE18" s="180"/>
      <c r="AF18" s="180"/>
      <c r="AG18" s="180"/>
      <c r="AH18" s="180"/>
      <c r="AI18" s="180"/>
      <c r="AJ18" s="180"/>
      <c r="AK18" s="180"/>
      <c r="AL18" s="180"/>
      <c r="AM18" s="180"/>
      <c r="AN18" s="180"/>
      <c r="AO18" s="180"/>
      <c r="AP18" s="180"/>
      <c r="AQ18" s="180"/>
      <c r="AR18" s="180"/>
      <c r="AS18" s="180"/>
      <c r="AT18" s="180"/>
      <c r="AU18" s="180"/>
      <c r="AV18" s="166">
        <f t="shared" si="0"/>
        <v>0</v>
      </c>
      <c r="AW18" s="166">
        <f t="shared" si="1"/>
        <v>0</v>
      </c>
      <c r="AX18" s="166">
        <f t="shared" si="2"/>
        <v>0</v>
      </c>
      <c r="AY18" s="166">
        <f t="shared" si="3"/>
        <v>0</v>
      </c>
      <c r="AZ18" s="136" t="str">
        <f t="shared" si="4"/>
        <v>象限3「小さな成果を確実に」</v>
      </c>
    </row>
    <row r="19" spans="1:52" ht="23">
      <c r="A19" s="136">
        <v>11</v>
      </c>
      <c r="B19" s="178"/>
      <c r="C19" s="178"/>
      <c r="D19" s="178"/>
      <c r="E19" s="178"/>
      <c r="F19" s="178"/>
      <c r="G19" s="178"/>
      <c r="H19" s="178"/>
      <c r="I19" s="178"/>
      <c r="J19" s="179"/>
      <c r="K19" s="178"/>
      <c r="L19" s="178"/>
      <c r="M19" s="178"/>
      <c r="N19" s="178"/>
      <c r="O19" s="178"/>
      <c r="P19" s="178"/>
      <c r="Q19" s="178"/>
      <c r="R19" s="180"/>
      <c r="S19" s="180"/>
      <c r="T19" s="180"/>
      <c r="U19" s="180"/>
      <c r="V19" s="180"/>
      <c r="W19" s="180"/>
      <c r="X19" s="180"/>
      <c r="Y19" s="180"/>
      <c r="Z19" s="180"/>
      <c r="AA19" s="180"/>
      <c r="AB19" s="180"/>
      <c r="AC19" s="180"/>
      <c r="AD19" s="180"/>
      <c r="AE19" s="180"/>
      <c r="AF19" s="180"/>
      <c r="AG19" s="180"/>
      <c r="AH19" s="180"/>
      <c r="AI19" s="180"/>
      <c r="AJ19" s="180"/>
      <c r="AK19" s="180"/>
      <c r="AL19" s="180"/>
      <c r="AM19" s="180"/>
      <c r="AN19" s="180"/>
      <c r="AO19" s="180"/>
      <c r="AP19" s="180"/>
      <c r="AQ19" s="180"/>
      <c r="AR19" s="180"/>
      <c r="AS19" s="180"/>
      <c r="AT19" s="180"/>
      <c r="AU19" s="180"/>
      <c r="AV19" s="166">
        <f t="shared" si="0"/>
        <v>0</v>
      </c>
      <c r="AW19" s="166">
        <f t="shared" si="1"/>
        <v>0</v>
      </c>
      <c r="AX19" s="166">
        <f t="shared" si="2"/>
        <v>0</v>
      </c>
      <c r="AY19" s="166">
        <f t="shared" si="3"/>
        <v>0</v>
      </c>
      <c r="AZ19" s="136" t="str">
        <f t="shared" si="4"/>
        <v>象限3「小さな成果を確実に」</v>
      </c>
    </row>
    <row r="20" spans="1:52" ht="23">
      <c r="A20" s="136">
        <v>12</v>
      </c>
      <c r="B20" s="178"/>
      <c r="C20" s="178"/>
      <c r="D20" s="178"/>
      <c r="E20" s="178"/>
      <c r="F20" s="178"/>
      <c r="G20" s="178"/>
      <c r="H20" s="178"/>
      <c r="I20" s="178"/>
      <c r="J20" s="179"/>
      <c r="K20" s="178"/>
      <c r="L20" s="178"/>
      <c r="M20" s="178"/>
      <c r="N20" s="178"/>
      <c r="O20" s="178"/>
      <c r="P20" s="178"/>
      <c r="Q20" s="178"/>
      <c r="R20" s="180"/>
      <c r="S20" s="180"/>
      <c r="T20" s="180"/>
      <c r="U20" s="180"/>
      <c r="V20" s="180"/>
      <c r="W20" s="180"/>
      <c r="X20" s="180"/>
      <c r="Y20" s="180"/>
      <c r="Z20" s="180"/>
      <c r="AA20" s="180"/>
      <c r="AB20" s="180"/>
      <c r="AC20" s="180"/>
      <c r="AD20" s="180"/>
      <c r="AE20" s="180"/>
      <c r="AF20" s="180"/>
      <c r="AG20" s="180"/>
      <c r="AH20" s="180"/>
      <c r="AI20" s="180"/>
      <c r="AJ20" s="180"/>
      <c r="AK20" s="180"/>
      <c r="AL20" s="180"/>
      <c r="AM20" s="180"/>
      <c r="AN20" s="180"/>
      <c r="AO20" s="180"/>
      <c r="AP20" s="180"/>
      <c r="AQ20" s="180"/>
      <c r="AR20" s="180"/>
      <c r="AS20" s="180"/>
      <c r="AT20" s="180"/>
      <c r="AU20" s="180"/>
      <c r="AV20" s="166">
        <f t="shared" si="0"/>
        <v>0</v>
      </c>
      <c r="AW20" s="166">
        <f t="shared" si="1"/>
        <v>0</v>
      </c>
      <c r="AX20" s="166">
        <f t="shared" si="2"/>
        <v>0</v>
      </c>
      <c r="AY20" s="166">
        <f t="shared" si="3"/>
        <v>0</v>
      </c>
      <c r="AZ20" s="136" t="str">
        <f t="shared" si="4"/>
        <v>象限3「小さな成果を確実に」</v>
      </c>
    </row>
    <row r="21" spans="1:52" ht="23">
      <c r="A21" s="136">
        <v>13</v>
      </c>
      <c r="B21" s="178"/>
      <c r="C21" s="178"/>
      <c r="D21" s="178"/>
      <c r="E21" s="178"/>
      <c r="F21" s="178"/>
      <c r="G21" s="178"/>
      <c r="H21" s="178"/>
      <c r="I21" s="178"/>
      <c r="J21" s="179"/>
      <c r="K21" s="178"/>
      <c r="L21" s="178"/>
      <c r="M21" s="178"/>
      <c r="N21" s="178"/>
      <c r="O21" s="178"/>
      <c r="P21" s="178"/>
      <c r="Q21" s="178"/>
      <c r="R21" s="180"/>
      <c r="S21" s="180"/>
      <c r="T21" s="180"/>
      <c r="U21" s="180"/>
      <c r="V21" s="180"/>
      <c r="W21" s="180"/>
      <c r="X21" s="180"/>
      <c r="Y21" s="180"/>
      <c r="Z21" s="180"/>
      <c r="AA21" s="180"/>
      <c r="AB21" s="180"/>
      <c r="AC21" s="180"/>
      <c r="AD21" s="180"/>
      <c r="AE21" s="180"/>
      <c r="AF21" s="180"/>
      <c r="AG21" s="180"/>
      <c r="AH21" s="180"/>
      <c r="AI21" s="180"/>
      <c r="AJ21" s="180"/>
      <c r="AK21" s="180"/>
      <c r="AL21" s="180"/>
      <c r="AM21" s="180"/>
      <c r="AN21" s="180"/>
      <c r="AO21" s="180"/>
      <c r="AP21" s="180"/>
      <c r="AQ21" s="180"/>
      <c r="AR21" s="180"/>
      <c r="AS21" s="180"/>
      <c r="AT21" s="180"/>
      <c r="AU21" s="180"/>
      <c r="AV21" s="166">
        <f t="shared" si="0"/>
        <v>0</v>
      </c>
      <c r="AW21" s="166">
        <f t="shared" si="1"/>
        <v>0</v>
      </c>
      <c r="AX21" s="166">
        <f t="shared" si="2"/>
        <v>0</v>
      </c>
      <c r="AY21" s="166">
        <f t="shared" si="3"/>
        <v>0</v>
      </c>
      <c r="AZ21" s="136" t="str">
        <f t="shared" si="4"/>
        <v>象限3「小さな成果を確実に」</v>
      </c>
    </row>
    <row r="22" spans="1:52" ht="23">
      <c r="A22" s="136">
        <v>14</v>
      </c>
      <c r="B22" s="178"/>
      <c r="C22" s="178"/>
      <c r="D22" s="178"/>
      <c r="E22" s="178"/>
      <c r="F22" s="178"/>
      <c r="G22" s="178"/>
      <c r="H22" s="178"/>
      <c r="I22" s="178"/>
      <c r="J22" s="179"/>
      <c r="K22" s="178"/>
      <c r="L22" s="178"/>
      <c r="M22" s="178"/>
      <c r="N22" s="178"/>
      <c r="O22" s="178"/>
      <c r="P22" s="178"/>
      <c r="Q22" s="178"/>
      <c r="R22" s="180"/>
      <c r="S22" s="180"/>
      <c r="T22" s="180"/>
      <c r="U22" s="180"/>
      <c r="V22" s="180"/>
      <c r="W22" s="180"/>
      <c r="X22" s="180"/>
      <c r="Y22" s="180"/>
      <c r="Z22" s="180"/>
      <c r="AA22" s="180"/>
      <c r="AB22" s="180"/>
      <c r="AC22" s="180"/>
      <c r="AD22" s="180"/>
      <c r="AE22" s="180"/>
      <c r="AF22" s="180"/>
      <c r="AG22" s="180"/>
      <c r="AH22" s="180"/>
      <c r="AI22" s="180"/>
      <c r="AJ22" s="180"/>
      <c r="AK22" s="180"/>
      <c r="AL22" s="180"/>
      <c r="AM22" s="180"/>
      <c r="AN22" s="180"/>
      <c r="AO22" s="180"/>
      <c r="AP22" s="180"/>
      <c r="AQ22" s="180"/>
      <c r="AR22" s="180"/>
      <c r="AS22" s="180"/>
      <c r="AT22" s="180"/>
      <c r="AU22" s="180"/>
      <c r="AV22" s="166">
        <f t="shared" si="0"/>
        <v>0</v>
      </c>
      <c r="AW22" s="166">
        <f t="shared" si="1"/>
        <v>0</v>
      </c>
      <c r="AX22" s="166">
        <f t="shared" si="2"/>
        <v>0</v>
      </c>
      <c r="AY22" s="166">
        <f t="shared" si="3"/>
        <v>0</v>
      </c>
      <c r="AZ22" s="136" t="str">
        <f t="shared" si="4"/>
        <v>象限3「小さな成果を確実に」</v>
      </c>
    </row>
    <row r="23" spans="1:52" ht="23">
      <c r="A23" s="136">
        <v>15</v>
      </c>
      <c r="B23" s="178"/>
      <c r="C23" s="178"/>
      <c r="D23" s="178"/>
      <c r="E23" s="178"/>
      <c r="F23" s="178"/>
      <c r="G23" s="178"/>
      <c r="H23" s="178"/>
      <c r="I23" s="178"/>
      <c r="J23" s="179"/>
      <c r="K23" s="178"/>
      <c r="L23" s="178"/>
      <c r="M23" s="178"/>
      <c r="N23" s="178"/>
      <c r="O23" s="178"/>
      <c r="P23" s="178"/>
      <c r="Q23" s="178"/>
      <c r="R23" s="180"/>
      <c r="S23" s="180"/>
      <c r="T23" s="180"/>
      <c r="U23" s="180"/>
      <c r="V23" s="180"/>
      <c r="W23" s="180"/>
      <c r="X23" s="180"/>
      <c r="Y23" s="180"/>
      <c r="Z23" s="180"/>
      <c r="AA23" s="180"/>
      <c r="AB23" s="180"/>
      <c r="AC23" s="180"/>
      <c r="AD23" s="180"/>
      <c r="AE23" s="180"/>
      <c r="AF23" s="180"/>
      <c r="AG23" s="180"/>
      <c r="AH23" s="180"/>
      <c r="AI23" s="180"/>
      <c r="AJ23" s="180"/>
      <c r="AK23" s="180"/>
      <c r="AL23" s="180"/>
      <c r="AM23" s="180"/>
      <c r="AN23" s="180"/>
      <c r="AO23" s="180"/>
      <c r="AP23" s="180"/>
      <c r="AQ23" s="180"/>
      <c r="AR23" s="180"/>
      <c r="AS23" s="180"/>
      <c r="AT23" s="180"/>
      <c r="AU23" s="180"/>
      <c r="AV23" s="166">
        <f t="shared" si="0"/>
        <v>0</v>
      </c>
      <c r="AW23" s="166">
        <f t="shared" si="1"/>
        <v>0</v>
      </c>
      <c r="AX23" s="166">
        <f t="shared" si="2"/>
        <v>0</v>
      </c>
      <c r="AY23" s="166">
        <f t="shared" si="3"/>
        <v>0</v>
      </c>
      <c r="AZ23" s="136" t="str">
        <f t="shared" si="4"/>
        <v>象限3「小さな成果を確実に」</v>
      </c>
    </row>
    <row r="24" spans="1:52" ht="23">
      <c r="A24" s="136">
        <v>16</v>
      </c>
      <c r="B24" s="178"/>
      <c r="C24" s="178"/>
      <c r="D24" s="178"/>
      <c r="E24" s="178"/>
      <c r="F24" s="178"/>
      <c r="G24" s="178"/>
      <c r="H24" s="178"/>
      <c r="I24" s="178"/>
      <c r="J24" s="179"/>
      <c r="K24" s="178"/>
      <c r="L24" s="178"/>
      <c r="M24" s="178"/>
      <c r="N24" s="178"/>
      <c r="O24" s="178"/>
      <c r="P24" s="178"/>
      <c r="Q24" s="178"/>
      <c r="R24" s="180"/>
      <c r="S24" s="180"/>
      <c r="T24" s="180"/>
      <c r="U24" s="180"/>
      <c r="V24" s="180"/>
      <c r="W24" s="180"/>
      <c r="X24" s="180"/>
      <c r="Y24" s="180"/>
      <c r="Z24" s="180"/>
      <c r="AA24" s="180"/>
      <c r="AB24" s="180"/>
      <c r="AC24" s="180"/>
      <c r="AD24" s="180"/>
      <c r="AE24" s="180"/>
      <c r="AF24" s="180"/>
      <c r="AG24" s="180"/>
      <c r="AH24" s="180"/>
      <c r="AI24" s="180"/>
      <c r="AJ24" s="180"/>
      <c r="AK24" s="180"/>
      <c r="AL24" s="180"/>
      <c r="AM24" s="180"/>
      <c r="AN24" s="180"/>
      <c r="AO24" s="180"/>
      <c r="AP24" s="180"/>
      <c r="AQ24" s="180"/>
      <c r="AR24" s="180"/>
      <c r="AS24" s="180"/>
      <c r="AT24" s="180"/>
      <c r="AU24" s="180"/>
      <c r="AV24" s="166">
        <f t="shared" si="0"/>
        <v>0</v>
      </c>
      <c r="AW24" s="166">
        <f t="shared" si="1"/>
        <v>0</v>
      </c>
      <c r="AX24" s="166">
        <f t="shared" si="2"/>
        <v>0</v>
      </c>
      <c r="AY24" s="166">
        <f t="shared" si="3"/>
        <v>0</v>
      </c>
      <c r="AZ24" s="136" t="str">
        <f t="shared" si="4"/>
        <v>象限3「小さな成果を確実に」</v>
      </c>
    </row>
    <row r="25" spans="1:52" ht="23">
      <c r="A25" s="136">
        <v>17</v>
      </c>
      <c r="B25" s="178"/>
      <c r="C25" s="178"/>
      <c r="D25" s="178"/>
      <c r="E25" s="178"/>
      <c r="F25" s="178"/>
      <c r="G25" s="178"/>
      <c r="H25" s="178"/>
      <c r="I25" s="178"/>
      <c r="J25" s="179"/>
      <c r="K25" s="178"/>
      <c r="L25" s="178"/>
      <c r="M25" s="178"/>
      <c r="N25" s="178"/>
      <c r="O25" s="178"/>
      <c r="P25" s="178"/>
      <c r="Q25" s="178"/>
      <c r="R25" s="180"/>
      <c r="S25" s="180"/>
      <c r="T25" s="180"/>
      <c r="U25" s="180"/>
      <c r="V25" s="180"/>
      <c r="W25" s="180"/>
      <c r="X25" s="180"/>
      <c r="Y25" s="180"/>
      <c r="Z25" s="180"/>
      <c r="AA25" s="180"/>
      <c r="AB25" s="180"/>
      <c r="AC25" s="180"/>
      <c r="AD25" s="180"/>
      <c r="AE25" s="180"/>
      <c r="AF25" s="180"/>
      <c r="AG25" s="180"/>
      <c r="AH25" s="180"/>
      <c r="AI25" s="180"/>
      <c r="AJ25" s="180"/>
      <c r="AK25" s="180"/>
      <c r="AL25" s="180"/>
      <c r="AM25" s="180"/>
      <c r="AN25" s="180"/>
      <c r="AO25" s="180"/>
      <c r="AP25" s="180"/>
      <c r="AQ25" s="180"/>
      <c r="AR25" s="180"/>
      <c r="AS25" s="180"/>
      <c r="AT25" s="180"/>
      <c r="AU25" s="180"/>
      <c r="AV25" s="166">
        <f t="shared" si="0"/>
        <v>0</v>
      </c>
      <c r="AW25" s="166">
        <f t="shared" si="1"/>
        <v>0</v>
      </c>
      <c r="AX25" s="166">
        <f t="shared" si="2"/>
        <v>0</v>
      </c>
      <c r="AY25" s="166">
        <f t="shared" si="3"/>
        <v>0</v>
      </c>
      <c r="AZ25" s="136" t="str">
        <f t="shared" si="4"/>
        <v>象限3「小さな成果を確実に」</v>
      </c>
    </row>
    <row r="26" spans="1:52" ht="23">
      <c r="A26" s="136">
        <v>18</v>
      </c>
      <c r="B26" s="178"/>
      <c r="C26" s="178"/>
      <c r="D26" s="178"/>
      <c r="E26" s="178"/>
      <c r="F26" s="178"/>
      <c r="G26" s="178"/>
      <c r="H26" s="178"/>
      <c r="I26" s="178"/>
      <c r="J26" s="179"/>
      <c r="K26" s="178"/>
      <c r="L26" s="178"/>
      <c r="M26" s="178"/>
      <c r="N26" s="178"/>
      <c r="O26" s="178"/>
      <c r="P26" s="178"/>
      <c r="Q26" s="178"/>
      <c r="R26" s="180"/>
      <c r="S26" s="180"/>
      <c r="T26" s="180"/>
      <c r="U26" s="180"/>
      <c r="V26" s="180"/>
      <c r="W26" s="180"/>
      <c r="X26" s="180"/>
      <c r="Y26" s="180"/>
      <c r="Z26" s="180"/>
      <c r="AA26" s="180"/>
      <c r="AB26" s="180"/>
      <c r="AC26" s="180"/>
      <c r="AD26" s="180"/>
      <c r="AE26" s="180"/>
      <c r="AF26" s="180"/>
      <c r="AG26" s="180"/>
      <c r="AH26" s="180"/>
      <c r="AI26" s="180"/>
      <c r="AJ26" s="180"/>
      <c r="AK26" s="180"/>
      <c r="AL26" s="180"/>
      <c r="AM26" s="180"/>
      <c r="AN26" s="180"/>
      <c r="AO26" s="180"/>
      <c r="AP26" s="180"/>
      <c r="AQ26" s="180"/>
      <c r="AR26" s="180"/>
      <c r="AS26" s="180"/>
      <c r="AT26" s="180"/>
      <c r="AU26" s="180"/>
      <c r="AV26" s="166">
        <f t="shared" si="0"/>
        <v>0</v>
      </c>
      <c r="AW26" s="166">
        <f t="shared" si="1"/>
        <v>0</v>
      </c>
      <c r="AX26" s="166">
        <f t="shared" si="2"/>
        <v>0</v>
      </c>
      <c r="AY26" s="166">
        <f t="shared" si="3"/>
        <v>0</v>
      </c>
      <c r="AZ26" s="136" t="str">
        <f t="shared" si="4"/>
        <v>象限3「小さな成果を確実に」</v>
      </c>
    </row>
    <row r="27" spans="1:52" ht="23">
      <c r="A27" s="136">
        <v>19</v>
      </c>
      <c r="B27" s="178"/>
      <c r="C27" s="178"/>
      <c r="D27" s="178"/>
      <c r="E27" s="178"/>
      <c r="F27" s="178"/>
      <c r="G27" s="178"/>
      <c r="H27" s="178"/>
      <c r="I27" s="178"/>
      <c r="J27" s="179"/>
      <c r="K27" s="178"/>
      <c r="L27" s="178"/>
      <c r="M27" s="178"/>
      <c r="N27" s="178"/>
      <c r="O27" s="178"/>
      <c r="P27" s="178"/>
      <c r="Q27" s="178"/>
      <c r="R27" s="180"/>
      <c r="S27" s="180"/>
      <c r="T27" s="180"/>
      <c r="U27" s="180"/>
      <c r="V27" s="180"/>
      <c r="W27" s="180"/>
      <c r="X27" s="180"/>
      <c r="Y27" s="180"/>
      <c r="Z27" s="180"/>
      <c r="AA27" s="180"/>
      <c r="AB27" s="180"/>
      <c r="AC27" s="180"/>
      <c r="AD27" s="180"/>
      <c r="AE27" s="180"/>
      <c r="AF27" s="180"/>
      <c r="AG27" s="180"/>
      <c r="AH27" s="180"/>
      <c r="AI27" s="180"/>
      <c r="AJ27" s="180"/>
      <c r="AK27" s="180"/>
      <c r="AL27" s="180"/>
      <c r="AM27" s="180"/>
      <c r="AN27" s="180"/>
      <c r="AO27" s="180"/>
      <c r="AP27" s="180"/>
      <c r="AQ27" s="180"/>
      <c r="AR27" s="180"/>
      <c r="AS27" s="180"/>
      <c r="AT27" s="180"/>
      <c r="AU27" s="180"/>
      <c r="AV27" s="166">
        <f t="shared" si="0"/>
        <v>0</v>
      </c>
      <c r="AW27" s="166">
        <f t="shared" si="1"/>
        <v>0</v>
      </c>
      <c r="AX27" s="166">
        <f t="shared" si="2"/>
        <v>0</v>
      </c>
      <c r="AY27" s="166">
        <f t="shared" si="3"/>
        <v>0</v>
      </c>
      <c r="AZ27" s="136" t="str">
        <f t="shared" si="4"/>
        <v>象限3「小さな成果を確実に」</v>
      </c>
    </row>
    <row r="28" spans="1:52" ht="23">
      <c r="A28" s="136">
        <v>20</v>
      </c>
      <c r="B28" s="178"/>
      <c r="C28" s="178"/>
      <c r="D28" s="178"/>
      <c r="E28" s="178"/>
      <c r="F28" s="178"/>
      <c r="G28" s="178"/>
      <c r="H28" s="178"/>
      <c r="I28" s="178"/>
      <c r="J28" s="179"/>
      <c r="K28" s="178"/>
      <c r="L28" s="178"/>
      <c r="M28" s="178"/>
      <c r="N28" s="178"/>
      <c r="O28" s="178"/>
      <c r="P28" s="178"/>
      <c r="Q28" s="178"/>
      <c r="R28" s="180"/>
      <c r="S28" s="180"/>
      <c r="T28" s="180"/>
      <c r="U28" s="180"/>
      <c r="V28" s="180"/>
      <c r="W28" s="180"/>
      <c r="X28" s="180"/>
      <c r="Y28" s="180"/>
      <c r="Z28" s="180"/>
      <c r="AA28" s="180"/>
      <c r="AB28" s="180"/>
      <c r="AC28" s="180"/>
      <c r="AD28" s="180"/>
      <c r="AE28" s="180"/>
      <c r="AF28" s="180"/>
      <c r="AG28" s="180"/>
      <c r="AH28" s="180"/>
      <c r="AI28" s="180"/>
      <c r="AJ28" s="180"/>
      <c r="AK28" s="180"/>
      <c r="AL28" s="180"/>
      <c r="AM28" s="180"/>
      <c r="AN28" s="180"/>
      <c r="AO28" s="180"/>
      <c r="AP28" s="180"/>
      <c r="AQ28" s="180"/>
      <c r="AR28" s="180"/>
      <c r="AS28" s="180"/>
      <c r="AT28" s="180"/>
      <c r="AU28" s="180"/>
      <c r="AV28" s="166">
        <f t="shared" si="0"/>
        <v>0</v>
      </c>
      <c r="AW28" s="166">
        <f t="shared" si="1"/>
        <v>0</v>
      </c>
      <c r="AX28" s="166">
        <f t="shared" si="2"/>
        <v>0</v>
      </c>
      <c r="AY28" s="166">
        <f t="shared" si="3"/>
        <v>0</v>
      </c>
      <c r="AZ28" s="136" t="str">
        <f t="shared" si="4"/>
        <v>象限3「小さな成果を確実に」</v>
      </c>
    </row>
    <row r="29" spans="1:52" ht="23">
      <c r="A29" s="136">
        <v>21</v>
      </c>
      <c r="B29" s="178"/>
      <c r="C29" s="178"/>
      <c r="D29" s="178"/>
      <c r="E29" s="178"/>
      <c r="F29" s="178"/>
      <c r="G29" s="178"/>
      <c r="H29" s="178"/>
      <c r="I29" s="178"/>
      <c r="J29" s="179"/>
      <c r="K29" s="178"/>
      <c r="L29" s="178"/>
      <c r="M29" s="178"/>
      <c r="N29" s="178"/>
      <c r="O29" s="178"/>
      <c r="P29" s="178"/>
      <c r="Q29" s="178"/>
      <c r="R29" s="180"/>
      <c r="S29" s="180"/>
      <c r="T29" s="180"/>
      <c r="U29" s="180"/>
      <c r="V29" s="180"/>
      <c r="W29" s="180"/>
      <c r="X29" s="180"/>
      <c r="Y29" s="180"/>
      <c r="Z29" s="180"/>
      <c r="AA29" s="180"/>
      <c r="AB29" s="180"/>
      <c r="AC29" s="180"/>
      <c r="AD29" s="180"/>
      <c r="AE29" s="180"/>
      <c r="AF29" s="180"/>
      <c r="AG29" s="180"/>
      <c r="AH29" s="180"/>
      <c r="AI29" s="180"/>
      <c r="AJ29" s="180"/>
      <c r="AK29" s="180"/>
      <c r="AL29" s="180"/>
      <c r="AM29" s="180"/>
      <c r="AN29" s="180"/>
      <c r="AO29" s="180"/>
      <c r="AP29" s="180"/>
      <c r="AQ29" s="180"/>
      <c r="AR29" s="180"/>
      <c r="AS29" s="180"/>
      <c r="AT29" s="180"/>
      <c r="AU29" s="180"/>
      <c r="AV29" s="166">
        <f t="shared" si="0"/>
        <v>0</v>
      </c>
      <c r="AW29" s="166">
        <f t="shared" si="1"/>
        <v>0</v>
      </c>
      <c r="AX29" s="166">
        <f t="shared" si="2"/>
        <v>0</v>
      </c>
      <c r="AY29" s="166">
        <f t="shared" si="3"/>
        <v>0</v>
      </c>
      <c r="AZ29" s="136" t="str">
        <f t="shared" si="4"/>
        <v>象限3「小さな成果を確実に」</v>
      </c>
    </row>
    <row r="30" spans="1:52" ht="23">
      <c r="A30" s="136">
        <v>22</v>
      </c>
      <c r="B30" s="178"/>
      <c r="C30" s="178"/>
      <c r="D30" s="178"/>
      <c r="E30" s="178"/>
      <c r="F30" s="178"/>
      <c r="G30" s="178"/>
      <c r="H30" s="178"/>
      <c r="I30" s="178"/>
      <c r="J30" s="179"/>
      <c r="K30" s="178"/>
      <c r="L30" s="178"/>
      <c r="M30" s="178"/>
      <c r="N30" s="178"/>
      <c r="O30" s="178"/>
      <c r="P30" s="178"/>
      <c r="Q30" s="178"/>
      <c r="R30" s="180"/>
      <c r="S30" s="180"/>
      <c r="T30" s="180"/>
      <c r="U30" s="180"/>
      <c r="V30" s="180"/>
      <c r="W30" s="180"/>
      <c r="X30" s="180"/>
      <c r="Y30" s="180"/>
      <c r="Z30" s="180"/>
      <c r="AA30" s="180"/>
      <c r="AB30" s="180"/>
      <c r="AC30" s="180"/>
      <c r="AD30" s="180"/>
      <c r="AE30" s="180"/>
      <c r="AF30" s="180"/>
      <c r="AG30" s="180"/>
      <c r="AH30" s="180"/>
      <c r="AI30" s="180"/>
      <c r="AJ30" s="180"/>
      <c r="AK30" s="180"/>
      <c r="AL30" s="180"/>
      <c r="AM30" s="180"/>
      <c r="AN30" s="180"/>
      <c r="AO30" s="180"/>
      <c r="AP30" s="180"/>
      <c r="AQ30" s="180"/>
      <c r="AR30" s="180"/>
      <c r="AS30" s="180"/>
      <c r="AT30" s="180"/>
      <c r="AU30" s="180"/>
      <c r="AV30" s="166">
        <f t="shared" si="0"/>
        <v>0</v>
      </c>
      <c r="AW30" s="166">
        <f t="shared" si="1"/>
        <v>0</v>
      </c>
      <c r="AX30" s="166">
        <f t="shared" si="2"/>
        <v>0</v>
      </c>
      <c r="AY30" s="166">
        <f t="shared" si="3"/>
        <v>0</v>
      </c>
      <c r="AZ30" s="136" t="str">
        <f t="shared" si="4"/>
        <v>象限3「小さな成果を確実に」</v>
      </c>
    </row>
    <row r="31" spans="1:52" ht="23">
      <c r="A31" s="136">
        <v>23</v>
      </c>
      <c r="B31" s="178"/>
      <c r="C31" s="178"/>
      <c r="D31" s="178"/>
      <c r="E31" s="178"/>
      <c r="F31" s="178"/>
      <c r="G31" s="178"/>
      <c r="H31" s="178"/>
      <c r="I31" s="178"/>
      <c r="J31" s="179"/>
      <c r="K31" s="178"/>
      <c r="L31" s="178"/>
      <c r="M31" s="178"/>
      <c r="N31" s="178"/>
      <c r="O31" s="178"/>
      <c r="P31" s="178"/>
      <c r="Q31" s="178"/>
      <c r="R31" s="180"/>
      <c r="S31" s="180"/>
      <c r="T31" s="180"/>
      <c r="U31" s="180"/>
      <c r="V31" s="180"/>
      <c r="W31" s="180"/>
      <c r="X31" s="180"/>
      <c r="Y31" s="180"/>
      <c r="Z31" s="180"/>
      <c r="AA31" s="180"/>
      <c r="AB31" s="180"/>
      <c r="AC31" s="180"/>
      <c r="AD31" s="180"/>
      <c r="AE31" s="180"/>
      <c r="AF31" s="180"/>
      <c r="AG31" s="180"/>
      <c r="AH31" s="180"/>
      <c r="AI31" s="180"/>
      <c r="AJ31" s="180"/>
      <c r="AK31" s="180"/>
      <c r="AL31" s="180"/>
      <c r="AM31" s="180"/>
      <c r="AN31" s="180"/>
      <c r="AO31" s="180"/>
      <c r="AP31" s="180"/>
      <c r="AQ31" s="180"/>
      <c r="AR31" s="180"/>
      <c r="AS31" s="180"/>
      <c r="AT31" s="180"/>
      <c r="AU31" s="180"/>
      <c r="AV31" s="166">
        <f t="shared" si="0"/>
        <v>0</v>
      </c>
      <c r="AW31" s="166">
        <f t="shared" si="1"/>
        <v>0</v>
      </c>
      <c r="AX31" s="166">
        <f t="shared" si="2"/>
        <v>0</v>
      </c>
      <c r="AY31" s="166">
        <f t="shared" si="3"/>
        <v>0</v>
      </c>
      <c r="AZ31" s="136" t="str">
        <f t="shared" si="4"/>
        <v>象限3「小さな成果を確実に」</v>
      </c>
    </row>
    <row r="32" spans="1:52" ht="23">
      <c r="A32" s="136">
        <v>24</v>
      </c>
      <c r="B32" s="178"/>
      <c r="C32" s="178"/>
      <c r="D32" s="178"/>
      <c r="E32" s="178"/>
      <c r="F32" s="178"/>
      <c r="G32" s="178"/>
      <c r="H32" s="178"/>
      <c r="I32" s="178"/>
      <c r="J32" s="179"/>
      <c r="K32" s="178"/>
      <c r="L32" s="178"/>
      <c r="M32" s="178"/>
      <c r="N32" s="178"/>
      <c r="O32" s="178"/>
      <c r="P32" s="178"/>
      <c r="Q32" s="178"/>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66">
        <f t="shared" si="0"/>
        <v>0</v>
      </c>
      <c r="AW32" s="166">
        <f t="shared" si="1"/>
        <v>0</v>
      </c>
      <c r="AX32" s="166">
        <f t="shared" si="2"/>
        <v>0</v>
      </c>
      <c r="AY32" s="166">
        <f t="shared" si="3"/>
        <v>0</v>
      </c>
      <c r="AZ32" s="136" t="str">
        <f t="shared" si="4"/>
        <v>象限3「小さな成果を確実に」</v>
      </c>
    </row>
    <row r="33" spans="1:52" ht="23">
      <c r="A33" s="136">
        <v>25</v>
      </c>
      <c r="B33" s="178"/>
      <c r="C33" s="178"/>
      <c r="D33" s="178"/>
      <c r="E33" s="178"/>
      <c r="F33" s="178"/>
      <c r="G33" s="178"/>
      <c r="H33" s="178"/>
      <c r="I33" s="178"/>
      <c r="J33" s="179"/>
      <c r="K33" s="178"/>
      <c r="L33" s="178"/>
      <c r="M33" s="178"/>
      <c r="N33" s="178"/>
      <c r="O33" s="178"/>
      <c r="P33" s="178"/>
      <c r="Q33" s="178"/>
      <c r="R33" s="180"/>
      <c r="S33" s="180"/>
      <c r="T33" s="180"/>
      <c r="U33" s="180"/>
      <c r="V33" s="180"/>
      <c r="W33" s="180"/>
      <c r="X33" s="180"/>
      <c r="Y33" s="180"/>
      <c r="Z33" s="180"/>
      <c r="AA33" s="180"/>
      <c r="AB33" s="180"/>
      <c r="AC33" s="180"/>
      <c r="AD33" s="180"/>
      <c r="AE33" s="180"/>
      <c r="AF33" s="180"/>
      <c r="AG33" s="180"/>
      <c r="AH33" s="180"/>
      <c r="AI33" s="180"/>
      <c r="AJ33" s="180"/>
      <c r="AK33" s="180"/>
      <c r="AL33" s="180"/>
      <c r="AM33" s="180"/>
      <c r="AN33" s="180"/>
      <c r="AO33" s="180"/>
      <c r="AP33" s="180"/>
      <c r="AQ33" s="180"/>
      <c r="AR33" s="180"/>
      <c r="AS33" s="180"/>
      <c r="AT33" s="180"/>
      <c r="AU33" s="180"/>
      <c r="AV33" s="166">
        <f t="shared" si="0"/>
        <v>0</v>
      </c>
      <c r="AW33" s="166">
        <f t="shared" si="1"/>
        <v>0</v>
      </c>
      <c r="AX33" s="166">
        <f t="shared" si="2"/>
        <v>0</v>
      </c>
      <c r="AY33" s="166">
        <f t="shared" si="3"/>
        <v>0</v>
      </c>
      <c r="AZ33" s="136" t="str">
        <f t="shared" si="4"/>
        <v>象限3「小さな成果を確実に」</v>
      </c>
    </row>
    <row r="34" spans="1:52" ht="23">
      <c r="A34" s="136">
        <v>26</v>
      </c>
      <c r="B34" s="178"/>
      <c r="C34" s="178"/>
      <c r="D34" s="178"/>
      <c r="E34" s="178"/>
      <c r="F34" s="178"/>
      <c r="G34" s="178"/>
      <c r="H34" s="178"/>
      <c r="I34" s="178"/>
      <c r="J34" s="179"/>
      <c r="K34" s="178"/>
      <c r="L34" s="178"/>
      <c r="M34" s="178"/>
      <c r="N34" s="178"/>
      <c r="O34" s="178"/>
      <c r="P34" s="178"/>
      <c r="Q34" s="178"/>
      <c r="R34" s="180"/>
      <c r="S34" s="180"/>
      <c r="T34" s="180"/>
      <c r="U34" s="180"/>
      <c r="V34" s="180"/>
      <c r="W34" s="180"/>
      <c r="X34" s="180"/>
      <c r="Y34" s="180"/>
      <c r="Z34" s="180"/>
      <c r="AA34" s="180"/>
      <c r="AB34" s="180"/>
      <c r="AC34" s="180"/>
      <c r="AD34" s="180"/>
      <c r="AE34" s="180"/>
      <c r="AF34" s="180"/>
      <c r="AG34" s="180"/>
      <c r="AH34" s="180"/>
      <c r="AI34" s="180"/>
      <c r="AJ34" s="180"/>
      <c r="AK34" s="180"/>
      <c r="AL34" s="180"/>
      <c r="AM34" s="180"/>
      <c r="AN34" s="180"/>
      <c r="AO34" s="180"/>
      <c r="AP34" s="180"/>
      <c r="AQ34" s="180"/>
      <c r="AR34" s="180"/>
      <c r="AS34" s="180"/>
      <c r="AT34" s="180"/>
      <c r="AU34" s="180"/>
      <c r="AV34" s="166">
        <f t="shared" si="0"/>
        <v>0</v>
      </c>
      <c r="AW34" s="166">
        <f t="shared" si="1"/>
        <v>0</v>
      </c>
      <c r="AX34" s="166">
        <f t="shared" si="2"/>
        <v>0</v>
      </c>
      <c r="AY34" s="166">
        <f t="shared" si="3"/>
        <v>0</v>
      </c>
      <c r="AZ34" s="136" t="str">
        <f t="shared" si="4"/>
        <v>象限3「小さな成果を確実に」</v>
      </c>
    </row>
    <row r="35" spans="1:52" ht="23">
      <c r="A35" s="136">
        <v>27</v>
      </c>
      <c r="B35" s="178"/>
      <c r="C35" s="178"/>
      <c r="D35" s="178"/>
      <c r="E35" s="178"/>
      <c r="F35" s="178"/>
      <c r="G35" s="178"/>
      <c r="H35" s="178"/>
      <c r="I35" s="178"/>
      <c r="J35" s="179"/>
      <c r="K35" s="178"/>
      <c r="L35" s="178"/>
      <c r="M35" s="178"/>
      <c r="N35" s="178"/>
      <c r="O35" s="178"/>
      <c r="P35" s="178"/>
      <c r="Q35" s="178"/>
      <c r="R35" s="180"/>
      <c r="S35" s="180"/>
      <c r="T35" s="180"/>
      <c r="U35" s="180"/>
      <c r="V35" s="180"/>
      <c r="W35" s="180"/>
      <c r="X35" s="180"/>
      <c r="Y35" s="180"/>
      <c r="Z35" s="180"/>
      <c r="AA35" s="180"/>
      <c r="AB35" s="180"/>
      <c r="AC35" s="180"/>
      <c r="AD35" s="180"/>
      <c r="AE35" s="180"/>
      <c r="AF35" s="180"/>
      <c r="AG35" s="180"/>
      <c r="AH35" s="180"/>
      <c r="AI35" s="180"/>
      <c r="AJ35" s="180"/>
      <c r="AK35" s="180"/>
      <c r="AL35" s="180"/>
      <c r="AM35" s="180"/>
      <c r="AN35" s="180"/>
      <c r="AO35" s="180"/>
      <c r="AP35" s="180"/>
      <c r="AQ35" s="180"/>
      <c r="AR35" s="180"/>
      <c r="AS35" s="180"/>
      <c r="AT35" s="180"/>
      <c r="AU35" s="180"/>
      <c r="AV35" s="166">
        <f t="shared" si="0"/>
        <v>0</v>
      </c>
      <c r="AW35" s="166">
        <f t="shared" si="1"/>
        <v>0</v>
      </c>
      <c r="AX35" s="166">
        <f t="shared" si="2"/>
        <v>0</v>
      </c>
      <c r="AY35" s="166">
        <f t="shared" si="3"/>
        <v>0</v>
      </c>
      <c r="AZ35" s="136" t="str">
        <f t="shared" si="4"/>
        <v>象限3「小さな成果を確実に」</v>
      </c>
    </row>
    <row r="36" spans="1:52" ht="23">
      <c r="A36" s="136">
        <v>28</v>
      </c>
      <c r="B36" s="178"/>
      <c r="C36" s="178"/>
      <c r="D36" s="178"/>
      <c r="E36" s="178"/>
      <c r="F36" s="178"/>
      <c r="G36" s="178"/>
      <c r="H36" s="178"/>
      <c r="I36" s="178"/>
      <c r="J36" s="179"/>
      <c r="K36" s="178"/>
      <c r="L36" s="178"/>
      <c r="M36" s="178"/>
      <c r="N36" s="178"/>
      <c r="O36" s="178"/>
      <c r="P36" s="178"/>
      <c r="Q36" s="178"/>
      <c r="R36" s="180"/>
      <c r="S36" s="180"/>
      <c r="T36" s="180"/>
      <c r="U36" s="180"/>
      <c r="V36" s="180"/>
      <c r="W36" s="180"/>
      <c r="X36" s="180"/>
      <c r="Y36" s="180"/>
      <c r="Z36" s="180"/>
      <c r="AA36" s="180"/>
      <c r="AB36" s="180"/>
      <c r="AC36" s="180"/>
      <c r="AD36" s="180"/>
      <c r="AE36" s="180"/>
      <c r="AF36" s="180"/>
      <c r="AG36" s="180"/>
      <c r="AH36" s="180"/>
      <c r="AI36" s="180"/>
      <c r="AJ36" s="180"/>
      <c r="AK36" s="180"/>
      <c r="AL36" s="180"/>
      <c r="AM36" s="180"/>
      <c r="AN36" s="180"/>
      <c r="AO36" s="180"/>
      <c r="AP36" s="180"/>
      <c r="AQ36" s="180"/>
      <c r="AR36" s="180"/>
      <c r="AS36" s="180"/>
      <c r="AT36" s="180"/>
      <c r="AU36" s="180"/>
      <c r="AV36" s="166">
        <f t="shared" si="0"/>
        <v>0</v>
      </c>
      <c r="AW36" s="166">
        <f t="shared" si="1"/>
        <v>0</v>
      </c>
      <c r="AX36" s="166">
        <f t="shared" si="2"/>
        <v>0</v>
      </c>
      <c r="AY36" s="166">
        <f t="shared" si="3"/>
        <v>0</v>
      </c>
      <c r="AZ36" s="136" t="str">
        <f t="shared" si="4"/>
        <v>象限3「小さな成果を確実に」</v>
      </c>
    </row>
    <row r="37" spans="1:52" ht="23">
      <c r="A37" s="136">
        <v>29</v>
      </c>
      <c r="B37" s="178"/>
      <c r="C37" s="178"/>
      <c r="D37" s="178"/>
      <c r="E37" s="178"/>
      <c r="F37" s="178"/>
      <c r="G37" s="178"/>
      <c r="H37" s="178"/>
      <c r="I37" s="178"/>
      <c r="J37" s="179"/>
      <c r="K37" s="178"/>
      <c r="L37" s="178"/>
      <c r="M37" s="178"/>
      <c r="N37" s="178"/>
      <c r="O37" s="178"/>
      <c r="P37" s="178"/>
      <c r="Q37" s="178"/>
      <c r="R37" s="180"/>
      <c r="S37" s="180"/>
      <c r="T37" s="180"/>
      <c r="U37" s="180"/>
      <c r="V37" s="180"/>
      <c r="W37" s="180"/>
      <c r="X37" s="180"/>
      <c r="Y37" s="180"/>
      <c r="Z37" s="180"/>
      <c r="AA37" s="180"/>
      <c r="AB37" s="180"/>
      <c r="AC37" s="180"/>
      <c r="AD37" s="180"/>
      <c r="AE37" s="180"/>
      <c r="AF37" s="180"/>
      <c r="AG37" s="180"/>
      <c r="AH37" s="180"/>
      <c r="AI37" s="180"/>
      <c r="AJ37" s="180"/>
      <c r="AK37" s="180"/>
      <c r="AL37" s="180"/>
      <c r="AM37" s="180"/>
      <c r="AN37" s="180"/>
      <c r="AO37" s="180"/>
      <c r="AP37" s="180"/>
      <c r="AQ37" s="180"/>
      <c r="AR37" s="180"/>
      <c r="AS37" s="180"/>
      <c r="AT37" s="180"/>
      <c r="AU37" s="180"/>
      <c r="AV37" s="166">
        <f t="shared" si="0"/>
        <v>0</v>
      </c>
      <c r="AW37" s="166">
        <f t="shared" si="1"/>
        <v>0</v>
      </c>
      <c r="AX37" s="166">
        <f t="shared" si="2"/>
        <v>0</v>
      </c>
      <c r="AY37" s="166">
        <f t="shared" si="3"/>
        <v>0</v>
      </c>
      <c r="AZ37" s="136" t="str">
        <f t="shared" si="4"/>
        <v>象限3「小さな成果を確実に」</v>
      </c>
    </row>
    <row r="38" spans="1:52" ht="23">
      <c r="A38" s="136">
        <v>30</v>
      </c>
      <c r="B38" s="178"/>
      <c r="C38" s="178"/>
      <c r="D38" s="178"/>
      <c r="E38" s="178"/>
      <c r="F38" s="178"/>
      <c r="G38" s="178"/>
      <c r="H38" s="178"/>
      <c r="I38" s="178"/>
      <c r="J38" s="179"/>
      <c r="K38" s="178"/>
      <c r="L38" s="178"/>
      <c r="M38" s="178"/>
      <c r="N38" s="178"/>
      <c r="O38" s="178"/>
      <c r="P38" s="178"/>
      <c r="Q38" s="178"/>
      <c r="R38" s="180"/>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80"/>
      <c r="AS38" s="180"/>
      <c r="AT38" s="180"/>
      <c r="AU38" s="180"/>
      <c r="AV38" s="166">
        <f t="shared" si="0"/>
        <v>0</v>
      </c>
      <c r="AW38" s="166">
        <f t="shared" si="1"/>
        <v>0</v>
      </c>
      <c r="AX38" s="166">
        <f t="shared" si="2"/>
        <v>0</v>
      </c>
      <c r="AY38" s="166">
        <f t="shared" si="3"/>
        <v>0</v>
      </c>
      <c r="AZ38" s="136" t="str">
        <f t="shared" si="4"/>
        <v>象限3「小さな成果を確実に」</v>
      </c>
    </row>
    <row r="39" spans="1:52" ht="23">
      <c r="A39" s="136">
        <v>31</v>
      </c>
      <c r="B39" s="178"/>
      <c r="C39" s="178"/>
      <c r="D39" s="178"/>
      <c r="E39" s="178"/>
      <c r="F39" s="178"/>
      <c r="G39" s="178"/>
      <c r="H39" s="178"/>
      <c r="I39" s="178"/>
      <c r="J39" s="179"/>
      <c r="K39" s="178"/>
      <c r="L39" s="178"/>
      <c r="M39" s="178"/>
      <c r="N39" s="178"/>
      <c r="O39" s="178"/>
      <c r="P39" s="178"/>
      <c r="Q39" s="178"/>
      <c r="R39" s="180"/>
      <c r="S39" s="180"/>
      <c r="T39" s="180"/>
      <c r="U39" s="180"/>
      <c r="V39" s="180"/>
      <c r="W39" s="180"/>
      <c r="X39" s="180"/>
      <c r="Y39" s="180"/>
      <c r="Z39" s="180"/>
      <c r="AA39" s="180"/>
      <c r="AB39" s="180"/>
      <c r="AC39" s="180"/>
      <c r="AD39" s="180"/>
      <c r="AE39" s="180"/>
      <c r="AF39" s="180"/>
      <c r="AG39" s="180"/>
      <c r="AH39" s="180"/>
      <c r="AI39" s="180"/>
      <c r="AJ39" s="180"/>
      <c r="AK39" s="180"/>
      <c r="AL39" s="180"/>
      <c r="AM39" s="180"/>
      <c r="AN39" s="180"/>
      <c r="AO39" s="180"/>
      <c r="AP39" s="180"/>
      <c r="AQ39" s="180"/>
      <c r="AR39" s="180"/>
      <c r="AS39" s="180"/>
      <c r="AT39" s="180"/>
      <c r="AU39" s="180"/>
      <c r="AV39" s="166">
        <f t="shared" si="0"/>
        <v>0</v>
      </c>
      <c r="AW39" s="166">
        <f t="shared" si="1"/>
        <v>0</v>
      </c>
      <c r="AX39" s="166">
        <f t="shared" si="2"/>
        <v>0</v>
      </c>
      <c r="AY39" s="166">
        <f t="shared" si="3"/>
        <v>0</v>
      </c>
      <c r="AZ39" s="136" t="str">
        <f t="shared" si="4"/>
        <v>象限3「小さな成果を確実に」</v>
      </c>
    </row>
    <row r="40" spans="1:52" ht="23">
      <c r="A40" s="136">
        <v>32</v>
      </c>
      <c r="B40" s="178"/>
      <c r="C40" s="178"/>
      <c r="D40" s="178"/>
      <c r="E40" s="178"/>
      <c r="F40" s="178"/>
      <c r="G40" s="178"/>
      <c r="H40" s="178"/>
      <c r="I40" s="178"/>
      <c r="J40" s="179"/>
      <c r="K40" s="178"/>
      <c r="L40" s="178"/>
      <c r="M40" s="178"/>
      <c r="N40" s="178"/>
      <c r="O40" s="178"/>
      <c r="P40" s="178"/>
      <c r="Q40" s="178"/>
      <c r="R40" s="180"/>
      <c r="S40" s="180"/>
      <c r="T40" s="180"/>
      <c r="U40" s="180"/>
      <c r="V40" s="180"/>
      <c r="W40" s="180"/>
      <c r="X40" s="180"/>
      <c r="Y40" s="180"/>
      <c r="Z40" s="180"/>
      <c r="AA40" s="180"/>
      <c r="AB40" s="180"/>
      <c r="AC40" s="180"/>
      <c r="AD40" s="180"/>
      <c r="AE40" s="180"/>
      <c r="AF40" s="180"/>
      <c r="AG40" s="180"/>
      <c r="AH40" s="180"/>
      <c r="AI40" s="180"/>
      <c r="AJ40" s="180"/>
      <c r="AK40" s="180"/>
      <c r="AL40" s="180"/>
      <c r="AM40" s="180"/>
      <c r="AN40" s="180"/>
      <c r="AO40" s="180"/>
      <c r="AP40" s="180"/>
      <c r="AQ40" s="180"/>
      <c r="AR40" s="180"/>
      <c r="AS40" s="180"/>
      <c r="AT40" s="180"/>
      <c r="AU40" s="180"/>
      <c r="AV40" s="166">
        <f t="shared" si="0"/>
        <v>0</v>
      </c>
      <c r="AW40" s="166">
        <f t="shared" si="1"/>
        <v>0</v>
      </c>
      <c r="AX40" s="166">
        <f t="shared" si="2"/>
        <v>0</v>
      </c>
      <c r="AY40" s="166">
        <f t="shared" si="3"/>
        <v>0</v>
      </c>
      <c r="AZ40" s="136" t="str">
        <f t="shared" si="4"/>
        <v>象限3「小さな成果を確実に」</v>
      </c>
    </row>
    <row r="41" spans="1:52" ht="23">
      <c r="A41" s="136">
        <v>33</v>
      </c>
      <c r="B41" s="178"/>
      <c r="C41" s="178"/>
      <c r="D41" s="178"/>
      <c r="E41" s="178"/>
      <c r="F41" s="178"/>
      <c r="G41" s="178"/>
      <c r="H41" s="178"/>
      <c r="I41" s="178"/>
      <c r="J41" s="179"/>
      <c r="K41" s="178"/>
      <c r="L41" s="178"/>
      <c r="M41" s="178"/>
      <c r="N41" s="178"/>
      <c r="O41" s="178"/>
      <c r="P41" s="178"/>
      <c r="Q41" s="178"/>
      <c r="R41" s="180"/>
      <c r="S41" s="180"/>
      <c r="T41" s="180"/>
      <c r="U41" s="180"/>
      <c r="V41" s="180"/>
      <c r="W41" s="180"/>
      <c r="X41" s="180"/>
      <c r="Y41" s="180"/>
      <c r="Z41" s="180"/>
      <c r="AA41" s="180"/>
      <c r="AB41" s="180"/>
      <c r="AC41" s="180"/>
      <c r="AD41" s="180"/>
      <c r="AE41" s="180"/>
      <c r="AF41" s="180"/>
      <c r="AG41" s="180"/>
      <c r="AH41" s="180"/>
      <c r="AI41" s="180"/>
      <c r="AJ41" s="180"/>
      <c r="AK41" s="180"/>
      <c r="AL41" s="180"/>
      <c r="AM41" s="180"/>
      <c r="AN41" s="180"/>
      <c r="AO41" s="180"/>
      <c r="AP41" s="180"/>
      <c r="AQ41" s="180"/>
      <c r="AR41" s="180"/>
      <c r="AS41" s="180"/>
      <c r="AT41" s="180"/>
      <c r="AU41" s="180"/>
      <c r="AV41" s="166">
        <f t="shared" si="0"/>
        <v>0</v>
      </c>
      <c r="AW41" s="166">
        <f t="shared" si="1"/>
        <v>0</v>
      </c>
      <c r="AX41" s="166">
        <f t="shared" si="2"/>
        <v>0</v>
      </c>
      <c r="AY41" s="166">
        <f t="shared" si="3"/>
        <v>0</v>
      </c>
      <c r="AZ41" s="136" t="str">
        <f t="shared" si="4"/>
        <v>象限3「小さな成果を確実に」</v>
      </c>
    </row>
    <row r="42" spans="1:52" ht="23">
      <c r="A42" s="136">
        <v>34</v>
      </c>
      <c r="B42" s="178"/>
      <c r="C42" s="178"/>
      <c r="D42" s="178"/>
      <c r="E42" s="178"/>
      <c r="F42" s="178"/>
      <c r="G42" s="178"/>
      <c r="H42" s="178"/>
      <c r="I42" s="178"/>
      <c r="J42" s="179"/>
      <c r="K42" s="178"/>
      <c r="L42" s="178"/>
      <c r="M42" s="178"/>
      <c r="N42" s="178"/>
      <c r="O42" s="178"/>
      <c r="P42" s="178"/>
      <c r="Q42" s="178"/>
      <c r="R42" s="180"/>
      <c r="S42" s="180"/>
      <c r="T42" s="180"/>
      <c r="U42" s="180"/>
      <c r="V42" s="180"/>
      <c r="W42" s="180"/>
      <c r="X42" s="180"/>
      <c r="Y42" s="180"/>
      <c r="Z42" s="180"/>
      <c r="AA42" s="180"/>
      <c r="AB42" s="180"/>
      <c r="AC42" s="180"/>
      <c r="AD42" s="180"/>
      <c r="AE42" s="180"/>
      <c r="AF42" s="180"/>
      <c r="AG42" s="180"/>
      <c r="AH42" s="180"/>
      <c r="AI42" s="180"/>
      <c r="AJ42" s="180"/>
      <c r="AK42" s="180"/>
      <c r="AL42" s="180"/>
      <c r="AM42" s="180"/>
      <c r="AN42" s="180"/>
      <c r="AO42" s="180"/>
      <c r="AP42" s="180"/>
      <c r="AQ42" s="180"/>
      <c r="AR42" s="180"/>
      <c r="AS42" s="180"/>
      <c r="AT42" s="180"/>
      <c r="AU42" s="180"/>
      <c r="AV42" s="166">
        <f t="shared" si="0"/>
        <v>0</v>
      </c>
      <c r="AW42" s="166">
        <f t="shared" si="1"/>
        <v>0</v>
      </c>
      <c r="AX42" s="166">
        <f t="shared" si="2"/>
        <v>0</v>
      </c>
      <c r="AY42" s="166">
        <f t="shared" si="3"/>
        <v>0</v>
      </c>
      <c r="AZ42" s="136" t="str">
        <f t="shared" si="4"/>
        <v>象限3「小さな成果を確実に」</v>
      </c>
    </row>
    <row r="43" spans="1:52" ht="23">
      <c r="A43" s="136">
        <v>35</v>
      </c>
      <c r="B43" s="178"/>
      <c r="C43" s="178"/>
      <c r="D43" s="178"/>
      <c r="E43" s="178"/>
      <c r="F43" s="178"/>
      <c r="G43" s="178"/>
      <c r="H43" s="178"/>
      <c r="I43" s="178"/>
      <c r="J43" s="179"/>
      <c r="K43" s="178"/>
      <c r="L43" s="178"/>
      <c r="M43" s="178"/>
      <c r="N43" s="178"/>
      <c r="O43" s="178"/>
      <c r="P43" s="178"/>
      <c r="Q43" s="178"/>
      <c r="R43" s="180"/>
      <c r="S43" s="180"/>
      <c r="T43" s="180"/>
      <c r="U43" s="180"/>
      <c r="V43" s="180"/>
      <c r="W43" s="180"/>
      <c r="X43" s="180"/>
      <c r="Y43" s="180"/>
      <c r="Z43" s="180"/>
      <c r="AA43" s="180"/>
      <c r="AB43" s="180"/>
      <c r="AC43" s="180"/>
      <c r="AD43" s="180"/>
      <c r="AE43" s="180"/>
      <c r="AF43" s="180"/>
      <c r="AG43" s="180"/>
      <c r="AH43" s="180"/>
      <c r="AI43" s="180"/>
      <c r="AJ43" s="180"/>
      <c r="AK43" s="180"/>
      <c r="AL43" s="180"/>
      <c r="AM43" s="180"/>
      <c r="AN43" s="180"/>
      <c r="AO43" s="180"/>
      <c r="AP43" s="180"/>
      <c r="AQ43" s="180"/>
      <c r="AR43" s="180"/>
      <c r="AS43" s="180"/>
      <c r="AT43" s="180"/>
      <c r="AU43" s="180"/>
      <c r="AV43" s="166">
        <f t="shared" si="0"/>
        <v>0</v>
      </c>
      <c r="AW43" s="166">
        <f t="shared" si="1"/>
        <v>0</v>
      </c>
      <c r="AX43" s="166">
        <f t="shared" si="2"/>
        <v>0</v>
      </c>
      <c r="AY43" s="166">
        <f t="shared" si="3"/>
        <v>0</v>
      </c>
      <c r="AZ43" s="136" t="str">
        <f t="shared" si="4"/>
        <v>象限3「小さな成果を確実に」</v>
      </c>
    </row>
    <row r="44" spans="1:52" ht="23">
      <c r="A44" s="136">
        <v>36</v>
      </c>
      <c r="B44" s="178"/>
      <c r="C44" s="178"/>
      <c r="D44" s="178"/>
      <c r="E44" s="178"/>
      <c r="F44" s="178"/>
      <c r="G44" s="178"/>
      <c r="H44" s="178"/>
      <c r="I44" s="178"/>
      <c r="J44" s="179"/>
      <c r="K44" s="178"/>
      <c r="L44" s="178"/>
      <c r="M44" s="178"/>
      <c r="N44" s="178"/>
      <c r="O44" s="178"/>
      <c r="P44" s="178"/>
      <c r="Q44" s="178"/>
      <c r="R44" s="180"/>
      <c r="S44" s="180"/>
      <c r="T44" s="180"/>
      <c r="U44" s="180"/>
      <c r="V44" s="180"/>
      <c r="W44" s="180"/>
      <c r="X44" s="180"/>
      <c r="Y44" s="180"/>
      <c r="Z44" s="180"/>
      <c r="AA44" s="180"/>
      <c r="AB44" s="180"/>
      <c r="AC44" s="180"/>
      <c r="AD44" s="180"/>
      <c r="AE44" s="180"/>
      <c r="AF44" s="180"/>
      <c r="AG44" s="180"/>
      <c r="AH44" s="180"/>
      <c r="AI44" s="180"/>
      <c r="AJ44" s="180"/>
      <c r="AK44" s="180"/>
      <c r="AL44" s="180"/>
      <c r="AM44" s="180"/>
      <c r="AN44" s="180"/>
      <c r="AO44" s="180"/>
      <c r="AP44" s="180"/>
      <c r="AQ44" s="180"/>
      <c r="AR44" s="180"/>
      <c r="AS44" s="180"/>
      <c r="AT44" s="180"/>
      <c r="AU44" s="180"/>
      <c r="AV44" s="166">
        <f t="shared" si="0"/>
        <v>0</v>
      </c>
      <c r="AW44" s="166">
        <f t="shared" si="1"/>
        <v>0</v>
      </c>
      <c r="AX44" s="166">
        <f t="shared" si="2"/>
        <v>0</v>
      </c>
      <c r="AY44" s="166">
        <f t="shared" si="3"/>
        <v>0</v>
      </c>
      <c r="AZ44" s="136" t="str">
        <f t="shared" si="4"/>
        <v>象限3「小さな成果を確実に」</v>
      </c>
    </row>
    <row r="45" spans="1:52" ht="23">
      <c r="A45" s="136">
        <v>37</v>
      </c>
      <c r="B45" s="178"/>
      <c r="C45" s="178"/>
      <c r="D45" s="178"/>
      <c r="E45" s="178"/>
      <c r="F45" s="178"/>
      <c r="G45" s="178"/>
      <c r="H45" s="178"/>
      <c r="I45" s="178"/>
      <c r="J45" s="179"/>
      <c r="K45" s="178"/>
      <c r="L45" s="178"/>
      <c r="M45" s="178"/>
      <c r="N45" s="178"/>
      <c r="O45" s="178"/>
      <c r="P45" s="178"/>
      <c r="Q45" s="178"/>
      <c r="R45" s="180"/>
      <c r="S45" s="180"/>
      <c r="T45" s="180"/>
      <c r="U45" s="180"/>
      <c r="V45" s="180"/>
      <c r="W45" s="180"/>
      <c r="X45" s="180"/>
      <c r="Y45" s="180"/>
      <c r="Z45" s="180"/>
      <c r="AA45" s="180"/>
      <c r="AB45" s="180"/>
      <c r="AC45" s="180"/>
      <c r="AD45" s="180"/>
      <c r="AE45" s="180"/>
      <c r="AF45" s="180"/>
      <c r="AG45" s="180"/>
      <c r="AH45" s="180"/>
      <c r="AI45" s="180"/>
      <c r="AJ45" s="180"/>
      <c r="AK45" s="180"/>
      <c r="AL45" s="180"/>
      <c r="AM45" s="180"/>
      <c r="AN45" s="180"/>
      <c r="AO45" s="180"/>
      <c r="AP45" s="180"/>
      <c r="AQ45" s="180"/>
      <c r="AR45" s="180"/>
      <c r="AS45" s="180"/>
      <c r="AT45" s="180"/>
      <c r="AU45" s="180"/>
      <c r="AV45" s="166">
        <f t="shared" si="0"/>
        <v>0</v>
      </c>
      <c r="AW45" s="166">
        <f t="shared" si="1"/>
        <v>0</v>
      </c>
      <c r="AX45" s="166">
        <f t="shared" si="2"/>
        <v>0</v>
      </c>
      <c r="AY45" s="166">
        <f t="shared" si="3"/>
        <v>0</v>
      </c>
      <c r="AZ45" s="136" t="str">
        <f t="shared" si="4"/>
        <v>象限3「小さな成果を確実に」</v>
      </c>
    </row>
    <row r="46" spans="1:52" ht="23">
      <c r="A46" s="136">
        <v>38</v>
      </c>
      <c r="B46" s="178"/>
      <c r="C46" s="178"/>
      <c r="D46" s="178"/>
      <c r="E46" s="178"/>
      <c r="F46" s="178"/>
      <c r="G46" s="178"/>
      <c r="H46" s="178"/>
      <c r="I46" s="178"/>
      <c r="J46" s="179"/>
      <c r="K46" s="178"/>
      <c r="L46" s="178"/>
      <c r="M46" s="178"/>
      <c r="N46" s="178"/>
      <c r="O46" s="178"/>
      <c r="P46" s="178"/>
      <c r="Q46" s="178"/>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180"/>
      <c r="AT46" s="180"/>
      <c r="AU46" s="180"/>
      <c r="AV46" s="166">
        <f t="shared" si="0"/>
        <v>0</v>
      </c>
      <c r="AW46" s="166">
        <f t="shared" si="1"/>
        <v>0</v>
      </c>
      <c r="AX46" s="166">
        <f t="shared" si="2"/>
        <v>0</v>
      </c>
      <c r="AY46" s="166">
        <f t="shared" si="3"/>
        <v>0</v>
      </c>
      <c r="AZ46" s="136" t="str">
        <f t="shared" si="4"/>
        <v>象限3「小さな成果を確実に」</v>
      </c>
    </row>
    <row r="47" spans="1:52" ht="23">
      <c r="A47" s="136">
        <v>39</v>
      </c>
      <c r="B47" s="178"/>
      <c r="C47" s="178"/>
      <c r="D47" s="178"/>
      <c r="E47" s="178"/>
      <c r="F47" s="178"/>
      <c r="G47" s="178"/>
      <c r="H47" s="178"/>
      <c r="I47" s="178"/>
      <c r="J47" s="179"/>
      <c r="K47" s="178"/>
      <c r="L47" s="178"/>
      <c r="M47" s="178"/>
      <c r="N47" s="178"/>
      <c r="O47" s="178"/>
      <c r="P47" s="178"/>
      <c r="Q47" s="178"/>
      <c r="R47" s="180"/>
      <c r="S47" s="180"/>
      <c r="T47" s="180"/>
      <c r="U47" s="180"/>
      <c r="V47" s="180"/>
      <c r="W47" s="180"/>
      <c r="X47" s="180"/>
      <c r="Y47" s="180"/>
      <c r="Z47" s="180"/>
      <c r="AA47" s="180"/>
      <c r="AB47" s="180"/>
      <c r="AC47" s="180"/>
      <c r="AD47" s="180"/>
      <c r="AE47" s="180"/>
      <c r="AF47" s="180"/>
      <c r="AG47" s="180"/>
      <c r="AH47" s="180"/>
      <c r="AI47" s="180"/>
      <c r="AJ47" s="180"/>
      <c r="AK47" s="180"/>
      <c r="AL47" s="180"/>
      <c r="AM47" s="180"/>
      <c r="AN47" s="180"/>
      <c r="AO47" s="180"/>
      <c r="AP47" s="180"/>
      <c r="AQ47" s="180"/>
      <c r="AR47" s="180"/>
      <c r="AS47" s="180"/>
      <c r="AT47" s="180"/>
      <c r="AU47" s="180"/>
      <c r="AV47" s="166">
        <f t="shared" si="0"/>
        <v>0</v>
      </c>
      <c r="AW47" s="166">
        <f t="shared" si="1"/>
        <v>0</v>
      </c>
      <c r="AX47" s="166">
        <f t="shared" si="2"/>
        <v>0</v>
      </c>
      <c r="AY47" s="166">
        <f t="shared" si="3"/>
        <v>0</v>
      </c>
      <c r="AZ47" s="136" t="str">
        <f t="shared" si="4"/>
        <v>象限3「小さな成果を確実に」</v>
      </c>
    </row>
    <row r="48" spans="1:52" ht="23">
      <c r="A48" s="136">
        <v>40</v>
      </c>
      <c r="B48" s="178"/>
      <c r="C48" s="178"/>
      <c r="D48" s="178"/>
      <c r="E48" s="178"/>
      <c r="F48" s="178"/>
      <c r="G48" s="178"/>
      <c r="H48" s="178"/>
      <c r="I48" s="178"/>
      <c r="J48" s="179"/>
      <c r="K48" s="178"/>
      <c r="L48" s="178"/>
      <c r="M48" s="178"/>
      <c r="N48" s="178"/>
      <c r="O48" s="178"/>
      <c r="P48" s="178"/>
      <c r="Q48" s="178"/>
      <c r="R48" s="180"/>
      <c r="S48" s="180"/>
      <c r="T48" s="180"/>
      <c r="U48" s="180"/>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180"/>
      <c r="AT48" s="180"/>
      <c r="AU48" s="180"/>
      <c r="AV48" s="166">
        <f t="shared" si="0"/>
        <v>0</v>
      </c>
      <c r="AW48" s="166">
        <f t="shared" si="1"/>
        <v>0</v>
      </c>
      <c r="AX48" s="166">
        <f t="shared" si="2"/>
        <v>0</v>
      </c>
      <c r="AY48" s="166">
        <f t="shared" si="3"/>
        <v>0</v>
      </c>
      <c r="AZ48" s="136" t="str">
        <f t="shared" si="4"/>
        <v>象限3「小さな成果を確実に」</v>
      </c>
    </row>
    <row r="49" spans="1:52" ht="23">
      <c r="A49" s="136">
        <v>41</v>
      </c>
      <c r="B49" s="178"/>
      <c r="C49" s="178"/>
      <c r="D49" s="178"/>
      <c r="E49" s="178"/>
      <c r="F49" s="178"/>
      <c r="G49" s="178"/>
      <c r="H49" s="178"/>
      <c r="I49" s="178"/>
      <c r="J49" s="179"/>
      <c r="K49" s="178"/>
      <c r="L49" s="178"/>
      <c r="M49" s="178"/>
      <c r="N49" s="178"/>
      <c r="O49" s="178"/>
      <c r="P49" s="178"/>
      <c r="Q49" s="178"/>
      <c r="R49" s="180"/>
      <c r="S49" s="180"/>
      <c r="T49" s="180"/>
      <c r="U49" s="180"/>
      <c r="V49" s="180"/>
      <c r="W49" s="180"/>
      <c r="X49" s="180"/>
      <c r="Y49" s="180"/>
      <c r="Z49" s="180"/>
      <c r="AA49" s="180"/>
      <c r="AB49" s="180"/>
      <c r="AC49" s="180"/>
      <c r="AD49" s="180"/>
      <c r="AE49" s="180"/>
      <c r="AF49" s="180"/>
      <c r="AG49" s="180"/>
      <c r="AH49" s="180"/>
      <c r="AI49" s="180"/>
      <c r="AJ49" s="180"/>
      <c r="AK49" s="180"/>
      <c r="AL49" s="180"/>
      <c r="AM49" s="180"/>
      <c r="AN49" s="180"/>
      <c r="AO49" s="180"/>
      <c r="AP49" s="180"/>
      <c r="AQ49" s="180"/>
      <c r="AR49" s="180"/>
      <c r="AS49" s="180"/>
      <c r="AT49" s="180"/>
      <c r="AU49" s="180"/>
      <c r="AV49" s="166">
        <f t="shared" si="0"/>
        <v>0</v>
      </c>
      <c r="AW49" s="166">
        <f t="shared" si="1"/>
        <v>0</v>
      </c>
      <c r="AX49" s="166">
        <f t="shared" si="2"/>
        <v>0</v>
      </c>
      <c r="AY49" s="166">
        <f t="shared" si="3"/>
        <v>0</v>
      </c>
      <c r="AZ49" s="136" t="str">
        <f t="shared" si="4"/>
        <v>象限3「小さな成果を確実に」</v>
      </c>
    </row>
    <row r="50" spans="1:52" ht="23">
      <c r="A50" s="136">
        <v>42</v>
      </c>
      <c r="B50" s="178"/>
      <c r="C50" s="178"/>
      <c r="D50" s="178"/>
      <c r="E50" s="178"/>
      <c r="F50" s="178"/>
      <c r="G50" s="178"/>
      <c r="H50" s="178"/>
      <c r="I50" s="178"/>
      <c r="J50" s="179"/>
      <c r="K50" s="178"/>
      <c r="L50" s="178"/>
      <c r="M50" s="178"/>
      <c r="N50" s="178"/>
      <c r="O50" s="178"/>
      <c r="P50" s="178"/>
      <c r="Q50" s="178"/>
      <c r="R50" s="180"/>
      <c r="S50" s="180"/>
      <c r="T50" s="180"/>
      <c r="U50" s="180"/>
      <c r="V50" s="180"/>
      <c r="W50" s="180"/>
      <c r="X50" s="180"/>
      <c r="Y50" s="180"/>
      <c r="Z50" s="180"/>
      <c r="AA50" s="180"/>
      <c r="AB50" s="180"/>
      <c r="AC50" s="180"/>
      <c r="AD50" s="180"/>
      <c r="AE50" s="180"/>
      <c r="AF50" s="180"/>
      <c r="AG50" s="180"/>
      <c r="AH50" s="180"/>
      <c r="AI50" s="180"/>
      <c r="AJ50" s="180"/>
      <c r="AK50" s="180"/>
      <c r="AL50" s="180"/>
      <c r="AM50" s="180"/>
      <c r="AN50" s="180"/>
      <c r="AO50" s="180"/>
      <c r="AP50" s="180"/>
      <c r="AQ50" s="180"/>
      <c r="AR50" s="180"/>
      <c r="AS50" s="180"/>
      <c r="AT50" s="180"/>
      <c r="AU50" s="180"/>
      <c r="AV50" s="166">
        <f t="shared" si="0"/>
        <v>0</v>
      </c>
      <c r="AW50" s="166">
        <f t="shared" si="1"/>
        <v>0</v>
      </c>
      <c r="AX50" s="166">
        <f t="shared" si="2"/>
        <v>0</v>
      </c>
      <c r="AY50" s="166">
        <f t="shared" si="3"/>
        <v>0</v>
      </c>
      <c r="AZ50" s="136" t="str">
        <f t="shared" si="4"/>
        <v>象限3「小さな成果を確実に」</v>
      </c>
    </row>
    <row r="51" spans="1:52" ht="23">
      <c r="A51" s="136">
        <v>43</v>
      </c>
      <c r="B51" s="178"/>
      <c r="C51" s="178"/>
      <c r="D51" s="178"/>
      <c r="E51" s="178"/>
      <c r="F51" s="178"/>
      <c r="G51" s="178"/>
      <c r="H51" s="178"/>
      <c r="I51" s="178"/>
      <c r="J51" s="179"/>
      <c r="K51" s="178"/>
      <c r="L51" s="178"/>
      <c r="M51" s="178"/>
      <c r="N51" s="178"/>
      <c r="O51" s="178"/>
      <c r="P51" s="178"/>
      <c r="Q51" s="178"/>
      <c r="R51" s="180"/>
      <c r="S51" s="180"/>
      <c r="T51" s="180"/>
      <c r="U51" s="180"/>
      <c r="V51" s="180"/>
      <c r="W51" s="180"/>
      <c r="X51" s="180"/>
      <c r="Y51" s="180"/>
      <c r="Z51" s="180"/>
      <c r="AA51" s="180"/>
      <c r="AB51" s="180"/>
      <c r="AC51" s="180"/>
      <c r="AD51" s="180"/>
      <c r="AE51" s="180"/>
      <c r="AF51" s="180"/>
      <c r="AG51" s="180"/>
      <c r="AH51" s="180"/>
      <c r="AI51" s="180"/>
      <c r="AJ51" s="180"/>
      <c r="AK51" s="180"/>
      <c r="AL51" s="180"/>
      <c r="AM51" s="180"/>
      <c r="AN51" s="180"/>
      <c r="AO51" s="180"/>
      <c r="AP51" s="180"/>
      <c r="AQ51" s="180"/>
      <c r="AR51" s="180"/>
      <c r="AS51" s="180"/>
      <c r="AT51" s="180"/>
      <c r="AU51" s="180"/>
      <c r="AV51" s="166">
        <f t="shared" si="0"/>
        <v>0</v>
      </c>
      <c r="AW51" s="166">
        <f t="shared" si="1"/>
        <v>0</v>
      </c>
      <c r="AX51" s="166">
        <f t="shared" si="2"/>
        <v>0</v>
      </c>
      <c r="AY51" s="166">
        <f t="shared" si="3"/>
        <v>0</v>
      </c>
      <c r="AZ51" s="136" t="str">
        <f t="shared" si="4"/>
        <v>象限3「小さな成果を確実に」</v>
      </c>
    </row>
    <row r="52" spans="1:52" ht="23">
      <c r="A52" s="136">
        <v>44</v>
      </c>
      <c r="B52" s="178"/>
      <c r="C52" s="178"/>
      <c r="D52" s="178"/>
      <c r="E52" s="178"/>
      <c r="F52" s="178"/>
      <c r="G52" s="178"/>
      <c r="H52" s="178"/>
      <c r="I52" s="178"/>
      <c r="J52" s="179"/>
      <c r="K52" s="178"/>
      <c r="L52" s="178"/>
      <c r="M52" s="178"/>
      <c r="N52" s="178"/>
      <c r="O52" s="178"/>
      <c r="P52" s="178"/>
      <c r="Q52" s="178"/>
      <c r="R52" s="180"/>
      <c r="S52" s="180"/>
      <c r="T52" s="180"/>
      <c r="U52" s="180"/>
      <c r="V52" s="180"/>
      <c r="W52" s="180"/>
      <c r="X52" s="180"/>
      <c r="Y52" s="180"/>
      <c r="Z52" s="180"/>
      <c r="AA52" s="180"/>
      <c r="AB52" s="180"/>
      <c r="AC52" s="180"/>
      <c r="AD52" s="180"/>
      <c r="AE52" s="180"/>
      <c r="AF52" s="180"/>
      <c r="AG52" s="180"/>
      <c r="AH52" s="180"/>
      <c r="AI52" s="180"/>
      <c r="AJ52" s="180"/>
      <c r="AK52" s="180"/>
      <c r="AL52" s="180"/>
      <c r="AM52" s="180"/>
      <c r="AN52" s="180"/>
      <c r="AO52" s="180"/>
      <c r="AP52" s="180"/>
      <c r="AQ52" s="180"/>
      <c r="AR52" s="180"/>
      <c r="AS52" s="180"/>
      <c r="AT52" s="180"/>
      <c r="AU52" s="180"/>
      <c r="AV52" s="166">
        <f t="shared" si="0"/>
        <v>0</v>
      </c>
      <c r="AW52" s="166">
        <f t="shared" si="1"/>
        <v>0</v>
      </c>
      <c r="AX52" s="166">
        <f t="shared" si="2"/>
        <v>0</v>
      </c>
      <c r="AY52" s="166">
        <f t="shared" si="3"/>
        <v>0</v>
      </c>
      <c r="AZ52" s="136" t="str">
        <f t="shared" si="4"/>
        <v>象限3「小さな成果を確実に」</v>
      </c>
    </row>
    <row r="53" spans="1:52" ht="23">
      <c r="A53" s="136">
        <v>45</v>
      </c>
      <c r="B53" s="178"/>
      <c r="C53" s="178"/>
      <c r="D53" s="178"/>
      <c r="E53" s="178"/>
      <c r="F53" s="178"/>
      <c r="G53" s="178"/>
      <c r="H53" s="178"/>
      <c r="I53" s="178"/>
      <c r="J53" s="179"/>
      <c r="K53" s="178"/>
      <c r="L53" s="178"/>
      <c r="M53" s="178"/>
      <c r="N53" s="178"/>
      <c r="O53" s="178"/>
      <c r="P53" s="178"/>
      <c r="Q53" s="178"/>
      <c r="R53" s="180"/>
      <c r="S53" s="180"/>
      <c r="T53" s="180"/>
      <c r="U53" s="180"/>
      <c r="V53" s="180"/>
      <c r="W53" s="180"/>
      <c r="X53" s="180"/>
      <c r="Y53" s="180"/>
      <c r="Z53" s="180"/>
      <c r="AA53" s="180"/>
      <c r="AB53" s="180"/>
      <c r="AC53" s="180"/>
      <c r="AD53" s="180"/>
      <c r="AE53" s="180"/>
      <c r="AF53" s="180"/>
      <c r="AG53" s="180"/>
      <c r="AH53" s="180"/>
      <c r="AI53" s="180"/>
      <c r="AJ53" s="180"/>
      <c r="AK53" s="180"/>
      <c r="AL53" s="180"/>
      <c r="AM53" s="180"/>
      <c r="AN53" s="180"/>
      <c r="AO53" s="180"/>
      <c r="AP53" s="180"/>
      <c r="AQ53" s="180"/>
      <c r="AR53" s="180"/>
      <c r="AS53" s="180"/>
      <c r="AT53" s="180"/>
      <c r="AU53" s="180"/>
      <c r="AV53" s="166">
        <f t="shared" si="0"/>
        <v>0</v>
      </c>
      <c r="AW53" s="166">
        <f t="shared" si="1"/>
        <v>0</v>
      </c>
      <c r="AX53" s="166">
        <f t="shared" si="2"/>
        <v>0</v>
      </c>
      <c r="AY53" s="166">
        <f t="shared" si="3"/>
        <v>0</v>
      </c>
      <c r="AZ53" s="136" t="str">
        <f t="shared" si="4"/>
        <v>象限3「小さな成果を確実に」</v>
      </c>
    </row>
    <row r="54" spans="1:52" ht="23">
      <c r="A54" s="136">
        <v>46</v>
      </c>
      <c r="B54" s="178"/>
      <c r="C54" s="178"/>
      <c r="D54" s="178"/>
      <c r="E54" s="178"/>
      <c r="F54" s="178"/>
      <c r="G54" s="178"/>
      <c r="H54" s="178"/>
      <c r="I54" s="178"/>
      <c r="J54" s="179"/>
      <c r="K54" s="178"/>
      <c r="L54" s="178"/>
      <c r="M54" s="178"/>
      <c r="N54" s="178"/>
      <c r="O54" s="178"/>
      <c r="P54" s="178"/>
      <c r="Q54" s="178"/>
      <c r="R54" s="180"/>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80"/>
      <c r="AS54" s="180"/>
      <c r="AT54" s="180"/>
      <c r="AU54" s="180"/>
      <c r="AV54" s="166">
        <f t="shared" si="0"/>
        <v>0</v>
      </c>
      <c r="AW54" s="166">
        <f t="shared" si="1"/>
        <v>0</v>
      </c>
      <c r="AX54" s="166">
        <f t="shared" si="2"/>
        <v>0</v>
      </c>
      <c r="AY54" s="166">
        <f t="shared" si="3"/>
        <v>0</v>
      </c>
      <c r="AZ54" s="136" t="str">
        <f t="shared" si="4"/>
        <v>象限3「小さな成果を確実に」</v>
      </c>
    </row>
    <row r="55" spans="1:52" ht="23">
      <c r="A55" s="136">
        <v>47</v>
      </c>
      <c r="B55" s="178"/>
      <c r="C55" s="178"/>
      <c r="D55" s="178"/>
      <c r="E55" s="178"/>
      <c r="F55" s="178"/>
      <c r="G55" s="178"/>
      <c r="H55" s="178"/>
      <c r="I55" s="178"/>
      <c r="J55" s="179"/>
      <c r="K55" s="178"/>
      <c r="L55" s="178"/>
      <c r="M55" s="178"/>
      <c r="N55" s="178"/>
      <c r="O55" s="178"/>
      <c r="P55" s="178"/>
      <c r="Q55" s="178"/>
      <c r="R55" s="180"/>
      <c r="S55" s="180"/>
      <c r="T55" s="180"/>
      <c r="U55" s="180"/>
      <c r="V55" s="180"/>
      <c r="W55" s="180"/>
      <c r="X55" s="180"/>
      <c r="Y55" s="180"/>
      <c r="Z55" s="180"/>
      <c r="AA55" s="180"/>
      <c r="AB55" s="180"/>
      <c r="AC55" s="180"/>
      <c r="AD55" s="180"/>
      <c r="AE55" s="180"/>
      <c r="AF55" s="180"/>
      <c r="AG55" s="180"/>
      <c r="AH55" s="180"/>
      <c r="AI55" s="180"/>
      <c r="AJ55" s="180"/>
      <c r="AK55" s="180"/>
      <c r="AL55" s="180"/>
      <c r="AM55" s="180"/>
      <c r="AN55" s="180"/>
      <c r="AO55" s="180"/>
      <c r="AP55" s="180"/>
      <c r="AQ55" s="180"/>
      <c r="AR55" s="180"/>
      <c r="AS55" s="180"/>
      <c r="AT55" s="180"/>
      <c r="AU55" s="180"/>
      <c r="AV55" s="166">
        <f t="shared" si="0"/>
        <v>0</v>
      </c>
      <c r="AW55" s="166">
        <f t="shared" si="1"/>
        <v>0</v>
      </c>
      <c r="AX55" s="166">
        <f t="shared" si="2"/>
        <v>0</v>
      </c>
      <c r="AY55" s="166">
        <f t="shared" si="3"/>
        <v>0</v>
      </c>
      <c r="AZ55" s="136" t="str">
        <f t="shared" si="4"/>
        <v>象限3「小さな成果を確実に」</v>
      </c>
    </row>
    <row r="56" spans="1:52" ht="23">
      <c r="A56" s="136">
        <v>48</v>
      </c>
      <c r="B56" s="178"/>
      <c r="C56" s="178"/>
      <c r="D56" s="178"/>
      <c r="E56" s="178"/>
      <c r="F56" s="178"/>
      <c r="G56" s="178"/>
      <c r="H56" s="178"/>
      <c r="I56" s="178"/>
      <c r="J56" s="179"/>
      <c r="K56" s="178"/>
      <c r="L56" s="178"/>
      <c r="M56" s="178"/>
      <c r="N56" s="178"/>
      <c r="O56" s="178"/>
      <c r="P56" s="178"/>
      <c r="Q56" s="178"/>
      <c r="R56" s="180"/>
      <c r="S56" s="180"/>
      <c r="T56" s="180"/>
      <c r="U56" s="180"/>
      <c r="V56" s="180"/>
      <c r="W56" s="180"/>
      <c r="X56" s="180"/>
      <c r="Y56" s="180"/>
      <c r="Z56" s="180"/>
      <c r="AA56" s="180"/>
      <c r="AB56" s="180"/>
      <c r="AC56" s="180"/>
      <c r="AD56" s="180"/>
      <c r="AE56" s="180"/>
      <c r="AF56" s="180"/>
      <c r="AG56" s="180"/>
      <c r="AH56" s="180"/>
      <c r="AI56" s="180"/>
      <c r="AJ56" s="180"/>
      <c r="AK56" s="180"/>
      <c r="AL56" s="180"/>
      <c r="AM56" s="180"/>
      <c r="AN56" s="180"/>
      <c r="AO56" s="180"/>
      <c r="AP56" s="180"/>
      <c r="AQ56" s="180"/>
      <c r="AR56" s="180"/>
      <c r="AS56" s="180"/>
      <c r="AT56" s="180"/>
      <c r="AU56" s="180"/>
      <c r="AV56" s="166">
        <f t="shared" si="0"/>
        <v>0</v>
      </c>
      <c r="AW56" s="166">
        <f t="shared" si="1"/>
        <v>0</v>
      </c>
      <c r="AX56" s="166">
        <f t="shared" si="2"/>
        <v>0</v>
      </c>
      <c r="AY56" s="166">
        <f t="shared" si="3"/>
        <v>0</v>
      </c>
      <c r="AZ56" s="136" t="str">
        <f t="shared" si="4"/>
        <v>象限3「小さな成果を確実に」</v>
      </c>
    </row>
    <row r="57" spans="1:52" ht="23">
      <c r="A57" s="136">
        <v>49</v>
      </c>
      <c r="B57" s="178"/>
      <c r="C57" s="178"/>
      <c r="D57" s="178"/>
      <c r="E57" s="178"/>
      <c r="F57" s="178"/>
      <c r="G57" s="178"/>
      <c r="H57" s="178"/>
      <c r="I57" s="178"/>
      <c r="J57" s="179"/>
      <c r="K57" s="178"/>
      <c r="L57" s="178"/>
      <c r="M57" s="178"/>
      <c r="N57" s="178"/>
      <c r="O57" s="178"/>
      <c r="P57" s="178"/>
      <c r="Q57" s="178"/>
      <c r="R57" s="180"/>
      <c r="S57" s="180"/>
      <c r="T57" s="180"/>
      <c r="U57" s="180"/>
      <c r="V57" s="180"/>
      <c r="W57" s="180"/>
      <c r="X57" s="180"/>
      <c r="Y57" s="180"/>
      <c r="Z57" s="180"/>
      <c r="AA57" s="180"/>
      <c r="AB57" s="180"/>
      <c r="AC57" s="180"/>
      <c r="AD57" s="180"/>
      <c r="AE57" s="180"/>
      <c r="AF57" s="180"/>
      <c r="AG57" s="180"/>
      <c r="AH57" s="180"/>
      <c r="AI57" s="180"/>
      <c r="AJ57" s="180"/>
      <c r="AK57" s="180"/>
      <c r="AL57" s="180"/>
      <c r="AM57" s="180"/>
      <c r="AN57" s="180"/>
      <c r="AO57" s="180"/>
      <c r="AP57" s="180"/>
      <c r="AQ57" s="180"/>
      <c r="AR57" s="180"/>
      <c r="AS57" s="180"/>
      <c r="AT57" s="180"/>
      <c r="AU57" s="180"/>
      <c r="AV57" s="166">
        <f t="shared" si="0"/>
        <v>0</v>
      </c>
      <c r="AW57" s="166">
        <f t="shared" si="1"/>
        <v>0</v>
      </c>
      <c r="AX57" s="166">
        <f t="shared" si="2"/>
        <v>0</v>
      </c>
      <c r="AY57" s="166">
        <f t="shared" si="3"/>
        <v>0</v>
      </c>
      <c r="AZ57" s="136" t="str">
        <f t="shared" si="4"/>
        <v>象限3「小さな成果を確実に」</v>
      </c>
    </row>
    <row r="58" spans="1:52" ht="23">
      <c r="A58" s="136">
        <v>50</v>
      </c>
      <c r="B58" s="178"/>
      <c r="C58" s="178"/>
      <c r="D58" s="178"/>
      <c r="E58" s="178"/>
      <c r="F58" s="178"/>
      <c r="G58" s="178"/>
      <c r="H58" s="178"/>
      <c r="I58" s="178"/>
      <c r="J58" s="179"/>
      <c r="K58" s="178"/>
      <c r="L58" s="178"/>
      <c r="M58" s="178"/>
      <c r="N58" s="178"/>
      <c r="O58" s="178"/>
      <c r="P58" s="178"/>
      <c r="Q58" s="178"/>
      <c r="R58" s="180"/>
      <c r="S58" s="180"/>
      <c r="T58" s="180"/>
      <c r="U58" s="180"/>
      <c r="V58" s="180"/>
      <c r="W58" s="180"/>
      <c r="X58" s="180"/>
      <c r="Y58" s="180"/>
      <c r="Z58" s="180"/>
      <c r="AA58" s="180"/>
      <c r="AB58" s="180"/>
      <c r="AC58" s="180"/>
      <c r="AD58" s="180"/>
      <c r="AE58" s="180"/>
      <c r="AF58" s="180"/>
      <c r="AG58" s="180"/>
      <c r="AH58" s="180"/>
      <c r="AI58" s="180"/>
      <c r="AJ58" s="180"/>
      <c r="AK58" s="180"/>
      <c r="AL58" s="180"/>
      <c r="AM58" s="180"/>
      <c r="AN58" s="180"/>
      <c r="AO58" s="180"/>
      <c r="AP58" s="180"/>
      <c r="AQ58" s="180"/>
      <c r="AR58" s="180"/>
      <c r="AS58" s="180"/>
      <c r="AT58" s="180"/>
      <c r="AU58" s="180"/>
      <c r="AV58" s="166">
        <f t="shared" si="0"/>
        <v>0</v>
      </c>
      <c r="AW58" s="166">
        <f t="shared" si="1"/>
        <v>0</v>
      </c>
      <c r="AX58" s="166">
        <f t="shared" si="2"/>
        <v>0</v>
      </c>
      <c r="AY58" s="166">
        <f t="shared" si="3"/>
        <v>0</v>
      </c>
      <c r="AZ58" s="136" t="str">
        <f t="shared" si="4"/>
        <v>象限3「小さな成果を確実に」</v>
      </c>
    </row>
    <row r="59" spans="1:52" ht="23">
      <c r="A59" s="136">
        <v>51</v>
      </c>
      <c r="B59" s="178"/>
      <c r="C59" s="178"/>
      <c r="D59" s="178"/>
      <c r="E59" s="178"/>
      <c r="F59" s="178"/>
      <c r="G59" s="178"/>
      <c r="H59" s="178"/>
      <c r="I59" s="178"/>
      <c r="J59" s="179"/>
      <c r="K59" s="178"/>
      <c r="L59" s="178"/>
      <c r="M59" s="178"/>
      <c r="N59" s="178"/>
      <c r="O59" s="178"/>
      <c r="P59" s="178"/>
      <c r="Q59" s="178"/>
      <c r="R59" s="180"/>
      <c r="S59" s="180"/>
      <c r="T59" s="180"/>
      <c r="U59" s="180"/>
      <c r="V59" s="180"/>
      <c r="W59" s="180"/>
      <c r="X59" s="180"/>
      <c r="Y59" s="180"/>
      <c r="Z59" s="180"/>
      <c r="AA59" s="180"/>
      <c r="AB59" s="180"/>
      <c r="AC59" s="180"/>
      <c r="AD59" s="180"/>
      <c r="AE59" s="180"/>
      <c r="AF59" s="180"/>
      <c r="AG59" s="180"/>
      <c r="AH59" s="180"/>
      <c r="AI59" s="180"/>
      <c r="AJ59" s="180"/>
      <c r="AK59" s="180"/>
      <c r="AL59" s="180"/>
      <c r="AM59" s="180"/>
      <c r="AN59" s="180"/>
      <c r="AO59" s="180"/>
      <c r="AP59" s="180"/>
      <c r="AQ59" s="180"/>
      <c r="AR59" s="180"/>
      <c r="AS59" s="180"/>
      <c r="AT59" s="180"/>
      <c r="AU59" s="180"/>
      <c r="AV59" s="166">
        <f t="shared" si="0"/>
        <v>0</v>
      </c>
      <c r="AW59" s="166">
        <f t="shared" si="1"/>
        <v>0</v>
      </c>
      <c r="AX59" s="166">
        <f t="shared" si="2"/>
        <v>0</v>
      </c>
      <c r="AY59" s="166">
        <f t="shared" si="3"/>
        <v>0</v>
      </c>
      <c r="AZ59" s="136" t="str">
        <f t="shared" si="4"/>
        <v>象限3「小さな成果を確実に」</v>
      </c>
    </row>
    <row r="60" spans="1:52" ht="23">
      <c r="A60" s="136">
        <v>52</v>
      </c>
      <c r="B60" s="178"/>
      <c r="C60" s="178"/>
      <c r="D60" s="178"/>
      <c r="E60" s="178"/>
      <c r="F60" s="178"/>
      <c r="G60" s="178"/>
      <c r="H60" s="178"/>
      <c r="I60" s="178"/>
      <c r="J60" s="179"/>
      <c r="K60" s="178"/>
      <c r="L60" s="178"/>
      <c r="M60" s="178"/>
      <c r="N60" s="178"/>
      <c r="O60" s="178"/>
      <c r="P60" s="178"/>
      <c r="Q60" s="178"/>
      <c r="R60" s="180"/>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c r="AT60" s="180"/>
      <c r="AU60" s="180"/>
      <c r="AV60" s="166">
        <f t="shared" si="0"/>
        <v>0</v>
      </c>
      <c r="AW60" s="166">
        <f t="shared" si="1"/>
        <v>0</v>
      </c>
      <c r="AX60" s="166">
        <f t="shared" si="2"/>
        <v>0</v>
      </c>
      <c r="AY60" s="166">
        <f t="shared" si="3"/>
        <v>0</v>
      </c>
      <c r="AZ60" s="136" t="str">
        <f t="shared" si="4"/>
        <v>象限3「小さな成果を確実に」</v>
      </c>
    </row>
    <row r="61" spans="1:52" ht="23">
      <c r="A61" s="136">
        <v>53</v>
      </c>
      <c r="B61" s="178"/>
      <c r="C61" s="178"/>
      <c r="D61" s="178"/>
      <c r="E61" s="178"/>
      <c r="F61" s="178"/>
      <c r="G61" s="178"/>
      <c r="H61" s="178"/>
      <c r="I61" s="178"/>
      <c r="J61" s="179"/>
      <c r="K61" s="178"/>
      <c r="L61" s="178"/>
      <c r="M61" s="178"/>
      <c r="N61" s="178"/>
      <c r="O61" s="178"/>
      <c r="P61" s="178"/>
      <c r="Q61" s="178"/>
      <c r="R61" s="180"/>
      <c r="S61" s="180"/>
      <c r="T61" s="180"/>
      <c r="U61" s="180"/>
      <c r="V61" s="180"/>
      <c r="W61" s="180"/>
      <c r="X61" s="180"/>
      <c r="Y61" s="180"/>
      <c r="Z61" s="180"/>
      <c r="AA61" s="180"/>
      <c r="AB61" s="180"/>
      <c r="AC61" s="180"/>
      <c r="AD61" s="180"/>
      <c r="AE61" s="180"/>
      <c r="AF61" s="180"/>
      <c r="AG61" s="180"/>
      <c r="AH61" s="180"/>
      <c r="AI61" s="180"/>
      <c r="AJ61" s="180"/>
      <c r="AK61" s="180"/>
      <c r="AL61" s="180"/>
      <c r="AM61" s="180"/>
      <c r="AN61" s="180"/>
      <c r="AO61" s="180"/>
      <c r="AP61" s="180"/>
      <c r="AQ61" s="180"/>
      <c r="AR61" s="180"/>
      <c r="AS61" s="180"/>
      <c r="AT61" s="180"/>
      <c r="AU61" s="180"/>
      <c r="AV61" s="166">
        <f t="shared" si="0"/>
        <v>0</v>
      </c>
      <c r="AW61" s="166">
        <f t="shared" si="1"/>
        <v>0</v>
      </c>
      <c r="AX61" s="166">
        <f t="shared" si="2"/>
        <v>0</v>
      </c>
      <c r="AY61" s="166">
        <f t="shared" si="3"/>
        <v>0</v>
      </c>
      <c r="AZ61" s="136" t="str">
        <f t="shared" si="4"/>
        <v>象限3「小さな成果を確実に」</v>
      </c>
    </row>
    <row r="62" spans="1:52" ht="23">
      <c r="A62" s="136">
        <v>54</v>
      </c>
      <c r="B62" s="178"/>
      <c r="C62" s="178"/>
      <c r="D62" s="178"/>
      <c r="E62" s="178"/>
      <c r="F62" s="178"/>
      <c r="G62" s="178"/>
      <c r="H62" s="178"/>
      <c r="I62" s="178"/>
      <c r="J62" s="179"/>
      <c r="K62" s="178"/>
      <c r="L62" s="178"/>
      <c r="M62" s="178"/>
      <c r="N62" s="178"/>
      <c r="O62" s="178"/>
      <c r="P62" s="178"/>
      <c r="Q62" s="178"/>
      <c r="R62" s="180"/>
      <c r="S62" s="180"/>
      <c r="T62" s="180"/>
      <c r="U62" s="180"/>
      <c r="V62" s="180"/>
      <c r="W62" s="180"/>
      <c r="X62" s="180"/>
      <c r="Y62" s="180"/>
      <c r="Z62" s="180"/>
      <c r="AA62" s="180"/>
      <c r="AB62" s="180"/>
      <c r="AC62" s="180"/>
      <c r="AD62" s="180"/>
      <c r="AE62" s="180"/>
      <c r="AF62" s="180"/>
      <c r="AG62" s="180"/>
      <c r="AH62" s="180"/>
      <c r="AI62" s="180"/>
      <c r="AJ62" s="180"/>
      <c r="AK62" s="180"/>
      <c r="AL62" s="180"/>
      <c r="AM62" s="180"/>
      <c r="AN62" s="180"/>
      <c r="AO62" s="180"/>
      <c r="AP62" s="180"/>
      <c r="AQ62" s="180"/>
      <c r="AR62" s="180"/>
      <c r="AS62" s="180"/>
      <c r="AT62" s="180"/>
      <c r="AU62" s="180"/>
      <c r="AV62" s="166">
        <f t="shared" si="0"/>
        <v>0</v>
      </c>
      <c r="AW62" s="166">
        <f t="shared" si="1"/>
        <v>0</v>
      </c>
      <c r="AX62" s="166">
        <f t="shared" si="2"/>
        <v>0</v>
      </c>
      <c r="AY62" s="166">
        <f t="shared" si="3"/>
        <v>0</v>
      </c>
      <c r="AZ62" s="136" t="str">
        <f t="shared" si="4"/>
        <v>象限3「小さな成果を確実に」</v>
      </c>
    </row>
    <row r="63" spans="1:52" ht="23">
      <c r="A63" s="136">
        <v>55</v>
      </c>
      <c r="B63" s="178"/>
      <c r="C63" s="178"/>
      <c r="D63" s="178"/>
      <c r="E63" s="178"/>
      <c r="F63" s="178"/>
      <c r="G63" s="178"/>
      <c r="H63" s="178"/>
      <c r="I63" s="178"/>
      <c r="J63" s="179"/>
      <c r="K63" s="178"/>
      <c r="L63" s="178"/>
      <c r="M63" s="178"/>
      <c r="N63" s="178"/>
      <c r="O63" s="178"/>
      <c r="P63" s="178"/>
      <c r="Q63" s="178"/>
      <c r="R63" s="180"/>
      <c r="S63" s="180"/>
      <c r="T63" s="180"/>
      <c r="U63" s="180"/>
      <c r="V63" s="180"/>
      <c r="W63" s="180"/>
      <c r="X63" s="180"/>
      <c r="Y63" s="180"/>
      <c r="Z63" s="180"/>
      <c r="AA63" s="180"/>
      <c r="AB63" s="180"/>
      <c r="AC63" s="180"/>
      <c r="AD63" s="180"/>
      <c r="AE63" s="180"/>
      <c r="AF63" s="180"/>
      <c r="AG63" s="180"/>
      <c r="AH63" s="180"/>
      <c r="AI63" s="180"/>
      <c r="AJ63" s="180"/>
      <c r="AK63" s="180"/>
      <c r="AL63" s="180"/>
      <c r="AM63" s="180"/>
      <c r="AN63" s="180"/>
      <c r="AO63" s="180"/>
      <c r="AP63" s="180"/>
      <c r="AQ63" s="180"/>
      <c r="AR63" s="180"/>
      <c r="AS63" s="180"/>
      <c r="AT63" s="180"/>
      <c r="AU63" s="180"/>
      <c r="AV63" s="166">
        <f t="shared" si="0"/>
        <v>0</v>
      </c>
      <c r="AW63" s="166">
        <f t="shared" si="1"/>
        <v>0</v>
      </c>
      <c r="AX63" s="166">
        <f t="shared" si="2"/>
        <v>0</v>
      </c>
      <c r="AY63" s="166">
        <f t="shared" si="3"/>
        <v>0</v>
      </c>
      <c r="AZ63" s="136" t="str">
        <f t="shared" si="4"/>
        <v>象限3「小さな成果を確実に」</v>
      </c>
    </row>
    <row r="64" spans="1:52" ht="23">
      <c r="A64" s="136">
        <v>56</v>
      </c>
      <c r="B64" s="178"/>
      <c r="C64" s="178"/>
      <c r="D64" s="178"/>
      <c r="E64" s="178"/>
      <c r="F64" s="178"/>
      <c r="G64" s="178"/>
      <c r="H64" s="178"/>
      <c r="I64" s="178"/>
      <c r="J64" s="179"/>
      <c r="K64" s="178"/>
      <c r="L64" s="178"/>
      <c r="M64" s="178"/>
      <c r="N64" s="178"/>
      <c r="O64" s="178"/>
      <c r="P64" s="178"/>
      <c r="Q64" s="178"/>
      <c r="R64" s="180"/>
      <c r="S64" s="180"/>
      <c r="T64" s="180"/>
      <c r="U64" s="180"/>
      <c r="V64" s="180"/>
      <c r="W64" s="180"/>
      <c r="X64" s="180"/>
      <c r="Y64" s="180"/>
      <c r="Z64" s="180"/>
      <c r="AA64" s="180"/>
      <c r="AB64" s="180"/>
      <c r="AC64" s="180"/>
      <c r="AD64" s="180"/>
      <c r="AE64" s="180"/>
      <c r="AF64" s="180"/>
      <c r="AG64" s="180"/>
      <c r="AH64" s="180"/>
      <c r="AI64" s="180"/>
      <c r="AJ64" s="180"/>
      <c r="AK64" s="180"/>
      <c r="AL64" s="180"/>
      <c r="AM64" s="180"/>
      <c r="AN64" s="180"/>
      <c r="AO64" s="180"/>
      <c r="AP64" s="180"/>
      <c r="AQ64" s="180"/>
      <c r="AR64" s="180"/>
      <c r="AS64" s="180"/>
      <c r="AT64" s="180"/>
      <c r="AU64" s="180"/>
      <c r="AV64" s="166">
        <f t="shared" si="0"/>
        <v>0</v>
      </c>
      <c r="AW64" s="166">
        <f t="shared" si="1"/>
        <v>0</v>
      </c>
      <c r="AX64" s="166">
        <f t="shared" si="2"/>
        <v>0</v>
      </c>
      <c r="AY64" s="166">
        <f t="shared" si="3"/>
        <v>0</v>
      </c>
      <c r="AZ64" s="136" t="str">
        <f t="shared" si="4"/>
        <v>象限3「小さな成果を確実に」</v>
      </c>
    </row>
    <row r="65" spans="1:52" ht="23">
      <c r="A65" s="136">
        <v>57</v>
      </c>
      <c r="B65" s="178"/>
      <c r="C65" s="178"/>
      <c r="D65" s="178"/>
      <c r="E65" s="178"/>
      <c r="F65" s="178"/>
      <c r="G65" s="178"/>
      <c r="H65" s="178"/>
      <c r="I65" s="178"/>
      <c r="J65" s="179"/>
      <c r="K65" s="178"/>
      <c r="L65" s="178"/>
      <c r="M65" s="178"/>
      <c r="N65" s="178"/>
      <c r="O65" s="178"/>
      <c r="P65" s="178"/>
      <c r="Q65" s="178"/>
      <c r="R65" s="180"/>
      <c r="S65" s="180"/>
      <c r="T65" s="180"/>
      <c r="U65" s="180"/>
      <c r="V65" s="180"/>
      <c r="W65" s="180"/>
      <c r="X65" s="180"/>
      <c r="Y65" s="180"/>
      <c r="Z65" s="180"/>
      <c r="AA65" s="180"/>
      <c r="AB65" s="180"/>
      <c r="AC65" s="180"/>
      <c r="AD65" s="180"/>
      <c r="AE65" s="180"/>
      <c r="AF65" s="180"/>
      <c r="AG65" s="180"/>
      <c r="AH65" s="180"/>
      <c r="AI65" s="180"/>
      <c r="AJ65" s="180"/>
      <c r="AK65" s="180"/>
      <c r="AL65" s="180"/>
      <c r="AM65" s="180"/>
      <c r="AN65" s="180"/>
      <c r="AO65" s="180"/>
      <c r="AP65" s="180"/>
      <c r="AQ65" s="180"/>
      <c r="AR65" s="180"/>
      <c r="AS65" s="180"/>
      <c r="AT65" s="180"/>
      <c r="AU65" s="180"/>
      <c r="AV65" s="166">
        <f t="shared" si="0"/>
        <v>0</v>
      </c>
      <c r="AW65" s="166">
        <f t="shared" si="1"/>
        <v>0</v>
      </c>
      <c r="AX65" s="166">
        <f t="shared" si="2"/>
        <v>0</v>
      </c>
      <c r="AY65" s="166">
        <f t="shared" si="3"/>
        <v>0</v>
      </c>
      <c r="AZ65" s="136" t="str">
        <f t="shared" si="4"/>
        <v>象限3「小さな成果を確実に」</v>
      </c>
    </row>
    <row r="66" spans="1:52" ht="23">
      <c r="A66" s="136">
        <v>58</v>
      </c>
      <c r="B66" s="178"/>
      <c r="C66" s="178"/>
      <c r="D66" s="178"/>
      <c r="E66" s="178"/>
      <c r="F66" s="178"/>
      <c r="G66" s="178"/>
      <c r="H66" s="178"/>
      <c r="I66" s="178"/>
      <c r="J66" s="179"/>
      <c r="K66" s="178"/>
      <c r="L66" s="178"/>
      <c r="M66" s="178"/>
      <c r="N66" s="178"/>
      <c r="O66" s="178"/>
      <c r="P66" s="178"/>
      <c r="Q66" s="178"/>
      <c r="R66" s="180"/>
      <c r="S66" s="180"/>
      <c r="T66" s="180"/>
      <c r="U66" s="180"/>
      <c r="V66" s="180"/>
      <c r="W66" s="180"/>
      <c r="X66" s="180"/>
      <c r="Y66" s="180"/>
      <c r="Z66" s="180"/>
      <c r="AA66" s="180"/>
      <c r="AB66" s="180"/>
      <c r="AC66" s="180"/>
      <c r="AD66" s="180"/>
      <c r="AE66" s="180"/>
      <c r="AF66" s="180"/>
      <c r="AG66" s="180"/>
      <c r="AH66" s="180"/>
      <c r="AI66" s="180"/>
      <c r="AJ66" s="180"/>
      <c r="AK66" s="180"/>
      <c r="AL66" s="180"/>
      <c r="AM66" s="180"/>
      <c r="AN66" s="180"/>
      <c r="AO66" s="180"/>
      <c r="AP66" s="180"/>
      <c r="AQ66" s="180"/>
      <c r="AR66" s="180"/>
      <c r="AS66" s="180"/>
      <c r="AT66" s="180"/>
      <c r="AU66" s="180"/>
      <c r="AV66" s="166">
        <f t="shared" si="0"/>
        <v>0</v>
      </c>
      <c r="AW66" s="166">
        <f t="shared" si="1"/>
        <v>0</v>
      </c>
      <c r="AX66" s="166">
        <f t="shared" si="2"/>
        <v>0</v>
      </c>
      <c r="AY66" s="166">
        <f t="shared" si="3"/>
        <v>0</v>
      </c>
      <c r="AZ66" s="136" t="str">
        <f t="shared" si="4"/>
        <v>象限3「小さな成果を確実に」</v>
      </c>
    </row>
    <row r="67" spans="1:52" ht="23">
      <c r="A67" s="136">
        <v>59</v>
      </c>
      <c r="B67" s="178"/>
      <c r="C67" s="178"/>
      <c r="D67" s="178"/>
      <c r="E67" s="178"/>
      <c r="F67" s="178"/>
      <c r="G67" s="178"/>
      <c r="H67" s="178"/>
      <c r="I67" s="178"/>
      <c r="J67" s="179"/>
      <c r="K67" s="178"/>
      <c r="L67" s="178"/>
      <c r="M67" s="178"/>
      <c r="N67" s="178"/>
      <c r="O67" s="178"/>
      <c r="P67" s="178"/>
      <c r="Q67" s="178"/>
      <c r="R67" s="180"/>
      <c r="S67" s="180"/>
      <c r="T67" s="180"/>
      <c r="U67" s="180"/>
      <c r="V67" s="180"/>
      <c r="W67" s="180"/>
      <c r="X67" s="180"/>
      <c r="Y67" s="180"/>
      <c r="Z67" s="180"/>
      <c r="AA67" s="180"/>
      <c r="AB67" s="180"/>
      <c r="AC67" s="180"/>
      <c r="AD67" s="180"/>
      <c r="AE67" s="180"/>
      <c r="AF67" s="180"/>
      <c r="AG67" s="180"/>
      <c r="AH67" s="180"/>
      <c r="AI67" s="180"/>
      <c r="AJ67" s="180"/>
      <c r="AK67" s="180"/>
      <c r="AL67" s="180"/>
      <c r="AM67" s="180"/>
      <c r="AN67" s="180"/>
      <c r="AO67" s="180"/>
      <c r="AP67" s="180"/>
      <c r="AQ67" s="180"/>
      <c r="AR67" s="180"/>
      <c r="AS67" s="180"/>
      <c r="AT67" s="180"/>
      <c r="AU67" s="180"/>
      <c r="AV67" s="166">
        <f t="shared" si="0"/>
        <v>0</v>
      </c>
      <c r="AW67" s="166">
        <f t="shared" si="1"/>
        <v>0</v>
      </c>
      <c r="AX67" s="166">
        <f t="shared" si="2"/>
        <v>0</v>
      </c>
      <c r="AY67" s="166">
        <f t="shared" si="3"/>
        <v>0</v>
      </c>
      <c r="AZ67" s="136" t="str">
        <f t="shared" si="4"/>
        <v>象限3「小さな成果を確実に」</v>
      </c>
    </row>
    <row r="68" spans="1:52" ht="23">
      <c r="A68" s="136">
        <v>60</v>
      </c>
      <c r="B68" s="178"/>
      <c r="C68" s="178"/>
      <c r="D68" s="178"/>
      <c r="E68" s="178"/>
      <c r="F68" s="178"/>
      <c r="G68" s="178"/>
      <c r="H68" s="178"/>
      <c r="I68" s="178"/>
      <c r="J68" s="179"/>
      <c r="K68" s="178"/>
      <c r="L68" s="178"/>
      <c r="M68" s="178"/>
      <c r="N68" s="178"/>
      <c r="O68" s="178"/>
      <c r="P68" s="178"/>
      <c r="Q68" s="178"/>
      <c r="R68" s="180"/>
      <c r="S68" s="180"/>
      <c r="T68" s="180"/>
      <c r="U68" s="180"/>
      <c r="V68" s="180"/>
      <c r="W68" s="180"/>
      <c r="X68" s="180"/>
      <c r="Y68" s="180"/>
      <c r="Z68" s="180"/>
      <c r="AA68" s="180"/>
      <c r="AB68" s="180"/>
      <c r="AC68" s="180"/>
      <c r="AD68" s="180"/>
      <c r="AE68" s="180"/>
      <c r="AF68" s="180"/>
      <c r="AG68" s="180"/>
      <c r="AH68" s="180"/>
      <c r="AI68" s="180"/>
      <c r="AJ68" s="180"/>
      <c r="AK68" s="180"/>
      <c r="AL68" s="180"/>
      <c r="AM68" s="180"/>
      <c r="AN68" s="180"/>
      <c r="AO68" s="180"/>
      <c r="AP68" s="180"/>
      <c r="AQ68" s="180"/>
      <c r="AR68" s="180"/>
      <c r="AS68" s="180"/>
      <c r="AT68" s="180"/>
      <c r="AU68" s="180"/>
      <c r="AV68" s="166">
        <f t="shared" si="0"/>
        <v>0</v>
      </c>
      <c r="AW68" s="166">
        <f t="shared" si="1"/>
        <v>0</v>
      </c>
      <c r="AX68" s="166">
        <f t="shared" si="2"/>
        <v>0</v>
      </c>
      <c r="AY68" s="166">
        <f t="shared" si="3"/>
        <v>0</v>
      </c>
      <c r="AZ68" s="136" t="str">
        <f t="shared" si="4"/>
        <v>象限3「小さな成果を確実に」</v>
      </c>
    </row>
    <row r="69" spans="1:52" ht="23">
      <c r="A69" s="136">
        <v>61</v>
      </c>
      <c r="B69" s="178"/>
      <c r="C69" s="178"/>
      <c r="D69" s="178"/>
      <c r="E69" s="178"/>
      <c r="F69" s="178"/>
      <c r="G69" s="178"/>
      <c r="H69" s="178"/>
      <c r="I69" s="178"/>
      <c r="J69" s="179"/>
      <c r="K69" s="178"/>
      <c r="L69" s="178"/>
      <c r="M69" s="178"/>
      <c r="N69" s="178"/>
      <c r="O69" s="178"/>
      <c r="P69" s="178"/>
      <c r="Q69" s="178"/>
      <c r="R69" s="180"/>
      <c r="S69" s="180"/>
      <c r="T69" s="180"/>
      <c r="U69" s="180"/>
      <c r="V69" s="180"/>
      <c r="W69" s="180"/>
      <c r="X69" s="180"/>
      <c r="Y69" s="180"/>
      <c r="Z69" s="180"/>
      <c r="AA69" s="180"/>
      <c r="AB69" s="180"/>
      <c r="AC69" s="180"/>
      <c r="AD69" s="180"/>
      <c r="AE69" s="180"/>
      <c r="AF69" s="180"/>
      <c r="AG69" s="180"/>
      <c r="AH69" s="180"/>
      <c r="AI69" s="180"/>
      <c r="AJ69" s="180"/>
      <c r="AK69" s="180"/>
      <c r="AL69" s="180"/>
      <c r="AM69" s="180"/>
      <c r="AN69" s="180"/>
      <c r="AO69" s="180"/>
      <c r="AP69" s="180"/>
      <c r="AQ69" s="180"/>
      <c r="AR69" s="180"/>
      <c r="AS69" s="180"/>
      <c r="AT69" s="180"/>
      <c r="AU69" s="180"/>
      <c r="AV69" s="166">
        <f t="shared" si="0"/>
        <v>0</v>
      </c>
      <c r="AW69" s="166">
        <f t="shared" si="1"/>
        <v>0</v>
      </c>
      <c r="AX69" s="166">
        <f t="shared" si="2"/>
        <v>0</v>
      </c>
      <c r="AY69" s="166">
        <f t="shared" si="3"/>
        <v>0</v>
      </c>
      <c r="AZ69" s="136" t="str">
        <f t="shared" si="4"/>
        <v>象限3「小さな成果を確実に」</v>
      </c>
    </row>
    <row r="70" spans="1:52" ht="23">
      <c r="A70" s="136">
        <v>62</v>
      </c>
      <c r="B70" s="178"/>
      <c r="C70" s="178"/>
      <c r="D70" s="178"/>
      <c r="E70" s="178"/>
      <c r="F70" s="178"/>
      <c r="G70" s="178"/>
      <c r="H70" s="178"/>
      <c r="I70" s="178"/>
      <c r="J70" s="179"/>
      <c r="K70" s="178"/>
      <c r="L70" s="178"/>
      <c r="M70" s="178"/>
      <c r="N70" s="178"/>
      <c r="O70" s="178"/>
      <c r="P70" s="178"/>
      <c r="Q70" s="178"/>
      <c r="R70" s="180"/>
      <c r="S70" s="180"/>
      <c r="T70" s="180"/>
      <c r="U70" s="180"/>
      <c r="V70" s="180"/>
      <c r="W70" s="180"/>
      <c r="X70" s="180"/>
      <c r="Y70" s="180"/>
      <c r="Z70" s="180"/>
      <c r="AA70" s="180"/>
      <c r="AB70" s="180"/>
      <c r="AC70" s="180"/>
      <c r="AD70" s="180"/>
      <c r="AE70" s="180"/>
      <c r="AF70" s="180"/>
      <c r="AG70" s="180"/>
      <c r="AH70" s="180"/>
      <c r="AI70" s="180"/>
      <c r="AJ70" s="180"/>
      <c r="AK70" s="180"/>
      <c r="AL70" s="180"/>
      <c r="AM70" s="180"/>
      <c r="AN70" s="180"/>
      <c r="AO70" s="180"/>
      <c r="AP70" s="180"/>
      <c r="AQ70" s="180"/>
      <c r="AR70" s="180"/>
      <c r="AS70" s="180"/>
      <c r="AT70" s="180"/>
      <c r="AU70" s="180"/>
      <c r="AV70" s="166">
        <f t="shared" si="0"/>
        <v>0</v>
      </c>
      <c r="AW70" s="166">
        <f t="shared" si="1"/>
        <v>0</v>
      </c>
      <c r="AX70" s="166">
        <f t="shared" si="2"/>
        <v>0</v>
      </c>
      <c r="AY70" s="166">
        <f t="shared" si="3"/>
        <v>0</v>
      </c>
      <c r="AZ70" s="136" t="str">
        <f t="shared" si="4"/>
        <v>象限3「小さな成果を確実に」</v>
      </c>
    </row>
    <row r="71" spans="1:52" ht="23">
      <c r="A71" s="136">
        <v>63</v>
      </c>
      <c r="B71" s="178"/>
      <c r="C71" s="178"/>
      <c r="D71" s="178"/>
      <c r="E71" s="178"/>
      <c r="F71" s="178"/>
      <c r="G71" s="178"/>
      <c r="H71" s="178"/>
      <c r="I71" s="178"/>
      <c r="J71" s="179"/>
      <c r="K71" s="178"/>
      <c r="L71" s="178"/>
      <c r="M71" s="178"/>
      <c r="N71" s="178"/>
      <c r="O71" s="178"/>
      <c r="P71" s="178"/>
      <c r="Q71" s="178"/>
      <c r="R71" s="180"/>
      <c r="S71" s="180"/>
      <c r="T71" s="180"/>
      <c r="U71" s="180"/>
      <c r="V71" s="180"/>
      <c r="W71" s="180"/>
      <c r="X71" s="180"/>
      <c r="Y71" s="180"/>
      <c r="Z71" s="180"/>
      <c r="AA71" s="180"/>
      <c r="AB71" s="180"/>
      <c r="AC71" s="180"/>
      <c r="AD71" s="180"/>
      <c r="AE71" s="180"/>
      <c r="AF71" s="180"/>
      <c r="AG71" s="180"/>
      <c r="AH71" s="180"/>
      <c r="AI71" s="180"/>
      <c r="AJ71" s="180"/>
      <c r="AK71" s="180"/>
      <c r="AL71" s="180"/>
      <c r="AM71" s="180"/>
      <c r="AN71" s="180"/>
      <c r="AO71" s="180"/>
      <c r="AP71" s="180"/>
      <c r="AQ71" s="180"/>
      <c r="AR71" s="180"/>
      <c r="AS71" s="180"/>
      <c r="AT71" s="180"/>
      <c r="AU71" s="180"/>
      <c r="AV71" s="166">
        <f t="shared" si="0"/>
        <v>0</v>
      </c>
      <c r="AW71" s="166">
        <f t="shared" si="1"/>
        <v>0</v>
      </c>
      <c r="AX71" s="166">
        <f t="shared" si="2"/>
        <v>0</v>
      </c>
      <c r="AY71" s="166">
        <f t="shared" si="3"/>
        <v>0</v>
      </c>
      <c r="AZ71" s="136" t="str">
        <f t="shared" si="4"/>
        <v>象限3「小さな成果を確実に」</v>
      </c>
    </row>
    <row r="72" spans="1:52" ht="23">
      <c r="A72" s="136">
        <v>64</v>
      </c>
      <c r="B72" s="178"/>
      <c r="C72" s="178"/>
      <c r="D72" s="178"/>
      <c r="E72" s="178"/>
      <c r="F72" s="178"/>
      <c r="G72" s="178"/>
      <c r="H72" s="178"/>
      <c r="I72" s="178"/>
      <c r="J72" s="179"/>
      <c r="K72" s="178"/>
      <c r="L72" s="178"/>
      <c r="M72" s="178"/>
      <c r="N72" s="178"/>
      <c r="O72" s="178"/>
      <c r="P72" s="178"/>
      <c r="Q72" s="178"/>
      <c r="R72" s="180"/>
      <c r="S72" s="180"/>
      <c r="T72" s="180"/>
      <c r="U72" s="180"/>
      <c r="V72" s="180"/>
      <c r="W72" s="180"/>
      <c r="X72" s="180"/>
      <c r="Y72" s="180"/>
      <c r="Z72" s="180"/>
      <c r="AA72" s="180"/>
      <c r="AB72" s="180"/>
      <c r="AC72" s="180"/>
      <c r="AD72" s="180"/>
      <c r="AE72" s="180"/>
      <c r="AF72" s="180"/>
      <c r="AG72" s="180"/>
      <c r="AH72" s="180"/>
      <c r="AI72" s="180"/>
      <c r="AJ72" s="180"/>
      <c r="AK72" s="180"/>
      <c r="AL72" s="180"/>
      <c r="AM72" s="180"/>
      <c r="AN72" s="180"/>
      <c r="AO72" s="180"/>
      <c r="AP72" s="180"/>
      <c r="AQ72" s="180"/>
      <c r="AR72" s="180"/>
      <c r="AS72" s="180"/>
      <c r="AT72" s="180"/>
      <c r="AU72" s="180"/>
      <c r="AV72" s="166">
        <f t="shared" si="0"/>
        <v>0</v>
      </c>
      <c r="AW72" s="166">
        <f t="shared" si="1"/>
        <v>0</v>
      </c>
      <c r="AX72" s="166">
        <f t="shared" si="2"/>
        <v>0</v>
      </c>
      <c r="AY72" s="166">
        <f t="shared" si="3"/>
        <v>0</v>
      </c>
      <c r="AZ72" s="136" t="str">
        <f t="shared" si="4"/>
        <v>象限3「小さな成果を確実に」</v>
      </c>
    </row>
    <row r="73" spans="1:52" ht="23">
      <c r="A73" s="136">
        <v>65</v>
      </c>
      <c r="B73" s="178"/>
      <c r="C73" s="178"/>
      <c r="D73" s="178"/>
      <c r="E73" s="178"/>
      <c r="F73" s="178"/>
      <c r="G73" s="178"/>
      <c r="H73" s="178"/>
      <c r="I73" s="178"/>
      <c r="J73" s="179"/>
      <c r="K73" s="178"/>
      <c r="L73" s="178"/>
      <c r="M73" s="178"/>
      <c r="N73" s="178"/>
      <c r="O73" s="178"/>
      <c r="P73" s="178"/>
      <c r="Q73" s="178"/>
      <c r="R73" s="180"/>
      <c r="S73" s="180"/>
      <c r="T73" s="180"/>
      <c r="U73" s="180"/>
      <c r="V73" s="180"/>
      <c r="W73" s="180"/>
      <c r="X73" s="180"/>
      <c r="Y73" s="180"/>
      <c r="Z73" s="180"/>
      <c r="AA73" s="180"/>
      <c r="AB73" s="180"/>
      <c r="AC73" s="180"/>
      <c r="AD73" s="180"/>
      <c r="AE73" s="180"/>
      <c r="AF73" s="180"/>
      <c r="AG73" s="180"/>
      <c r="AH73" s="180"/>
      <c r="AI73" s="180"/>
      <c r="AJ73" s="180"/>
      <c r="AK73" s="180"/>
      <c r="AL73" s="180"/>
      <c r="AM73" s="180"/>
      <c r="AN73" s="180"/>
      <c r="AO73" s="180"/>
      <c r="AP73" s="180"/>
      <c r="AQ73" s="180"/>
      <c r="AR73" s="180"/>
      <c r="AS73" s="180"/>
      <c r="AT73" s="180"/>
      <c r="AU73" s="180"/>
      <c r="AV73" s="166">
        <f t="shared" si="0"/>
        <v>0</v>
      </c>
      <c r="AW73" s="166">
        <f t="shared" si="1"/>
        <v>0</v>
      </c>
      <c r="AX73" s="166">
        <f t="shared" si="2"/>
        <v>0</v>
      </c>
      <c r="AY73" s="166">
        <f t="shared" si="3"/>
        <v>0</v>
      </c>
      <c r="AZ73" s="136" t="str">
        <f t="shared" si="4"/>
        <v>象限3「小さな成果を確実に」</v>
      </c>
    </row>
    <row r="74" spans="1:52" ht="23">
      <c r="A74" s="136">
        <v>66</v>
      </c>
      <c r="B74" s="178"/>
      <c r="C74" s="178"/>
      <c r="D74" s="178"/>
      <c r="E74" s="178"/>
      <c r="F74" s="178"/>
      <c r="G74" s="178"/>
      <c r="H74" s="178"/>
      <c r="I74" s="178"/>
      <c r="J74" s="179"/>
      <c r="K74" s="178"/>
      <c r="L74" s="178"/>
      <c r="M74" s="178"/>
      <c r="N74" s="178"/>
      <c r="O74" s="178"/>
      <c r="P74" s="178"/>
      <c r="Q74" s="178"/>
      <c r="R74" s="180"/>
      <c r="S74" s="180"/>
      <c r="T74" s="180"/>
      <c r="U74" s="180"/>
      <c r="V74" s="180"/>
      <c r="W74" s="180"/>
      <c r="X74" s="180"/>
      <c r="Y74" s="180"/>
      <c r="Z74" s="180"/>
      <c r="AA74" s="180"/>
      <c r="AB74" s="180"/>
      <c r="AC74" s="180"/>
      <c r="AD74" s="180"/>
      <c r="AE74" s="180"/>
      <c r="AF74" s="180"/>
      <c r="AG74" s="180"/>
      <c r="AH74" s="180"/>
      <c r="AI74" s="180"/>
      <c r="AJ74" s="180"/>
      <c r="AK74" s="180"/>
      <c r="AL74" s="180"/>
      <c r="AM74" s="180"/>
      <c r="AN74" s="180"/>
      <c r="AO74" s="180"/>
      <c r="AP74" s="180"/>
      <c r="AQ74" s="180"/>
      <c r="AR74" s="180"/>
      <c r="AS74" s="180"/>
      <c r="AT74" s="180"/>
      <c r="AU74" s="180"/>
      <c r="AV74" s="166">
        <f t="shared" ref="AV74:AV108" si="5">SUM(R74:Z74)</f>
        <v>0</v>
      </c>
      <c r="AW74" s="166">
        <f t="shared" ref="AW74:AW108" si="6">SUM(AA74:AF74)</f>
        <v>0</v>
      </c>
      <c r="AX74" s="166">
        <f t="shared" ref="AX74:AX108" si="7">SUM(AV74+AW74)</f>
        <v>0</v>
      </c>
      <c r="AY74" s="166">
        <f t="shared" ref="AY74:AY108" si="8">SUM(AG74:AU74)</f>
        <v>0</v>
      </c>
      <c r="AZ74" s="136" t="str">
        <f t="shared" ref="AZ74:AZ108" si="9">_xlfn.IFS(AND(AV74&gt;=5, AW74&gt;=5, AY74&lt;=10), "象限1「素早く移行。クラウド上で育てる」",
AND(AV74&gt;=5, AW74&gt;=5, AY74&gt;10), "象限2「できるところからモダナイズ」",
AY74&lt;=10, "象限3「小さな成果を確実に」",
AY74&gt;10, "象限4「必要最小限の手当てを行う」",  TRUE, "error" )</f>
        <v>象限3「小さな成果を確実に」</v>
      </c>
    </row>
    <row r="75" spans="1:52" ht="23">
      <c r="A75" s="136">
        <v>67</v>
      </c>
      <c r="B75" s="178"/>
      <c r="C75" s="178"/>
      <c r="D75" s="178"/>
      <c r="E75" s="178"/>
      <c r="F75" s="178"/>
      <c r="G75" s="178"/>
      <c r="H75" s="178"/>
      <c r="I75" s="178"/>
      <c r="J75" s="179"/>
      <c r="K75" s="178"/>
      <c r="L75" s="178"/>
      <c r="M75" s="178"/>
      <c r="N75" s="178"/>
      <c r="O75" s="178"/>
      <c r="P75" s="178"/>
      <c r="Q75" s="178"/>
      <c r="R75" s="180"/>
      <c r="S75" s="180"/>
      <c r="T75" s="180"/>
      <c r="U75" s="180"/>
      <c r="V75" s="180"/>
      <c r="W75" s="180"/>
      <c r="X75" s="180"/>
      <c r="Y75" s="180"/>
      <c r="Z75" s="180"/>
      <c r="AA75" s="180"/>
      <c r="AB75" s="180"/>
      <c r="AC75" s="180"/>
      <c r="AD75" s="180"/>
      <c r="AE75" s="180"/>
      <c r="AF75" s="180"/>
      <c r="AG75" s="180"/>
      <c r="AH75" s="180"/>
      <c r="AI75" s="180"/>
      <c r="AJ75" s="180"/>
      <c r="AK75" s="180"/>
      <c r="AL75" s="180"/>
      <c r="AM75" s="180"/>
      <c r="AN75" s="180"/>
      <c r="AO75" s="180"/>
      <c r="AP75" s="180"/>
      <c r="AQ75" s="180"/>
      <c r="AR75" s="180"/>
      <c r="AS75" s="180"/>
      <c r="AT75" s="180"/>
      <c r="AU75" s="180"/>
      <c r="AV75" s="166">
        <f t="shared" si="5"/>
        <v>0</v>
      </c>
      <c r="AW75" s="166">
        <f t="shared" si="6"/>
        <v>0</v>
      </c>
      <c r="AX75" s="166">
        <f t="shared" si="7"/>
        <v>0</v>
      </c>
      <c r="AY75" s="166">
        <f t="shared" si="8"/>
        <v>0</v>
      </c>
      <c r="AZ75" s="136" t="str">
        <f t="shared" si="9"/>
        <v>象限3「小さな成果を確実に」</v>
      </c>
    </row>
    <row r="76" spans="1:52" ht="23">
      <c r="A76" s="136">
        <v>68</v>
      </c>
      <c r="B76" s="178"/>
      <c r="C76" s="178"/>
      <c r="D76" s="178"/>
      <c r="E76" s="178"/>
      <c r="F76" s="178"/>
      <c r="G76" s="178"/>
      <c r="H76" s="178"/>
      <c r="I76" s="178"/>
      <c r="J76" s="179"/>
      <c r="K76" s="178"/>
      <c r="L76" s="178"/>
      <c r="M76" s="178"/>
      <c r="N76" s="178"/>
      <c r="O76" s="178"/>
      <c r="P76" s="178"/>
      <c r="Q76" s="178"/>
      <c r="R76" s="180"/>
      <c r="S76" s="180"/>
      <c r="T76" s="180"/>
      <c r="U76" s="180"/>
      <c r="V76" s="180"/>
      <c r="W76" s="180"/>
      <c r="X76" s="180"/>
      <c r="Y76" s="180"/>
      <c r="Z76" s="180"/>
      <c r="AA76" s="180"/>
      <c r="AB76" s="180"/>
      <c r="AC76" s="180"/>
      <c r="AD76" s="180"/>
      <c r="AE76" s="180"/>
      <c r="AF76" s="180"/>
      <c r="AG76" s="180"/>
      <c r="AH76" s="180"/>
      <c r="AI76" s="180"/>
      <c r="AJ76" s="180"/>
      <c r="AK76" s="180"/>
      <c r="AL76" s="180"/>
      <c r="AM76" s="180"/>
      <c r="AN76" s="180"/>
      <c r="AO76" s="180"/>
      <c r="AP76" s="180"/>
      <c r="AQ76" s="180"/>
      <c r="AR76" s="180"/>
      <c r="AS76" s="180"/>
      <c r="AT76" s="180"/>
      <c r="AU76" s="180"/>
      <c r="AV76" s="166">
        <f t="shared" si="5"/>
        <v>0</v>
      </c>
      <c r="AW76" s="166">
        <f t="shared" si="6"/>
        <v>0</v>
      </c>
      <c r="AX76" s="166">
        <f t="shared" si="7"/>
        <v>0</v>
      </c>
      <c r="AY76" s="166">
        <f t="shared" si="8"/>
        <v>0</v>
      </c>
      <c r="AZ76" s="136" t="str">
        <f t="shared" si="9"/>
        <v>象限3「小さな成果を確実に」</v>
      </c>
    </row>
    <row r="77" spans="1:52" ht="23">
      <c r="A77" s="136">
        <v>69</v>
      </c>
      <c r="B77" s="178"/>
      <c r="C77" s="178"/>
      <c r="D77" s="178"/>
      <c r="E77" s="178"/>
      <c r="F77" s="178"/>
      <c r="G77" s="178"/>
      <c r="H77" s="178"/>
      <c r="I77" s="178"/>
      <c r="J77" s="179"/>
      <c r="K77" s="178"/>
      <c r="L77" s="178"/>
      <c r="M77" s="178"/>
      <c r="N77" s="178"/>
      <c r="O77" s="178"/>
      <c r="P77" s="178"/>
      <c r="Q77" s="178"/>
      <c r="R77" s="180"/>
      <c r="S77" s="180"/>
      <c r="T77" s="180"/>
      <c r="U77" s="180"/>
      <c r="V77" s="180"/>
      <c r="W77" s="180"/>
      <c r="X77" s="180"/>
      <c r="Y77" s="180"/>
      <c r="Z77" s="180"/>
      <c r="AA77" s="180"/>
      <c r="AB77" s="180"/>
      <c r="AC77" s="180"/>
      <c r="AD77" s="180"/>
      <c r="AE77" s="180"/>
      <c r="AF77" s="180"/>
      <c r="AG77" s="180"/>
      <c r="AH77" s="180"/>
      <c r="AI77" s="180"/>
      <c r="AJ77" s="180"/>
      <c r="AK77" s="180"/>
      <c r="AL77" s="180"/>
      <c r="AM77" s="180"/>
      <c r="AN77" s="180"/>
      <c r="AO77" s="180"/>
      <c r="AP77" s="180"/>
      <c r="AQ77" s="180"/>
      <c r="AR77" s="180"/>
      <c r="AS77" s="180"/>
      <c r="AT77" s="180"/>
      <c r="AU77" s="180"/>
      <c r="AV77" s="166">
        <f t="shared" si="5"/>
        <v>0</v>
      </c>
      <c r="AW77" s="166">
        <f t="shared" si="6"/>
        <v>0</v>
      </c>
      <c r="AX77" s="166">
        <f t="shared" si="7"/>
        <v>0</v>
      </c>
      <c r="AY77" s="166">
        <f t="shared" si="8"/>
        <v>0</v>
      </c>
      <c r="AZ77" s="136" t="str">
        <f t="shared" si="9"/>
        <v>象限3「小さな成果を確実に」</v>
      </c>
    </row>
    <row r="78" spans="1:52" ht="23">
      <c r="A78" s="136">
        <v>70</v>
      </c>
      <c r="B78" s="178"/>
      <c r="C78" s="178"/>
      <c r="D78" s="178"/>
      <c r="E78" s="178"/>
      <c r="F78" s="178"/>
      <c r="G78" s="178"/>
      <c r="H78" s="178"/>
      <c r="I78" s="178"/>
      <c r="J78" s="179"/>
      <c r="K78" s="178"/>
      <c r="L78" s="178"/>
      <c r="M78" s="178"/>
      <c r="N78" s="178"/>
      <c r="O78" s="178"/>
      <c r="P78" s="178"/>
      <c r="Q78" s="178"/>
      <c r="R78" s="180"/>
      <c r="S78" s="180"/>
      <c r="T78" s="180"/>
      <c r="U78" s="180"/>
      <c r="V78" s="180"/>
      <c r="W78" s="180"/>
      <c r="X78" s="180"/>
      <c r="Y78" s="180"/>
      <c r="Z78" s="180"/>
      <c r="AA78" s="180"/>
      <c r="AB78" s="180"/>
      <c r="AC78" s="180"/>
      <c r="AD78" s="180"/>
      <c r="AE78" s="180"/>
      <c r="AF78" s="180"/>
      <c r="AG78" s="180"/>
      <c r="AH78" s="180"/>
      <c r="AI78" s="180"/>
      <c r="AJ78" s="180"/>
      <c r="AK78" s="180"/>
      <c r="AL78" s="180"/>
      <c r="AM78" s="180"/>
      <c r="AN78" s="180"/>
      <c r="AO78" s="180"/>
      <c r="AP78" s="180"/>
      <c r="AQ78" s="180"/>
      <c r="AR78" s="180"/>
      <c r="AS78" s="180"/>
      <c r="AT78" s="180"/>
      <c r="AU78" s="180"/>
      <c r="AV78" s="166">
        <f t="shared" si="5"/>
        <v>0</v>
      </c>
      <c r="AW78" s="166">
        <f t="shared" si="6"/>
        <v>0</v>
      </c>
      <c r="AX78" s="166">
        <f t="shared" si="7"/>
        <v>0</v>
      </c>
      <c r="AY78" s="166">
        <f t="shared" si="8"/>
        <v>0</v>
      </c>
      <c r="AZ78" s="136" t="str">
        <f t="shared" si="9"/>
        <v>象限3「小さな成果を確実に」</v>
      </c>
    </row>
    <row r="79" spans="1:52" ht="23">
      <c r="A79" s="136">
        <v>71</v>
      </c>
      <c r="B79" s="178"/>
      <c r="C79" s="178"/>
      <c r="D79" s="178"/>
      <c r="E79" s="178"/>
      <c r="F79" s="178"/>
      <c r="G79" s="178"/>
      <c r="H79" s="178"/>
      <c r="I79" s="178"/>
      <c r="J79" s="179"/>
      <c r="K79" s="178"/>
      <c r="L79" s="178"/>
      <c r="M79" s="178"/>
      <c r="N79" s="178"/>
      <c r="O79" s="178"/>
      <c r="P79" s="178"/>
      <c r="Q79" s="178"/>
      <c r="R79" s="180"/>
      <c r="S79" s="180"/>
      <c r="T79" s="180"/>
      <c r="U79" s="180"/>
      <c r="V79" s="180"/>
      <c r="W79" s="180"/>
      <c r="X79" s="180"/>
      <c r="Y79" s="180"/>
      <c r="Z79" s="180"/>
      <c r="AA79" s="180"/>
      <c r="AB79" s="180"/>
      <c r="AC79" s="180"/>
      <c r="AD79" s="180"/>
      <c r="AE79" s="180"/>
      <c r="AF79" s="180"/>
      <c r="AG79" s="180"/>
      <c r="AH79" s="180"/>
      <c r="AI79" s="180"/>
      <c r="AJ79" s="180"/>
      <c r="AK79" s="180"/>
      <c r="AL79" s="180"/>
      <c r="AM79" s="180"/>
      <c r="AN79" s="180"/>
      <c r="AO79" s="180"/>
      <c r="AP79" s="180"/>
      <c r="AQ79" s="180"/>
      <c r="AR79" s="180"/>
      <c r="AS79" s="180"/>
      <c r="AT79" s="180"/>
      <c r="AU79" s="180"/>
      <c r="AV79" s="166">
        <f t="shared" si="5"/>
        <v>0</v>
      </c>
      <c r="AW79" s="166">
        <f t="shared" si="6"/>
        <v>0</v>
      </c>
      <c r="AX79" s="166">
        <f t="shared" si="7"/>
        <v>0</v>
      </c>
      <c r="AY79" s="166">
        <f t="shared" si="8"/>
        <v>0</v>
      </c>
      <c r="AZ79" s="136" t="str">
        <f t="shared" si="9"/>
        <v>象限3「小さな成果を確実に」</v>
      </c>
    </row>
    <row r="80" spans="1:52" ht="23">
      <c r="A80" s="136">
        <v>72</v>
      </c>
      <c r="B80" s="178"/>
      <c r="C80" s="178"/>
      <c r="D80" s="178"/>
      <c r="E80" s="178"/>
      <c r="F80" s="178"/>
      <c r="G80" s="178"/>
      <c r="H80" s="178"/>
      <c r="I80" s="178"/>
      <c r="J80" s="179"/>
      <c r="K80" s="178"/>
      <c r="L80" s="178"/>
      <c r="M80" s="178"/>
      <c r="N80" s="178"/>
      <c r="O80" s="178"/>
      <c r="P80" s="178"/>
      <c r="Q80" s="178"/>
      <c r="R80" s="180"/>
      <c r="S80" s="180"/>
      <c r="T80" s="180"/>
      <c r="U80" s="180"/>
      <c r="V80" s="180"/>
      <c r="W80" s="180"/>
      <c r="X80" s="180"/>
      <c r="Y80" s="180"/>
      <c r="Z80" s="180"/>
      <c r="AA80" s="180"/>
      <c r="AB80" s="180"/>
      <c r="AC80" s="180"/>
      <c r="AD80" s="180"/>
      <c r="AE80" s="180"/>
      <c r="AF80" s="180"/>
      <c r="AG80" s="180"/>
      <c r="AH80" s="180"/>
      <c r="AI80" s="180"/>
      <c r="AJ80" s="180"/>
      <c r="AK80" s="180"/>
      <c r="AL80" s="180"/>
      <c r="AM80" s="180"/>
      <c r="AN80" s="180"/>
      <c r="AO80" s="180"/>
      <c r="AP80" s="180"/>
      <c r="AQ80" s="180"/>
      <c r="AR80" s="180"/>
      <c r="AS80" s="180"/>
      <c r="AT80" s="180"/>
      <c r="AU80" s="180"/>
      <c r="AV80" s="166">
        <f t="shared" si="5"/>
        <v>0</v>
      </c>
      <c r="AW80" s="166">
        <f t="shared" si="6"/>
        <v>0</v>
      </c>
      <c r="AX80" s="166">
        <f t="shared" si="7"/>
        <v>0</v>
      </c>
      <c r="AY80" s="166">
        <f t="shared" si="8"/>
        <v>0</v>
      </c>
      <c r="AZ80" s="136" t="str">
        <f t="shared" si="9"/>
        <v>象限3「小さな成果を確実に」</v>
      </c>
    </row>
    <row r="81" spans="1:52" ht="23">
      <c r="A81" s="136">
        <v>73</v>
      </c>
      <c r="B81" s="178"/>
      <c r="C81" s="178"/>
      <c r="D81" s="178"/>
      <c r="E81" s="178"/>
      <c r="F81" s="178"/>
      <c r="G81" s="178"/>
      <c r="H81" s="178"/>
      <c r="I81" s="178"/>
      <c r="J81" s="179"/>
      <c r="K81" s="178"/>
      <c r="L81" s="178"/>
      <c r="M81" s="178"/>
      <c r="N81" s="178"/>
      <c r="O81" s="178"/>
      <c r="P81" s="178"/>
      <c r="Q81" s="178"/>
      <c r="R81" s="180"/>
      <c r="S81" s="180"/>
      <c r="T81" s="180"/>
      <c r="U81" s="180"/>
      <c r="V81" s="180"/>
      <c r="W81" s="180"/>
      <c r="X81" s="180"/>
      <c r="Y81" s="180"/>
      <c r="Z81" s="180"/>
      <c r="AA81" s="180"/>
      <c r="AB81" s="180"/>
      <c r="AC81" s="180"/>
      <c r="AD81" s="180"/>
      <c r="AE81" s="180"/>
      <c r="AF81" s="180"/>
      <c r="AG81" s="180"/>
      <c r="AH81" s="180"/>
      <c r="AI81" s="180"/>
      <c r="AJ81" s="180"/>
      <c r="AK81" s="180"/>
      <c r="AL81" s="180"/>
      <c r="AM81" s="180"/>
      <c r="AN81" s="180"/>
      <c r="AO81" s="180"/>
      <c r="AP81" s="180"/>
      <c r="AQ81" s="180"/>
      <c r="AR81" s="180"/>
      <c r="AS81" s="180"/>
      <c r="AT81" s="180"/>
      <c r="AU81" s="180"/>
      <c r="AV81" s="166">
        <f t="shared" si="5"/>
        <v>0</v>
      </c>
      <c r="AW81" s="166">
        <f t="shared" si="6"/>
        <v>0</v>
      </c>
      <c r="AX81" s="166">
        <f t="shared" si="7"/>
        <v>0</v>
      </c>
      <c r="AY81" s="166">
        <f t="shared" si="8"/>
        <v>0</v>
      </c>
      <c r="AZ81" s="136" t="str">
        <f t="shared" si="9"/>
        <v>象限3「小さな成果を確実に」</v>
      </c>
    </row>
    <row r="82" spans="1:52" ht="23">
      <c r="A82" s="136">
        <v>74</v>
      </c>
      <c r="B82" s="178"/>
      <c r="C82" s="178"/>
      <c r="D82" s="178"/>
      <c r="E82" s="178"/>
      <c r="F82" s="178"/>
      <c r="G82" s="178"/>
      <c r="H82" s="178"/>
      <c r="I82" s="178"/>
      <c r="J82" s="179"/>
      <c r="K82" s="178"/>
      <c r="L82" s="178"/>
      <c r="M82" s="178"/>
      <c r="N82" s="178"/>
      <c r="O82" s="178"/>
      <c r="P82" s="178"/>
      <c r="Q82" s="178"/>
      <c r="R82" s="180"/>
      <c r="S82" s="180"/>
      <c r="T82" s="180"/>
      <c r="U82" s="180"/>
      <c r="V82" s="180"/>
      <c r="W82" s="180"/>
      <c r="X82" s="180"/>
      <c r="Y82" s="180"/>
      <c r="Z82" s="180"/>
      <c r="AA82" s="180"/>
      <c r="AB82" s="180"/>
      <c r="AC82" s="180"/>
      <c r="AD82" s="180"/>
      <c r="AE82" s="180"/>
      <c r="AF82" s="180"/>
      <c r="AG82" s="180"/>
      <c r="AH82" s="180"/>
      <c r="AI82" s="180"/>
      <c r="AJ82" s="180"/>
      <c r="AK82" s="180"/>
      <c r="AL82" s="180"/>
      <c r="AM82" s="180"/>
      <c r="AN82" s="180"/>
      <c r="AO82" s="180"/>
      <c r="AP82" s="180"/>
      <c r="AQ82" s="180"/>
      <c r="AR82" s="180"/>
      <c r="AS82" s="180"/>
      <c r="AT82" s="180"/>
      <c r="AU82" s="180"/>
      <c r="AV82" s="166">
        <f t="shared" si="5"/>
        <v>0</v>
      </c>
      <c r="AW82" s="166">
        <f t="shared" si="6"/>
        <v>0</v>
      </c>
      <c r="AX82" s="166">
        <f t="shared" si="7"/>
        <v>0</v>
      </c>
      <c r="AY82" s="166">
        <f t="shared" si="8"/>
        <v>0</v>
      </c>
      <c r="AZ82" s="136" t="str">
        <f t="shared" si="9"/>
        <v>象限3「小さな成果を確実に」</v>
      </c>
    </row>
    <row r="83" spans="1:52" ht="23">
      <c r="A83" s="136">
        <v>75</v>
      </c>
      <c r="B83" s="178"/>
      <c r="C83" s="178"/>
      <c r="D83" s="178"/>
      <c r="E83" s="178"/>
      <c r="F83" s="178"/>
      <c r="G83" s="178"/>
      <c r="H83" s="178"/>
      <c r="I83" s="178"/>
      <c r="J83" s="179"/>
      <c r="K83" s="178"/>
      <c r="L83" s="178"/>
      <c r="M83" s="178"/>
      <c r="N83" s="178"/>
      <c r="O83" s="178"/>
      <c r="P83" s="178"/>
      <c r="Q83" s="178"/>
      <c r="R83" s="180"/>
      <c r="S83" s="180"/>
      <c r="T83" s="180"/>
      <c r="U83" s="180"/>
      <c r="V83" s="180"/>
      <c r="W83" s="180"/>
      <c r="X83" s="180"/>
      <c r="Y83" s="180"/>
      <c r="Z83" s="180"/>
      <c r="AA83" s="180"/>
      <c r="AB83" s="180"/>
      <c r="AC83" s="180"/>
      <c r="AD83" s="180"/>
      <c r="AE83" s="180"/>
      <c r="AF83" s="180"/>
      <c r="AG83" s="180"/>
      <c r="AH83" s="180"/>
      <c r="AI83" s="180"/>
      <c r="AJ83" s="180"/>
      <c r="AK83" s="180"/>
      <c r="AL83" s="180"/>
      <c r="AM83" s="180"/>
      <c r="AN83" s="180"/>
      <c r="AO83" s="180"/>
      <c r="AP83" s="180"/>
      <c r="AQ83" s="180"/>
      <c r="AR83" s="180"/>
      <c r="AS83" s="180"/>
      <c r="AT83" s="180"/>
      <c r="AU83" s="180"/>
      <c r="AV83" s="166">
        <f t="shared" si="5"/>
        <v>0</v>
      </c>
      <c r="AW83" s="166">
        <f t="shared" si="6"/>
        <v>0</v>
      </c>
      <c r="AX83" s="166">
        <f t="shared" si="7"/>
        <v>0</v>
      </c>
      <c r="AY83" s="166">
        <f t="shared" si="8"/>
        <v>0</v>
      </c>
      <c r="AZ83" s="136" t="str">
        <f t="shared" si="9"/>
        <v>象限3「小さな成果を確実に」</v>
      </c>
    </row>
    <row r="84" spans="1:52" ht="23">
      <c r="A84" s="136">
        <v>76</v>
      </c>
      <c r="B84" s="178"/>
      <c r="C84" s="178"/>
      <c r="D84" s="178"/>
      <c r="E84" s="178"/>
      <c r="F84" s="178"/>
      <c r="G84" s="178"/>
      <c r="H84" s="178"/>
      <c r="I84" s="178"/>
      <c r="J84" s="179"/>
      <c r="K84" s="178"/>
      <c r="L84" s="178"/>
      <c r="M84" s="178"/>
      <c r="N84" s="178"/>
      <c r="O84" s="178"/>
      <c r="P84" s="178"/>
      <c r="Q84" s="178"/>
      <c r="R84" s="180"/>
      <c r="S84" s="180"/>
      <c r="T84" s="180"/>
      <c r="U84" s="180"/>
      <c r="V84" s="180"/>
      <c r="W84" s="180"/>
      <c r="X84" s="180"/>
      <c r="Y84" s="180"/>
      <c r="Z84" s="180"/>
      <c r="AA84" s="180"/>
      <c r="AB84" s="180"/>
      <c r="AC84" s="180"/>
      <c r="AD84" s="180"/>
      <c r="AE84" s="180"/>
      <c r="AF84" s="180"/>
      <c r="AG84" s="180"/>
      <c r="AH84" s="180"/>
      <c r="AI84" s="180"/>
      <c r="AJ84" s="180"/>
      <c r="AK84" s="180"/>
      <c r="AL84" s="180"/>
      <c r="AM84" s="180"/>
      <c r="AN84" s="180"/>
      <c r="AO84" s="180"/>
      <c r="AP84" s="180"/>
      <c r="AQ84" s="180"/>
      <c r="AR84" s="180"/>
      <c r="AS84" s="180"/>
      <c r="AT84" s="180"/>
      <c r="AU84" s="180"/>
      <c r="AV84" s="166">
        <f t="shared" si="5"/>
        <v>0</v>
      </c>
      <c r="AW84" s="166">
        <f t="shared" si="6"/>
        <v>0</v>
      </c>
      <c r="AX84" s="166">
        <f t="shared" si="7"/>
        <v>0</v>
      </c>
      <c r="AY84" s="166">
        <f t="shared" si="8"/>
        <v>0</v>
      </c>
      <c r="AZ84" s="136" t="str">
        <f t="shared" si="9"/>
        <v>象限3「小さな成果を確実に」</v>
      </c>
    </row>
    <row r="85" spans="1:52" ht="23">
      <c r="A85" s="136">
        <v>77</v>
      </c>
      <c r="B85" s="178"/>
      <c r="C85" s="178"/>
      <c r="D85" s="178"/>
      <c r="E85" s="178"/>
      <c r="F85" s="178"/>
      <c r="G85" s="178"/>
      <c r="H85" s="178"/>
      <c r="I85" s="178"/>
      <c r="J85" s="179"/>
      <c r="K85" s="178"/>
      <c r="L85" s="178"/>
      <c r="M85" s="178"/>
      <c r="N85" s="178"/>
      <c r="O85" s="178"/>
      <c r="P85" s="178"/>
      <c r="Q85" s="178"/>
      <c r="R85" s="180"/>
      <c r="S85" s="180"/>
      <c r="T85" s="180"/>
      <c r="U85" s="180"/>
      <c r="V85" s="180"/>
      <c r="W85" s="180"/>
      <c r="X85" s="180"/>
      <c r="Y85" s="180"/>
      <c r="Z85" s="180"/>
      <c r="AA85" s="180"/>
      <c r="AB85" s="180"/>
      <c r="AC85" s="180"/>
      <c r="AD85" s="180"/>
      <c r="AE85" s="180"/>
      <c r="AF85" s="180"/>
      <c r="AG85" s="180"/>
      <c r="AH85" s="180"/>
      <c r="AI85" s="180"/>
      <c r="AJ85" s="180"/>
      <c r="AK85" s="180"/>
      <c r="AL85" s="180"/>
      <c r="AM85" s="180"/>
      <c r="AN85" s="180"/>
      <c r="AO85" s="180"/>
      <c r="AP85" s="180"/>
      <c r="AQ85" s="180"/>
      <c r="AR85" s="180"/>
      <c r="AS85" s="180"/>
      <c r="AT85" s="180"/>
      <c r="AU85" s="180"/>
      <c r="AV85" s="166">
        <f t="shared" si="5"/>
        <v>0</v>
      </c>
      <c r="AW85" s="166">
        <f t="shared" si="6"/>
        <v>0</v>
      </c>
      <c r="AX85" s="166">
        <f t="shared" si="7"/>
        <v>0</v>
      </c>
      <c r="AY85" s="166">
        <f t="shared" si="8"/>
        <v>0</v>
      </c>
      <c r="AZ85" s="136" t="str">
        <f t="shared" si="9"/>
        <v>象限3「小さな成果を確実に」</v>
      </c>
    </row>
    <row r="86" spans="1:52" ht="23">
      <c r="A86" s="136">
        <v>78</v>
      </c>
      <c r="B86" s="178"/>
      <c r="C86" s="178"/>
      <c r="D86" s="178"/>
      <c r="E86" s="178"/>
      <c r="F86" s="178"/>
      <c r="G86" s="178"/>
      <c r="H86" s="178"/>
      <c r="I86" s="178"/>
      <c r="J86" s="179"/>
      <c r="K86" s="178"/>
      <c r="L86" s="178"/>
      <c r="M86" s="178"/>
      <c r="N86" s="178"/>
      <c r="O86" s="178"/>
      <c r="P86" s="178"/>
      <c r="Q86" s="178"/>
      <c r="R86" s="180"/>
      <c r="S86" s="180"/>
      <c r="T86" s="180"/>
      <c r="U86" s="180"/>
      <c r="V86" s="180"/>
      <c r="W86" s="180"/>
      <c r="X86" s="180"/>
      <c r="Y86" s="180"/>
      <c r="Z86" s="180"/>
      <c r="AA86" s="180"/>
      <c r="AB86" s="180"/>
      <c r="AC86" s="180"/>
      <c r="AD86" s="180"/>
      <c r="AE86" s="180"/>
      <c r="AF86" s="180"/>
      <c r="AG86" s="180"/>
      <c r="AH86" s="180"/>
      <c r="AI86" s="180"/>
      <c r="AJ86" s="180"/>
      <c r="AK86" s="180"/>
      <c r="AL86" s="180"/>
      <c r="AM86" s="180"/>
      <c r="AN86" s="180"/>
      <c r="AO86" s="180"/>
      <c r="AP86" s="180"/>
      <c r="AQ86" s="180"/>
      <c r="AR86" s="180"/>
      <c r="AS86" s="180"/>
      <c r="AT86" s="180"/>
      <c r="AU86" s="180"/>
      <c r="AV86" s="166">
        <f t="shared" si="5"/>
        <v>0</v>
      </c>
      <c r="AW86" s="166">
        <f t="shared" si="6"/>
        <v>0</v>
      </c>
      <c r="AX86" s="166">
        <f t="shared" si="7"/>
        <v>0</v>
      </c>
      <c r="AY86" s="166">
        <f t="shared" si="8"/>
        <v>0</v>
      </c>
      <c r="AZ86" s="136" t="str">
        <f t="shared" si="9"/>
        <v>象限3「小さな成果を確実に」</v>
      </c>
    </row>
    <row r="87" spans="1:52" ht="23">
      <c r="A87" s="136">
        <v>79</v>
      </c>
      <c r="B87" s="178"/>
      <c r="C87" s="178"/>
      <c r="D87" s="178"/>
      <c r="E87" s="178"/>
      <c r="F87" s="178"/>
      <c r="G87" s="178"/>
      <c r="H87" s="178"/>
      <c r="I87" s="178"/>
      <c r="J87" s="179"/>
      <c r="K87" s="178"/>
      <c r="L87" s="178"/>
      <c r="M87" s="178"/>
      <c r="N87" s="178"/>
      <c r="O87" s="178"/>
      <c r="P87" s="178"/>
      <c r="Q87" s="178"/>
      <c r="R87" s="180"/>
      <c r="S87" s="180"/>
      <c r="T87" s="180"/>
      <c r="U87" s="180"/>
      <c r="V87" s="180"/>
      <c r="W87" s="180"/>
      <c r="X87" s="180"/>
      <c r="Y87" s="180"/>
      <c r="Z87" s="180"/>
      <c r="AA87" s="180"/>
      <c r="AB87" s="180"/>
      <c r="AC87" s="180"/>
      <c r="AD87" s="180"/>
      <c r="AE87" s="180"/>
      <c r="AF87" s="180"/>
      <c r="AG87" s="180"/>
      <c r="AH87" s="180"/>
      <c r="AI87" s="180"/>
      <c r="AJ87" s="180"/>
      <c r="AK87" s="180"/>
      <c r="AL87" s="180"/>
      <c r="AM87" s="180"/>
      <c r="AN87" s="180"/>
      <c r="AO87" s="180"/>
      <c r="AP87" s="180"/>
      <c r="AQ87" s="180"/>
      <c r="AR87" s="180"/>
      <c r="AS87" s="180"/>
      <c r="AT87" s="180"/>
      <c r="AU87" s="180"/>
      <c r="AV87" s="166">
        <f t="shared" si="5"/>
        <v>0</v>
      </c>
      <c r="AW87" s="166">
        <f t="shared" si="6"/>
        <v>0</v>
      </c>
      <c r="AX87" s="166">
        <f t="shared" si="7"/>
        <v>0</v>
      </c>
      <c r="AY87" s="166">
        <f t="shared" si="8"/>
        <v>0</v>
      </c>
      <c r="AZ87" s="136" t="str">
        <f t="shared" si="9"/>
        <v>象限3「小さな成果を確実に」</v>
      </c>
    </row>
    <row r="88" spans="1:52" ht="23">
      <c r="A88" s="136">
        <v>80</v>
      </c>
      <c r="B88" s="178"/>
      <c r="C88" s="178"/>
      <c r="D88" s="178"/>
      <c r="E88" s="178"/>
      <c r="F88" s="178"/>
      <c r="G88" s="178"/>
      <c r="H88" s="178"/>
      <c r="I88" s="178"/>
      <c r="J88" s="179"/>
      <c r="K88" s="178"/>
      <c r="L88" s="178"/>
      <c r="M88" s="178"/>
      <c r="N88" s="178"/>
      <c r="O88" s="178"/>
      <c r="P88" s="178"/>
      <c r="Q88" s="178"/>
      <c r="R88" s="180"/>
      <c r="S88" s="180"/>
      <c r="T88" s="180"/>
      <c r="U88" s="180"/>
      <c r="V88" s="180"/>
      <c r="W88" s="180"/>
      <c r="X88" s="180"/>
      <c r="Y88" s="180"/>
      <c r="Z88" s="180"/>
      <c r="AA88" s="180"/>
      <c r="AB88" s="180"/>
      <c r="AC88" s="180"/>
      <c r="AD88" s="180"/>
      <c r="AE88" s="180"/>
      <c r="AF88" s="180"/>
      <c r="AG88" s="180"/>
      <c r="AH88" s="180"/>
      <c r="AI88" s="180"/>
      <c r="AJ88" s="180"/>
      <c r="AK88" s="180"/>
      <c r="AL88" s="180"/>
      <c r="AM88" s="180"/>
      <c r="AN88" s="180"/>
      <c r="AO88" s="180"/>
      <c r="AP88" s="180"/>
      <c r="AQ88" s="180"/>
      <c r="AR88" s="180"/>
      <c r="AS88" s="180"/>
      <c r="AT88" s="180"/>
      <c r="AU88" s="180"/>
      <c r="AV88" s="166">
        <f t="shared" si="5"/>
        <v>0</v>
      </c>
      <c r="AW88" s="166">
        <f t="shared" si="6"/>
        <v>0</v>
      </c>
      <c r="AX88" s="166">
        <f t="shared" si="7"/>
        <v>0</v>
      </c>
      <c r="AY88" s="166">
        <f t="shared" si="8"/>
        <v>0</v>
      </c>
      <c r="AZ88" s="136" t="str">
        <f t="shared" si="9"/>
        <v>象限3「小さな成果を確実に」</v>
      </c>
    </row>
    <row r="89" spans="1:52" ht="23">
      <c r="A89" s="136">
        <v>81</v>
      </c>
      <c r="B89" s="178"/>
      <c r="C89" s="178"/>
      <c r="D89" s="178"/>
      <c r="E89" s="178"/>
      <c r="F89" s="178"/>
      <c r="G89" s="178"/>
      <c r="H89" s="178"/>
      <c r="I89" s="178"/>
      <c r="J89" s="179"/>
      <c r="K89" s="178"/>
      <c r="L89" s="178"/>
      <c r="M89" s="178"/>
      <c r="N89" s="178"/>
      <c r="O89" s="178"/>
      <c r="P89" s="178"/>
      <c r="Q89" s="178"/>
      <c r="R89" s="180"/>
      <c r="S89" s="180"/>
      <c r="T89" s="180"/>
      <c r="U89" s="180"/>
      <c r="V89" s="180"/>
      <c r="W89" s="180"/>
      <c r="X89" s="180"/>
      <c r="Y89" s="180"/>
      <c r="Z89" s="180"/>
      <c r="AA89" s="180"/>
      <c r="AB89" s="180"/>
      <c r="AC89" s="180"/>
      <c r="AD89" s="180"/>
      <c r="AE89" s="180"/>
      <c r="AF89" s="180"/>
      <c r="AG89" s="180"/>
      <c r="AH89" s="180"/>
      <c r="AI89" s="180"/>
      <c r="AJ89" s="180"/>
      <c r="AK89" s="180"/>
      <c r="AL89" s="180"/>
      <c r="AM89" s="180"/>
      <c r="AN89" s="180"/>
      <c r="AO89" s="180"/>
      <c r="AP89" s="180"/>
      <c r="AQ89" s="180"/>
      <c r="AR89" s="180"/>
      <c r="AS89" s="180"/>
      <c r="AT89" s="180"/>
      <c r="AU89" s="180"/>
      <c r="AV89" s="166">
        <f t="shared" si="5"/>
        <v>0</v>
      </c>
      <c r="AW89" s="166">
        <f t="shared" si="6"/>
        <v>0</v>
      </c>
      <c r="AX89" s="166">
        <f t="shared" si="7"/>
        <v>0</v>
      </c>
      <c r="AY89" s="166">
        <f t="shared" si="8"/>
        <v>0</v>
      </c>
      <c r="AZ89" s="136" t="str">
        <f t="shared" si="9"/>
        <v>象限3「小さな成果を確実に」</v>
      </c>
    </row>
    <row r="90" spans="1:52" ht="23">
      <c r="A90" s="136">
        <v>82</v>
      </c>
      <c r="B90" s="178"/>
      <c r="C90" s="178"/>
      <c r="D90" s="178"/>
      <c r="E90" s="178"/>
      <c r="F90" s="178"/>
      <c r="G90" s="178"/>
      <c r="H90" s="178"/>
      <c r="I90" s="178"/>
      <c r="J90" s="179"/>
      <c r="K90" s="178"/>
      <c r="L90" s="178"/>
      <c r="M90" s="178"/>
      <c r="N90" s="178"/>
      <c r="O90" s="178"/>
      <c r="P90" s="178"/>
      <c r="Q90" s="178"/>
      <c r="R90" s="180"/>
      <c r="S90" s="180"/>
      <c r="T90" s="180"/>
      <c r="U90" s="180"/>
      <c r="V90" s="180"/>
      <c r="W90" s="180"/>
      <c r="X90" s="180"/>
      <c r="Y90" s="180"/>
      <c r="Z90" s="180"/>
      <c r="AA90" s="180"/>
      <c r="AB90" s="180"/>
      <c r="AC90" s="180"/>
      <c r="AD90" s="180"/>
      <c r="AE90" s="180"/>
      <c r="AF90" s="180"/>
      <c r="AG90" s="180"/>
      <c r="AH90" s="180"/>
      <c r="AI90" s="180"/>
      <c r="AJ90" s="180"/>
      <c r="AK90" s="180"/>
      <c r="AL90" s="180"/>
      <c r="AM90" s="180"/>
      <c r="AN90" s="180"/>
      <c r="AO90" s="180"/>
      <c r="AP90" s="180"/>
      <c r="AQ90" s="180"/>
      <c r="AR90" s="180"/>
      <c r="AS90" s="180"/>
      <c r="AT90" s="180"/>
      <c r="AU90" s="180"/>
      <c r="AV90" s="166">
        <f t="shared" si="5"/>
        <v>0</v>
      </c>
      <c r="AW90" s="166">
        <f t="shared" si="6"/>
        <v>0</v>
      </c>
      <c r="AX90" s="166">
        <f t="shared" si="7"/>
        <v>0</v>
      </c>
      <c r="AY90" s="166">
        <f t="shared" si="8"/>
        <v>0</v>
      </c>
      <c r="AZ90" s="136" t="str">
        <f t="shared" si="9"/>
        <v>象限3「小さな成果を確実に」</v>
      </c>
    </row>
    <row r="91" spans="1:52" ht="23">
      <c r="A91" s="136">
        <v>83</v>
      </c>
      <c r="B91" s="178"/>
      <c r="C91" s="178"/>
      <c r="D91" s="178"/>
      <c r="E91" s="178"/>
      <c r="F91" s="178"/>
      <c r="G91" s="178"/>
      <c r="H91" s="178"/>
      <c r="I91" s="178"/>
      <c r="J91" s="179"/>
      <c r="K91" s="178"/>
      <c r="L91" s="178"/>
      <c r="M91" s="178"/>
      <c r="N91" s="178"/>
      <c r="O91" s="178"/>
      <c r="P91" s="178"/>
      <c r="Q91" s="178"/>
      <c r="R91" s="180"/>
      <c r="S91" s="180"/>
      <c r="T91" s="180"/>
      <c r="U91" s="180"/>
      <c r="V91" s="180"/>
      <c r="W91" s="180"/>
      <c r="X91" s="180"/>
      <c r="Y91" s="180"/>
      <c r="Z91" s="180"/>
      <c r="AA91" s="180"/>
      <c r="AB91" s="180"/>
      <c r="AC91" s="180"/>
      <c r="AD91" s="180"/>
      <c r="AE91" s="180"/>
      <c r="AF91" s="180"/>
      <c r="AG91" s="180"/>
      <c r="AH91" s="180"/>
      <c r="AI91" s="180"/>
      <c r="AJ91" s="180"/>
      <c r="AK91" s="180"/>
      <c r="AL91" s="180"/>
      <c r="AM91" s="180"/>
      <c r="AN91" s="180"/>
      <c r="AO91" s="180"/>
      <c r="AP91" s="180"/>
      <c r="AQ91" s="180"/>
      <c r="AR91" s="180"/>
      <c r="AS91" s="180"/>
      <c r="AT91" s="180"/>
      <c r="AU91" s="180"/>
      <c r="AV91" s="166">
        <f t="shared" si="5"/>
        <v>0</v>
      </c>
      <c r="AW91" s="166">
        <f t="shared" si="6"/>
        <v>0</v>
      </c>
      <c r="AX91" s="166">
        <f t="shared" si="7"/>
        <v>0</v>
      </c>
      <c r="AY91" s="166">
        <f t="shared" si="8"/>
        <v>0</v>
      </c>
      <c r="AZ91" s="136" t="str">
        <f t="shared" si="9"/>
        <v>象限3「小さな成果を確実に」</v>
      </c>
    </row>
    <row r="92" spans="1:52" ht="23">
      <c r="A92" s="136">
        <v>84</v>
      </c>
      <c r="B92" s="178"/>
      <c r="C92" s="178"/>
      <c r="D92" s="178"/>
      <c r="E92" s="178"/>
      <c r="F92" s="178"/>
      <c r="G92" s="178"/>
      <c r="H92" s="178"/>
      <c r="I92" s="178"/>
      <c r="J92" s="179"/>
      <c r="K92" s="178"/>
      <c r="L92" s="178"/>
      <c r="M92" s="178"/>
      <c r="N92" s="178"/>
      <c r="O92" s="178"/>
      <c r="P92" s="178"/>
      <c r="Q92" s="178"/>
      <c r="R92" s="180"/>
      <c r="S92" s="180"/>
      <c r="T92" s="180"/>
      <c r="U92" s="180"/>
      <c r="V92" s="180"/>
      <c r="W92" s="180"/>
      <c r="X92" s="180"/>
      <c r="Y92" s="180"/>
      <c r="Z92" s="180"/>
      <c r="AA92" s="180"/>
      <c r="AB92" s="180"/>
      <c r="AC92" s="180"/>
      <c r="AD92" s="180"/>
      <c r="AE92" s="180"/>
      <c r="AF92" s="180"/>
      <c r="AG92" s="180"/>
      <c r="AH92" s="180"/>
      <c r="AI92" s="180"/>
      <c r="AJ92" s="180"/>
      <c r="AK92" s="180"/>
      <c r="AL92" s="180"/>
      <c r="AM92" s="180"/>
      <c r="AN92" s="180"/>
      <c r="AO92" s="180"/>
      <c r="AP92" s="180"/>
      <c r="AQ92" s="180"/>
      <c r="AR92" s="180"/>
      <c r="AS92" s="180"/>
      <c r="AT92" s="180"/>
      <c r="AU92" s="180"/>
      <c r="AV92" s="166">
        <f t="shared" si="5"/>
        <v>0</v>
      </c>
      <c r="AW92" s="166">
        <f t="shared" si="6"/>
        <v>0</v>
      </c>
      <c r="AX92" s="166">
        <f t="shared" si="7"/>
        <v>0</v>
      </c>
      <c r="AY92" s="166">
        <f t="shared" si="8"/>
        <v>0</v>
      </c>
      <c r="AZ92" s="136" t="str">
        <f t="shared" si="9"/>
        <v>象限3「小さな成果を確実に」</v>
      </c>
    </row>
    <row r="93" spans="1:52" ht="23">
      <c r="A93" s="136">
        <v>85</v>
      </c>
      <c r="B93" s="178"/>
      <c r="C93" s="178"/>
      <c r="D93" s="178"/>
      <c r="E93" s="178"/>
      <c r="F93" s="178"/>
      <c r="G93" s="178"/>
      <c r="H93" s="178"/>
      <c r="I93" s="178"/>
      <c r="J93" s="179"/>
      <c r="K93" s="178"/>
      <c r="L93" s="178"/>
      <c r="M93" s="178"/>
      <c r="N93" s="178"/>
      <c r="O93" s="178"/>
      <c r="P93" s="178"/>
      <c r="Q93" s="178"/>
      <c r="R93" s="180"/>
      <c r="S93" s="180"/>
      <c r="T93" s="180"/>
      <c r="U93" s="180"/>
      <c r="V93" s="180"/>
      <c r="W93" s="180"/>
      <c r="X93" s="180"/>
      <c r="Y93" s="180"/>
      <c r="Z93" s="180"/>
      <c r="AA93" s="180"/>
      <c r="AB93" s="180"/>
      <c r="AC93" s="180"/>
      <c r="AD93" s="180"/>
      <c r="AE93" s="180"/>
      <c r="AF93" s="180"/>
      <c r="AG93" s="180"/>
      <c r="AH93" s="180"/>
      <c r="AI93" s="180"/>
      <c r="AJ93" s="180"/>
      <c r="AK93" s="180"/>
      <c r="AL93" s="180"/>
      <c r="AM93" s="180"/>
      <c r="AN93" s="180"/>
      <c r="AO93" s="180"/>
      <c r="AP93" s="180"/>
      <c r="AQ93" s="180"/>
      <c r="AR93" s="180"/>
      <c r="AS93" s="180"/>
      <c r="AT93" s="180"/>
      <c r="AU93" s="180"/>
      <c r="AV93" s="166">
        <f t="shared" si="5"/>
        <v>0</v>
      </c>
      <c r="AW93" s="166">
        <f t="shared" si="6"/>
        <v>0</v>
      </c>
      <c r="AX93" s="166">
        <f t="shared" si="7"/>
        <v>0</v>
      </c>
      <c r="AY93" s="166">
        <f t="shared" si="8"/>
        <v>0</v>
      </c>
      <c r="AZ93" s="136" t="str">
        <f t="shared" si="9"/>
        <v>象限3「小さな成果を確実に」</v>
      </c>
    </row>
    <row r="94" spans="1:52" ht="23">
      <c r="A94" s="136">
        <v>86</v>
      </c>
      <c r="B94" s="178"/>
      <c r="C94" s="178"/>
      <c r="D94" s="178"/>
      <c r="E94" s="178"/>
      <c r="F94" s="178"/>
      <c r="G94" s="178"/>
      <c r="H94" s="178"/>
      <c r="I94" s="178"/>
      <c r="J94" s="179"/>
      <c r="K94" s="178"/>
      <c r="L94" s="178"/>
      <c r="M94" s="178"/>
      <c r="N94" s="178"/>
      <c r="O94" s="178"/>
      <c r="P94" s="178"/>
      <c r="Q94" s="178"/>
      <c r="R94" s="180"/>
      <c r="S94" s="180"/>
      <c r="T94" s="180"/>
      <c r="U94" s="180"/>
      <c r="V94" s="180"/>
      <c r="W94" s="180"/>
      <c r="X94" s="180"/>
      <c r="Y94" s="180"/>
      <c r="Z94" s="180"/>
      <c r="AA94" s="180"/>
      <c r="AB94" s="180"/>
      <c r="AC94" s="180"/>
      <c r="AD94" s="180"/>
      <c r="AE94" s="180"/>
      <c r="AF94" s="180"/>
      <c r="AG94" s="180"/>
      <c r="AH94" s="180"/>
      <c r="AI94" s="180"/>
      <c r="AJ94" s="180"/>
      <c r="AK94" s="180"/>
      <c r="AL94" s="180"/>
      <c r="AM94" s="180"/>
      <c r="AN94" s="180"/>
      <c r="AO94" s="180"/>
      <c r="AP94" s="180"/>
      <c r="AQ94" s="180"/>
      <c r="AR94" s="180"/>
      <c r="AS94" s="180"/>
      <c r="AT94" s="180"/>
      <c r="AU94" s="180"/>
      <c r="AV94" s="166">
        <f t="shared" si="5"/>
        <v>0</v>
      </c>
      <c r="AW94" s="166">
        <f t="shared" si="6"/>
        <v>0</v>
      </c>
      <c r="AX94" s="166">
        <f t="shared" si="7"/>
        <v>0</v>
      </c>
      <c r="AY94" s="166">
        <f t="shared" si="8"/>
        <v>0</v>
      </c>
      <c r="AZ94" s="136" t="str">
        <f t="shared" si="9"/>
        <v>象限3「小さな成果を確実に」</v>
      </c>
    </row>
    <row r="95" spans="1:52" ht="23">
      <c r="A95" s="136">
        <v>87</v>
      </c>
      <c r="B95" s="178"/>
      <c r="C95" s="178"/>
      <c r="D95" s="178"/>
      <c r="E95" s="178"/>
      <c r="F95" s="178"/>
      <c r="G95" s="178"/>
      <c r="H95" s="178"/>
      <c r="I95" s="178"/>
      <c r="J95" s="179"/>
      <c r="K95" s="178"/>
      <c r="L95" s="178"/>
      <c r="M95" s="178"/>
      <c r="N95" s="178"/>
      <c r="O95" s="178"/>
      <c r="P95" s="178"/>
      <c r="Q95" s="178"/>
      <c r="R95" s="180"/>
      <c r="S95" s="180"/>
      <c r="T95" s="180"/>
      <c r="U95" s="180"/>
      <c r="V95" s="180"/>
      <c r="W95" s="180"/>
      <c r="X95" s="180"/>
      <c r="Y95" s="180"/>
      <c r="Z95" s="180"/>
      <c r="AA95" s="180"/>
      <c r="AB95" s="180"/>
      <c r="AC95" s="180"/>
      <c r="AD95" s="180"/>
      <c r="AE95" s="180"/>
      <c r="AF95" s="180"/>
      <c r="AG95" s="180"/>
      <c r="AH95" s="180"/>
      <c r="AI95" s="180"/>
      <c r="AJ95" s="180"/>
      <c r="AK95" s="180"/>
      <c r="AL95" s="180"/>
      <c r="AM95" s="180"/>
      <c r="AN95" s="180"/>
      <c r="AO95" s="180"/>
      <c r="AP95" s="180"/>
      <c r="AQ95" s="180"/>
      <c r="AR95" s="180"/>
      <c r="AS95" s="180"/>
      <c r="AT95" s="180"/>
      <c r="AU95" s="180"/>
      <c r="AV95" s="166">
        <f t="shared" si="5"/>
        <v>0</v>
      </c>
      <c r="AW95" s="166">
        <f t="shared" si="6"/>
        <v>0</v>
      </c>
      <c r="AX95" s="166">
        <f t="shared" si="7"/>
        <v>0</v>
      </c>
      <c r="AY95" s="166">
        <f t="shared" si="8"/>
        <v>0</v>
      </c>
      <c r="AZ95" s="136" t="str">
        <f t="shared" si="9"/>
        <v>象限3「小さな成果を確実に」</v>
      </c>
    </row>
    <row r="96" spans="1:52" ht="23">
      <c r="A96" s="136">
        <v>88</v>
      </c>
      <c r="B96" s="178"/>
      <c r="C96" s="178"/>
      <c r="D96" s="178"/>
      <c r="E96" s="178"/>
      <c r="F96" s="178"/>
      <c r="G96" s="178"/>
      <c r="H96" s="178"/>
      <c r="I96" s="178"/>
      <c r="J96" s="179"/>
      <c r="K96" s="178"/>
      <c r="L96" s="178"/>
      <c r="M96" s="178"/>
      <c r="N96" s="178"/>
      <c r="O96" s="178"/>
      <c r="P96" s="178"/>
      <c r="Q96" s="178"/>
      <c r="R96" s="180"/>
      <c r="S96" s="180"/>
      <c r="T96" s="180"/>
      <c r="U96" s="180"/>
      <c r="V96" s="180"/>
      <c r="W96" s="180"/>
      <c r="X96" s="180"/>
      <c r="Y96" s="180"/>
      <c r="Z96" s="180"/>
      <c r="AA96" s="180"/>
      <c r="AB96" s="180"/>
      <c r="AC96" s="180"/>
      <c r="AD96" s="180"/>
      <c r="AE96" s="180"/>
      <c r="AF96" s="180"/>
      <c r="AG96" s="180"/>
      <c r="AH96" s="180"/>
      <c r="AI96" s="180"/>
      <c r="AJ96" s="180"/>
      <c r="AK96" s="180"/>
      <c r="AL96" s="180"/>
      <c r="AM96" s="180"/>
      <c r="AN96" s="180"/>
      <c r="AO96" s="180"/>
      <c r="AP96" s="180"/>
      <c r="AQ96" s="180"/>
      <c r="AR96" s="180"/>
      <c r="AS96" s="180"/>
      <c r="AT96" s="180"/>
      <c r="AU96" s="180"/>
      <c r="AV96" s="166">
        <f t="shared" si="5"/>
        <v>0</v>
      </c>
      <c r="AW96" s="166">
        <f t="shared" si="6"/>
        <v>0</v>
      </c>
      <c r="AX96" s="166">
        <f t="shared" si="7"/>
        <v>0</v>
      </c>
      <c r="AY96" s="166">
        <f t="shared" si="8"/>
        <v>0</v>
      </c>
      <c r="AZ96" s="136" t="str">
        <f t="shared" si="9"/>
        <v>象限3「小さな成果を確実に」</v>
      </c>
    </row>
    <row r="97" spans="1:52" ht="23">
      <c r="A97" s="136">
        <v>89</v>
      </c>
      <c r="B97" s="178"/>
      <c r="C97" s="178"/>
      <c r="D97" s="178"/>
      <c r="E97" s="178"/>
      <c r="F97" s="178"/>
      <c r="G97" s="178"/>
      <c r="H97" s="178"/>
      <c r="I97" s="178"/>
      <c r="J97" s="179"/>
      <c r="K97" s="178"/>
      <c r="L97" s="178"/>
      <c r="M97" s="178"/>
      <c r="N97" s="178"/>
      <c r="O97" s="178"/>
      <c r="P97" s="178"/>
      <c r="Q97" s="178"/>
      <c r="R97" s="180"/>
      <c r="S97" s="180"/>
      <c r="T97" s="180"/>
      <c r="U97" s="180"/>
      <c r="V97" s="180"/>
      <c r="W97" s="180"/>
      <c r="X97" s="180"/>
      <c r="Y97" s="180"/>
      <c r="Z97" s="180"/>
      <c r="AA97" s="180"/>
      <c r="AB97" s="180"/>
      <c r="AC97" s="180"/>
      <c r="AD97" s="180"/>
      <c r="AE97" s="180"/>
      <c r="AF97" s="180"/>
      <c r="AG97" s="180"/>
      <c r="AH97" s="180"/>
      <c r="AI97" s="180"/>
      <c r="AJ97" s="180"/>
      <c r="AK97" s="180"/>
      <c r="AL97" s="180"/>
      <c r="AM97" s="180"/>
      <c r="AN97" s="180"/>
      <c r="AO97" s="180"/>
      <c r="AP97" s="180"/>
      <c r="AQ97" s="180"/>
      <c r="AR97" s="180"/>
      <c r="AS97" s="180"/>
      <c r="AT97" s="180"/>
      <c r="AU97" s="180"/>
      <c r="AV97" s="166">
        <f t="shared" si="5"/>
        <v>0</v>
      </c>
      <c r="AW97" s="166">
        <f t="shared" si="6"/>
        <v>0</v>
      </c>
      <c r="AX97" s="166">
        <f t="shared" si="7"/>
        <v>0</v>
      </c>
      <c r="AY97" s="166">
        <f t="shared" si="8"/>
        <v>0</v>
      </c>
      <c r="AZ97" s="136" t="str">
        <f t="shared" si="9"/>
        <v>象限3「小さな成果を確実に」</v>
      </c>
    </row>
    <row r="98" spans="1:52" ht="23">
      <c r="A98" s="136">
        <v>90</v>
      </c>
      <c r="B98" s="178"/>
      <c r="C98" s="178"/>
      <c r="D98" s="178"/>
      <c r="E98" s="178"/>
      <c r="F98" s="178"/>
      <c r="G98" s="178"/>
      <c r="H98" s="178"/>
      <c r="I98" s="178"/>
      <c r="J98" s="179"/>
      <c r="K98" s="178"/>
      <c r="L98" s="178"/>
      <c r="M98" s="178"/>
      <c r="N98" s="178"/>
      <c r="O98" s="178"/>
      <c r="P98" s="178"/>
      <c r="Q98" s="178"/>
      <c r="R98" s="180"/>
      <c r="S98" s="180"/>
      <c r="T98" s="180"/>
      <c r="U98" s="180"/>
      <c r="V98" s="180"/>
      <c r="W98" s="180"/>
      <c r="X98" s="180"/>
      <c r="Y98" s="180"/>
      <c r="Z98" s="180"/>
      <c r="AA98" s="180"/>
      <c r="AB98" s="180"/>
      <c r="AC98" s="180"/>
      <c r="AD98" s="180"/>
      <c r="AE98" s="180"/>
      <c r="AF98" s="180"/>
      <c r="AG98" s="180"/>
      <c r="AH98" s="180"/>
      <c r="AI98" s="180"/>
      <c r="AJ98" s="180"/>
      <c r="AK98" s="180"/>
      <c r="AL98" s="180"/>
      <c r="AM98" s="180"/>
      <c r="AN98" s="180"/>
      <c r="AO98" s="180"/>
      <c r="AP98" s="180"/>
      <c r="AQ98" s="180"/>
      <c r="AR98" s="180"/>
      <c r="AS98" s="180"/>
      <c r="AT98" s="180"/>
      <c r="AU98" s="180"/>
      <c r="AV98" s="166">
        <f t="shared" si="5"/>
        <v>0</v>
      </c>
      <c r="AW98" s="166">
        <f t="shared" si="6"/>
        <v>0</v>
      </c>
      <c r="AX98" s="166">
        <f t="shared" si="7"/>
        <v>0</v>
      </c>
      <c r="AY98" s="166">
        <f t="shared" si="8"/>
        <v>0</v>
      </c>
      <c r="AZ98" s="136" t="str">
        <f t="shared" si="9"/>
        <v>象限3「小さな成果を確実に」</v>
      </c>
    </row>
    <row r="99" spans="1:52" ht="23">
      <c r="A99" s="136">
        <v>91</v>
      </c>
      <c r="B99" s="178"/>
      <c r="C99" s="178"/>
      <c r="D99" s="178"/>
      <c r="E99" s="178"/>
      <c r="F99" s="178"/>
      <c r="G99" s="178"/>
      <c r="H99" s="178"/>
      <c r="I99" s="178"/>
      <c r="J99" s="179"/>
      <c r="K99" s="178"/>
      <c r="L99" s="178"/>
      <c r="M99" s="178"/>
      <c r="N99" s="178"/>
      <c r="O99" s="178"/>
      <c r="P99" s="178"/>
      <c r="Q99" s="178"/>
      <c r="R99" s="180"/>
      <c r="S99" s="180"/>
      <c r="T99" s="180"/>
      <c r="U99" s="180"/>
      <c r="V99" s="180"/>
      <c r="W99" s="180"/>
      <c r="X99" s="180"/>
      <c r="Y99" s="180"/>
      <c r="Z99" s="180"/>
      <c r="AA99" s="180"/>
      <c r="AB99" s="180"/>
      <c r="AC99" s="180"/>
      <c r="AD99" s="180"/>
      <c r="AE99" s="180"/>
      <c r="AF99" s="180"/>
      <c r="AG99" s="180"/>
      <c r="AH99" s="180"/>
      <c r="AI99" s="180"/>
      <c r="AJ99" s="180"/>
      <c r="AK99" s="180"/>
      <c r="AL99" s="180"/>
      <c r="AM99" s="180"/>
      <c r="AN99" s="180"/>
      <c r="AO99" s="180"/>
      <c r="AP99" s="180"/>
      <c r="AQ99" s="180"/>
      <c r="AR99" s="180"/>
      <c r="AS99" s="180"/>
      <c r="AT99" s="180"/>
      <c r="AU99" s="180"/>
      <c r="AV99" s="166">
        <f t="shared" si="5"/>
        <v>0</v>
      </c>
      <c r="AW99" s="166">
        <f t="shared" si="6"/>
        <v>0</v>
      </c>
      <c r="AX99" s="166">
        <f t="shared" si="7"/>
        <v>0</v>
      </c>
      <c r="AY99" s="166">
        <f t="shared" si="8"/>
        <v>0</v>
      </c>
      <c r="AZ99" s="136" t="str">
        <f t="shared" si="9"/>
        <v>象限3「小さな成果を確実に」</v>
      </c>
    </row>
    <row r="100" spans="1:52" ht="23">
      <c r="A100" s="136">
        <v>92</v>
      </c>
      <c r="B100" s="178"/>
      <c r="C100" s="178"/>
      <c r="D100" s="178"/>
      <c r="E100" s="178"/>
      <c r="F100" s="178"/>
      <c r="G100" s="178"/>
      <c r="H100" s="178"/>
      <c r="I100" s="178"/>
      <c r="J100" s="179"/>
      <c r="K100" s="178"/>
      <c r="L100" s="178"/>
      <c r="M100" s="178"/>
      <c r="N100" s="178"/>
      <c r="O100" s="178"/>
      <c r="P100" s="178"/>
      <c r="Q100" s="178"/>
      <c r="R100" s="180"/>
      <c r="S100" s="180"/>
      <c r="T100" s="180"/>
      <c r="U100" s="180"/>
      <c r="V100" s="180"/>
      <c r="W100" s="180"/>
      <c r="X100" s="180"/>
      <c r="Y100" s="180"/>
      <c r="Z100" s="180"/>
      <c r="AA100" s="180"/>
      <c r="AB100" s="180"/>
      <c r="AC100" s="180"/>
      <c r="AD100" s="180"/>
      <c r="AE100" s="180"/>
      <c r="AF100" s="180"/>
      <c r="AG100" s="180"/>
      <c r="AH100" s="180"/>
      <c r="AI100" s="180"/>
      <c r="AJ100" s="180"/>
      <c r="AK100" s="180"/>
      <c r="AL100" s="180"/>
      <c r="AM100" s="180"/>
      <c r="AN100" s="180"/>
      <c r="AO100" s="180"/>
      <c r="AP100" s="180"/>
      <c r="AQ100" s="180"/>
      <c r="AR100" s="180"/>
      <c r="AS100" s="180"/>
      <c r="AT100" s="180"/>
      <c r="AU100" s="180"/>
      <c r="AV100" s="166">
        <f t="shared" si="5"/>
        <v>0</v>
      </c>
      <c r="AW100" s="166">
        <f t="shared" si="6"/>
        <v>0</v>
      </c>
      <c r="AX100" s="166">
        <f t="shared" si="7"/>
        <v>0</v>
      </c>
      <c r="AY100" s="166">
        <f t="shared" si="8"/>
        <v>0</v>
      </c>
      <c r="AZ100" s="136" t="str">
        <f t="shared" si="9"/>
        <v>象限3「小さな成果を確実に」</v>
      </c>
    </row>
    <row r="101" spans="1:52" ht="23">
      <c r="A101" s="136">
        <v>93</v>
      </c>
      <c r="B101" s="178"/>
      <c r="C101" s="178"/>
      <c r="D101" s="178"/>
      <c r="E101" s="178"/>
      <c r="F101" s="178"/>
      <c r="G101" s="178"/>
      <c r="H101" s="178"/>
      <c r="I101" s="178"/>
      <c r="J101" s="179"/>
      <c r="K101" s="178"/>
      <c r="L101" s="178"/>
      <c r="M101" s="178"/>
      <c r="N101" s="178"/>
      <c r="O101" s="178"/>
      <c r="P101" s="178"/>
      <c r="Q101" s="178"/>
      <c r="R101" s="180"/>
      <c r="S101" s="180"/>
      <c r="T101" s="180"/>
      <c r="U101" s="180"/>
      <c r="V101" s="180"/>
      <c r="W101" s="180"/>
      <c r="X101" s="180"/>
      <c r="Y101" s="180"/>
      <c r="Z101" s="180"/>
      <c r="AA101" s="180"/>
      <c r="AB101" s="180"/>
      <c r="AC101" s="180"/>
      <c r="AD101" s="180"/>
      <c r="AE101" s="180"/>
      <c r="AF101" s="180"/>
      <c r="AG101" s="180"/>
      <c r="AH101" s="180"/>
      <c r="AI101" s="180"/>
      <c r="AJ101" s="180"/>
      <c r="AK101" s="180"/>
      <c r="AL101" s="180"/>
      <c r="AM101" s="180"/>
      <c r="AN101" s="180"/>
      <c r="AO101" s="180"/>
      <c r="AP101" s="180"/>
      <c r="AQ101" s="180"/>
      <c r="AR101" s="180"/>
      <c r="AS101" s="180"/>
      <c r="AT101" s="180"/>
      <c r="AU101" s="180"/>
      <c r="AV101" s="166">
        <f t="shared" si="5"/>
        <v>0</v>
      </c>
      <c r="AW101" s="166">
        <f t="shared" si="6"/>
        <v>0</v>
      </c>
      <c r="AX101" s="166">
        <f t="shared" si="7"/>
        <v>0</v>
      </c>
      <c r="AY101" s="166">
        <f t="shared" si="8"/>
        <v>0</v>
      </c>
      <c r="AZ101" s="136" t="str">
        <f t="shared" si="9"/>
        <v>象限3「小さな成果を確実に」</v>
      </c>
    </row>
    <row r="102" spans="1:52" ht="23">
      <c r="A102" s="136">
        <v>94</v>
      </c>
      <c r="B102" s="178"/>
      <c r="C102" s="178"/>
      <c r="D102" s="178"/>
      <c r="E102" s="178"/>
      <c r="F102" s="178"/>
      <c r="G102" s="178"/>
      <c r="H102" s="178"/>
      <c r="I102" s="178"/>
      <c r="J102" s="179"/>
      <c r="K102" s="178"/>
      <c r="L102" s="178"/>
      <c r="M102" s="178"/>
      <c r="N102" s="178"/>
      <c r="O102" s="178"/>
      <c r="P102" s="178"/>
      <c r="Q102" s="178"/>
      <c r="R102" s="180"/>
      <c r="S102" s="180"/>
      <c r="T102" s="180"/>
      <c r="U102" s="180"/>
      <c r="V102" s="180"/>
      <c r="W102" s="180"/>
      <c r="X102" s="180"/>
      <c r="Y102" s="180"/>
      <c r="Z102" s="180"/>
      <c r="AA102" s="180"/>
      <c r="AB102" s="180"/>
      <c r="AC102" s="180"/>
      <c r="AD102" s="180"/>
      <c r="AE102" s="180"/>
      <c r="AF102" s="180"/>
      <c r="AG102" s="180"/>
      <c r="AH102" s="180"/>
      <c r="AI102" s="180"/>
      <c r="AJ102" s="180"/>
      <c r="AK102" s="180"/>
      <c r="AL102" s="180"/>
      <c r="AM102" s="180"/>
      <c r="AN102" s="180"/>
      <c r="AO102" s="180"/>
      <c r="AP102" s="180"/>
      <c r="AQ102" s="180"/>
      <c r="AR102" s="180"/>
      <c r="AS102" s="180"/>
      <c r="AT102" s="180"/>
      <c r="AU102" s="180"/>
      <c r="AV102" s="166">
        <f t="shared" si="5"/>
        <v>0</v>
      </c>
      <c r="AW102" s="166">
        <f t="shared" si="6"/>
        <v>0</v>
      </c>
      <c r="AX102" s="166">
        <f t="shared" si="7"/>
        <v>0</v>
      </c>
      <c r="AY102" s="166">
        <f t="shared" si="8"/>
        <v>0</v>
      </c>
      <c r="AZ102" s="136" t="str">
        <f t="shared" si="9"/>
        <v>象限3「小さな成果を確実に」</v>
      </c>
    </row>
    <row r="103" spans="1:52" ht="23">
      <c r="A103" s="136">
        <v>95</v>
      </c>
      <c r="B103" s="178"/>
      <c r="C103" s="178"/>
      <c r="D103" s="178"/>
      <c r="E103" s="178"/>
      <c r="F103" s="178"/>
      <c r="G103" s="178"/>
      <c r="H103" s="178"/>
      <c r="I103" s="178"/>
      <c r="J103" s="179"/>
      <c r="K103" s="178"/>
      <c r="L103" s="178"/>
      <c r="M103" s="178"/>
      <c r="N103" s="178"/>
      <c r="O103" s="178"/>
      <c r="P103" s="178"/>
      <c r="Q103" s="178"/>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0"/>
      <c r="AR103" s="180"/>
      <c r="AS103" s="180"/>
      <c r="AT103" s="180"/>
      <c r="AU103" s="180"/>
      <c r="AV103" s="166">
        <f t="shared" si="5"/>
        <v>0</v>
      </c>
      <c r="AW103" s="166">
        <f t="shared" si="6"/>
        <v>0</v>
      </c>
      <c r="AX103" s="166">
        <f t="shared" si="7"/>
        <v>0</v>
      </c>
      <c r="AY103" s="166">
        <f t="shared" si="8"/>
        <v>0</v>
      </c>
      <c r="AZ103" s="136" t="str">
        <f t="shared" si="9"/>
        <v>象限3「小さな成果を確実に」</v>
      </c>
    </row>
    <row r="104" spans="1:52" ht="23">
      <c r="A104" s="136">
        <v>96</v>
      </c>
      <c r="B104" s="178"/>
      <c r="C104" s="178"/>
      <c r="D104" s="178"/>
      <c r="E104" s="178"/>
      <c r="F104" s="178"/>
      <c r="G104" s="178"/>
      <c r="H104" s="178"/>
      <c r="I104" s="178"/>
      <c r="J104" s="179"/>
      <c r="K104" s="178"/>
      <c r="L104" s="178"/>
      <c r="M104" s="178"/>
      <c r="N104" s="178"/>
      <c r="O104" s="178"/>
      <c r="P104" s="178"/>
      <c r="Q104" s="178"/>
      <c r="R104" s="180"/>
      <c r="S104" s="180"/>
      <c r="T104" s="180"/>
      <c r="U104" s="180"/>
      <c r="V104" s="180"/>
      <c r="W104" s="180"/>
      <c r="X104" s="180"/>
      <c r="Y104" s="180"/>
      <c r="Z104" s="180"/>
      <c r="AA104" s="180"/>
      <c r="AB104" s="180"/>
      <c r="AC104" s="180"/>
      <c r="AD104" s="180"/>
      <c r="AE104" s="180"/>
      <c r="AF104" s="180"/>
      <c r="AG104" s="180"/>
      <c r="AH104" s="180"/>
      <c r="AI104" s="180"/>
      <c r="AJ104" s="180"/>
      <c r="AK104" s="180"/>
      <c r="AL104" s="180"/>
      <c r="AM104" s="180"/>
      <c r="AN104" s="180"/>
      <c r="AO104" s="180"/>
      <c r="AP104" s="180"/>
      <c r="AQ104" s="180"/>
      <c r="AR104" s="180"/>
      <c r="AS104" s="180"/>
      <c r="AT104" s="180"/>
      <c r="AU104" s="180"/>
      <c r="AV104" s="166">
        <f t="shared" si="5"/>
        <v>0</v>
      </c>
      <c r="AW104" s="166">
        <f t="shared" si="6"/>
        <v>0</v>
      </c>
      <c r="AX104" s="166">
        <f t="shared" si="7"/>
        <v>0</v>
      </c>
      <c r="AY104" s="166">
        <f t="shared" si="8"/>
        <v>0</v>
      </c>
      <c r="AZ104" s="136" t="str">
        <f t="shared" si="9"/>
        <v>象限3「小さな成果を確実に」</v>
      </c>
    </row>
    <row r="105" spans="1:52" ht="23">
      <c r="A105" s="136">
        <v>97</v>
      </c>
      <c r="B105" s="178"/>
      <c r="C105" s="178"/>
      <c r="D105" s="178"/>
      <c r="E105" s="178"/>
      <c r="F105" s="178"/>
      <c r="G105" s="178"/>
      <c r="H105" s="178"/>
      <c r="I105" s="178"/>
      <c r="J105" s="179"/>
      <c r="K105" s="178"/>
      <c r="L105" s="178"/>
      <c r="M105" s="178"/>
      <c r="N105" s="178"/>
      <c r="O105" s="178"/>
      <c r="P105" s="178"/>
      <c r="Q105" s="178"/>
      <c r="R105" s="180"/>
      <c r="S105" s="180"/>
      <c r="T105" s="180"/>
      <c r="U105" s="180"/>
      <c r="V105" s="180"/>
      <c r="W105" s="180"/>
      <c r="X105" s="180"/>
      <c r="Y105" s="180"/>
      <c r="Z105" s="180"/>
      <c r="AA105" s="180"/>
      <c r="AB105" s="180"/>
      <c r="AC105" s="180"/>
      <c r="AD105" s="180"/>
      <c r="AE105" s="180"/>
      <c r="AF105" s="180"/>
      <c r="AG105" s="180"/>
      <c r="AH105" s="180"/>
      <c r="AI105" s="180"/>
      <c r="AJ105" s="180"/>
      <c r="AK105" s="180"/>
      <c r="AL105" s="180"/>
      <c r="AM105" s="180"/>
      <c r="AN105" s="180"/>
      <c r="AO105" s="180"/>
      <c r="AP105" s="180"/>
      <c r="AQ105" s="180"/>
      <c r="AR105" s="180"/>
      <c r="AS105" s="180"/>
      <c r="AT105" s="180"/>
      <c r="AU105" s="180"/>
      <c r="AV105" s="166">
        <f t="shared" si="5"/>
        <v>0</v>
      </c>
      <c r="AW105" s="166">
        <f t="shared" si="6"/>
        <v>0</v>
      </c>
      <c r="AX105" s="166">
        <f t="shared" si="7"/>
        <v>0</v>
      </c>
      <c r="AY105" s="166">
        <f t="shared" si="8"/>
        <v>0</v>
      </c>
      <c r="AZ105" s="136" t="str">
        <f t="shared" si="9"/>
        <v>象限3「小さな成果を確実に」</v>
      </c>
    </row>
    <row r="106" spans="1:52" ht="23">
      <c r="A106" s="136">
        <v>98</v>
      </c>
      <c r="B106" s="178"/>
      <c r="C106" s="178"/>
      <c r="D106" s="178"/>
      <c r="E106" s="178"/>
      <c r="F106" s="178"/>
      <c r="G106" s="178"/>
      <c r="H106" s="178"/>
      <c r="I106" s="178"/>
      <c r="J106" s="179"/>
      <c r="K106" s="178"/>
      <c r="L106" s="178"/>
      <c r="M106" s="178"/>
      <c r="N106" s="178"/>
      <c r="O106" s="178"/>
      <c r="P106" s="178"/>
      <c r="Q106" s="178"/>
      <c r="R106" s="180"/>
      <c r="S106" s="180"/>
      <c r="T106" s="180"/>
      <c r="U106" s="180"/>
      <c r="V106" s="180"/>
      <c r="W106" s="180"/>
      <c r="X106" s="180"/>
      <c r="Y106" s="180"/>
      <c r="Z106" s="180"/>
      <c r="AA106" s="180"/>
      <c r="AB106" s="180"/>
      <c r="AC106" s="180"/>
      <c r="AD106" s="180"/>
      <c r="AE106" s="180"/>
      <c r="AF106" s="180"/>
      <c r="AG106" s="180"/>
      <c r="AH106" s="180"/>
      <c r="AI106" s="180"/>
      <c r="AJ106" s="180"/>
      <c r="AK106" s="180"/>
      <c r="AL106" s="180"/>
      <c r="AM106" s="180"/>
      <c r="AN106" s="180"/>
      <c r="AO106" s="180"/>
      <c r="AP106" s="180"/>
      <c r="AQ106" s="180"/>
      <c r="AR106" s="180"/>
      <c r="AS106" s="180"/>
      <c r="AT106" s="180"/>
      <c r="AU106" s="180"/>
      <c r="AV106" s="166">
        <f t="shared" si="5"/>
        <v>0</v>
      </c>
      <c r="AW106" s="166">
        <f t="shared" si="6"/>
        <v>0</v>
      </c>
      <c r="AX106" s="166">
        <f t="shared" si="7"/>
        <v>0</v>
      </c>
      <c r="AY106" s="166">
        <f t="shared" si="8"/>
        <v>0</v>
      </c>
      <c r="AZ106" s="136" t="str">
        <f t="shared" si="9"/>
        <v>象限3「小さな成果を確実に」</v>
      </c>
    </row>
    <row r="107" spans="1:52" ht="23">
      <c r="A107" s="136">
        <v>99</v>
      </c>
      <c r="B107" s="178"/>
      <c r="C107" s="178"/>
      <c r="D107" s="178"/>
      <c r="E107" s="178"/>
      <c r="F107" s="178"/>
      <c r="G107" s="178"/>
      <c r="H107" s="178"/>
      <c r="I107" s="178"/>
      <c r="J107" s="179"/>
      <c r="K107" s="178"/>
      <c r="L107" s="178"/>
      <c r="M107" s="178"/>
      <c r="N107" s="178"/>
      <c r="O107" s="178"/>
      <c r="P107" s="178"/>
      <c r="Q107" s="178"/>
      <c r="R107" s="180"/>
      <c r="S107" s="180"/>
      <c r="T107" s="180"/>
      <c r="U107" s="180"/>
      <c r="V107" s="180"/>
      <c r="W107" s="180"/>
      <c r="X107" s="180"/>
      <c r="Y107" s="180"/>
      <c r="Z107" s="180"/>
      <c r="AA107" s="180"/>
      <c r="AB107" s="180"/>
      <c r="AC107" s="180"/>
      <c r="AD107" s="180"/>
      <c r="AE107" s="180"/>
      <c r="AF107" s="180"/>
      <c r="AG107" s="180"/>
      <c r="AH107" s="180"/>
      <c r="AI107" s="180"/>
      <c r="AJ107" s="180"/>
      <c r="AK107" s="180"/>
      <c r="AL107" s="180"/>
      <c r="AM107" s="180"/>
      <c r="AN107" s="180"/>
      <c r="AO107" s="180"/>
      <c r="AP107" s="180"/>
      <c r="AQ107" s="180"/>
      <c r="AR107" s="180"/>
      <c r="AS107" s="180"/>
      <c r="AT107" s="180"/>
      <c r="AU107" s="180"/>
      <c r="AV107" s="166">
        <f t="shared" si="5"/>
        <v>0</v>
      </c>
      <c r="AW107" s="166">
        <f t="shared" si="6"/>
        <v>0</v>
      </c>
      <c r="AX107" s="166">
        <f t="shared" si="7"/>
        <v>0</v>
      </c>
      <c r="AY107" s="166">
        <f t="shared" si="8"/>
        <v>0</v>
      </c>
      <c r="AZ107" s="136" t="str">
        <f t="shared" si="9"/>
        <v>象限3「小さな成果を確実に」</v>
      </c>
    </row>
    <row r="108" spans="1:52" ht="23">
      <c r="A108" s="136">
        <v>100</v>
      </c>
      <c r="B108" s="178"/>
      <c r="C108" s="178"/>
      <c r="D108" s="178"/>
      <c r="E108" s="178"/>
      <c r="F108" s="178"/>
      <c r="G108" s="178"/>
      <c r="H108" s="178"/>
      <c r="I108" s="178"/>
      <c r="J108" s="179"/>
      <c r="K108" s="178"/>
      <c r="L108" s="178"/>
      <c r="M108" s="178"/>
      <c r="N108" s="178"/>
      <c r="O108" s="178"/>
      <c r="P108" s="178"/>
      <c r="Q108" s="178"/>
      <c r="R108" s="180"/>
      <c r="S108" s="180"/>
      <c r="T108" s="180"/>
      <c r="U108" s="180"/>
      <c r="V108" s="180"/>
      <c r="W108" s="180"/>
      <c r="X108" s="180"/>
      <c r="Y108" s="180"/>
      <c r="Z108" s="180"/>
      <c r="AA108" s="180"/>
      <c r="AB108" s="180"/>
      <c r="AC108" s="180"/>
      <c r="AD108" s="180"/>
      <c r="AE108" s="180"/>
      <c r="AF108" s="180"/>
      <c r="AG108" s="180"/>
      <c r="AH108" s="180"/>
      <c r="AI108" s="180"/>
      <c r="AJ108" s="180"/>
      <c r="AK108" s="180"/>
      <c r="AL108" s="180"/>
      <c r="AM108" s="180"/>
      <c r="AN108" s="180"/>
      <c r="AO108" s="180"/>
      <c r="AP108" s="180"/>
      <c r="AQ108" s="180"/>
      <c r="AR108" s="180"/>
      <c r="AS108" s="180"/>
      <c r="AT108" s="180"/>
      <c r="AU108" s="180"/>
      <c r="AV108" s="166">
        <f t="shared" si="5"/>
        <v>0</v>
      </c>
      <c r="AW108" s="166">
        <f t="shared" si="6"/>
        <v>0</v>
      </c>
      <c r="AX108" s="166">
        <f t="shared" si="7"/>
        <v>0</v>
      </c>
      <c r="AY108" s="166">
        <f t="shared" si="8"/>
        <v>0</v>
      </c>
      <c r="AZ108" s="136" t="str">
        <f t="shared" si="9"/>
        <v>象限3「小さな成果を確実に」</v>
      </c>
    </row>
  </sheetData>
  <sheetProtection sort="0" autoFilter="0"/>
  <autoFilter ref="A7:AZ7" xr:uid="{A8E45857-B066-0D44-B14B-A7E76FC39EBE}"/>
  <mergeCells count="17">
    <mergeCell ref="N4:N6"/>
    <mergeCell ref="O4:O6"/>
    <mergeCell ref="P4:P6"/>
    <mergeCell ref="B1:Q1"/>
    <mergeCell ref="R1:AF1"/>
    <mergeCell ref="AG1:AU1"/>
    <mergeCell ref="B4:B6"/>
    <mergeCell ref="C4:C6"/>
    <mergeCell ref="D4:D6"/>
    <mergeCell ref="E4:E6"/>
    <mergeCell ref="F4:F6"/>
    <mergeCell ref="G4:G6"/>
    <mergeCell ref="I4:I6"/>
    <mergeCell ref="Q4:Q6"/>
    <mergeCell ref="J4:J6"/>
    <mergeCell ref="L4:L6"/>
    <mergeCell ref="M4:M6"/>
  </mergeCells>
  <phoneticPr fontId="4"/>
  <dataValidations count="4">
    <dataValidation type="whole" allowBlank="1" showInputMessage="1" showErrorMessage="1" sqref="R9:AU108" xr:uid="{651B0939-8E4E-4D45-A85B-5A3E07E594CE}">
      <formula1>0</formula1>
      <formula2>2</formula2>
    </dataValidation>
    <dataValidation type="whole" allowBlank="1" showInputMessage="1" showErrorMessage="1" sqref="Q8:Q108" xr:uid="{D5021119-EE0B-6D4B-B897-4DCF842BD42A}">
      <formula1>0</formula1>
      <formula2>100</formula2>
    </dataValidation>
    <dataValidation type="whole" allowBlank="1" showInputMessage="1" showErrorMessage="1" sqref="O8:P108" xr:uid="{C5BA9292-3010-4D47-9758-12F0C0B22406}">
      <formula1>0</formula1>
      <formula2>100000</formula2>
    </dataValidation>
    <dataValidation type="date" allowBlank="1" showInputMessage="1" showErrorMessage="1" sqref="J8:J108" xr:uid="{A11B6747-A093-C443-8369-9F0EDC9066BA}">
      <formula1>44562</formula1>
      <formula2>52201</formula2>
    </dataValidation>
  </dataValidation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53CD7-80FF-C143-90E5-E83242C299E8}">
  <sheetPr>
    <tabColor rgb="FFFF0000"/>
  </sheetPr>
  <dimension ref="A1:AS1909"/>
  <sheetViews>
    <sheetView showGridLines="0" zoomScaleNormal="100" workbookViewId="0">
      <selection activeCell="C10" sqref="C10"/>
    </sheetView>
  </sheetViews>
  <sheetFormatPr baseColWidth="10" defaultColWidth="11" defaultRowHeight="17"/>
  <cols>
    <col min="1" max="1" width="14.6640625" customWidth="1"/>
    <col min="2" max="2" width="7" customWidth="1"/>
    <col min="3" max="3" width="10" customWidth="1"/>
    <col min="4" max="4" width="15.6640625" customWidth="1"/>
    <col min="5" max="5" width="14.83203125" customWidth="1"/>
    <col min="6" max="6" width="11" customWidth="1"/>
    <col min="7" max="7" width="13.6640625" customWidth="1"/>
    <col min="8" max="8" width="13.1640625" customWidth="1"/>
    <col min="9" max="9" width="17.6640625" customWidth="1"/>
    <col min="10" max="10" width="15.83203125" customWidth="1"/>
    <col min="11" max="11" width="14" customWidth="1"/>
    <col min="12" max="12" width="18.33203125" customWidth="1"/>
    <col min="13" max="13" width="16.5" style="123" customWidth="1"/>
    <col min="14" max="14" width="35.6640625" style="123" customWidth="1"/>
    <col min="15" max="15" width="14.6640625" customWidth="1"/>
    <col min="16" max="16" width="16.5" style="123" customWidth="1"/>
    <col min="17" max="17" width="16.83203125" style="123" customWidth="1"/>
    <col min="18" max="18" width="20.1640625" style="125" customWidth="1"/>
    <col min="19" max="19" width="16.5" customWidth="1"/>
    <col min="20" max="20" width="17.1640625" customWidth="1"/>
    <col min="21" max="21" width="12.33203125" customWidth="1"/>
    <col min="22" max="22" width="11" customWidth="1"/>
    <col min="23" max="23" width="14" customWidth="1"/>
    <col min="24" max="24" width="14.83203125" customWidth="1"/>
    <col min="25" max="25" width="17.5" customWidth="1"/>
    <col min="26" max="26" width="18.5" customWidth="1"/>
    <col min="27" max="29" width="14.6640625" customWidth="1"/>
    <col min="30" max="30" width="25.5" customWidth="1"/>
    <col min="31" max="33" width="26.33203125" customWidth="1"/>
    <col min="34" max="34" width="29.83203125" customWidth="1"/>
    <col min="35" max="35" width="24.5" customWidth="1"/>
    <col min="36" max="36" width="18.83203125" customWidth="1"/>
    <col min="37" max="37" width="23.1640625" customWidth="1"/>
    <col min="38" max="38" width="18.1640625" customWidth="1"/>
    <col min="39" max="39" width="24.6640625" customWidth="1"/>
    <col min="40" max="40" width="26.83203125" customWidth="1"/>
    <col min="41" max="41" width="23.6640625" customWidth="1"/>
    <col min="42" max="42" width="14" customWidth="1"/>
    <col min="43" max="43" width="25.33203125" customWidth="1"/>
    <col min="44" max="44" width="15.83203125" customWidth="1"/>
    <col min="45" max="45" width="31.33203125" customWidth="1"/>
  </cols>
  <sheetData>
    <row r="1" spans="1:45" ht="34" customHeight="1">
      <c r="A1" s="263" t="s">
        <v>342</v>
      </c>
    </row>
    <row r="2" spans="1:45" ht="29" customHeight="1">
      <c r="A2" s="107"/>
    </row>
    <row r="3" spans="1:45" ht="103" customHeight="1">
      <c r="A3" s="107"/>
    </row>
    <row r="4" spans="1:45" s="29" customFormat="1" ht="162" customHeight="1">
      <c r="A4" s="71" t="s">
        <v>781</v>
      </c>
      <c r="B4" s="248"/>
      <c r="C4" s="264" t="s">
        <v>639</v>
      </c>
      <c r="D4" s="264" t="s">
        <v>640</v>
      </c>
      <c r="E4" s="264" t="s">
        <v>641</v>
      </c>
      <c r="F4" s="264" t="s">
        <v>642</v>
      </c>
      <c r="G4" s="264" t="s">
        <v>643</v>
      </c>
      <c r="H4" s="264" t="s">
        <v>644</v>
      </c>
      <c r="I4" s="264" t="s">
        <v>645</v>
      </c>
      <c r="J4" s="264" t="s">
        <v>646</v>
      </c>
      <c r="K4" s="264" t="s">
        <v>647</v>
      </c>
      <c r="L4" s="264" t="s">
        <v>648</v>
      </c>
      <c r="M4" s="264" t="s">
        <v>649</v>
      </c>
      <c r="N4" s="264" t="s">
        <v>650</v>
      </c>
      <c r="O4" s="264" t="s">
        <v>651</v>
      </c>
      <c r="P4" s="264" t="s">
        <v>652</v>
      </c>
      <c r="Q4" s="264" t="s">
        <v>653</v>
      </c>
      <c r="R4" s="264" t="s">
        <v>654</v>
      </c>
      <c r="S4" s="264" t="s">
        <v>655</v>
      </c>
      <c r="T4" s="264" t="s">
        <v>656</v>
      </c>
      <c r="U4" s="264" t="s">
        <v>657</v>
      </c>
      <c r="V4" s="264" t="s">
        <v>658</v>
      </c>
      <c r="W4" s="264" t="s">
        <v>659</v>
      </c>
      <c r="X4" s="264" t="s">
        <v>660</v>
      </c>
      <c r="Y4" s="264" t="s">
        <v>661</v>
      </c>
      <c r="Z4" s="264" t="s">
        <v>662</v>
      </c>
      <c r="AA4" s="264" t="s">
        <v>663</v>
      </c>
      <c r="AB4" s="264" t="s">
        <v>669</v>
      </c>
      <c r="AC4" s="264" t="s">
        <v>670</v>
      </c>
      <c r="AD4" s="248" t="s">
        <v>269</v>
      </c>
      <c r="AE4" s="249" t="s">
        <v>291</v>
      </c>
      <c r="AF4" s="248" t="s">
        <v>270</v>
      </c>
      <c r="AG4" s="248" t="s">
        <v>245</v>
      </c>
      <c r="AH4" s="248" t="s">
        <v>271</v>
      </c>
      <c r="AI4" s="249" t="s">
        <v>292</v>
      </c>
      <c r="AJ4" s="249" t="s">
        <v>246</v>
      </c>
      <c r="AK4" s="249" t="s">
        <v>247</v>
      </c>
      <c r="AL4" s="248" t="s">
        <v>293</v>
      </c>
      <c r="AM4" s="248" t="s">
        <v>259</v>
      </c>
      <c r="AN4" s="248" t="s">
        <v>260</v>
      </c>
      <c r="AO4" s="248" t="s">
        <v>285</v>
      </c>
      <c r="AP4" s="248" t="s">
        <v>261</v>
      </c>
      <c r="AQ4" s="248" t="s">
        <v>262</v>
      </c>
      <c r="AR4" s="248" t="s">
        <v>263</v>
      </c>
      <c r="AS4" s="250" t="s">
        <v>264</v>
      </c>
    </row>
    <row r="5" spans="1:45" s="7" customFormat="1" ht="26" customHeight="1">
      <c r="A5" s="71" t="s">
        <v>779</v>
      </c>
      <c r="B5" s="251"/>
      <c r="C5" s="251"/>
      <c r="D5" s="251"/>
      <c r="E5" s="251"/>
      <c r="F5" s="251"/>
      <c r="G5" s="251"/>
      <c r="H5" s="251"/>
      <c r="I5" s="251"/>
      <c r="J5" s="251"/>
      <c r="K5" s="251"/>
      <c r="L5" s="251"/>
      <c r="M5" s="265"/>
      <c r="N5" s="266"/>
      <c r="O5" s="251"/>
      <c r="P5" s="265"/>
      <c r="Q5" s="266"/>
      <c r="R5" s="267"/>
      <c r="S5" s="251"/>
      <c r="T5" s="251"/>
      <c r="U5" s="251"/>
      <c r="V5" s="251"/>
      <c r="W5" s="251"/>
      <c r="X5" s="251"/>
      <c r="Y5" s="251"/>
      <c r="Z5" s="251"/>
      <c r="AA5" s="251"/>
      <c r="AB5" s="251"/>
      <c r="AC5" s="251"/>
      <c r="AD5" s="253" t="s">
        <v>4</v>
      </c>
      <c r="AE5" s="258" t="s">
        <v>786</v>
      </c>
      <c r="AF5" s="258" t="s">
        <v>787</v>
      </c>
      <c r="AG5" s="254" t="s">
        <v>5</v>
      </c>
      <c r="AH5" s="258" t="s">
        <v>787</v>
      </c>
      <c r="AI5" s="258" t="s">
        <v>787</v>
      </c>
      <c r="AJ5" s="258" t="s">
        <v>788</v>
      </c>
      <c r="AK5" s="258" t="s">
        <v>788</v>
      </c>
      <c r="AL5" s="258" t="s">
        <v>787</v>
      </c>
      <c r="AM5" s="260" t="s">
        <v>789</v>
      </c>
      <c r="AN5" s="260" t="s">
        <v>790</v>
      </c>
      <c r="AO5" s="256" t="s">
        <v>210</v>
      </c>
      <c r="AP5" s="253" t="s">
        <v>4</v>
      </c>
      <c r="AQ5" s="253" t="s">
        <v>4</v>
      </c>
      <c r="AR5" s="253" t="s">
        <v>4</v>
      </c>
      <c r="AS5" s="253" t="s">
        <v>4</v>
      </c>
    </row>
    <row r="6" spans="1:45" s="7" customFormat="1" ht="22" customHeight="1">
      <c r="A6" s="71" t="s">
        <v>780</v>
      </c>
      <c r="B6" s="252"/>
      <c r="C6" s="268" t="s">
        <v>664</v>
      </c>
      <c r="D6" s="268" t="s">
        <v>664</v>
      </c>
      <c r="E6" s="268" t="s">
        <v>664</v>
      </c>
      <c r="F6" s="268" t="s">
        <v>664</v>
      </c>
      <c r="G6" s="268" t="s">
        <v>664</v>
      </c>
      <c r="H6" s="268" t="s">
        <v>664</v>
      </c>
      <c r="I6" s="268" t="s">
        <v>664</v>
      </c>
      <c r="J6" s="268" t="s">
        <v>664</v>
      </c>
      <c r="K6" s="268" t="s">
        <v>664</v>
      </c>
      <c r="L6" s="268" t="s">
        <v>664</v>
      </c>
      <c r="M6" s="268" t="s">
        <v>664</v>
      </c>
      <c r="N6" s="268" t="s">
        <v>664</v>
      </c>
      <c r="O6" s="268" t="s">
        <v>664</v>
      </c>
      <c r="P6" s="268" t="s">
        <v>664</v>
      </c>
      <c r="Q6" s="268" t="s">
        <v>664</v>
      </c>
      <c r="R6" s="268" t="s">
        <v>664</v>
      </c>
      <c r="S6" s="268" t="s">
        <v>664</v>
      </c>
      <c r="T6" s="268" t="s">
        <v>664</v>
      </c>
      <c r="U6" s="268" t="s">
        <v>664</v>
      </c>
      <c r="V6" s="268" t="s">
        <v>664</v>
      </c>
      <c r="W6" s="268" t="s">
        <v>664</v>
      </c>
      <c r="X6" s="268" t="s">
        <v>664</v>
      </c>
      <c r="Y6" s="268" t="s">
        <v>664</v>
      </c>
      <c r="Z6" s="268" t="s">
        <v>664</v>
      </c>
      <c r="AA6" s="268" t="s">
        <v>664</v>
      </c>
      <c r="AB6" s="268" t="s">
        <v>664</v>
      </c>
      <c r="AC6" s="268" t="s">
        <v>664</v>
      </c>
      <c r="AD6" s="259" t="s">
        <v>784</v>
      </c>
      <c r="AE6" s="259" t="s">
        <v>784</v>
      </c>
      <c r="AF6" s="269" t="s">
        <v>785</v>
      </c>
      <c r="AG6" s="259" t="s">
        <v>784</v>
      </c>
      <c r="AH6" s="269" t="s">
        <v>785</v>
      </c>
      <c r="AI6" s="259" t="s">
        <v>784</v>
      </c>
      <c r="AJ6" s="269" t="s">
        <v>785</v>
      </c>
      <c r="AK6" s="259" t="s">
        <v>784</v>
      </c>
      <c r="AL6" s="269" t="s">
        <v>785</v>
      </c>
      <c r="AM6" s="269" t="s">
        <v>785</v>
      </c>
      <c r="AN6" s="259" t="s">
        <v>784</v>
      </c>
      <c r="AO6" s="269" t="s">
        <v>785</v>
      </c>
      <c r="AP6" s="269" t="s">
        <v>785</v>
      </c>
      <c r="AQ6" s="269" t="s">
        <v>785</v>
      </c>
      <c r="AR6" s="259" t="s">
        <v>783</v>
      </c>
      <c r="AS6" s="259" t="s">
        <v>784</v>
      </c>
    </row>
    <row r="7" spans="1:45" ht="57" customHeight="1">
      <c r="B7" s="80" t="s">
        <v>2</v>
      </c>
      <c r="C7" s="108" t="s">
        <v>608</v>
      </c>
      <c r="D7" s="108" t="s">
        <v>609</v>
      </c>
      <c r="E7" s="108" t="s">
        <v>610</v>
      </c>
      <c r="F7" s="108" t="s">
        <v>337</v>
      </c>
      <c r="G7" s="108" t="s">
        <v>611</v>
      </c>
      <c r="H7" s="108" t="s">
        <v>612</v>
      </c>
      <c r="I7" s="108" t="s">
        <v>613</v>
      </c>
      <c r="J7" s="108" t="s">
        <v>614</v>
      </c>
      <c r="K7" s="108" t="s">
        <v>615</v>
      </c>
      <c r="L7" s="108" t="s">
        <v>616</v>
      </c>
      <c r="M7" s="108" t="s">
        <v>617</v>
      </c>
      <c r="N7" s="108" t="s">
        <v>618</v>
      </c>
      <c r="O7" s="108" t="s">
        <v>619</v>
      </c>
      <c r="P7" s="108" t="s">
        <v>620</v>
      </c>
      <c r="Q7" s="108" t="s">
        <v>621</v>
      </c>
      <c r="R7" s="108" t="s">
        <v>622</v>
      </c>
      <c r="S7" s="108" t="s">
        <v>623</v>
      </c>
      <c r="T7" s="108" t="s">
        <v>624</v>
      </c>
      <c r="U7" s="108" t="s">
        <v>625</v>
      </c>
      <c r="V7" s="108" t="s">
        <v>626</v>
      </c>
      <c r="W7" s="108" t="s">
        <v>627</v>
      </c>
      <c r="X7" s="108" t="s">
        <v>628</v>
      </c>
      <c r="Y7" s="108" t="s">
        <v>629</v>
      </c>
      <c r="Z7" s="108" t="s">
        <v>630</v>
      </c>
      <c r="AA7" s="108" t="s">
        <v>631</v>
      </c>
      <c r="AB7" s="108" t="s">
        <v>665</v>
      </c>
      <c r="AC7" s="108" t="s">
        <v>666</v>
      </c>
      <c r="AD7" s="261" t="s">
        <v>288</v>
      </c>
      <c r="AE7" s="261" t="s">
        <v>8</v>
      </c>
      <c r="AF7" s="261" t="s">
        <v>3</v>
      </c>
      <c r="AG7" s="261" t="s">
        <v>33</v>
      </c>
      <c r="AH7" s="261" t="s">
        <v>10</v>
      </c>
      <c r="AI7" s="261" t="s">
        <v>0</v>
      </c>
      <c r="AJ7" s="261" t="s">
        <v>272</v>
      </c>
      <c r="AK7" s="261" t="s">
        <v>12</v>
      </c>
      <c r="AL7" s="261" t="s">
        <v>11</v>
      </c>
      <c r="AM7" s="261" t="s">
        <v>13</v>
      </c>
      <c r="AN7" s="261" t="s">
        <v>190</v>
      </c>
      <c r="AO7" s="261" t="s">
        <v>284</v>
      </c>
      <c r="AP7" s="261" t="s">
        <v>15</v>
      </c>
      <c r="AQ7" s="261" t="s">
        <v>16</v>
      </c>
      <c r="AR7" s="261" t="s">
        <v>77</v>
      </c>
      <c r="AS7" s="261" t="s">
        <v>22</v>
      </c>
    </row>
    <row r="8" spans="1:45" ht="18" customHeight="1">
      <c r="A8" s="272" t="s">
        <v>671</v>
      </c>
      <c r="B8" s="273"/>
      <c r="C8" s="274" t="s">
        <v>635</v>
      </c>
      <c r="D8" s="273" t="s">
        <v>347</v>
      </c>
      <c r="E8" s="273" t="s">
        <v>348</v>
      </c>
      <c r="F8" s="273"/>
      <c r="G8" s="273" t="s">
        <v>632</v>
      </c>
      <c r="H8" s="274"/>
      <c r="I8" s="274"/>
      <c r="J8" s="274">
        <v>8</v>
      </c>
      <c r="K8" s="274">
        <v>32</v>
      </c>
      <c r="L8" s="274">
        <v>1300</v>
      </c>
      <c r="M8" s="274" t="s">
        <v>241</v>
      </c>
      <c r="N8" s="274" t="s">
        <v>345</v>
      </c>
      <c r="O8" s="274" t="s">
        <v>637</v>
      </c>
      <c r="P8" s="274"/>
      <c r="Q8" s="274">
        <v>2</v>
      </c>
      <c r="R8" s="274">
        <v>36</v>
      </c>
      <c r="S8" s="274">
        <v>111.1826172</v>
      </c>
      <c r="T8" s="274" t="s">
        <v>638</v>
      </c>
      <c r="U8" s="274">
        <v>5.1399998000000002E-2</v>
      </c>
      <c r="V8" s="274">
        <v>0.235485993</v>
      </c>
      <c r="W8" s="274">
        <v>0.85479998599999996</v>
      </c>
      <c r="X8" s="274">
        <v>0.97219097600000004</v>
      </c>
      <c r="Y8" s="274">
        <v>1300</v>
      </c>
      <c r="Z8" s="274">
        <v>0</v>
      </c>
      <c r="AA8" s="274">
        <v>0.57401317399999996</v>
      </c>
      <c r="AB8" s="274" t="s">
        <v>667</v>
      </c>
      <c r="AC8" s="274">
        <v>2016</v>
      </c>
      <c r="AD8" s="275" t="s">
        <v>243</v>
      </c>
      <c r="AE8" s="275" t="s">
        <v>244</v>
      </c>
      <c r="AF8" s="276" t="s">
        <v>791</v>
      </c>
      <c r="AG8" s="275" t="s">
        <v>821</v>
      </c>
      <c r="AH8" s="273" t="s">
        <v>803</v>
      </c>
      <c r="AI8" s="277" t="s">
        <v>344</v>
      </c>
      <c r="AJ8" s="273" t="s">
        <v>2</v>
      </c>
      <c r="AK8" s="277"/>
      <c r="AL8" s="273" t="s">
        <v>823</v>
      </c>
      <c r="AM8" s="273" t="s">
        <v>166</v>
      </c>
      <c r="AN8" s="277"/>
      <c r="AO8" s="273"/>
      <c r="AP8" s="273" t="s">
        <v>18</v>
      </c>
      <c r="AQ8" s="273" t="s">
        <v>822</v>
      </c>
      <c r="AR8" s="278"/>
      <c r="AS8" s="279"/>
    </row>
    <row r="9" spans="1:45" ht="18" customHeight="1">
      <c r="A9" s="272" t="s">
        <v>672</v>
      </c>
      <c r="B9" s="273"/>
      <c r="C9" s="274" t="s">
        <v>636</v>
      </c>
      <c r="D9" s="273" t="s">
        <v>346</v>
      </c>
      <c r="E9" s="273" t="s">
        <v>349</v>
      </c>
      <c r="F9" s="273"/>
      <c r="G9" s="273" t="s">
        <v>633</v>
      </c>
      <c r="H9" s="274">
        <v>1</v>
      </c>
      <c r="I9" s="274">
        <v>4</v>
      </c>
      <c r="J9" s="274">
        <v>4</v>
      </c>
      <c r="K9" s="274">
        <v>15.92089844</v>
      </c>
      <c r="L9" s="274">
        <v>3073</v>
      </c>
      <c r="M9" s="274" t="s">
        <v>29</v>
      </c>
      <c r="N9" s="274" t="s">
        <v>634</v>
      </c>
      <c r="O9" s="274"/>
      <c r="P9" s="274"/>
      <c r="Q9" s="274"/>
      <c r="R9" s="274"/>
      <c r="S9" s="274"/>
      <c r="T9" s="274"/>
      <c r="U9" s="274">
        <v>0.101714</v>
      </c>
      <c r="V9" s="274">
        <v>0.289037406</v>
      </c>
      <c r="W9" s="274">
        <v>0.54034298700000005</v>
      </c>
      <c r="X9" s="274">
        <v>0.58036578800000005</v>
      </c>
      <c r="Y9" s="274">
        <v>0</v>
      </c>
      <c r="Z9" s="274">
        <v>3073</v>
      </c>
      <c r="AA9" s="274">
        <v>0.79385966100000005</v>
      </c>
      <c r="AB9" s="274" t="s">
        <v>668</v>
      </c>
      <c r="AC9" s="274"/>
      <c r="AD9" s="275" t="s">
        <v>819</v>
      </c>
      <c r="AE9" s="275" t="s">
        <v>820</v>
      </c>
      <c r="AF9" s="276" t="s">
        <v>792</v>
      </c>
      <c r="AG9" s="275"/>
      <c r="AH9" s="273" t="s">
        <v>679</v>
      </c>
      <c r="AI9" s="277" t="s">
        <v>344</v>
      </c>
      <c r="AJ9" s="273" t="s">
        <v>2</v>
      </c>
      <c r="AK9" s="277"/>
      <c r="AL9" s="273"/>
      <c r="AM9" s="273"/>
      <c r="AN9" s="277"/>
      <c r="AO9" s="273"/>
      <c r="AP9" s="273" t="s">
        <v>2</v>
      </c>
      <c r="AQ9" s="273"/>
      <c r="AR9" s="278"/>
      <c r="AS9" s="279"/>
    </row>
    <row r="10" spans="1:45">
      <c r="B10" s="185">
        <v>1</v>
      </c>
      <c r="C10" s="73"/>
      <c r="D10" s="73"/>
      <c r="E10" s="73"/>
      <c r="F10" s="73"/>
      <c r="G10" s="73"/>
      <c r="H10" s="117"/>
      <c r="I10" s="73"/>
      <c r="J10" s="73"/>
      <c r="K10" s="73"/>
      <c r="L10" s="120"/>
      <c r="M10" s="122"/>
      <c r="N10" s="115"/>
      <c r="O10" s="118"/>
      <c r="P10" s="115"/>
      <c r="Q10" s="115"/>
      <c r="R10" s="111"/>
      <c r="S10" s="111"/>
      <c r="T10" s="111"/>
      <c r="U10" s="111"/>
      <c r="V10" s="111"/>
      <c r="W10" s="111"/>
      <c r="X10" s="111"/>
      <c r="Y10" s="111"/>
      <c r="Z10" s="111"/>
      <c r="AA10" s="111"/>
      <c r="AB10" s="111"/>
      <c r="AC10" s="111"/>
      <c r="AD10" s="270"/>
      <c r="AE10" s="270"/>
      <c r="AF10" s="183"/>
      <c r="AG10" s="270"/>
      <c r="AH10" s="73"/>
      <c r="AI10" s="271"/>
      <c r="AJ10" s="73"/>
      <c r="AK10" s="271"/>
      <c r="AL10" s="73"/>
      <c r="AM10" s="73"/>
      <c r="AN10" s="271"/>
      <c r="AO10" s="73"/>
      <c r="AP10" s="73"/>
      <c r="AQ10" s="73"/>
      <c r="AR10" s="74"/>
      <c r="AS10" s="121"/>
    </row>
    <row r="11" spans="1:45">
      <c r="B11" s="185">
        <v>2</v>
      </c>
      <c r="C11" s="73"/>
      <c r="D11" s="73"/>
      <c r="E11" s="73"/>
      <c r="F11" s="73"/>
      <c r="G11" s="73"/>
      <c r="H11" s="117"/>
      <c r="I11" s="73"/>
      <c r="J11" s="73"/>
      <c r="K11" s="73"/>
      <c r="L11" s="120"/>
      <c r="M11" s="122"/>
      <c r="N11" s="115"/>
      <c r="O11" s="118"/>
      <c r="P11" s="115"/>
      <c r="Q11" s="115"/>
      <c r="R11" s="111"/>
      <c r="S11" s="111"/>
      <c r="T11" s="111"/>
      <c r="U11" s="111"/>
      <c r="V11" s="111"/>
      <c r="W11" s="111"/>
      <c r="X11" s="111"/>
      <c r="Y11" s="111"/>
      <c r="Z11" s="111"/>
      <c r="AA11" s="111"/>
      <c r="AB11" s="111"/>
      <c r="AC11" s="111"/>
      <c r="AD11" s="270"/>
      <c r="AE11" s="270"/>
      <c r="AF11" s="183"/>
      <c r="AG11" s="270"/>
      <c r="AH11" s="73"/>
      <c r="AI11" s="271"/>
      <c r="AJ11" s="73"/>
      <c r="AK11" s="271"/>
      <c r="AL11" s="73"/>
      <c r="AM11" s="73"/>
      <c r="AN11" s="271"/>
      <c r="AO11" s="73"/>
      <c r="AP11" s="73"/>
      <c r="AQ11" s="73"/>
      <c r="AR11" s="74"/>
      <c r="AS11" s="121"/>
    </row>
    <row r="12" spans="1:45">
      <c r="B12" s="185">
        <v>3</v>
      </c>
      <c r="C12" s="73"/>
      <c r="D12" s="73"/>
      <c r="E12" s="73"/>
      <c r="F12" s="73"/>
      <c r="G12" s="73"/>
      <c r="H12" s="117"/>
      <c r="I12" s="73"/>
      <c r="J12" s="73"/>
      <c r="K12" s="73"/>
      <c r="L12" s="120"/>
      <c r="M12" s="122"/>
      <c r="N12" s="115"/>
      <c r="O12" s="118"/>
      <c r="P12" s="115"/>
      <c r="Q12" s="115"/>
      <c r="R12" s="111"/>
      <c r="S12" s="111"/>
      <c r="T12" s="111"/>
      <c r="U12" s="111"/>
      <c r="V12" s="111"/>
      <c r="W12" s="111"/>
      <c r="X12" s="111"/>
      <c r="Y12" s="111"/>
      <c r="Z12" s="111"/>
      <c r="AA12" s="111"/>
      <c r="AB12" s="111"/>
      <c r="AC12" s="111"/>
      <c r="AD12" s="270"/>
      <c r="AE12" s="270"/>
      <c r="AF12" s="183"/>
      <c r="AG12" s="270"/>
      <c r="AH12" s="73"/>
      <c r="AI12" s="271"/>
      <c r="AJ12" s="73"/>
      <c r="AK12" s="271"/>
      <c r="AL12" s="73"/>
      <c r="AM12" s="73"/>
      <c r="AN12" s="271"/>
      <c r="AO12" s="73"/>
      <c r="AP12" s="73"/>
      <c r="AQ12" s="73"/>
      <c r="AR12" s="74"/>
      <c r="AS12" s="121"/>
    </row>
    <row r="13" spans="1:45">
      <c r="B13" s="185">
        <v>4</v>
      </c>
      <c r="C13" s="73"/>
      <c r="D13" s="73"/>
      <c r="E13" s="73"/>
      <c r="F13" s="73"/>
      <c r="G13" s="73"/>
      <c r="H13" s="117"/>
      <c r="I13" s="73"/>
      <c r="J13" s="73"/>
      <c r="K13" s="73"/>
      <c r="L13" s="120"/>
      <c r="M13" s="122"/>
      <c r="N13" s="115"/>
      <c r="O13" s="118"/>
      <c r="P13" s="115"/>
      <c r="Q13" s="115"/>
      <c r="R13" s="111"/>
      <c r="S13" s="111"/>
      <c r="T13" s="111"/>
      <c r="U13" s="111"/>
      <c r="V13" s="111"/>
      <c r="W13" s="111"/>
      <c r="X13" s="111"/>
      <c r="Y13" s="111"/>
      <c r="Z13" s="111"/>
      <c r="AA13" s="111"/>
      <c r="AB13" s="111"/>
      <c r="AC13" s="111"/>
      <c r="AD13" s="270"/>
      <c r="AE13" s="270"/>
      <c r="AF13" s="183"/>
      <c r="AG13" s="270"/>
      <c r="AH13" s="73"/>
      <c r="AI13" s="271"/>
      <c r="AJ13" s="73"/>
      <c r="AK13" s="271"/>
      <c r="AL13" s="73"/>
      <c r="AM13" s="73"/>
      <c r="AN13" s="271"/>
      <c r="AO13" s="73"/>
      <c r="AP13" s="73"/>
      <c r="AQ13" s="73"/>
      <c r="AR13" s="74"/>
      <c r="AS13" s="121"/>
    </row>
    <row r="14" spans="1:45">
      <c r="B14" s="185">
        <v>5</v>
      </c>
      <c r="C14" s="73"/>
      <c r="D14" s="73"/>
      <c r="E14" s="73"/>
      <c r="F14" s="73"/>
      <c r="G14" s="73"/>
      <c r="H14" s="117"/>
      <c r="I14" s="73"/>
      <c r="J14" s="73"/>
      <c r="K14" s="73"/>
      <c r="L14" s="120"/>
      <c r="M14" s="122"/>
      <c r="N14" s="115"/>
      <c r="O14" s="118"/>
      <c r="P14" s="115"/>
      <c r="Q14" s="115"/>
      <c r="R14" s="111"/>
      <c r="S14" s="111"/>
      <c r="T14" s="111"/>
      <c r="U14" s="111"/>
      <c r="V14" s="111"/>
      <c r="W14" s="111"/>
      <c r="X14" s="111"/>
      <c r="Y14" s="111"/>
      <c r="Z14" s="111"/>
      <c r="AA14" s="111"/>
      <c r="AB14" s="111"/>
      <c r="AC14" s="111"/>
      <c r="AD14" s="270"/>
      <c r="AE14" s="270"/>
      <c r="AF14" s="183"/>
      <c r="AG14" s="270"/>
      <c r="AH14" s="73"/>
      <c r="AI14" s="271"/>
      <c r="AJ14" s="73"/>
      <c r="AK14" s="271"/>
      <c r="AL14" s="73"/>
      <c r="AM14" s="73"/>
      <c r="AN14" s="271"/>
      <c r="AO14" s="73"/>
      <c r="AP14" s="73"/>
      <c r="AQ14" s="73"/>
      <c r="AR14" s="74"/>
      <c r="AS14" s="121"/>
    </row>
    <row r="15" spans="1:45">
      <c r="B15" s="185">
        <v>6</v>
      </c>
      <c r="C15" s="73"/>
      <c r="D15" s="73"/>
      <c r="E15" s="73"/>
      <c r="F15" s="73"/>
      <c r="G15" s="73"/>
      <c r="H15" s="117"/>
      <c r="I15" s="73"/>
      <c r="J15" s="73"/>
      <c r="K15" s="73"/>
      <c r="L15" s="120"/>
      <c r="M15" s="122"/>
      <c r="N15" s="115"/>
      <c r="O15" s="118"/>
      <c r="P15" s="115"/>
      <c r="Q15" s="115"/>
      <c r="R15" s="111"/>
      <c r="S15" s="111"/>
      <c r="T15" s="111"/>
      <c r="U15" s="111"/>
      <c r="V15" s="111"/>
      <c r="W15" s="111"/>
      <c r="X15" s="111"/>
      <c r="Y15" s="111"/>
      <c r="Z15" s="111"/>
      <c r="AA15" s="111"/>
      <c r="AB15" s="111"/>
      <c r="AC15" s="111"/>
      <c r="AD15" s="270"/>
      <c r="AE15" s="270"/>
      <c r="AF15" s="183"/>
      <c r="AG15" s="270"/>
      <c r="AH15" s="73"/>
      <c r="AI15" s="271"/>
      <c r="AJ15" s="73"/>
      <c r="AK15" s="271"/>
      <c r="AL15" s="73"/>
      <c r="AM15" s="73"/>
      <c r="AN15" s="271"/>
      <c r="AO15" s="73"/>
      <c r="AP15" s="73"/>
      <c r="AQ15" s="73"/>
      <c r="AR15" s="74"/>
      <c r="AS15" s="121"/>
    </row>
    <row r="16" spans="1:45">
      <c r="B16" s="185">
        <v>7</v>
      </c>
      <c r="C16" s="73"/>
      <c r="D16" s="73"/>
      <c r="E16" s="73"/>
      <c r="F16" s="73"/>
      <c r="G16" s="73"/>
      <c r="H16" s="117"/>
      <c r="I16" s="73"/>
      <c r="J16" s="73"/>
      <c r="K16" s="73"/>
      <c r="L16" s="120"/>
      <c r="M16" s="122"/>
      <c r="N16" s="115"/>
      <c r="O16" s="118"/>
      <c r="P16" s="115"/>
      <c r="Q16" s="115"/>
      <c r="R16" s="111"/>
      <c r="S16" s="111"/>
      <c r="T16" s="111"/>
      <c r="U16" s="111"/>
      <c r="V16" s="111"/>
      <c r="W16" s="111"/>
      <c r="X16" s="111"/>
      <c r="Y16" s="111"/>
      <c r="Z16" s="111"/>
      <c r="AA16" s="111"/>
      <c r="AB16" s="111"/>
      <c r="AC16" s="111"/>
      <c r="AD16" s="270"/>
      <c r="AE16" s="270"/>
      <c r="AF16" s="183"/>
      <c r="AG16" s="270"/>
      <c r="AH16" s="73"/>
      <c r="AI16" s="271"/>
      <c r="AJ16" s="73"/>
      <c r="AK16" s="271"/>
      <c r="AL16" s="73"/>
      <c r="AM16" s="73"/>
      <c r="AN16" s="271"/>
      <c r="AO16" s="73"/>
      <c r="AP16" s="73"/>
      <c r="AQ16" s="73"/>
      <c r="AR16" s="74"/>
      <c r="AS16" s="121"/>
    </row>
    <row r="17" spans="2:45">
      <c r="B17" s="185">
        <v>8</v>
      </c>
      <c r="C17" s="73"/>
      <c r="D17" s="73"/>
      <c r="E17" s="73"/>
      <c r="F17" s="73"/>
      <c r="G17" s="73"/>
      <c r="H17" s="117"/>
      <c r="I17" s="73"/>
      <c r="J17" s="73"/>
      <c r="K17" s="73"/>
      <c r="L17" s="120"/>
      <c r="M17" s="122"/>
      <c r="N17" s="115"/>
      <c r="O17" s="118"/>
      <c r="P17" s="115"/>
      <c r="Q17" s="115"/>
      <c r="R17" s="111"/>
      <c r="S17" s="111"/>
      <c r="T17" s="111"/>
      <c r="U17" s="111"/>
      <c r="V17" s="111"/>
      <c r="W17" s="111"/>
      <c r="X17" s="111"/>
      <c r="Y17" s="111"/>
      <c r="Z17" s="111"/>
      <c r="AA17" s="111"/>
      <c r="AB17" s="111"/>
      <c r="AC17" s="111"/>
      <c r="AD17" s="270"/>
      <c r="AE17" s="270"/>
      <c r="AF17" s="183"/>
      <c r="AG17" s="270"/>
      <c r="AH17" s="73"/>
      <c r="AI17" s="271"/>
      <c r="AJ17" s="73"/>
      <c r="AK17" s="271"/>
      <c r="AL17" s="73"/>
      <c r="AM17" s="73"/>
      <c r="AN17" s="271"/>
      <c r="AO17" s="73"/>
      <c r="AP17" s="73"/>
      <c r="AQ17" s="73"/>
      <c r="AR17" s="74"/>
      <c r="AS17" s="121"/>
    </row>
    <row r="18" spans="2:45">
      <c r="B18" s="185">
        <v>9</v>
      </c>
      <c r="C18" s="73"/>
      <c r="D18" s="73"/>
      <c r="E18" s="73"/>
      <c r="F18" s="73"/>
      <c r="G18" s="73"/>
      <c r="H18" s="117"/>
      <c r="I18" s="73"/>
      <c r="J18" s="73"/>
      <c r="K18" s="73"/>
      <c r="L18" s="120"/>
      <c r="M18" s="122"/>
      <c r="N18" s="115"/>
      <c r="O18" s="118"/>
      <c r="P18" s="115"/>
      <c r="Q18" s="115"/>
      <c r="R18" s="111"/>
      <c r="S18" s="111"/>
      <c r="T18" s="111"/>
      <c r="U18" s="111"/>
      <c r="V18" s="111"/>
      <c r="W18" s="111"/>
      <c r="X18" s="111"/>
      <c r="Y18" s="111"/>
      <c r="Z18" s="111"/>
      <c r="AA18" s="111"/>
      <c r="AB18" s="111"/>
      <c r="AC18" s="111"/>
      <c r="AD18" s="270"/>
      <c r="AE18" s="270"/>
      <c r="AF18" s="183"/>
      <c r="AG18" s="270"/>
      <c r="AH18" s="73"/>
      <c r="AI18" s="271"/>
      <c r="AJ18" s="73"/>
      <c r="AK18" s="271"/>
      <c r="AL18" s="73"/>
      <c r="AM18" s="73"/>
      <c r="AN18" s="271"/>
      <c r="AO18" s="73"/>
      <c r="AP18" s="73"/>
      <c r="AQ18" s="73"/>
      <c r="AR18" s="74"/>
      <c r="AS18" s="121"/>
    </row>
    <row r="19" spans="2:45">
      <c r="B19" s="185">
        <v>10</v>
      </c>
      <c r="C19" s="73"/>
      <c r="D19" s="73"/>
      <c r="E19" s="73"/>
      <c r="F19" s="73"/>
      <c r="G19" s="73"/>
      <c r="H19" s="117"/>
      <c r="I19" s="73"/>
      <c r="J19" s="73"/>
      <c r="K19" s="73"/>
      <c r="L19" s="120"/>
      <c r="M19" s="122"/>
      <c r="N19" s="115"/>
      <c r="O19" s="118"/>
      <c r="P19" s="115"/>
      <c r="Q19" s="115"/>
      <c r="R19" s="111"/>
      <c r="S19" s="111"/>
      <c r="T19" s="111"/>
      <c r="U19" s="111"/>
      <c r="V19" s="111"/>
      <c r="W19" s="111"/>
      <c r="X19" s="111"/>
      <c r="Y19" s="111"/>
      <c r="Z19" s="111"/>
      <c r="AA19" s="111"/>
      <c r="AB19" s="111"/>
      <c r="AC19" s="111"/>
      <c r="AD19" s="270"/>
      <c r="AE19" s="270"/>
      <c r="AF19" s="183"/>
      <c r="AG19" s="270"/>
      <c r="AH19" s="73"/>
      <c r="AI19" s="271"/>
      <c r="AJ19" s="73"/>
      <c r="AK19" s="271"/>
      <c r="AL19" s="73"/>
      <c r="AM19" s="73"/>
      <c r="AN19" s="271"/>
      <c r="AO19" s="73"/>
      <c r="AP19" s="73"/>
      <c r="AQ19" s="73"/>
      <c r="AR19" s="74"/>
      <c r="AS19" s="121"/>
    </row>
    <row r="20" spans="2:45">
      <c r="B20" s="185">
        <v>11</v>
      </c>
      <c r="C20" s="73"/>
      <c r="D20" s="73"/>
      <c r="E20" s="73"/>
      <c r="F20" s="73"/>
      <c r="G20" s="73"/>
      <c r="H20" s="117"/>
      <c r="I20" s="73"/>
      <c r="J20" s="73"/>
      <c r="K20" s="73"/>
      <c r="L20" s="120"/>
      <c r="M20" s="122"/>
      <c r="N20" s="115"/>
      <c r="O20" s="118"/>
      <c r="P20" s="115"/>
      <c r="Q20" s="115"/>
      <c r="R20" s="111"/>
      <c r="S20" s="111"/>
      <c r="T20" s="111"/>
      <c r="U20" s="111"/>
      <c r="V20" s="111"/>
      <c r="W20" s="111"/>
      <c r="X20" s="111"/>
      <c r="Y20" s="111"/>
      <c r="Z20" s="111"/>
      <c r="AA20" s="111"/>
      <c r="AB20" s="111"/>
      <c r="AC20" s="111"/>
      <c r="AD20" s="270"/>
      <c r="AE20" s="270"/>
      <c r="AF20" s="183"/>
      <c r="AG20" s="270"/>
      <c r="AH20" s="73"/>
      <c r="AI20" s="271"/>
      <c r="AJ20" s="73"/>
      <c r="AK20" s="271"/>
      <c r="AL20" s="73"/>
      <c r="AM20" s="73"/>
      <c r="AN20" s="271"/>
      <c r="AO20" s="73"/>
      <c r="AP20" s="73"/>
      <c r="AQ20" s="73"/>
      <c r="AR20" s="74"/>
      <c r="AS20" s="121"/>
    </row>
    <row r="21" spans="2:45">
      <c r="B21" s="185">
        <v>12</v>
      </c>
      <c r="C21" s="73"/>
      <c r="D21" s="73"/>
      <c r="E21" s="73"/>
      <c r="F21" s="73"/>
      <c r="G21" s="73"/>
      <c r="H21" s="117"/>
      <c r="I21" s="73"/>
      <c r="J21" s="73"/>
      <c r="K21" s="73"/>
      <c r="L21" s="120"/>
      <c r="M21" s="122"/>
      <c r="N21" s="115"/>
      <c r="O21" s="118"/>
      <c r="P21" s="115"/>
      <c r="Q21" s="115"/>
      <c r="R21" s="111"/>
      <c r="S21" s="111"/>
      <c r="T21" s="111"/>
      <c r="U21" s="111"/>
      <c r="V21" s="111"/>
      <c r="W21" s="111"/>
      <c r="X21" s="111"/>
      <c r="Y21" s="111"/>
      <c r="Z21" s="111"/>
      <c r="AA21" s="111"/>
      <c r="AB21" s="111"/>
      <c r="AC21" s="111"/>
      <c r="AD21" s="270"/>
      <c r="AE21" s="270"/>
      <c r="AF21" s="183"/>
      <c r="AG21" s="270"/>
      <c r="AH21" s="73"/>
      <c r="AI21" s="271"/>
      <c r="AJ21" s="73"/>
      <c r="AK21" s="271"/>
      <c r="AL21" s="73"/>
      <c r="AM21" s="73"/>
      <c r="AN21" s="271"/>
      <c r="AO21" s="73"/>
      <c r="AP21" s="73"/>
      <c r="AQ21" s="73"/>
      <c r="AR21" s="74"/>
      <c r="AS21" s="121"/>
    </row>
    <row r="22" spans="2:45">
      <c r="B22" s="185">
        <v>13</v>
      </c>
      <c r="C22" s="73"/>
      <c r="D22" s="73"/>
      <c r="E22" s="73"/>
      <c r="F22" s="73"/>
      <c r="G22" s="73"/>
      <c r="H22" s="117"/>
      <c r="I22" s="73"/>
      <c r="J22" s="73"/>
      <c r="K22" s="73"/>
      <c r="L22" s="120"/>
      <c r="M22" s="122"/>
      <c r="N22" s="115"/>
      <c r="O22" s="118"/>
      <c r="P22" s="115"/>
      <c r="Q22" s="115"/>
      <c r="R22" s="111"/>
      <c r="S22" s="111"/>
      <c r="T22" s="111"/>
      <c r="U22" s="111"/>
      <c r="V22" s="111"/>
      <c r="W22" s="111"/>
      <c r="X22" s="111"/>
      <c r="Y22" s="111"/>
      <c r="Z22" s="111"/>
      <c r="AA22" s="111"/>
      <c r="AB22" s="111"/>
      <c r="AC22" s="111"/>
      <c r="AD22" s="270"/>
      <c r="AE22" s="270"/>
      <c r="AF22" s="183"/>
      <c r="AG22" s="270"/>
      <c r="AH22" s="73"/>
      <c r="AI22" s="271"/>
      <c r="AJ22" s="73"/>
      <c r="AK22" s="271"/>
      <c r="AL22" s="73"/>
      <c r="AM22" s="73"/>
      <c r="AN22" s="271"/>
      <c r="AO22" s="73"/>
      <c r="AP22" s="73"/>
      <c r="AQ22" s="73"/>
      <c r="AR22" s="74"/>
      <c r="AS22" s="121"/>
    </row>
    <row r="23" spans="2:45">
      <c r="B23" s="185">
        <v>14</v>
      </c>
      <c r="C23" s="73"/>
      <c r="D23" s="73"/>
      <c r="E23" s="73"/>
      <c r="F23" s="73"/>
      <c r="G23" s="73"/>
      <c r="H23" s="117"/>
      <c r="I23" s="73"/>
      <c r="J23" s="73"/>
      <c r="K23" s="73"/>
      <c r="L23" s="120"/>
      <c r="M23" s="122"/>
      <c r="N23" s="115"/>
      <c r="O23" s="118"/>
      <c r="P23" s="115"/>
      <c r="Q23" s="115"/>
      <c r="R23" s="111"/>
      <c r="S23" s="111"/>
      <c r="T23" s="111"/>
      <c r="U23" s="111"/>
      <c r="V23" s="111"/>
      <c r="W23" s="111"/>
      <c r="X23" s="111"/>
      <c r="Y23" s="111"/>
      <c r="Z23" s="111"/>
      <c r="AA23" s="111"/>
      <c r="AB23" s="111"/>
      <c r="AC23" s="111"/>
      <c r="AD23" s="270"/>
      <c r="AE23" s="270"/>
      <c r="AF23" s="183"/>
      <c r="AG23" s="270"/>
      <c r="AH23" s="73"/>
      <c r="AI23" s="271"/>
      <c r="AJ23" s="73"/>
      <c r="AK23" s="271"/>
      <c r="AL23" s="73"/>
      <c r="AM23" s="73"/>
      <c r="AN23" s="271"/>
      <c r="AO23" s="73"/>
      <c r="AP23" s="73"/>
      <c r="AQ23" s="73"/>
      <c r="AR23" s="74"/>
      <c r="AS23" s="121"/>
    </row>
    <row r="24" spans="2:45">
      <c r="B24" s="185">
        <v>15</v>
      </c>
      <c r="C24" s="73"/>
      <c r="D24" s="73"/>
      <c r="E24" s="73"/>
      <c r="F24" s="73"/>
      <c r="G24" s="73"/>
      <c r="H24" s="117"/>
      <c r="I24" s="73"/>
      <c r="J24" s="73"/>
      <c r="K24" s="73"/>
      <c r="L24" s="120"/>
      <c r="M24" s="122"/>
      <c r="N24" s="115"/>
      <c r="O24" s="118"/>
      <c r="P24" s="115"/>
      <c r="Q24" s="115"/>
      <c r="R24" s="111"/>
      <c r="S24" s="111"/>
      <c r="T24" s="111"/>
      <c r="U24" s="111"/>
      <c r="V24" s="111"/>
      <c r="W24" s="111"/>
      <c r="X24" s="111"/>
      <c r="Y24" s="111"/>
      <c r="Z24" s="111"/>
      <c r="AA24" s="111"/>
      <c r="AB24" s="111"/>
      <c r="AC24" s="111"/>
      <c r="AD24" s="270"/>
      <c r="AE24" s="270"/>
      <c r="AF24" s="183"/>
      <c r="AG24" s="270"/>
      <c r="AH24" s="73"/>
      <c r="AI24" s="271"/>
      <c r="AJ24" s="73"/>
      <c r="AK24" s="271"/>
      <c r="AL24" s="73"/>
      <c r="AM24" s="73"/>
      <c r="AN24" s="271"/>
      <c r="AO24" s="73"/>
      <c r="AP24" s="73"/>
      <c r="AQ24" s="73"/>
      <c r="AR24" s="74"/>
      <c r="AS24" s="121"/>
    </row>
    <row r="25" spans="2:45">
      <c r="B25" s="185">
        <v>16</v>
      </c>
      <c r="C25" s="73"/>
      <c r="D25" s="73"/>
      <c r="E25" s="73"/>
      <c r="F25" s="73"/>
      <c r="G25" s="73"/>
      <c r="H25" s="117"/>
      <c r="I25" s="73"/>
      <c r="J25" s="73"/>
      <c r="K25" s="73"/>
      <c r="L25" s="120"/>
      <c r="M25" s="122"/>
      <c r="N25" s="115"/>
      <c r="O25" s="118"/>
      <c r="P25" s="115"/>
      <c r="Q25" s="115"/>
      <c r="R25" s="111"/>
      <c r="S25" s="111"/>
      <c r="T25" s="111"/>
      <c r="U25" s="111"/>
      <c r="V25" s="111"/>
      <c r="W25" s="111"/>
      <c r="X25" s="111"/>
      <c r="Y25" s="111"/>
      <c r="Z25" s="111"/>
      <c r="AA25" s="111"/>
      <c r="AB25" s="111"/>
      <c r="AC25" s="111"/>
      <c r="AD25" s="270"/>
      <c r="AE25" s="270"/>
      <c r="AF25" s="183"/>
      <c r="AG25" s="270"/>
      <c r="AH25" s="73"/>
      <c r="AI25" s="271"/>
      <c r="AJ25" s="73"/>
      <c r="AK25" s="271"/>
      <c r="AL25" s="73"/>
      <c r="AM25" s="73"/>
      <c r="AN25" s="271"/>
      <c r="AO25" s="73"/>
      <c r="AP25" s="73"/>
      <c r="AQ25" s="73"/>
      <c r="AR25" s="74"/>
      <c r="AS25" s="121"/>
    </row>
    <row r="26" spans="2:45">
      <c r="B26" s="185">
        <v>17</v>
      </c>
      <c r="C26" s="73"/>
      <c r="D26" s="73"/>
      <c r="E26" s="73"/>
      <c r="F26" s="73"/>
      <c r="G26" s="73"/>
      <c r="H26" s="117"/>
      <c r="I26" s="73"/>
      <c r="J26" s="73"/>
      <c r="K26" s="73"/>
      <c r="L26" s="120"/>
      <c r="M26" s="122"/>
      <c r="N26" s="115"/>
      <c r="O26" s="118"/>
      <c r="P26" s="115"/>
      <c r="Q26" s="115"/>
      <c r="R26" s="111"/>
      <c r="S26" s="111"/>
      <c r="T26" s="111"/>
      <c r="U26" s="111"/>
      <c r="V26" s="111"/>
      <c r="W26" s="111"/>
      <c r="X26" s="111"/>
      <c r="Y26" s="111"/>
      <c r="Z26" s="111"/>
      <c r="AA26" s="111"/>
      <c r="AB26" s="111"/>
      <c r="AC26" s="111"/>
      <c r="AD26" s="270"/>
      <c r="AE26" s="270"/>
      <c r="AF26" s="183"/>
      <c r="AG26" s="270"/>
      <c r="AH26" s="73"/>
      <c r="AI26" s="271"/>
      <c r="AJ26" s="73"/>
      <c r="AK26" s="271"/>
      <c r="AL26" s="73"/>
      <c r="AM26" s="73"/>
      <c r="AN26" s="271"/>
      <c r="AO26" s="73"/>
      <c r="AP26" s="73"/>
      <c r="AQ26" s="73"/>
      <c r="AR26" s="74"/>
      <c r="AS26" s="121"/>
    </row>
    <row r="27" spans="2:45">
      <c r="B27" s="185">
        <v>18</v>
      </c>
      <c r="C27" s="73"/>
      <c r="D27" s="73"/>
      <c r="E27" s="73"/>
      <c r="F27" s="73"/>
      <c r="G27" s="73"/>
      <c r="H27" s="117"/>
      <c r="I27" s="73"/>
      <c r="J27" s="73"/>
      <c r="K27" s="73"/>
      <c r="L27" s="120"/>
      <c r="M27" s="122"/>
      <c r="N27" s="115"/>
      <c r="O27" s="118"/>
      <c r="P27" s="115"/>
      <c r="Q27" s="115"/>
      <c r="R27" s="111"/>
      <c r="S27" s="111"/>
      <c r="T27" s="111"/>
      <c r="U27" s="111"/>
      <c r="V27" s="111"/>
      <c r="W27" s="111"/>
      <c r="X27" s="111"/>
      <c r="Y27" s="111"/>
      <c r="Z27" s="111"/>
      <c r="AA27" s="111"/>
      <c r="AB27" s="111"/>
      <c r="AC27" s="111"/>
      <c r="AD27" s="270"/>
      <c r="AE27" s="270"/>
      <c r="AF27" s="183"/>
      <c r="AG27" s="270"/>
      <c r="AH27" s="73"/>
      <c r="AI27" s="271"/>
      <c r="AJ27" s="73"/>
      <c r="AK27" s="271"/>
      <c r="AL27" s="73"/>
      <c r="AM27" s="73"/>
      <c r="AN27" s="271"/>
      <c r="AO27" s="73"/>
      <c r="AP27" s="73"/>
      <c r="AQ27" s="73"/>
      <c r="AR27" s="74"/>
      <c r="AS27" s="121"/>
    </row>
    <row r="28" spans="2:45">
      <c r="B28" s="185">
        <v>19</v>
      </c>
      <c r="C28" s="73"/>
      <c r="D28" s="73"/>
      <c r="E28" s="73"/>
      <c r="F28" s="73"/>
      <c r="G28" s="73"/>
      <c r="H28" s="117"/>
      <c r="I28" s="73"/>
      <c r="J28" s="73"/>
      <c r="K28" s="73"/>
      <c r="L28" s="120"/>
      <c r="M28" s="122"/>
      <c r="N28" s="115"/>
      <c r="O28" s="118"/>
      <c r="P28" s="115"/>
      <c r="Q28" s="115"/>
      <c r="R28" s="111"/>
      <c r="S28" s="111"/>
      <c r="T28" s="111"/>
      <c r="U28" s="111"/>
      <c r="V28" s="111"/>
      <c r="W28" s="111"/>
      <c r="X28" s="111"/>
      <c r="Y28" s="111"/>
      <c r="Z28" s="111"/>
      <c r="AA28" s="111"/>
      <c r="AB28" s="111"/>
      <c r="AC28" s="111"/>
      <c r="AD28" s="270"/>
      <c r="AE28" s="270"/>
      <c r="AF28" s="183"/>
      <c r="AG28" s="270"/>
      <c r="AH28" s="73"/>
      <c r="AI28" s="271"/>
      <c r="AJ28" s="73"/>
      <c r="AK28" s="271"/>
      <c r="AL28" s="73"/>
      <c r="AM28" s="73"/>
      <c r="AN28" s="271"/>
      <c r="AO28" s="73"/>
      <c r="AP28" s="73"/>
      <c r="AQ28" s="73"/>
      <c r="AR28" s="74"/>
      <c r="AS28" s="121"/>
    </row>
    <row r="29" spans="2:45">
      <c r="B29" s="185">
        <v>20</v>
      </c>
      <c r="C29" s="73"/>
      <c r="D29" s="73"/>
      <c r="E29" s="73"/>
      <c r="F29" s="73"/>
      <c r="G29" s="73"/>
      <c r="H29" s="117"/>
      <c r="I29" s="73"/>
      <c r="J29" s="73"/>
      <c r="K29" s="73"/>
      <c r="L29" s="120"/>
      <c r="M29" s="122"/>
      <c r="N29" s="115"/>
      <c r="O29" s="118"/>
      <c r="P29" s="115"/>
      <c r="Q29" s="115"/>
      <c r="R29" s="111"/>
      <c r="S29" s="111"/>
      <c r="T29" s="111"/>
      <c r="U29" s="111"/>
      <c r="V29" s="111"/>
      <c r="W29" s="111"/>
      <c r="X29" s="111"/>
      <c r="Y29" s="111"/>
      <c r="Z29" s="111"/>
      <c r="AA29" s="111"/>
      <c r="AB29" s="111"/>
      <c r="AC29" s="111"/>
      <c r="AD29" s="270"/>
      <c r="AE29" s="270"/>
      <c r="AF29" s="183"/>
      <c r="AG29" s="270"/>
      <c r="AH29" s="73"/>
      <c r="AI29" s="271"/>
      <c r="AJ29" s="73"/>
      <c r="AK29" s="271"/>
      <c r="AL29" s="73"/>
      <c r="AM29" s="73"/>
      <c r="AN29" s="271"/>
      <c r="AO29" s="73"/>
      <c r="AP29" s="73"/>
      <c r="AQ29" s="73"/>
      <c r="AR29" s="74"/>
      <c r="AS29" s="121"/>
    </row>
    <row r="30" spans="2:45">
      <c r="B30" s="185">
        <v>21</v>
      </c>
      <c r="C30" s="73"/>
      <c r="D30" s="73"/>
      <c r="E30" s="73"/>
      <c r="F30" s="73"/>
      <c r="G30" s="73"/>
      <c r="H30" s="117"/>
      <c r="I30" s="73"/>
      <c r="J30" s="73"/>
      <c r="K30" s="73"/>
      <c r="L30" s="120"/>
      <c r="M30" s="122"/>
      <c r="N30" s="115"/>
      <c r="O30" s="118"/>
      <c r="P30" s="115"/>
      <c r="Q30" s="115"/>
      <c r="R30" s="111"/>
      <c r="S30" s="111"/>
      <c r="T30" s="111"/>
      <c r="U30" s="111"/>
      <c r="V30" s="111"/>
      <c r="W30" s="111"/>
      <c r="X30" s="111"/>
      <c r="Y30" s="111"/>
      <c r="Z30" s="111"/>
      <c r="AA30" s="111"/>
      <c r="AB30" s="111"/>
      <c r="AC30" s="111"/>
      <c r="AD30" s="270"/>
      <c r="AE30" s="270"/>
      <c r="AF30" s="183"/>
      <c r="AG30" s="270"/>
      <c r="AH30" s="73"/>
      <c r="AI30" s="271"/>
      <c r="AJ30" s="73"/>
      <c r="AK30" s="271"/>
      <c r="AL30" s="73"/>
      <c r="AM30" s="73"/>
      <c r="AN30" s="271"/>
      <c r="AO30" s="73"/>
      <c r="AP30" s="73"/>
      <c r="AQ30" s="73"/>
      <c r="AR30" s="74"/>
      <c r="AS30" s="121"/>
    </row>
    <row r="31" spans="2:45">
      <c r="B31" s="185">
        <v>22</v>
      </c>
      <c r="C31" s="73"/>
      <c r="D31" s="73"/>
      <c r="E31" s="73"/>
      <c r="F31" s="73"/>
      <c r="G31" s="73"/>
      <c r="H31" s="117"/>
      <c r="I31" s="73"/>
      <c r="J31" s="73"/>
      <c r="K31" s="73"/>
      <c r="L31" s="120"/>
      <c r="M31" s="122"/>
      <c r="N31" s="115"/>
      <c r="O31" s="118"/>
      <c r="P31" s="115"/>
      <c r="Q31" s="115"/>
      <c r="R31" s="111"/>
      <c r="S31" s="111"/>
      <c r="T31" s="111"/>
      <c r="U31" s="111"/>
      <c r="V31" s="111"/>
      <c r="W31" s="111"/>
      <c r="X31" s="111"/>
      <c r="Y31" s="111"/>
      <c r="Z31" s="111"/>
      <c r="AA31" s="111"/>
      <c r="AB31" s="111"/>
      <c r="AC31" s="111"/>
      <c r="AD31" s="270"/>
      <c r="AE31" s="270"/>
      <c r="AF31" s="183"/>
      <c r="AG31" s="270"/>
      <c r="AH31" s="73"/>
      <c r="AI31" s="271"/>
      <c r="AJ31" s="73"/>
      <c r="AK31" s="271"/>
      <c r="AL31" s="73"/>
      <c r="AM31" s="73"/>
      <c r="AN31" s="271"/>
      <c r="AO31" s="73"/>
      <c r="AP31" s="73"/>
      <c r="AQ31" s="73"/>
      <c r="AR31" s="74"/>
      <c r="AS31" s="121"/>
    </row>
    <row r="32" spans="2:45">
      <c r="B32" s="185">
        <v>23</v>
      </c>
      <c r="C32" s="73"/>
      <c r="D32" s="73"/>
      <c r="E32" s="73"/>
      <c r="F32" s="73"/>
      <c r="G32" s="73"/>
      <c r="H32" s="117"/>
      <c r="I32" s="73"/>
      <c r="J32" s="73"/>
      <c r="K32" s="73"/>
      <c r="L32" s="120"/>
      <c r="M32" s="122"/>
      <c r="N32" s="115"/>
      <c r="O32" s="118"/>
      <c r="P32" s="115"/>
      <c r="Q32" s="115"/>
      <c r="R32" s="111"/>
      <c r="S32" s="111"/>
      <c r="T32" s="111"/>
      <c r="U32" s="111"/>
      <c r="V32" s="111"/>
      <c r="W32" s="111"/>
      <c r="X32" s="111"/>
      <c r="Y32" s="111"/>
      <c r="Z32" s="111"/>
      <c r="AA32" s="111"/>
      <c r="AB32" s="111"/>
      <c r="AC32" s="111"/>
      <c r="AD32" s="270"/>
      <c r="AE32" s="270"/>
      <c r="AF32" s="183"/>
      <c r="AG32" s="270"/>
      <c r="AH32" s="73"/>
      <c r="AI32" s="271"/>
      <c r="AJ32" s="73"/>
      <c r="AK32" s="271"/>
      <c r="AL32" s="73"/>
      <c r="AM32" s="73"/>
      <c r="AN32" s="271"/>
      <c r="AO32" s="73"/>
      <c r="AP32" s="73"/>
      <c r="AQ32" s="73"/>
      <c r="AR32" s="74"/>
      <c r="AS32" s="121"/>
    </row>
    <row r="33" spans="2:45">
      <c r="B33" s="185">
        <v>24</v>
      </c>
      <c r="C33" s="73"/>
      <c r="D33" s="73"/>
      <c r="E33" s="73"/>
      <c r="F33" s="73"/>
      <c r="G33" s="73"/>
      <c r="H33" s="117"/>
      <c r="I33" s="73"/>
      <c r="J33" s="73"/>
      <c r="K33" s="73"/>
      <c r="L33" s="120"/>
      <c r="M33" s="122"/>
      <c r="N33" s="115"/>
      <c r="O33" s="118"/>
      <c r="P33" s="115"/>
      <c r="Q33" s="115"/>
      <c r="R33" s="111"/>
      <c r="S33" s="111"/>
      <c r="T33" s="111"/>
      <c r="U33" s="111"/>
      <c r="V33" s="111"/>
      <c r="W33" s="111"/>
      <c r="X33" s="111"/>
      <c r="Y33" s="111"/>
      <c r="Z33" s="111"/>
      <c r="AA33" s="111"/>
      <c r="AB33" s="111"/>
      <c r="AC33" s="111"/>
      <c r="AD33" s="270"/>
      <c r="AE33" s="270"/>
      <c r="AF33" s="183"/>
      <c r="AG33" s="270"/>
      <c r="AH33" s="73"/>
      <c r="AI33" s="271"/>
      <c r="AJ33" s="73"/>
      <c r="AK33" s="271"/>
      <c r="AL33" s="73"/>
      <c r="AM33" s="73"/>
      <c r="AN33" s="271"/>
      <c r="AO33" s="73"/>
      <c r="AP33" s="73"/>
      <c r="AQ33" s="73"/>
      <c r="AR33" s="74"/>
      <c r="AS33" s="121"/>
    </row>
    <row r="34" spans="2:45">
      <c r="B34" s="185">
        <v>25</v>
      </c>
      <c r="C34" s="73"/>
      <c r="D34" s="73"/>
      <c r="E34" s="73"/>
      <c r="F34" s="73"/>
      <c r="G34" s="73"/>
      <c r="H34" s="117"/>
      <c r="I34" s="73"/>
      <c r="J34" s="73"/>
      <c r="K34" s="73"/>
      <c r="L34" s="120"/>
      <c r="M34" s="122"/>
      <c r="N34" s="115"/>
      <c r="O34" s="118"/>
      <c r="P34" s="115"/>
      <c r="Q34" s="115"/>
      <c r="R34" s="111"/>
      <c r="S34" s="111"/>
      <c r="T34" s="111"/>
      <c r="U34" s="111"/>
      <c r="V34" s="111"/>
      <c r="W34" s="111"/>
      <c r="X34" s="111"/>
      <c r="Y34" s="111"/>
      <c r="Z34" s="111"/>
      <c r="AA34" s="111"/>
      <c r="AB34" s="111"/>
      <c r="AC34" s="111"/>
      <c r="AD34" s="270"/>
      <c r="AE34" s="270"/>
      <c r="AF34" s="183"/>
      <c r="AG34" s="270"/>
      <c r="AH34" s="73"/>
      <c r="AI34" s="271"/>
      <c r="AJ34" s="73"/>
      <c r="AK34" s="271"/>
      <c r="AL34" s="73"/>
      <c r="AM34" s="73"/>
      <c r="AN34" s="271"/>
      <c r="AO34" s="73"/>
      <c r="AP34" s="73"/>
      <c r="AQ34" s="73"/>
      <c r="AR34" s="74"/>
      <c r="AS34" s="121"/>
    </row>
    <row r="35" spans="2:45">
      <c r="B35" s="185">
        <v>26</v>
      </c>
      <c r="C35" s="73"/>
      <c r="D35" s="73"/>
      <c r="E35" s="73"/>
      <c r="F35" s="73"/>
      <c r="G35" s="73"/>
      <c r="H35" s="117"/>
      <c r="I35" s="73"/>
      <c r="J35" s="73"/>
      <c r="K35" s="73"/>
      <c r="L35" s="120"/>
      <c r="M35" s="122"/>
      <c r="N35" s="115"/>
      <c r="O35" s="118"/>
      <c r="P35" s="115"/>
      <c r="Q35" s="115"/>
      <c r="R35" s="111"/>
      <c r="S35" s="111"/>
      <c r="T35" s="111"/>
      <c r="U35" s="111"/>
      <c r="V35" s="111"/>
      <c r="W35" s="111"/>
      <c r="X35" s="111"/>
      <c r="Y35" s="111"/>
      <c r="Z35" s="111"/>
      <c r="AA35" s="111"/>
      <c r="AB35" s="111"/>
      <c r="AC35" s="111"/>
      <c r="AD35" s="270"/>
      <c r="AE35" s="270"/>
      <c r="AF35" s="183"/>
      <c r="AG35" s="270"/>
      <c r="AH35" s="73"/>
      <c r="AI35" s="271"/>
      <c r="AJ35" s="73"/>
      <c r="AK35" s="271"/>
      <c r="AL35" s="73"/>
      <c r="AM35" s="73"/>
      <c r="AN35" s="271"/>
      <c r="AO35" s="73"/>
      <c r="AP35" s="73"/>
      <c r="AQ35" s="73"/>
      <c r="AR35" s="74"/>
      <c r="AS35" s="121"/>
    </row>
    <row r="36" spans="2:45">
      <c r="B36" s="185">
        <v>27</v>
      </c>
      <c r="C36" s="73"/>
      <c r="D36" s="73"/>
      <c r="E36" s="73"/>
      <c r="F36" s="73"/>
      <c r="G36" s="73"/>
      <c r="H36" s="117"/>
      <c r="I36" s="73"/>
      <c r="J36" s="73"/>
      <c r="K36" s="73"/>
      <c r="L36" s="120"/>
      <c r="M36" s="122"/>
      <c r="N36" s="115"/>
      <c r="O36" s="118"/>
      <c r="P36" s="115"/>
      <c r="Q36" s="115"/>
      <c r="R36" s="111"/>
      <c r="S36" s="111"/>
      <c r="T36" s="111"/>
      <c r="U36" s="111"/>
      <c r="V36" s="111"/>
      <c r="W36" s="111"/>
      <c r="X36" s="111"/>
      <c r="Y36" s="111"/>
      <c r="Z36" s="111"/>
      <c r="AA36" s="111"/>
      <c r="AB36" s="111"/>
      <c r="AC36" s="111"/>
      <c r="AD36" s="270"/>
      <c r="AE36" s="270"/>
      <c r="AF36" s="183"/>
      <c r="AG36" s="270"/>
      <c r="AH36" s="73"/>
      <c r="AI36" s="271"/>
      <c r="AJ36" s="73"/>
      <c r="AK36" s="271"/>
      <c r="AL36" s="73"/>
      <c r="AM36" s="73"/>
      <c r="AN36" s="271"/>
      <c r="AO36" s="73"/>
      <c r="AP36" s="73"/>
      <c r="AQ36" s="73"/>
      <c r="AR36" s="74"/>
      <c r="AS36" s="121"/>
    </row>
    <row r="37" spans="2:45">
      <c r="B37" s="185">
        <v>28</v>
      </c>
      <c r="C37" s="73"/>
      <c r="D37" s="73"/>
      <c r="E37" s="73"/>
      <c r="F37" s="73"/>
      <c r="G37" s="73"/>
      <c r="H37" s="117"/>
      <c r="I37" s="73"/>
      <c r="J37" s="73"/>
      <c r="K37" s="73"/>
      <c r="L37" s="120"/>
      <c r="M37" s="122"/>
      <c r="N37" s="115"/>
      <c r="O37" s="118"/>
      <c r="P37" s="115"/>
      <c r="Q37" s="115"/>
      <c r="R37" s="111"/>
      <c r="S37" s="111"/>
      <c r="T37" s="111"/>
      <c r="U37" s="111"/>
      <c r="V37" s="111"/>
      <c r="W37" s="111"/>
      <c r="X37" s="111"/>
      <c r="Y37" s="111"/>
      <c r="Z37" s="111"/>
      <c r="AA37" s="111"/>
      <c r="AB37" s="111"/>
      <c r="AC37" s="111"/>
      <c r="AD37" s="270"/>
      <c r="AE37" s="270"/>
      <c r="AF37" s="183"/>
      <c r="AG37" s="270"/>
      <c r="AH37" s="73"/>
      <c r="AI37" s="271"/>
      <c r="AJ37" s="73"/>
      <c r="AK37" s="271"/>
      <c r="AL37" s="73"/>
      <c r="AM37" s="73"/>
      <c r="AN37" s="271"/>
      <c r="AO37" s="73"/>
      <c r="AP37" s="73"/>
      <c r="AQ37" s="73"/>
      <c r="AR37" s="74"/>
      <c r="AS37" s="121"/>
    </row>
    <row r="38" spans="2:45">
      <c r="B38" s="185">
        <v>29</v>
      </c>
      <c r="C38" s="73"/>
      <c r="D38" s="73"/>
      <c r="E38" s="73"/>
      <c r="F38" s="73"/>
      <c r="G38" s="73"/>
      <c r="H38" s="117"/>
      <c r="I38" s="73"/>
      <c r="J38" s="73"/>
      <c r="K38" s="73"/>
      <c r="L38" s="120"/>
      <c r="M38" s="122"/>
      <c r="N38" s="115"/>
      <c r="O38" s="118"/>
      <c r="P38" s="115"/>
      <c r="Q38" s="115"/>
      <c r="R38" s="111"/>
      <c r="S38" s="111"/>
      <c r="T38" s="111"/>
      <c r="U38" s="111"/>
      <c r="V38" s="111"/>
      <c r="W38" s="111"/>
      <c r="X38" s="111"/>
      <c r="Y38" s="111"/>
      <c r="Z38" s="111"/>
      <c r="AA38" s="111"/>
      <c r="AB38" s="111"/>
      <c r="AC38" s="111"/>
      <c r="AD38" s="270"/>
      <c r="AE38" s="270"/>
      <c r="AF38" s="183"/>
      <c r="AG38" s="270"/>
      <c r="AH38" s="73"/>
      <c r="AI38" s="271"/>
      <c r="AJ38" s="73"/>
      <c r="AK38" s="271"/>
      <c r="AL38" s="73"/>
      <c r="AM38" s="73"/>
      <c r="AN38" s="271"/>
      <c r="AO38" s="73"/>
      <c r="AP38" s="73"/>
      <c r="AQ38" s="73"/>
      <c r="AR38" s="74"/>
      <c r="AS38" s="121"/>
    </row>
    <row r="39" spans="2:45">
      <c r="B39" s="185">
        <v>30</v>
      </c>
      <c r="C39" s="73"/>
      <c r="D39" s="73"/>
      <c r="E39" s="73"/>
      <c r="F39" s="73"/>
      <c r="G39" s="73"/>
      <c r="H39" s="117"/>
      <c r="I39" s="73"/>
      <c r="J39" s="73"/>
      <c r="K39" s="73"/>
      <c r="L39" s="120"/>
      <c r="M39" s="122"/>
      <c r="N39" s="115"/>
      <c r="O39" s="118"/>
      <c r="P39" s="115"/>
      <c r="Q39" s="115"/>
      <c r="R39" s="111"/>
      <c r="S39" s="111"/>
      <c r="T39" s="111"/>
      <c r="U39" s="111"/>
      <c r="V39" s="111"/>
      <c r="W39" s="111"/>
      <c r="X39" s="111"/>
      <c r="Y39" s="111"/>
      <c r="Z39" s="111"/>
      <c r="AA39" s="111"/>
      <c r="AB39" s="111"/>
      <c r="AC39" s="111"/>
      <c r="AD39" s="270"/>
      <c r="AE39" s="270"/>
      <c r="AF39" s="183"/>
      <c r="AG39" s="270"/>
      <c r="AH39" s="73"/>
      <c r="AI39" s="271"/>
      <c r="AJ39" s="73"/>
      <c r="AK39" s="271"/>
      <c r="AL39" s="73"/>
      <c r="AM39" s="73"/>
      <c r="AN39" s="271"/>
      <c r="AO39" s="73"/>
      <c r="AP39" s="73"/>
      <c r="AQ39" s="73"/>
      <c r="AR39" s="74"/>
      <c r="AS39" s="121"/>
    </row>
    <row r="40" spans="2:45">
      <c r="B40" s="185">
        <v>31</v>
      </c>
      <c r="C40" s="73"/>
      <c r="D40" s="73"/>
      <c r="E40" s="73"/>
      <c r="F40" s="73"/>
      <c r="G40" s="73"/>
      <c r="H40" s="117"/>
      <c r="I40" s="73"/>
      <c r="J40" s="73"/>
      <c r="K40" s="73"/>
      <c r="L40" s="120"/>
      <c r="M40" s="122"/>
      <c r="N40" s="115"/>
      <c r="O40" s="118"/>
      <c r="P40" s="115"/>
      <c r="Q40" s="115"/>
      <c r="R40" s="111"/>
      <c r="S40" s="111"/>
      <c r="T40" s="111"/>
      <c r="U40" s="111"/>
      <c r="V40" s="111"/>
      <c r="W40" s="111"/>
      <c r="X40" s="111"/>
      <c r="Y40" s="111"/>
      <c r="Z40" s="111"/>
      <c r="AA40" s="111"/>
      <c r="AB40" s="111"/>
      <c r="AC40" s="111"/>
      <c r="AD40" s="270"/>
      <c r="AE40" s="270"/>
      <c r="AF40" s="183"/>
      <c r="AG40" s="270"/>
      <c r="AH40" s="73"/>
      <c r="AI40" s="271"/>
      <c r="AJ40" s="73"/>
      <c r="AK40" s="271"/>
      <c r="AL40" s="73"/>
      <c r="AM40" s="73"/>
      <c r="AN40" s="271"/>
      <c r="AO40" s="73"/>
      <c r="AP40" s="73"/>
      <c r="AQ40" s="73"/>
      <c r="AR40" s="74"/>
      <c r="AS40" s="121"/>
    </row>
    <row r="41" spans="2:45">
      <c r="B41" s="185">
        <v>32</v>
      </c>
      <c r="C41" s="73"/>
      <c r="D41" s="73"/>
      <c r="E41" s="73"/>
      <c r="F41" s="73"/>
      <c r="G41" s="73"/>
      <c r="H41" s="117"/>
      <c r="I41" s="73"/>
      <c r="J41" s="73"/>
      <c r="K41" s="73"/>
      <c r="L41" s="120"/>
      <c r="M41" s="122"/>
      <c r="N41" s="115"/>
      <c r="O41" s="118"/>
      <c r="P41" s="115"/>
      <c r="Q41" s="115"/>
      <c r="R41" s="111"/>
      <c r="S41" s="111"/>
      <c r="T41" s="111"/>
      <c r="U41" s="111"/>
      <c r="V41" s="111"/>
      <c r="W41" s="111"/>
      <c r="X41" s="111"/>
      <c r="Y41" s="111"/>
      <c r="Z41" s="111"/>
      <c r="AA41" s="111"/>
      <c r="AB41" s="111"/>
      <c r="AC41" s="111"/>
      <c r="AD41" s="270"/>
      <c r="AE41" s="270"/>
      <c r="AF41" s="183"/>
      <c r="AG41" s="270"/>
      <c r="AH41" s="73"/>
      <c r="AI41" s="271"/>
      <c r="AJ41" s="73"/>
      <c r="AK41" s="271"/>
      <c r="AL41" s="73"/>
      <c r="AM41" s="73"/>
      <c r="AN41" s="271"/>
      <c r="AO41" s="73"/>
      <c r="AP41" s="73"/>
      <c r="AQ41" s="73"/>
      <c r="AR41" s="74"/>
      <c r="AS41" s="121"/>
    </row>
    <row r="42" spans="2:45">
      <c r="B42" s="185">
        <v>33</v>
      </c>
      <c r="C42" s="73"/>
      <c r="D42" s="73"/>
      <c r="E42" s="73"/>
      <c r="F42" s="73"/>
      <c r="G42" s="73"/>
      <c r="H42" s="117"/>
      <c r="I42" s="73"/>
      <c r="J42" s="73"/>
      <c r="K42" s="73"/>
      <c r="L42" s="120"/>
      <c r="M42" s="122"/>
      <c r="N42" s="115"/>
      <c r="O42" s="118"/>
      <c r="P42" s="115"/>
      <c r="Q42" s="115"/>
      <c r="R42" s="111"/>
      <c r="S42" s="111"/>
      <c r="T42" s="111"/>
      <c r="U42" s="111"/>
      <c r="V42" s="111"/>
      <c r="W42" s="111"/>
      <c r="X42" s="111"/>
      <c r="Y42" s="111"/>
      <c r="Z42" s="111"/>
      <c r="AA42" s="111"/>
      <c r="AB42" s="111"/>
      <c r="AC42" s="111"/>
      <c r="AD42" s="270"/>
      <c r="AE42" s="270"/>
      <c r="AF42" s="183"/>
      <c r="AG42" s="270"/>
      <c r="AH42" s="73"/>
      <c r="AI42" s="271"/>
      <c r="AJ42" s="73"/>
      <c r="AK42" s="271"/>
      <c r="AL42" s="73"/>
      <c r="AM42" s="73"/>
      <c r="AN42" s="271"/>
      <c r="AO42" s="73"/>
      <c r="AP42" s="73"/>
      <c r="AQ42" s="73"/>
      <c r="AR42" s="74"/>
      <c r="AS42" s="121"/>
    </row>
    <row r="43" spans="2:45">
      <c r="B43" s="185">
        <v>34</v>
      </c>
      <c r="C43" s="73"/>
      <c r="D43" s="73"/>
      <c r="E43" s="73"/>
      <c r="F43" s="73"/>
      <c r="G43" s="73"/>
      <c r="H43" s="117"/>
      <c r="I43" s="73"/>
      <c r="J43" s="73"/>
      <c r="K43" s="73"/>
      <c r="L43" s="120"/>
      <c r="M43" s="122"/>
      <c r="N43" s="115"/>
      <c r="O43" s="118"/>
      <c r="P43" s="115"/>
      <c r="Q43" s="115"/>
      <c r="R43" s="111"/>
      <c r="S43" s="111"/>
      <c r="T43" s="111"/>
      <c r="U43" s="111"/>
      <c r="V43" s="111"/>
      <c r="W43" s="111"/>
      <c r="X43" s="111"/>
      <c r="Y43" s="111"/>
      <c r="Z43" s="111"/>
      <c r="AA43" s="111"/>
      <c r="AB43" s="111"/>
      <c r="AC43" s="111"/>
      <c r="AD43" s="270"/>
      <c r="AE43" s="270"/>
      <c r="AF43" s="183"/>
      <c r="AG43" s="270"/>
      <c r="AH43" s="73"/>
      <c r="AI43" s="271"/>
      <c r="AJ43" s="73"/>
      <c r="AK43" s="271"/>
      <c r="AL43" s="73"/>
      <c r="AM43" s="73"/>
      <c r="AN43" s="271"/>
      <c r="AO43" s="73"/>
      <c r="AP43" s="73"/>
      <c r="AQ43" s="73"/>
      <c r="AR43" s="74"/>
      <c r="AS43" s="121"/>
    </row>
    <row r="44" spans="2:45">
      <c r="B44" s="185">
        <v>35</v>
      </c>
      <c r="C44" s="73"/>
      <c r="D44" s="73"/>
      <c r="E44" s="73"/>
      <c r="F44" s="73"/>
      <c r="G44" s="73"/>
      <c r="H44" s="117"/>
      <c r="I44" s="73"/>
      <c r="J44" s="73"/>
      <c r="K44" s="73"/>
      <c r="L44" s="120"/>
      <c r="M44" s="122"/>
      <c r="N44" s="115"/>
      <c r="O44" s="118"/>
      <c r="P44" s="115"/>
      <c r="Q44" s="115"/>
      <c r="R44" s="111"/>
      <c r="S44" s="111"/>
      <c r="T44" s="111"/>
      <c r="U44" s="111"/>
      <c r="V44" s="111"/>
      <c r="W44" s="111"/>
      <c r="X44" s="111"/>
      <c r="Y44" s="111"/>
      <c r="Z44" s="111"/>
      <c r="AA44" s="111"/>
      <c r="AB44" s="111"/>
      <c r="AC44" s="111"/>
      <c r="AD44" s="270"/>
      <c r="AE44" s="270"/>
      <c r="AF44" s="183"/>
      <c r="AG44" s="270"/>
      <c r="AH44" s="73"/>
      <c r="AI44" s="271"/>
      <c r="AJ44" s="73"/>
      <c r="AK44" s="271"/>
      <c r="AL44" s="73"/>
      <c r="AM44" s="73"/>
      <c r="AN44" s="271"/>
      <c r="AO44" s="73"/>
      <c r="AP44" s="73"/>
      <c r="AQ44" s="73"/>
      <c r="AR44" s="74"/>
      <c r="AS44" s="121"/>
    </row>
    <row r="45" spans="2:45">
      <c r="B45" s="185">
        <v>36</v>
      </c>
      <c r="C45" s="73"/>
      <c r="D45" s="73"/>
      <c r="E45" s="73"/>
      <c r="F45" s="73"/>
      <c r="G45" s="73"/>
      <c r="H45" s="117"/>
      <c r="I45" s="73"/>
      <c r="J45" s="73"/>
      <c r="K45" s="73"/>
      <c r="L45" s="120"/>
      <c r="M45" s="122"/>
      <c r="N45" s="115"/>
      <c r="O45" s="118"/>
      <c r="P45" s="115"/>
      <c r="Q45" s="115"/>
      <c r="R45" s="111"/>
      <c r="S45" s="111"/>
      <c r="T45" s="111"/>
      <c r="U45" s="111"/>
      <c r="V45" s="111"/>
      <c r="W45" s="111"/>
      <c r="X45" s="111"/>
      <c r="Y45" s="111"/>
      <c r="Z45" s="111"/>
      <c r="AA45" s="111"/>
      <c r="AB45" s="111"/>
      <c r="AC45" s="111"/>
      <c r="AD45" s="270"/>
      <c r="AE45" s="270"/>
      <c r="AF45" s="183"/>
      <c r="AG45" s="270"/>
      <c r="AH45" s="73"/>
      <c r="AI45" s="271"/>
      <c r="AJ45" s="73"/>
      <c r="AK45" s="271"/>
      <c r="AL45" s="73"/>
      <c r="AM45" s="73"/>
      <c r="AN45" s="271"/>
      <c r="AO45" s="73"/>
      <c r="AP45" s="73"/>
      <c r="AQ45" s="73"/>
      <c r="AR45" s="74"/>
      <c r="AS45" s="121"/>
    </row>
    <row r="46" spans="2:45">
      <c r="B46" s="185">
        <v>37</v>
      </c>
      <c r="C46" s="73"/>
      <c r="D46" s="73"/>
      <c r="E46" s="73"/>
      <c r="F46" s="73"/>
      <c r="G46" s="73"/>
      <c r="H46" s="117"/>
      <c r="I46" s="73"/>
      <c r="J46" s="73"/>
      <c r="K46" s="73"/>
      <c r="L46" s="120"/>
      <c r="M46" s="122"/>
      <c r="N46" s="115"/>
      <c r="O46" s="118"/>
      <c r="P46" s="115"/>
      <c r="Q46" s="115"/>
      <c r="R46" s="111"/>
      <c r="S46" s="111"/>
      <c r="T46" s="111"/>
      <c r="U46" s="111"/>
      <c r="V46" s="111"/>
      <c r="W46" s="111"/>
      <c r="X46" s="111"/>
      <c r="Y46" s="111"/>
      <c r="Z46" s="111"/>
      <c r="AA46" s="111"/>
      <c r="AB46" s="111"/>
      <c r="AC46" s="111"/>
      <c r="AD46" s="270"/>
      <c r="AE46" s="270"/>
      <c r="AF46" s="183"/>
      <c r="AG46" s="270"/>
      <c r="AH46" s="73"/>
      <c r="AI46" s="271"/>
      <c r="AJ46" s="73"/>
      <c r="AK46" s="271"/>
      <c r="AL46" s="73"/>
      <c r="AM46" s="73"/>
      <c r="AN46" s="271"/>
      <c r="AO46" s="73"/>
      <c r="AP46" s="73"/>
      <c r="AQ46" s="73"/>
      <c r="AR46" s="74"/>
      <c r="AS46" s="121"/>
    </row>
    <row r="47" spans="2:45">
      <c r="B47" s="185">
        <v>38</v>
      </c>
      <c r="C47" s="73"/>
      <c r="D47" s="73"/>
      <c r="E47" s="73"/>
      <c r="F47" s="73"/>
      <c r="G47" s="73"/>
      <c r="H47" s="117"/>
      <c r="I47" s="73"/>
      <c r="J47" s="73"/>
      <c r="K47" s="73"/>
      <c r="L47" s="120"/>
      <c r="M47" s="122"/>
      <c r="N47" s="115"/>
      <c r="O47" s="118"/>
      <c r="P47" s="115"/>
      <c r="Q47" s="115"/>
      <c r="R47" s="111"/>
      <c r="S47" s="111"/>
      <c r="T47" s="111"/>
      <c r="U47" s="111"/>
      <c r="V47" s="111"/>
      <c r="W47" s="111"/>
      <c r="X47" s="111"/>
      <c r="Y47" s="111"/>
      <c r="Z47" s="111"/>
      <c r="AA47" s="111"/>
      <c r="AB47" s="111"/>
      <c r="AC47" s="111"/>
      <c r="AD47" s="270"/>
      <c r="AE47" s="270"/>
      <c r="AF47" s="183"/>
      <c r="AG47" s="270"/>
      <c r="AH47" s="73"/>
      <c r="AI47" s="271"/>
      <c r="AJ47" s="73"/>
      <c r="AK47" s="271"/>
      <c r="AL47" s="73"/>
      <c r="AM47" s="73"/>
      <c r="AN47" s="271"/>
      <c r="AO47" s="73"/>
      <c r="AP47" s="73"/>
      <c r="AQ47" s="73"/>
      <c r="AR47" s="74"/>
      <c r="AS47" s="121"/>
    </row>
    <row r="48" spans="2:45">
      <c r="B48" s="185">
        <v>39</v>
      </c>
      <c r="C48" s="73"/>
      <c r="D48" s="73"/>
      <c r="E48" s="73"/>
      <c r="F48" s="73"/>
      <c r="G48" s="73"/>
      <c r="H48" s="117"/>
      <c r="I48" s="73"/>
      <c r="J48" s="73"/>
      <c r="K48" s="73"/>
      <c r="L48" s="120"/>
      <c r="M48" s="122"/>
      <c r="N48" s="115"/>
      <c r="O48" s="118"/>
      <c r="P48" s="115"/>
      <c r="Q48" s="115"/>
      <c r="R48" s="111"/>
      <c r="S48" s="111"/>
      <c r="T48" s="111"/>
      <c r="U48" s="111"/>
      <c r="V48" s="111"/>
      <c r="W48" s="111"/>
      <c r="X48" s="111"/>
      <c r="Y48" s="111"/>
      <c r="Z48" s="111"/>
      <c r="AA48" s="111"/>
      <c r="AB48" s="111"/>
      <c r="AC48" s="111"/>
      <c r="AD48" s="270"/>
      <c r="AE48" s="270"/>
      <c r="AF48" s="183"/>
      <c r="AG48" s="270"/>
      <c r="AH48" s="73"/>
      <c r="AI48" s="271"/>
      <c r="AJ48" s="73"/>
      <c r="AK48" s="271"/>
      <c r="AL48" s="73"/>
      <c r="AM48" s="73"/>
      <c r="AN48" s="271"/>
      <c r="AO48" s="73"/>
      <c r="AP48" s="73"/>
      <c r="AQ48" s="73"/>
      <c r="AR48" s="74"/>
      <c r="AS48" s="121"/>
    </row>
    <row r="49" spans="2:45">
      <c r="B49" s="185">
        <v>40</v>
      </c>
      <c r="C49" s="73"/>
      <c r="D49" s="73"/>
      <c r="E49" s="73"/>
      <c r="F49" s="73"/>
      <c r="G49" s="73"/>
      <c r="H49" s="117"/>
      <c r="I49" s="73"/>
      <c r="J49" s="73"/>
      <c r="K49" s="73"/>
      <c r="L49" s="120"/>
      <c r="M49" s="122"/>
      <c r="N49" s="115"/>
      <c r="O49" s="118"/>
      <c r="P49" s="115"/>
      <c r="Q49" s="115"/>
      <c r="R49" s="111"/>
      <c r="S49" s="111"/>
      <c r="T49" s="111"/>
      <c r="U49" s="111"/>
      <c r="V49" s="111"/>
      <c r="W49" s="111"/>
      <c r="X49" s="111"/>
      <c r="Y49" s="111"/>
      <c r="Z49" s="111"/>
      <c r="AA49" s="111"/>
      <c r="AB49" s="111"/>
      <c r="AC49" s="111"/>
      <c r="AD49" s="270"/>
      <c r="AE49" s="270"/>
      <c r="AF49" s="183"/>
      <c r="AG49" s="270"/>
      <c r="AH49" s="73"/>
      <c r="AI49" s="271"/>
      <c r="AJ49" s="73"/>
      <c r="AK49" s="271"/>
      <c r="AL49" s="73"/>
      <c r="AM49" s="73"/>
      <c r="AN49" s="271"/>
      <c r="AO49" s="73"/>
      <c r="AP49" s="73"/>
      <c r="AQ49" s="73"/>
      <c r="AR49" s="74"/>
      <c r="AS49" s="121"/>
    </row>
    <row r="50" spans="2:45">
      <c r="B50" s="185">
        <v>41</v>
      </c>
      <c r="C50" s="73"/>
      <c r="D50" s="73"/>
      <c r="E50" s="73"/>
      <c r="F50" s="73"/>
      <c r="G50" s="73"/>
      <c r="H50" s="117"/>
      <c r="I50" s="73"/>
      <c r="J50" s="73"/>
      <c r="K50" s="73"/>
      <c r="L50" s="120"/>
      <c r="M50" s="122"/>
      <c r="N50" s="115"/>
      <c r="O50" s="118"/>
      <c r="P50" s="115"/>
      <c r="Q50" s="115"/>
      <c r="R50" s="111"/>
      <c r="S50" s="111"/>
      <c r="T50" s="111"/>
      <c r="U50" s="111"/>
      <c r="V50" s="111"/>
      <c r="W50" s="111"/>
      <c r="X50" s="111"/>
      <c r="Y50" s="111"/>
      <c r="Z50" s="111"/>
      <c r="AA50" s="111"/>
      <c r="AB50" s="111"/>
      <c r="AC50" s="111"/>
      <c r="AD50" s="270"/>
      <c r="AE50" s="270"/>
      <c r="AF50" s="183"/>
      <c r="AG50" s="270"/>
      <c r="AH50" s="73"/>
      <c r="AI50" s="271"/>
      <c r="AJ50" s="73"/>
      <c r="AK50" s="271"/>
      <c r="AL50" s="73"/>
      <c r="AM50" s="73"/>
      <c r="AN50" s="271"/>
      <c r="AO50" s="73"/>
      <c r="AP50" s="73"/>
      <c r="AQ50" s="73"/>
      <c r="AR50" s="74"/>
      <c r="AS50" s="121"/>
    </row>
    <row r="51" spans="2:45">
      <c r="B51" s="185">
        <v>42</v>
      </c>
      <c r="C51" s="73"/>
      <c r="D51" s="73"/>
      <c r="E51" s="73"/>
      <c r="F51" s="73"/>
      <c r="G51" s="73"/>
      <c r="H51" s="117"/>
      <c r="I51" s="73"/>
      <c r="J51" s="73"/>
      <c r="K51" s="73"/>
      <c r="L51" s="120"/>
      <c r="M51" s="122"/>
      <c r="N51" s="115"/>
      <c r="O51" s="118"/>
      <c r="P51" s="115"/>
      <c r="Q51" s="115"/>
      <c r="R51" s="111"/>
      <c r="S51" s="111"/>
      <c r="T51" s="111"/>
      <c r="U51" s="111"/>
      <c r="V51" s="111"/>
      <c r="W51" s="111"/>
      <c r="X51" s="111"/>
      <c r="Y51" s="111"/>
      <c r="Z51" s="111"/>
      <c r="AA51" s="111"/>
      <c r="AB51" s="111"/>
      <c r="AC51" s="111"/>
      <c r="AD51" s="270"/>
      <c r="AE51" s="270"/>
      <c r="AF51" s="183"/>
      <c r="AG51" s="270"/>
      <c r="AH51" s="73"/>
      <c r="AI51" s="271"/>
      <c r="AJ51" s="73"/>
      <c r="AK51" s="271"/>
      <c r="AL51" s="73"/>
      <c r="AM51" s="73"/>
      <c r="AN51" s="271"/>
      <c r="AO51" s="73"/>
      <c r="AP51" s="73"/>
      <c r="AQ51" s="73"/>
      <c r="AR51" s="74"/>
      <c r="AS51" s="121"/>
    </row>
    <row r="52" spans="2:45">
      <c r="B52" s="185">
        <v>43</v>
      </c>
      <c r="C52" s="73"/>
      <c r="D52" s="73"/>
      <c r="E52" s="73"/>
      <c r="F52" s="73"/>
      <c r="G52" s="73"/>
      <c r="H52" s="117"/>
      <c r="I52" s="73"/>
      <c r="J52" s="73"/>
      <c r="K52" s="73"/>
      <c r="L52" s="120"/>
      <c r="M52" s="122"/>
      <c r="N52" s="115"/>
      <c r="O52" s="118"/>
      <c r="P52" s="115"/>
      <c r="Q52" s="115"/>
      <c r="R52" s="111"/>
      <c r="S52" s="111"/>
      <c r="T52" s="111"/>
      <c r="U52" s="111"/>
      <c r="V52" s="111"/>
      <c r="W52" s="111"/>
      <c r="X52" s="111"/>
      <c r="Y52" s="111"/>
      <c r="Z52" s="111"/>
      <c r="AA52" s="111"/>
      <c r="AB52" s="111"/>
      <c r="AC52" s="111"/>
      <c r="AD52" s="270"/>
      <c r="AE52" s="270"/>
      <c r="AF52" s="183"/>
      <c r="AG52" s="270"/>
      <c r="AH52" s="73"/>
      <c r="AI52" s="271"/>
      <c r="AJ52" s="73"/>
      <c r="AK52" s="271"/>
      <c r="AL52" s="73"/>
      <c r="AM52" s="73"/>
      <c r="AN52" s="271"/>
      <c r="AO52" s="73"/>
      <c r="AP52" s="73"/>
      <c r="AQ52" s="73"/>
      <c r="AR52" s="74"/>
      <c r="AS52" s="121"/>
    </row>
    <row r="53" spans="2:45">
      <c r="B53" s="185">
        <v>44</v>
      </c>
      <c r="C53" s="73"/>
      <c r="D53" s="73"/>
      <c r="E53" s="73"/>
      <c r="F53" s="73"/>
      <c r="G53" s="73"/>
      <c r="H53" s="117"/>
      <c r="I53" s="73"/>
      <c r="J53" s="73"/>
      <c r="K53" s="73"/>
      <c r="L53" s="120"/>
      <c r="M53" s="122"/>
      <c r="N53" s="115"/>
      <c r="O53" s="118"/>
      <c r="P53" s="115"/>
      <c r="Q53" s="115"/>
      <c r="R53" s="111"/>
      <c r="S53" s="111"/>
      <c r="T53" s="111"/>
      <c r="U53" s="111"/>
      <c r="V53" s="111"/>
      <c r="W53" s="111"/>
      <c r="X53" s="111"/>
      <c r="Y53" s="111"/>
      <c r="Z53" s="111"/>
      <c r="AA53" s="111"/>
      <c r="AB53" s="111"/>
      <c r="AC53" s="111"/>
      <c r="AD53" s="270"/>
      <c r="AE53" s="270"/>
      <c r="AF53" s="183"/>
      <c r="AG53" s="270"/>
      <c r="AH53" s="73"/>
      <c r="AI53" s="271"/>
      <c r="AJ53" s="73"/>
      <c r="AK53" s="271"/>
      <c r="AL53" s="73"/>
      <c r="AM53" s="73"/>
      <c r="AN53" s="271"/>
      <c r="AO53" s="73"/>
      <c r="AP53" s="73"/>
      <c r="AQ53" s="73"/>
      <c r="AR53" s="74"/>
      <c r="AS53" s="121"/>
    </row>
    <row r="54" spans="2:45">
      <c r="B54" s="185">
        <v>45</v>
      </c>
      <c r="C54" s="73"/>
      <c r="D54" s="73"/>
      <c r="E54" s="73"/>
      <c r="F54" s="73"/>
      <c r="G54" s="73"/>
      <c r="H54" s="117"/>
      <c r="I54" s="73"/>
      <c r="J54" s="73"/>
      <c r="K54" s="73"/>
      <c r="L54" s="120"/>
      <c r="M54" s="122"/>
      <c r="N54" s="115"/>
      <c r="O54" s="118"/>
      <c r="P54" s="115"/>
      <c r="Q54" s="115"/>
      <c r="R54" s="111"/>
      <c r="S54" s="111"/>
      <c r="T54" s="111"/>
      <c r="U54" s="111"/>
      <c r="V54" s="111"/>
      <c r="W54" s="111"/>
      <c r="X54" s="111"/>
      <c r="Y54" s="111"/>
      <c r="Z54" s="111"/>
      <c r="AA54" s="111"/>
      <c r="AB54" s="111"/>
      <c r="AC54" s="111"/>
      <c r="AD54" s="270"/>
      <c r="AE54" s="270"/>
      <c r="AF54" s="183"/>
      <c r="AG54" s="270"/>
      <c r="AH54" s="73"/>
      <c r="AI54" s="271"/>
      <c r="AJ54" s="73"/>
      <c r="AK54" s="271"/>
      <c r="AL54" s="73"/>
      <c r="AM54" s="73"/>
      <c r="AN54" s="271"/>
      <c r="AO54" s="73"/>
      <c r="AP54" s="73"/>
      <c r="AQ54" s="73"/>
      <c r="AR54" s="74"/>
      <c r="AS54" s="121"/>
    </row>
    <row r="55" spans="2:45">
      <c r="B55" s="185">
        <v>46</v>
      </c>
      <c r="C55" s="73"/>
      <c r="D55" s="73"/>
      <c r="E55" s="73"/>
      <c r="F55" s="73"/>
      <c r="G55" s="73"/>
      <c r="H55" s="117"/>
      <c r="I55" s="73"/>
      <c r="J55" s="73"/>
      <c r="K55" s="73"/>
      <c r="L55" s="120"/>
      <c r="M55" s="122"/>
      <c r="N55" s="115"/>
      <c r="O55" s="118"/>
      <c r="P55" s="115"/>
      <c r="Q55" s="115"/>
      <c r="R55" s="111"/>
      <c r="S55" s="111"/>
      <c r="T55" s="111"/>
      <c r="U55" s="111"/>
      <c r="V55" s="111"/>
      <c r="W55" s="111"/>
      <c r="X55" s="111"/>
      <c r="Y55" s="111"/>
      <c r="Z55" s="111"/>
      <c r="AA55" s="111"/>
      <c r="AB55" s="111"/>
      <c r="AC55" s="111"/>
      <c r="AD55" s="270"/>
      <c r="AE55" s="270"/>
      <c r="AF55" s="183"/>
      <c r="AG55" s="270"/>
      <c r="AH55" s="73"/>
      <c r="AI55" s="271"/>
      <c r="AJ55" s="73"/>
      <c r="AK55" s="271"/>
      <c r="AL55" s="73"/>
      <c r="AM55" s="73"/>
      <c r="AN55" s="271"/>
      <c r="AO55" s="73"/>
      <c r="AP55" s="73"/>
      <c r="AQ55" s="73"/>
      <c r="AR55" s="74"/>
      <c r="AS55" s="121"/>
    </row>
    <row r="56" spans="2:45">
      <c r="B56" s="185">
        <v>47</v>
      </c>
      <c r="C56" s="73"/>
      <c r="D56" s="73"/>
      <c r="E56" s="73"/>
      <c r="F56" s="73"/>
      <c r="G56" s="73"/>
      <c r="H56" s="117"/>
      <c r="I56" s="73"/>
      <c r="J56" s="73"/>
      <c r="K56" s="73"/>
      <c r="L56" s="120"/>
      <c r="M56" s="122"/>
      <c r="N56" s="115"/>
      <c r="O56" s="118"/>
      <c r="P56" s="115"/>
      <c r="Q56" s="115"/>
      <c r="R56" s="111"/>
      <c r="S56" s="111"/>
      <c r="T56" s="111"/>
      <c r="U56" s="111"/>
      <c r="V56" s="111"/>
      <c r="W56" s="111"/>
      <c r="X56" s="111"/>
      <c r="Y56" s="111"/>
      <c r="Z56" s="111"/>
      <c r="AA56" s="111"/>
      <c r="AB56" s="111"/>
      <c r="AC56" s="111"/>
      <c r="AD56" s="270"/>
      <c r="AE56" s="270"/>
      <c r="AF56" s="183"/>
      <c r="AG56" s="270"/>
      <c r="AH56" s="73"/>
      <c r="AI56" s="271"/>
      <c r="AJ56" s="73"/>
      <c r="AK56" s="271"/>
      <c r="AL56" s="73"/>
      <c r="AM56" s="73"/>
      <c r="AN56" s="271"/>
      <c r="AO56" s="73"/>
      <c r="AP56" s="73"/>
      <c r="AQ56" s="73"/>
      <c r="AR56" s="74"/>
      <c r="AS56" s="121"/>
    </row>
    <row r="57" spans="2:45">
      <c r="B57" s="185">
        <v>48</v>
      </c>
      <c r="C57" s="73"/>
      <c r="D57" s="73"/>
      <c r="E57" s="73"/>
      <c r="F57" s="73"/>
      <c r="G57" s="73"/>
      <c r="H57" s="117"/>
      <c r="I57" s="73"/>
      <c r="J57" s="73"/>
      <c r="K57" s="73"/>
      <c r="L57" s="120"/>
      <c r="M57" s="122"/>
      <c r="N57" s="115"/>
      <c r="O57" s="118"/>
      <c r="P57" s="115"/>
      <c r="Q57" s="115"/>
      <c r="R57" s="111"/>
      <c r="S57" s="111"/>
      <c r="T57" s="111"/>
      <c r="U57" s="111"/>
      <c r="V57" s="111"/>
      <c r="W57" s="111"/>
      <c r="X57" s="111"/>
      <c r="Y57" s="111"/>
      <c r="Z57" s="111"/>
      <c r="AA57" s="111"/>
      <c r="AB57" s="111"/>
      <c r="AC57" s="111"/>
      <c r="AD57" s="270"/>
      <c r="AE57" s="270"/>
      <c r="AF57" s="183"/>
      <c r="AG57" s="270"/>
      <c r="AH57" s="73"/>
      <c r="AI57" s="271"/>
      <c r="AJ57" s="73"/>
      <c r="AK57" s="271"/>
      <c r="AL57" s="73"/>
      <c r="AM57" s="73"/>
      <c r="AN57" s="271"/>
      <c r="AO57" s="73"/>
      <c r="AP57" s="73"/>
      <c r="AQ57" s="73"/>
      <c r="AR57" s="74"/>
      <c r="AS57" s="121"/>
    </row>
    <row r="58" spans="2:45">
      <c r="B58" s="185">
        <v>49</v>
      </c>
      <c r="C58" s="73"/>
      <c r="D58" s="73"/>
      <c r="E58" s="73"/>
      <c r="F58" s="73"/>
      <c r="G58" s="73"/>
      <c r="H58" s="117"/>
      <c r="I58" s="73"/>
      <c r="J58" s="73"/>
      <c r="K58" s="73"/>
      <c r="L58" s="120"/>
      <c r="M58" s="122"/>
      <c r="N58" s="115"/>
      <c r="O58" s="118"/>
      <c r="P58" s="115"/>
      <c r="Q58" s="115"/>
      <c r="R58" s="111"/>
      <c r="S58" s="111"/>
      <c r="T58" s="111"/>
      <c r="U58" s="111"/>
      <c r="V58" s="111"/>
      <c r="W58" s="111"/>
      <c r="X58" s="111"/>
      <c r="Y58" s="111"/>
      <c r="Z58" s="111"/>
      <c r="AA58" s="111"/>
      <c r="AB58" s="111"/>
      <c r="AC58" s="111"/>
      <c r="AD58" s="270"/>
      <c r="AE58" s="270"/>
      <c r="AF58" s="183"/>
      <c r="AG58" s="270"/>
      <c r="AH58" s="73"/>
      <c r="AI58" s="271"/>
      <c r="AJ58" s="73"/>
      <c r="AK58" s="271"/>
      <c r="AL58" s="73"/>
      <c r="AM58" s="73"/>
      <c r="AN58" s="271"/>
      <c r="AO58" s="73"/>
      <c r="AP58" s="73"/>
      <c r="AQ58" s="73"/>
      <c r="AR58" s="74"/>
      <c r="AS58" s="121"/>
    </row>
    <row r="59" spans="2:45">
      <c r="B59" s="185">
        <v>50</v>
      </c>
      <c r="C59" s="73"/>
      <c r="D59" s="73"/>
      <c r="E59" s="73"/>
      <c r="F59" s="73"/>
      <c r="G59" s="73"/>
      <c r="H59" s="117"/>
      <c r="I59" s="73"/>
      <c r="J59" s="73"/>
      <c r="K59" s="73"/>
      <c r="L59" s="120"/>
      <c r="M59" s="122"/>
      <c r="N59" s="115"/>
      <c r="O59" s="118"/>
      <c r="P59" s="115"/>
      <c r="Q59" s="115"/>
      <c r="R59" s="111"/>
      <c r="S59" s="111"/>
      <c r="T59" s="111"/>
      <c r="U59" s="111"/>
      <c r="V59" s="111"/>
      <c r="W59" s="111"/>
      <c r="X59" s="111"/>
      <c r="Y59" s="111"/>
      <c r="Z59" s="111"/>
      <c r="AA59" s="111"/>
      <c r="AB59" s="111"/>
      <c r="AC59" s="111"/>
      <c r="AD59" s="270"/>
      <c r="AE59" s="270"/>
      <c r="AF59" s="183"/>
      <c r="AG59" s="270"/>
      <c r="AH59" s="73"/>
      <c r="AI59" s="271"/>
      <c r="AJ59" s="73"/>
      <c r="AK59" s="271"/>
      <c r="AL59" s="73"/>
      <c r="AM59" s="73"/>
      <c r="AN59" s="271"/>
      <c r="AO59" s="73"/>
      <c r="AP59" s="73"/>
      <c r="AQ59" s="73"/>
      <c r="AR59" s="74"/>
      <c r="AS59" s="121"/>
    </row>
    <row r="60" spans="2:45">
      <c r="B60" s="185">
        <v>51</v>
      </c>
      <c r="C60" s="73"/>
      <c r="D60" s="73"/>
      <c r="E60" s="73"/>
      <c r="F60" s="73"/>
      <c r="G60" s="73"/>
      <c r="H60" s="117"/>
      <c r="I60" s="73"/>
      <c r="J60" s="73"/>
      <c r="K60" s="73"/>
      <c r="L60" s="120"/>
      <c r="M60" s="122"/>
      <c r="N60" s="115"/>
      <c r="O60" s="118"/>
      <c r="P60" s="115"/>
      <c r="Q60" s="115"/>
      <c r="R60" s="111"/>
      <c r="S60" s="111"/>
      <c r="T60" s="111"/>
      <c r="U60" s="111"/>
      <c r="V60" s="111"/>
      <c r="W60" s="111"/>
      <c r="X60" s="111"/>
      <c r="Y60" s="111"/>
      <c r="Z60" s="111"/>
      <c r="AA60" s="111"/>
      <c r="AB60" s="111"/>
      <c r="AC60" s="111"/>
      <c r="AD60" s="270"/>
      <c r="AE60" s="270"/>
      <c r="AF60" s="183"/>
      <c r="AG60" s="270"/>
      <c r="AH60" s="73"/>
      <c r="AI60" s="271"/>
      <c r="AJ60" s="73"/>
      <c r="AK60" s="271"/>
      <c r="AL60" s="73"/>
      <c r="AM60" s="73"/>
      <c r="AN60" s="271"/>
      <c r="AO60" s="73"/>
      <c r="AP60" s="73"/>
      <c r="AQ60" s="73"/>
      <c r="AR60" s="74"/>
      <c r="AS60" s="121"/>
    </row>
    <row r="61" spans="2:45">
      <c r="B61" s="185">
        <v>52</v>
      </c>
      <c r="C61" s="73"/>
      <c r="D61" s="73"/>
      <c r="E61" s="73"/>
      <c r="F61" s="73"/>
      <c r="G61" s="73"/>
      <c r="H61" s="117"/>
      <c r="I61" s="73"/>
      <c r="J61" s="73"/>
      <c r="K61" s="73"/>
      <c r="L61" s="120"/>
      <c r="M61" s="122"/>
      <c r="N61" s="115"/>
      <c r="O61" s="118"/>
      <c r="P61" s="115"/>
      <c r="Q61" s="115"/>
      <c r="R61" s="111"/>
      <c r="S61" s="111"/>
      <c r="T61" s="111"/>
      <c r="U61" s="111"/>
      <c r="V61" s="111"/>
      <c r="W61" s="111"/>
      <c r="X61" s="111"/>
      <c r="Y61" s="111"/>
      <c r="Z61" s="111"/>
      <c r="AA61" s="111"/>
      <c r="AB61" s="111"/>
      <c r="AC61" s="111"/>
      <c r="AD61" s="270"/>
      <c r="AE61" s="270"/>
      <c r="AF61" s="183"/>
      <c r="AG61" s="270"/>
      <c r="AH61" s="73"/>
      <c r="AI61" s="271"/>
      <c r="AJ61" s="73"/>
      <c r="AK61" s="271"/>
      <c r="AL61" s="73"/>
      <c r="AM61" s="73"/>
      <c r="AN61" s="271"/>
      <c r="AO61" s="73"/>
      <c r="AP61" s="73"/>
      <c r="AQ61" s="73"/>
      <c r="AR61" s="74"/>
      <c r="AS61" s="121"/>
    </row>
    <row r="62" spans="2:45">
      <c r="B62" s="185">
        <v>53</v>
      </c>
      <c r="C62" s="73"/>
      <c r="D62" s="73"/>
      <c r="E62" s="73"/>
      <c r="F62" s="73"/>
      <c r="G62" s="73"/>
      <c r="H62" s="117"/>
      <c r="I62" s="73"/>
      <c r="J62" s="73"/>
      <c r="K62" s="73"/>
      <c r="L62" s="120"/>
      <c r="M62" s="122"/>
      <c r="N62" s="115"/>
      <c r="O62" s="118"/>
      <c r="P62" s="115"/>
      <c r="Q62" s="115"/>
      <c r="R62" s="111"/>
      <c r="S62" s="111"/>
      <c r="T62" s="111"/>
      <c r="U62" s="111"/>
      <c r="V62" s="111"/>
      <c r="W62" s="111"/>
      <c r="X62" s="111"/>
      <c r="Y62" s="111"/>
      <c r="Z62" s="111"/>
      <c r="AA62" s="111"/>
      <c r="AB62" s="111"/>
      <c r="AC62" s="111"/>
      <c r="AD62" s="270"/>
      <c r="AE62" s="270"/>
      <c r="AF62" s="183"/>
      <c r="AG62" s="270"/>
      <c r="AH62" s="73"/>
      <c r="AI62" s="271"/>
      <c r="AJ62" s="73"/>
      <c r="AK62" s="271"/>
      <c r="AL62" s="73"/>
      <c r="AM62" s="73"/>
      <c r="AN62" s="271"/>
      <c r="AO62" s="73"/>
      <c r="AP62" s="73"/>
      <c r="AQ62" s="73"/>
      <c r="AR62" s="74"/>
      <c r="AS62" s="121"/>
    </row>
    <row r="63" spans="2:45">
      <c r="B63" s="185">
        <v>54</v>
      </c>
      <c r="C63" s="73"/>
      <c r="D63" s="73"/>
      <c r="E63" s="73"/>
      <c r="F63" s="73"/>
      <c r="G63" s="73"/>
      <c r="H63" s="117"/>
      <c r="I63" s="73"/>
      <c r="J63" s="73"/>
      <c r="K63" s="73"/>
      <c r="L63" s="120"/>
      <c r="M63" s="122"/>
      <c r="N63" s="115"/>
      <c r="O63" s="118"/>
      <c r="P63" s="115"/>
      <c r="Q63" s="115"/>
      <c r="R63" s="111"/>
      <c r="S63" s="111"/>
      <c r="T63" s="111"/>
      <c r="U63" s="111"/>
      <c r="V63" s="111"/>
      <c r="W63" s="111"/>
      <c r="X63" s="111"/>
      <c r="Y63" s="111"/>
      <c r="Z63" s="111"/>
      <c r="AA63" s="111"/>
      <c r="AB63" s="111"/>
      <c r="AC63" s="111"/>
      <c r="AD63" s="270"/>
      <c r="AE63" s="270"/>
      <c r="AF63" s="183"/>
      <c r="AG63" s="270"/>
      <c r="AH63" s="73"/>
      <c r="AI63" s="271"/>
      <c r="AJ63" s="73"/>
      <c r="AK63" s="271"/>
      <c r="AL63" s="73"/>
      <c r="AM63" s="73"/>
      <c r="AN63" s="271"/>
      <c r="AO63" s="73"/>
      <c r="AP63" s="73"/>
      <c r="AQ63" s="73"/>
      <c r="AR63" s="74"/>
      <c r="AS63" s="121"/>
    </row>
    <row r="64" spans="2:45">
      <c r="B64" s="185">
        <v>55</v>
      </c>
      <c r="C64" s="73"/>
      <c r="D64" s="73"/>
      <c r="E64" s="73"/>
      <c r="F64" s="73"/>
      <c r="G64" s="73"/>
      <c r="H64" s="117"/>
      <c r="I64" s="73"/>
      <c r="J64" s="73"/>
      <c r="K64" s="73"/>
      <c r="L64" s="120"/>
      <c r="M64" s="122"/>
      <c r="N64" s="115"/>
      <c r="O64" s="118"/>
      <c r="P64" s="115"/>
      <c r="Q64" s="115"/>
      <c r="R64" s="111"/>
      <c r="S64" s="111"/>
      <c r="T64" s="111"/>
      <c r="U64" s="111"/>
      <c r="V64" s="111"/>
      <c r="W64" s="111"/>
      <c r="X64" s="111"/>
      <c r="Y64" s="111"/>
      <c r="Z64" s="111"/>
      <c r="AA64" s="111"/>
      <c r="AB64" s="111"/>
      <c r="AC64" s="111"/>
      <c r="AD64" s="270"/>
      <c r="AE64" s="270"/>
      <c r="AF64" s="183"/>
      <c r="AG64" s="270"/>
      <c r="AH64" s="73"/>
      <c r="AI64" s="271"/>
      <c r="AJ64" s="73"/>
      <c r="AK64" s="271"/>
      <c r="AL64" s="73"/>
      <c r="AM64" s="73"/>
      <c r="AN64" s="271"/>
      <c r="AO64" s="73"/>
      <c r="AP64" s="73"/>
      <c r="AQ64" s="73"/>
      <c r="AR64" s="74"/>
      <c r="AS64" s="121"/>
    </row>
    <row r="65" spans="2:45">
      <c r="B65" s="185">
        <v>56</v>
      </c>
      <c r="C65" s="73"/>
      <c r="D65" s="73"/>
      <c r="E65" s="73"/>
      <c r="F65" s="73"/>
      <c r="G65" s="73"/>
      <c r="H65" s="117"/>
      <c r="I65" s="73"/>
      <c r="J65" s="73"/>
      <c r="K65" s="73"/>
      <c r="L65" s="120"/>
      <c r="M65" s="122"/>
      <c r="N65" s="115"/>
      <c r="O65" s="118"/>
      <c r="P65" s="115"/>
      <c r="Q65" s="115"/>
      <c r="R65" s="111"/>
      <c r="S65" s="111"/>
      <c r="T65" s="111"/>
      <c r="U65" s="111"/>
      <c r="V65" s="111"/>
      <c r="W65" s="111"/>
      <c r="X65" s="111"/>
      <c r="Y65" s="111"/>
      <c r="Z65" s="111"/>
      <c r="AA65" s="111"/>
      <c r="AB65" s="111"/>
      <c r="AC65" s="111"/>
      <c r="AD65" s="270"/>
      <c r="AE65" s="270"/>
      <c r="AF65" s="183"/>
      <c r="AG65" s="270"/>
      <c r="AH65" s="73"/>
      <c r="AI65" s="271"/>
      <c r="AJ65" s="73"/>
      <c r="AK65" s="271"/>
      <c r="AL65" s="73"/>
      <c r="AM65" s="73"/>
      <c r="AN65" s="271"/>
      <c r="AO65" s="73"/>
      <c r="AP65" s="73"/>
      <c r="AQ65" s="73"/>
      <c r="AR65" s="74"/>
      <c r="AS65" s="121"/>
    </row>
    <row r="66" spans="2:45">
      <c r="B66" s="185">
        <v>57</v>
      </c>
      <c r="C66" s="73"/>
      <c r="D66" s="73"/>
      <c r="E66" s="73"/>
      <c r="F66" s="73"/>
      <c r="G66" s="73"/>
      <c r="H66" s="117"/>
      <c r="I66" s="73"/>
      <c r="J66" s="73"/>
      <c r="K66" s="73"/>
      <c r="L66" s="120"/>
      <c r="M66" s="122"/>
      <c r="N66" s="115"/>
      <c r="O66" s="118"/>
      <c r="P66" s="115"/>
      <c r="Q66" s="115"/>
      <c r="R66" s="111"/>
      <c r="S66" s="111"/>
      <c r="T66" s="111"/>
      <c r="U66" s="111"/>
      <c r="V66" s="111"/>
      <c r="W66" s="111"/>
      <c r="X66" s="111"/>
      <c r="Y66" s="111"/>
      <c r="Z66" s="111"/>
      <c r="AA66" s="111"/>
      <c r="AB66" s="111"/>
      <c r="AC66" s="111"/>
      <c r="AD66" s="270"/>
      <c r="AE66" s="270"/>
      <c r="AF66" s="183"/>
      <c r="AG66" s="270"/>
      <c r="AH66" s="73"/>
      <c r="AI66" s="271"/>
      <c r="AJ66" s="73"/>
      <c r="AK66" s="271"/>
      <c r="AL66" s="73"/>
      <c r="AM66" s="73"/>
      <c r="AN66" s="271"/>
      <c r="AO66" s="73"/>
      <c r="AP66" s="73"/>
      <c r="AQ66" s="73"/>
      <c r="AR66" s="74"/>
      <c r="AS66" s="121"/>
    </row>
    <row r="67" spans="2:45">
      <c r="B67" s="185">
        <v>58</v>
      </c>
      <c r="C67" s="73"/>
      <c r="D67" s="73"/>
      <c r="E67" s="73"/>
      <c r="F67" s="73"/>
      <c r="G67" s="73"/>
      <c r="H67" s="117"/>
      <c r="I67" s="73"/>
      <c r="J67" s="73"/>
      <c r="K67" s="73"/>
      <c r="L67" s="120"/>
      <c r="M67" s="122"/>
      <c r="N67" s="115"/>
      <c r="O67" s="118"/>
      <c r="P67" s="115"/>
      <c r="Q67" s="115"/>
      <c r="R67" s="111"/>
      <c r="S67" s="111"/>
      <c r="T67" s="111"/>
      <c r="U67" s="111"/>
      <c r="V67" s="111"/>
      <c r="W67" s="111"/>
      <c r="X67" s="111"/>
      <c r="Y67" s="111"/>
      <c r="Z67" s="111"/>
      <c r="AA67" s="111"/>
      <c r="AB67" s="111"/>
      <c r="AC67" s="111"/>
      <c r="AD67" s="270"/>
      <c r="AE67" s="270"/>
      <c r="AF67" s="183"/>
      <c r="AG67" s="270"/>
      <c r="AH67" s="73"/>
      <c r="AI67" s="271"/>
      <c r="AJ67" s="73"/>
      <c r="AK67" s="271"/>
      <c r="AL67" s="73"/>
      <c r="AM67" s="73"/>
      <c r="AN67" s="271"/>
      <c r="AO67" s="73"/>
      <c r="AP67" s="73"/>
      <c r="AQ67" s="73"/>
      <c r="AR67" s="74"/>
      <c r="AS67" s="121"/>
    </row>
    <row r="68" spans="2:45">
      <c r="B68" s="185">
        <v>59</v>
      </c>
      <c r="C68" s="73"/>
      <c r="D68" s="73"/>
      <c r="E68" s="73"/>
      <c r="F68" s="73"/>
      <c r="G68" s="73"/>
      <c r="H68" s="117"/>
      <c r="I68" s="73"/>
      <c r="J68" s="73"/>
      <c r="K68" s="73"/>
      <c r="L68" s="120"/>
      <c r="M68" s="122"/>
      <c r="N68" s="115"/>
      <c r="O68" s="118"/>
      <c r="P68" s="115"/>
      <c r="Q68" s="115"/>
      <c r="R68" s="111"/>
      <c r="S68" s="111"/>
      <c r="T68" s="111"/>
      <c r="U68" s="111"/>
      <c r="V68" s="111"/>
      <c r="W68" s="111"/>
      <c r="X68" s="111"/>
      <c r="Y68" s="111"/>
      <c r="Z68" s="111"/>
      <c r="AA68" s="111"/>
      <c r="AB68" s="111"/>
      <c r="AC68" s="111"/>
      <c r="AD68" s="270"/>
      <c r="AE68" s="270"/>
      <c r="AF68" s="183"/>
      <c r="AG68" s="270"/>
      <c r="AH68" s="73"/>
      <c r="AI68" s="271"/>
      <c r="AJ68" s="73"/>
      <c r="AK68" s="271"/>
      <c r="AL68" s="73"/>
      <c r="AM68" s="73"/>
      <c r="AN68" s="271"/>
      <c r="AO68" s="73"/>
      <c r="AP68" s="73"/>
      <c r="AQ68" s="73"/>
      <c r="AR68" s="74"/>
      <c r="AS68" s="121"/>
    </row>
    <row r="69" spans="2:45">
      <c r="B69" s="185">
        <v>60</v>
      </c>
      <c r="C69" s="73"/>
      <c r="D69" s="73"/>
      <c r="E69" s="73"/>
      <c r="F69" s="73"/>
      <c r="G69" s="73"/>
      <c r="H69" s="117"/>
      <c r="I69" s="73"/>
      <c r="J69" s="73"/>
      <c r="K69" s="73"/>
      <c r="L69" s="120"/>
      <c r="M69" s="122"/>
      <c r="N69" s="115"/>
      <c r="O69" s="118"/>
      <c r="P69" s="115"/>
      <c r="Q69" s="115"/>
      <c r="R69" s="111"/>
      <c r="S69" s="111"/>
      <c r="T69" s="111"/>
      <c r="U69" s="111"/>
      <c r="V69" s="111"/>
      <c r="W69" s="111"/>
      <c r="X69" s="111"/>
      <c r="Y69" s="111"/>
      <c r="Z69" s="111"/>
      <c r="AA69" s="111"/>
      <c r="AB69" s="111"/>
      <c r="AC69" s="111"/>
      <c r="AD69" s="270"/>
      <c r="AE69" s="270"/>
      <c r="AF69" s="183"/>
      <c r="AG69" s="270"/>
      <c r="AH69" s="73"/>
      <c r="AI69" s="271"/>
      <c r="AJ69" s="73"/>
      <c r="AK69" s="271"/>
      <c r="AL69" s="73"/>
      <c r="AM69" s="73"/>
      <c r="AN69" s="271"/>
      <c r="AO69" s="73"/>
      <c r="AP69" s="73"/>
      <c r="AQ69" s="73"/>
      <c r="AR69" s="74"/>
      <c r="AS69" s="121"/>
    </row>
    <row r="70" spans="2:45">
      <c r="B70" s="185">
        <v>61</v>
      </c>
      <c r="C70" s="73"/>
      <c r="D70" s="73"/>
      <c r="E70" s="73"/>
      <c r="F70" s="73"/>
      <c r="G70" s="73"/>
      <c r="H70" s="117"/>
      <c r="I70" s="73"/>
      <c r="J70" s="73"/>
      <c r="K70" s="73"/>
      <c r="L70" s="120"/>
      <c r="M70" s="122"/>
      <c r="N70" s="115"/>
      <c r="O70" s="118"/>
      <c r="P70" s="115"/>
      <c r="Q70" s="115"/>
      <c r="R70" s="111"/>
      <c r="S70" s="111"/>
      <c r="T70" s="111"/>
      <c r="U70" s="111"/>
      <c r="V70" s="111"/>
      <c r="W70" s="111"/>
      <c r="X70" s="111"/>
      <c r="Y70" s="111"/>
      <c r="Z70" s="111"/>
      <c r="AA70" s="111"/>
      <c r="AB70" s="111"/>
      <c r="AC70" s="111"/>
      <c r="AD70" s="270"/>
      <c r="AE70" s="270"/>
      <c r="AF70" s="183"/>
      <c r="AG70" s="270"/>
      <c r="AH70" s="73"/>
      <c r="AI70" s="271"/>
      <c r="AJ70" s="73"/>
      <c r="AK70" s="271"/>
      <c r="AL70" s="73"/>
      <c r="AM70" s="73"/>
      <c r="AN70" s="271"/>
      <c r="AO70" s="73"/>
      <c r="AP70" s="73"/>
      <c r="AQ70" s="73"/>
      <c r="AR70" s="74"/>
      <c r="AS70" s="121"/>
    </row>
    <row r="71" spans="2:45">
      <c r="B71" s="185">
        <v>62</v>
      </c>
      <c r="C71" s="73"/>
      <c r="D71" s="73"/>
      <c r="E71" s="73"/>
      <c r="F71" s="73"/>
      <c r="G71" s="73"/>
      <c r="H71" s="117"/>
      <c r="I71" s="73"/>
      <c r="J71" s="73"/>
      <c r="K71" s="73"/>
      <c r="L71" s="120"/>
      <c r="M71" s="122"/>
      <c r="N71" s="115"/>
      <c r="O71" s="118"/>
      <c r="P71" s="115"/>
      <c r="Q71" s="115"/>
      <c r="R71" s="111"/>
      <c r="S71" s="111"/>
      <c r="T71" s="111"/>
      <c r="U71" s="111"/>
      <c r="V71" s="111"/>
      <c r="W71" s="111"/>
      <c r="X71" s="111"/>
      <c r="Y71" s="111"/>
      <c r="Z71" s="111"/>
      <c r="AA71" s="111"/>
      <c r="AB71" s="111"/>
      <c r="AC71" s="111"/>
      <c r="AD71" s="270"/>
      <c r="AE71" s="270"/>
      <c r="AF71" s="183"/>
      <c r="AG71" s="270"/>
      <c r="AH71" s="73"/>
      <c r="AI71" s="271"/>
      <c r="AJ71" s="73"/>
      <c r="AK71" s="271"/>
      <c r="AL71" s="73"/>
      <c r="AM71" s="73"/>
      <c r="AN71" s="271"/>
      <c r="AO71" s="73"/>
      <c r="AP71" s="73"/>
      <c r="AQ71" s="73"/>
      <c r="AR71" s="74"/>
      <c r="AS71" s="121"/>
    </row>
    <row r="72" spans="2:45">
      <c r="B72" s="185">
        <v>63</v>
      </c>
      <c r="C72" s="73"/>
      <c r="D72" s="73"/>
      <c r="E72" s="73"/>
      <c r="F72" s="73"/>
      <c r="G72" s="73"/>
      <c r="H72" s="117"/>
      <c r="I72" s="73"/>
      <c r="J72" s="73"/>
      <c r="K72" s="73"/>
      <c r="L72" s="120"/>
      <c r="M72" s="122"/>
      <c r="N72" s="115"/>
      <c r="O72" s="118"/>
      <c r="P72" s="115"/>
      <c r="Q72" s="115"/>
      <c r="R72" s="111"/>
      <c r="S72" s="111"/>
      <c r="T72" s="111"/>
      <c r="U72" s="111"/>
      <c r="V72" s="111"/>
      <c r="W72" s="111"/>
      <c r="X72" s="111"/>
      <c r="Y72" s="111"/>
      <c r="Z72" s="111"/>
      <c r="AA72" s="111"/>
      <c r="AB72" s="111"/>
      <c r="AC72" s="111"/>
      <c r="AD72" s="270"/>
      <c r="AE72" s="270"/>
      <c r="AF72" s="183"/>
      <c r="AG72" s="270"/>
      <c r="AH72" s="73"/>
      <c r="AI72" s="271"/>
      <c r="AJ72" s="73"/>
      <c r="AK72" s="271"/>
      <c r="AL72" s="73"/>
      <c r="AM72" s="73"/>
      <c r="AN72" s="271"/>
      <c r="AO72" s="73"/>
      <c r="AP72" s="73"/>
      <c r="AQ72" s="73"/>
      <c r="AR72" s="74"/>
      <c r="AS72" s="121"/>
    </row>
    <row r="73" spans="2:45">
      <c r="B73" s="185">
        <v>64</v>
      </c>
      <c r="C73" s="73"/>
      <c r="D73" s="73"/>
      <c r="E73" s="73"/>
      <c r="F73" s="73"/>
      <c r="G73" s="73"/>
      <c r="H73" s="117"/>
      <c r="I73" s="73"/>
      <c r="J73" s="73"/>
      <c r="K73" s="73"/>
      <c r="L73" s="120"/>
      <c r="M73" s="122"/>
      <c r="N73" s="115"/>
      <c r="O73" s="118"/>
      <c r="P73" s="115"/>
      <c r="Q73" s="115"/>
      <c r="R73" s="111"/>
      <c r="S73" s="111"/>
      <c r="T73" s="111"/>
      <c r="U73" s="111"/>
      <c r="V73" s="111"/>
      <c r="W73" s="111"/>
      <c r="X73" s="111"/>
      <c r="Y73" s="111"/>
      <c r="Z73" s="111"/>
      <c r="AA73" s="111"/>
      <c r="AB73" s="111"/>
      <c r="AC73" s="111"/>
      <c r="AD73" s="270"/>
      <c r="AE73" s="270"/>
      <c r="AF73" s="183"/>
      <c r="AG73" s="270"/>
      <c r="AH73" s="73"/>
      <c r="AI73" s="271"/>
      <c r="AJ73" s="73"/>
      <c r="AK73" s="271"/>
      <c r="AL73" s="73"/>
      <c r="AM73" s="73"/>
      <c r="AN73" s="271"/>
      <c r="AO73" s="73"/>
      <c r="AP73" s="73"/>
      <c r="AQ73" s="73"/>
      <c r="AR73" s="74"/>
      <c r="AS73" s="121"/>
    </row>
    <row r="74" spans="2:45">
      <c r="B74" s="185">
        <v>65</v>
      </c>
      <c r="C74" s="73"/>
      <c r="D74" s="73"/>
      <c r="E74" s="73"/>
      <c r="F74" s="73"/>
      <c r="G74" s="73"/>
      <c r="H74" s="117"/>
      <c r="I74" s="73"/>
      <c r="J74" s="73"/>
      <c r="K74" s="73"/>
      <c r="L74" s="120"/>
      <c r="M74" s="122"/>
      <c r="N74" s="115"/>
      <c r="O74" s="118"/>
      <c r="P74" s="115"/>
      <c r="Q74" s="115"/>
      <c r="R74" s="111"/>
      <c r="S74" s="111"/>
      <c r="T74" s="111"/>
      <c r="U74" s="111"/>
      <c r="V74" s="111"/>
      <c r="W74" s="111"/>
      <c r="X74" s="111"/>
      <c r="Y74" s="111"/>
      <c r="Z74" s="111"/>
      <c r="AA74" s="111"/>
      <c r="AB74" s="111"/>
      <c r="AC74" s="111"/>
      <c r="AD74" s="270"/>
      <c r="AE74" s="270"/>
      <c r="AF74" s="183"/>
      <c r="AG74" s="270"/>
      <c r="AH74" s="73"/>
      <c r="AI74" s="271"/>
      <c r="AJ74" s="73"/>
      <c r="AK74" s="271"/>
      <c r="AL74" s="73"/>
      <c r="AM74" s="73"/>
      <c r="AN74" s="271"/>
      <c r="AO74" s="73"/>
      <c r="AP74" s="73"/>
      <c r="AQ74" s="73"/>
      <c r="AR74" s="74"/>
      <c r="AS74" s="121"/>
    </row>
    <row r="75" spans="2:45">
      <c r="B75" s="185">
        <v>66</v>
      </c>
      <c r="C75" s="73"/>
      <c r="D75" s="73"/>
      <c r="E75" s="73"/>
      <c r="F75" s="73"/>
      <c r="G75" s="73"/>
      <c r="H75" s="117"/>
      <c r="I75" s="73"/>
      <c r="J75" s="73"/>
      <c r="K75" s="73"/>
      <c r="L75" s="120"/>
      <c r="M75" s="122"/>
      <c r="N75" s="115"/>
      <c r="O75" s="118"/>
      <c r="P75" s="115"/>
      <c r="Q75" s="115"/>
      <c r="R75" s="111"/>
      <c r="S75" s="111"/>
      <c r="T75" s="111"/>
      <c r="U75" s="111"/>
      <c r="V75" s="111"/>
      <c r="W75" s="111"/>
      <c r="X75" s="111"/>
      <c r="Y75" s="111"/>
      <c r="Z75" s="111"/>
      <c r="AA75" s="111"/>
      <c r="AB75" s="111"/>
      <c r="AC75" s="111"/>
      <c r="AD75" s="270"/>
      <c r="AE75" s="270"/>
      <c r="AF75" s="183"/>
      <c r="AG75" s="270"/>
      <c r="AH75" s="73"/>
      <c r="AI75" s="271"/>
      <c r="AJ75" s="73"/>
      <c r="AK75" s="271"/>
      <c r="AL75" s="73"/>
      <c r="AM75" s="73"/>
      <c r="AN75" s="271"/>
      <c r="AO75" s="73"/>
      <c r="AP75" s="73"/>
      <c r="AQ75" s="73"/>
      <c r="AR75" s="74"/>
      <c r="AS75" s="121"/>
    </row>
    <row r="76" spans="2:45">
      <c r="B76" s="185">
        <v>67</v>
      </c>
      <c r="C76" s="73"/>
      <c r="D76" s="73"/>
      <c r="E76" s="73"/>
      <c r="F76" s="73"/>
      <c r="G76" s="73"/>
      <c r="H76" s="117"/>
      <c r="I76" s="73"/>
      <c r="J76" s="73"/>
      <c r="K76" s="73"/>
      <c r="L76" s="120"/>
      <c r="M76" s="122"/>
      <c r="N76" s="115"/>
      <c r="O76" s="118"/>
      <c r="P76" s="115"/>
      <c r="Q76" s="115"/>
      <c r="R76" s="111"/>
      <c r="S76" s="111"/>
      <c r="T76" s="111"/>
      <c r="U76" s="111"/>
      <c r="V76" s="111"/>
      <c r="W76" s="111"/>
      <c r="X76" s="111"/>
      <c r="Y76" s="111"/>
      <c r="Z76" s="111"/>
      <c r="AA76" s="111"/>
      <c r="AB76" s="111"/>
      <c r="AC76" s="111"/>
      <c r="AD76" s="270"/>
      <c r="AE76" s="270"/>
      <c r="AF76" s="183"/>
      <c r="AG76" s="270"/>
      <c r="AH76" s="73"/>
      <c r="AI76" s="271"/>
      <c r="AJ76" s="73"/>
      <c r="AK76" s="271"/>
      <c r="AL76" s="73"/>
      <c r="AM76" s="73"/>
      <c r="AN76" s="271"/>
      <c r="AO76" s="73"/>
      <c r="AP76" s="73"/>
      <c r="AQ76" s="73"/>
      <c r="AR76" s="74"/>
      <c r="AS76" s="121"/>
    </row>
    <row r="77" spans="2:45">
      <c r="B77" s="185">
        <v>68</v>
      </c>
      <c r="C77" s="73"/>
      <c r="D77" s="73"/>
      <c r="E77" s="73"/>
      <c r="F77" s="73"/>
      <c r="G77" s="73"/>
      <c r="H77" s="117"/>
      <c r="I77" s="73"/>
      <c r="J77" s="73"/>
      <c r="K77" s="73"/>
      <c r="L77" s="120"/>
      <c r="M77" s="122"/>
      <c r="N77" s="115"/>
      <c r="O77" s="118"/>
      <c r="P77" s="115"/>
      <c r="Q77" s="115"/>
      <c r="R77" s="111"/>
      <c r="S77" s="111"/>
      <c r="T77" s="111"/>
      <c r="U77" s="111"/>
      <c r="V77" s="111"/>
      <c r="W77" s="111"/>
      <c r="X77" s="111"/>
      <c r="Y77" s="111"/>
      <c r="Z77" s="111"/>
      <c r="AA77" s="111"/>
      <c r="AB77" s="111"/>
      <c r="AC77" s="111"/>
      <c r="AD77" s="270"/>
      <c r="AE77" s="270"/>
      <c r="AF77" s="183"/>
      <c r="AG77" s="270"/>
      <c r="AH77" s="73"/>
      <c r="AI77" s="271"/>
      <c r="AJ77" s="73"/>
      <c r="AK77" s="271"/>
      <c r="AL77" s="73"/>
      <c r="AM77" s="73"/>
      <c r="AN77" s="271"/>
      <c r="AO77" s="73"/>
      <c r="AP77" s="73"/>
      <c r="AQ77" s="73"/>
      <c r="AR77" s="74"/>
      <c r="AS77" s="121"/>
    </row>
    <row r="78" spans="2:45">
      <c r="B78" s="185">
        <v>69</v>
      </c>
      <c r="C78" s="73"/>
      <c r="D78" s="73"/>
      <c r="E78" s="73"/>
      <c r="F78" s="73"/>
      <c r="G78" s="73"/>
      <c r="H78" s="117"/>
      <c r="I78" s="73"/>
      <c r="J78" s="73"/>
      <c r="K78" s="73"/>
      <c r="L78" s="120"/>
      <c r="M78" s="122"/>
      <c r="N78" s="115"/>
      <c r="O78" s="118"/>
      <c r="P78" s="115"/>
      <c r="Q78" s="115"/>
      <c r="R78" s="111"/>
      <c r="S78" s="111"/>
      <c r="T78" s="111"/>
      <c r="U78" s="111"/>
      <c r="V78" s="111"/>
      <c r="W78" s="111"/>
      <c r="X78" s="111"/>
      <c r="Y78" s="111"/>
      <c r="Z78" s="111"/>
      <c r="AA78" s="111"/>
      <c r="AB78" s="111"/>
      <c r="AC78" s="111"/>
      <c r="AD78" s="270"/>
      <c r="AE78" s="270"/>
      <c r="AF78" s="183"/>
      <c r="AG78" s="270"/>
      <c r="AH78" s="73"/>
      <c r="AI78" s="271"/>
      <c r="AJ78" s="73"/>
      <c r="AK78" s="271"/>
      <c r="AL78" s="73"/>
      <c r="AM78" s="73"/>
      <c r="AN78" s="271"/>
      <c r="AO78" s="73"/>
      <c r="AP78" s="73"/>
      <c r="AQ78" s="73"/>
      <c r="AR78" s="74"/>
      <c r="AS78" s="121"/>
    </row>
    <row r="79" spans="2:45">
      <c r="B79" s="185">
        <v>70</v>
      </c>
      <c r="C79" s="73"/>
      <c r="D79" s="73"/>
      <c r="E79" s="73"/>
      <c r="F79" s="73"/>
      <c r="G79" s="73"/>
      <c r="H79" s="117"/>
      <c r="I79" s="73"/>
      <c r="J79" s="73"/>
      <c r="K79" s="73"/>
      <c r="L79" s="120"/>
      <c r="M79" s="122"/>
      <c r="N79" s="115"/>
      <c r="O79" s="118"/>
      <c r="P79" s="115"/>
      <c r="Q79" s="115"/>
      <c r="R79" s="111"/>
      <c r="S79" s="111"/>
      <c r="T79" s="111"/>
      <c r="U79" s="111"/>
      <c r="V79" s="111"/>
      <c r="W79" s="111"/>
      <c r="X79" s="111"/>
      <c r="Y79" s="111"/>
      <c r="Z79" s="111"/>
      <c r="AA79" s="111"/>
      <c r="AB79" s="111"/>
      <c r="AC79" s="111"/>
      <c r="AD79" s="270"/>
      <c r="AE79" s="270"/>
      <c r="AF79" s="183"/>
      <c r="AG79" s="270"/>
      <c r="AH79" s="73"/>
      <c r="AI79" s="271"/>
      <c r="AJ79" s="73"/>
      <c r="AK79" s="271"/>
      <c r="AL79" s="73"/>
      <c r="AM79" s="73"/>
      <c r="AN79" s="271"/>
      <c r="AO79" s="73"/>
      <c r="AP79" s="73"/>
      <c r="AQ79" s="73"/>
      <c r="AR79" s="74"/>
      <c r="AS79" s="121"/>
    </row>
    <row r="80" spans="2:45">
      <c r="B80" s="185">
        <v>71</v>
      </c>
      <c r="C80" s="73"/>
      <c r="D80" s="73"/>
      <c r="E80" s="73"/>
      <c r="F80" s="73"/>
      <c r="G80" s="73"/>
      <c r="H80" s="117"/>
      <c r="I80" s="73"/>
      <c r="J80" s="73"/>
      <c r="K80" s="73"/>
      <c r="L80" s="120"/>
      <c r="M80" s="122"/>
      <c r="N80" s="115"/>
      <c r="O80" s="118"/>
      <c r="P80" s="115"/>
      <c r="Q80" s="115"/>
      <c r="R80" s="111"/>
      <c r="S80" s="111"/>
      <c r="T80" s="111"/>
      <c r="U80" s="111"/>
      <c r="V80" s="111"/>
      <c r="W80" s="111"/>
      <c r="X80" s="111"/>
      <c r="Y80" s="111"/>
      <c r="Z80" s="111"/>
      <c r="AA80" s="111"/>
      <c r="AB80" s="111"/>
      <c r="AC80" s="111"/>
      <c r="AD80" s="270"/>
      <c r="AE80" s="270"/>
      <c r="AF80" s="183"/>
      <c r="AG80" s="270"/>
      <c r="AH80" s="73"/>
      <c r="AI80" s="271"/>
      <c r="AJ80" s="73"/>
      <c r="AK80" s="271"/>
      <c r="AL80" s="73"/>
      <c r="AM80" s="73"/>
      <c r="AN80" s="271"/>
      <c r="AO80" s="73"/>
      <c r="AP80" s="73"/>
      <c r="AQ80" s="73"/>
      <c r="AR80" s="74"/>
      <c r="AS80" s="121"/>
    </row>
    <row r="81" spans="2:45">
      <c r="B81" s="185">
        <v>72</v>
      </c>
      <c r="C81" s="73"/>
      <c r="D81" s="73"/>
      <c r="E81" s="73"/>
      <c r="F81" s="73"/>
      <c r="G81" s="73"/>
      <c r="H81" s="117"/>
      <c r="I81" s="73"/>
      <c r="J81" s="73"/>
      <c r="K81" s="73"/>
      <c r="L81" s="120"/>
      <c r="M81" s="122"/>
      <c r="N81" s="115"/>
      <c r="O81" s="118"/>
      <c r="P81" s="115"/>
      <c r="Q81" s="115"/>
      <c r="R81" s="111"/>
      <c r="S81" s="111"/>
      <c r="T81" s="111"/>
      <c r="U81" s="111"/>
      <c r="V81" s="111"/>
      <c r="W81" s="111"/>
      <c r="X81" s="111"/>
      <c r="Y81" s="111"/>
      <c r="Z81" s="111"/>
      <c r="AA81" s="111"/>
      <c r="AB81" s="111"/>
      <c r="AC81" s="111"/>
      <c r="AD81" s="270"/>
      <c r="AE81" s="270"/>
      <c r="AF81" s="183"/>
      <c r="AG81" s="270"/>
      <c r="AH81" s="73"/>
      <c r="AI81" s="271"/>
      <c r="AJ81" s="73"/>
      <c r="AK81" s="271"/>
      <c r="AL81" s="73"/>
      <c r="AM81" s="73"/>
      <c r="AN81" s="271"/>
      <c r="AO81" s="73"/>
      <c r="AP81" s="73"/>
      <c r="AQ81" s="73"/>
      <c r="AR81" s="74"/>
      <c r="AS81" s="121"/>
    </row>
    <row r="82" spans="2:45">
      <c r="B82" s="185">
        <v>73</v>
      </c>
      <c r="C82" s="73"/>
      <c r="D82" s="73"/>
      <c r="E82" s="73"/>
      <c r="F82" s="73"/>
      <c r="G82" s="73"/>
      <c r="H82" s="117"/>
      <c r="I82" s="73"/>
      <c r="J82" s="73"/>
      <c r="K82" s="73"/>
      <c r="L82" s="120"/>
      <c r="M82" s="122"/>
      <c r="N82" s="115"/>
      <c r="O82" s="118"/>
      <c r="P82" s="115"/>
      <c r="Q82" s="115"/>
      <c r="R82" s="111"/>
      <c r="S82" s="111"/>
      <c r="T82" s="111"/>
      <c r="U82" s="111"/>
      <c r="V82" s="111"/>
      <c r="W82" s="111"/>
      <c r="X82" s="111"/>
      <c r="Y82" s="111"/>
      <c r="Z82" s="111"/>
      <c r="AA82" s="111"/>
      <c r="AB82" s="111"/>
      <c r="AC82" s="111"/>
      <c r="AD82" s="270"/>
      <c r="AE82" s="270"/>
      <c r="AF82" s="183"/>
      <c r="AG82" s="270"/>
      <c r="AH82" s="73"/>
      <c r="AI82" s="271"/>
      <c r="AJ82" s="73"/>
      <c r="AK82" s="271"/>
      <c r="AL82" s="73"/>
      <c r="AM82" s="73"/>
      <c r="AN82" s="271"/>
      <c r="AO82" s="73"/>
      <c r="AP82" s="73"/>
      <c r="AQ82" s="73"/>
      <c r="AR82" s="74"/>
      <c r="AS82" s="121"/>
    </row>
    <row r="83" spans="2:45">
      <c r="B83" s="185">
        <v>74</v>
      </c>
      <c r="C83" s="73"/>
      <c r="D83" s="73"/>
      <c r="E83" s="73"/>
      <c r="F83" s="73"/>
      <c r="G83" s="73"/>
      <c r="H83" s="117"/>
      <c r="I83" s="73"/>
      <c r="J83" s="73"/>
      <c r="K83" s="73"/>
      <c r="L83" s="120"/>
      <c r="M83" s="122"/>
      <c r="N83" s="115"/>
      <c r="O83" s="118"/>
      <c r="P83" s="115"/>
      <c r="Q83" s="115"/>
      <c r="R83" s="111"/>
      <c r="S83" s="111"/>
      <c r="T83" s="111"/>
      <c r="U83" s="111"/>
      <c r="V83" s="111"/>
      <c r="W83" s="111"/>
      <c r="X83" s="111"/>
      <c r="Y83" s="111"/>
      <c r="Z83" s="111"/>
      <c r="AA83" s="111"/>
      <c r="AB83" s="111"/>
      <c r="AC83" s="111"/>
      <c r="AD83" s="270"/>
      <c r="AE83" s="270"/>
      <c r="AF83" s="183"/>
      <c r="AG83" s="270"/>
      <c r="AH83" s="73"/>
      <c r="AI83" s="271"/>
      <c r="AJ83" s="73"/>
      <c r="AK83" s="271"/>
      <c r="AL83" s="73"/>
      <c r="AM83" s="73"/>
      <c r="AN83" s="271"/>
      <c r="AO83" s="73"/>
      <c r="AP83" s="73"/>
      <c r="AQ83" s="73"/>
      <c r="AR83" s="74"/>
      <c r="AS83" s="121"/>
    </row>
    <row r="84" spans="2:45">
      <c r="B84" s="185">
        <v>75</v>
      </c>
      <c r="C84" s="73"/>
      <c r="D84" s="73"/>
      <c r="E84" s="73"/>
      <c r="F84" s="73"/>
      <c r="G84" s="73"/>
      <c r="H84" s="117"/>
      <c r="I84" s="73"/>
      <c r="J84" s="73"/>
      <c r="K84" s="73"/>
      <c r="L84" s="120"/>
      <c r="M84" s="122"/>
      <c r="N84" s="115"/>
      <c r="O84" s="118"/>
      <c r="P84" s="115"/>
      <c r="Q84" s="115"/>
      <c r="R84" s="111"/>
      <c r="S84" s="111"/>
      <c r="T84" s="111"/>
      <c r="U84" s="111"/>
      <c r="V84" s="111"/>
      <c r="W84" s="111"/>
      <c r="X84" s="111"/>
      <c r="Y84" s="111"/>
      <c r="Z84" s="111"/>
      <c r="AA84" s="111"/>
      <c r="AB84" s="111"/>
      <c r="AC84" s="111"/>
      <c r="AD84" s="270"/>
      <c r="AE84" s="270"/>
      <c r="AF84" s="183"/>
      <c r="AG84" s="270"/>
      <c r="AH84" s="73"/>
      <c r="AI84" s="271"/>
      <c r="AJ84" s="73"/>
      <c r="AK84" s="271"/>
      <c r="AL84" s="73"/>
      <c r="AM84" s="73"/>
      <c r="AN84" s="271"/>
      <c r="AO84" s="73"/>
      <c r="AP84" s="73"/>
      <c r="AQ84" s="73"/>
      <c r="AR84" s="74"/>
      <c r="AS84" s="121"/>
    </row>
    <row r="85" spans="2:45">
      <c r="B85" s="185">
        <v>76</v>
      </c>
      <c r="C85" s="73"/>
      <c r="D85" s="73"/>
      <c r="E85" s="73"/>
      <c r="F85" s="73"/>
      <c r="G85" s="73"/>
      <c r="H85" s="117"/>
      <c r="I85" s="73"/>
      <c r="J85" s="73"/>
      <c r="K85" s="73"/>
      <c r="L85" s="120"/>
      <c r="M85" s="122"/>
      <c r="N85" s="115"/>
      <c r="O85" s="118"/>
      <c r="P85" s="115"/>
      <c r="Q85" s="115"/>
      <c r="R85" s="111"/>
      <c r="S85" s="111"/>
      <c r="T85" s="111"/>
      <c r="U85" s="111"/>
      <c r="V85" s="111"/>
      <c r="W85" s="111"/>
      <c r="X85" s="111"/>
      <c r="Y85" s="111"/>
      <c r="Z85" s="111"/>
      <c r="AA85" s="111"/>
      <c r="AB85" s="111"/>
      <c r="AC85" s="111"/>
      <c r="AD85" s="270"/>
      <c r="AE85" s="270"/>
      <c r="AF85" s="183"/>
      <c r="AG85" s="270"/>
      <c r="AH85" s="73"/>
      <c r="AI85" s="271"/>
      <c r="AJ85" s="73"/>
      <c r="AK85" s="271"/>
      <c r="AL85" s="73"/>
      <c r="AM85" s="73"/>
      <c r="AN85" s="271"/>
      <c r="AO85" s="73"/>
      <c r="AP85" s="73"/>
      <c r="AQ85" s="73"/>
      <c r="AR85" s="74"/>
      <c r="AS85" s="121"/>
    </row>
    <row r="86" spans="2:45">
      <c r="B86" s="185">
        <v>77</v>
      </c>
      <c r="C86" s="73"/>
      <c r="D86" s="73"/>
      <c r="E86" s="73"/>
      <c r="F86" s="73"/>
      <c r="G86" s="73"/>
      <c r="H86" s="117"/>
      <c r="I86" s="73"/>
      <c r="J86" s="73"/>
      <c r="K86" s="73"/>
      <c r="L86" s="120"/>
      <c r="M86" s="122"/>
      <c r="N86" s="115"/>
      <c r="O86" s="118"/>
      <c r="P86" s="115"/>
      <c r="Q86" s="115"/>
      <c r="R86" s="111"/>
      <c r="S86" s="111"/>
      <c r="T86" s="111"/>
      <c r="U86" s="111"/>
      <c r="V86" s="111"/>
      <c r="W86" s="111"/>
      <c r="X86" s="111"/>
      <c r="Y86" s="111"/>
      <c r="Z86" s="111"/>
      <c r="AA86" s="111"/>
      <c r="AB86" s="111"/>
      <c r="AC86" s="111"/>
      <c r="AD86" s="270"/>
      <c r="AE86" s="270"/>
      <c r="AF86" s="183"/>
      <c r="AG86" s="270"/>
      <c r="AH86" s="73"/>
      <c r="AI86" s="271"/>
      <c r="AJ86" s="73"/>
      <c r="AK86" s="271"/>
      <c r="AL86" s="73"/>
      <c r="AM86" s="73"/>
      <c r="AN86" s="271"/>
      <c r="AO86" s="73"/>
      <c r="AP86" s="73"/>
      <c r="AQ86" s="73"/>
      <c r="AR86" s="74"/>
      <c r="AS86" s="121"/>
    </row>
    <row r="87" spans="2:45">
      <c r="B87" s="185">
        <v>78</v>
      </c>
      <c r="C87" s="73"/>
      <c r="D87" s="73"/>
      <c r="E87" s="73"/>
      <c r="F87" s="73"/>
      <c r="G87" s="73"/>
      <c r="H87" s="117"/>
      <c r="I87" s="73"/>
      <c r="J87" s="73"/>
      <c r="K87" s="73"/>
      <c r="L87" s="120"/>
      <c r="M87" s="122"/>
      <c r="N87" s="115"/>
      <c r="O87" s="118"/>
      <c r="P87" s="115"/>
      <c r="Q87" s="115"/>
      <c r="R87" s="111"/>
      <c r="S87" s="111"/>
      <c r="T87" s="111"/>
      <c r="U87" s="111"/>
      <c r="V87" s="111"/>
      <c r="W87" s="111"/>
      <c r="X87" s="111"/>
      <c r="Y87" s="111"/>
      <c r="Z87" s="111"/>
      <c r="AA87" s="111"/>
      <c r="AB87" s="111"/>
      <c r="AC87" s="111"/>
      <c r="AD87" s="270"/>
      <c r="AE87" s="270"/>
      <c r="AF87" s="183"/>
      <c r="AG87" s="270"/>
      <c r="AH87" s="73"/>
      <c r="AI87" s="271"/>
      <c r="AJ87" s="73"/>
      <c r="AK87" s="271"/>
      <c r="AL87" s="73"/>
      <c r="AM87" s="73"/>
      <c r="AN87" s="271"/>
      <c r="AO87" s="73"/>
      <c r="AP87" s="73"/>
      <c r="AQ87" s="73"/>
      <c r="AR87" s="74"/>
      <c r="AS87" s="121"/>
    </row>
    <row r="88" spans="2:45">
      <c r="B88" s="185">
        <v>79</v>
      </c>
      <c r="C88" s="73"/>
      <c r="D88" s="73"/>
      <c r="E88" s="73"/>
      <c r="F88" s="73"/>
      <c r="G88" s="73"/>
      <c r="H88" s="117"/>
      <c r="I88" s="73"/>
      <c r="J88" s="73"/>
      <c r="K88" s="73"/>
      <c r="L88" s="120"/>
      <c r="M88" s="122"/>
      <c r="N88" s="115"/>
      <c r="O88" s="118"/>
      <c r="P88" s="115"/>
      <c r="Q88" s="115"/>
      <c r="R88" s="111"/>
      <c r="S88" s="111"/>
      <c r="T88" s="111"/>
      <c r="U88" s="111"/>
      <c r="V88" s="111"/>
      <c r="W88" s="111"/>
      <c r="X88" s="111"/>
      <c r="Y88" s="111"/>
      <c r="Z88" s="111"/>
      <c r="AA88" s="111"/>
      <c r="AB88" s="111"/>
      <c r="AC88" s="111"/>
      <c r="AD88" s="270"/>
      <c r="AE88" s="270"/>
      <c r="AF88" s="183"/>
      <c r="AG88" s="270"/>
      <c r="AH88" s="73"/>
      <c r="AI88" s="271"/>
      <c r="AJ88" s="73"/>
      <c r="AK88" s="271"/>
      <c r="AL88" s="73"/>
      <c r="AM88" s="73"/>
      <c r="AN88" s="271"/>
      <c r="AO88" s="73"/>
      <c r="AP88" s="73"/>
      <c r="AQ88" s="73"/>
      <c r="AR88" s="74"/>
      <c r="AS88" s="121"/>
    </row>
    <row r="89" spans="2:45">
      <c r="B89" s="185">
        <v>80</v>
      </c>
      <c r="C89" s="73"/>
      <c r="D89" s="73"/>
      <c r="E89" s="73"/>
      <c r="F89" s="73"/>
      <c r="G89" s="73"/>
      <c r="H89" s="117"/>
      <c r="I89" s="73"/>
      <c r="J89" s="73"/>
      <c r="K89" s="73"/>
      <c r="L89" s="120"/>
      <c r="M89" s="122"/>
      <c r="N89" s="115"/>
      <c r="O89" s="118"/>
      <c r="P89" s="115"/>
      <c r="Q89" s="115"/>
      <c r="R89" s="111"/>
      <c r="S89" s="111"/>
      <c r="T89" s="111"/>
      <c r="U89" s="111"/>
      <c r="V89" s="111"/>
      <c r="W89" s="111"/>
      <c r="X89" s="111"/>
      <c r="Y89" s="111"/>
      <c r="Z89" s="111"/>
      <c r="AA89" s="111"/>
      <c r="AB89" s="111"/>
      <c r="AC89" s="111"/>
      <c r="AD89" s="270"/>
      <c r="AE89" s="270"/>
      <c r="AF89" s="183"/>
      <c r="AG89" s="270"/>
      <c r="AH89" s="73"/>
      <c r="AI89" s="271"/>
      <c r="AJ89" s="73"/>
      <c r="AK89" s="271"/>
      <c r="AL89" s="73"/>
      <c r="AM89" s="73"/>
      <c r="AN89" s="271"/>
      <c r="AO89" s="73"/>
      <c r="AP89" s="73"/>
      <c r="AQ89" s="73"/>
      <c r="AR89" s="74"/>
      <c r="AS89" s="121"/>
    </row>
    <row r="90" spans="2:45">
      <c r="B90" s="185">
        <v>81</v>
      </c>
      <c r="C90" s="73"/>
      <c r="D90" s="73"/>
      <c r="E90" s="73"/>
      <c r="F90" s="73"/>
      <c r="G90" s="73"/>
      <c r="H90" s="117"/>
      <c r="I90" s="73"/>
      <c r="J90" s="73"/>
      <c r="K90" s="73"/>
      <c r="L90" s="120"/>
      <c r="M90" s="122"/>
      <c r="N90" s="115"/>
      <c r="O90" s="118"/>
      <c r="P90" s="115"/>
      <c r="Q90" s="115"/>
      <c r="R90" s="111"/>
      <c r="S90" s="111"/>
      <c r="T90" s="111"/>
      <c r="U90" s="111"/>
      <c r="V90" s="111"/>
      <c r="W90" s="111"/>
      <c r="X90" s="111"/>
      <c r="Y90" s="111"/>
      <c r="Z90" s="111"/>
      <c r="AA90" s="111"/>
      <c r="AB90" s="111"/>
      <c r="AC90" s="111"/>
      <c r="AD90" s="270"/>
      <c r="AE90" s="270"/>
      <c r="AF90" s="183"/>
      <c r="AG90" s="270"/>
      <c r="AH90" s="73"/>
      <c r="AI90" s="271"/>
      <c r="AJ90" s="73"/>
      <c r="AK90" s="271"/>
      <c r="AL90" s="73"/>
      <c r="AM90" s="73"/>
      <c r="AN90" s="271"/>
      <c r="AO90" s="73"/>
      <c r="AP90" s="73"/>
      <c r="AQ90" s="73"/>
      <c r="AR90" s="74"/>
      <c r="AS90" s="121"/>
    </row>
    <row r="91" spans="2:45">
      <c r="B91" s="185">
        <v>82</v>
      </c>
      <c r="C91" s="73"/>
      <c r="D91" s="73"/>
      <c r="E91" s="73"/>
      <c r="F91" s="73"/>
      <c r="G91" s="73"/>
      <c r="H91" s="117"/>
      <c r="I91" s="73"/>
      <c r="J91" s="73"/>
      <c r="K91" s="73"/>
      <c r="L91" s="120"/>
      <c r="M91" s="122"/>
      <c r="N91" s="115"/>
      <c r="O91" s="118"/>
      <c r="P91" s="115"/>
      <c r="Q91" s="115"/>
      <c r="R91" s="111"/>
      <c r="S91" s="111"/>
      <c r="T91" s="111"/>
      <c r="U91" s="111"/>
      <c r="V91" s="111"/>
      <c r="W91" s="111"/>
      <c r="X91" s="111"/>
      <c r="Y91" s="111"/>
      <c r="Z91" s="111"/>
      <c r="AA91" s="111"/>
      <c r="AB91" s="111"/>
      <c r="AC91" s="111"/>
      <c r="AD91" s="270"/>
      <c r="AE91" s="270"/>
      <c r="AF91" s="183"/>
      <c r="AG91" s="270"/>
      <c r="AH91" s="73"/>
      <c r="AI91" s="271"/>
      <c r="AJ91" s="73"/>
      <c r="AK91" s="271"/>
      <c r="AL91" s="73"/>
      <c r="AM91" s="73"/>
      <c r="AN91" s="271"/>
      <c r="AO91" s="73"/>
      <c r="AP91" s="73"/>
      <c r="AQ91" s="73"/>
      <c r="AR91" s="74"/>
      <c r="AS91" s="121"/>
    </row>
    <row r="92" spans="2:45">
      <c r="B92" s="185">
        <v>83</v>
      </c>
      <c r="C92" s="73"/>
      <c r="D92" s="73"/>
      <c r="E92" s="73"/>
      <c r="F92" s="73"/>
      <c r="G92" s="73"/>
      <c r="H92" s="117"/>
      <c r="I92" s="73"/>
      <c r="J92" s="73"/>
      <c r="K92" s="73"/>
      <c r="L92" s="120"/>
      <c r="M92" s="122"/>
      <c r="N92" s="115"/>
      <c r="O92" s="118"/>
      <c r="P92" s="115"/>
      <c r="Q92" s="115"/>
      <c r="R92" s="111"/>
      <c r="S92" s="111"/>
      <c r="T92" s="111"/>
      <c r="U92" s="111"/>
      <c r="V92" s="111"/>
      <c r="W92" s="111"/>
      <c r="X92" s="111"/>
      <c r="Y92" s="111"/>
      <c r="Z92" s="111"/>
      <c r="AA92" s="111"/>
      <c r="AB92" s="111"/>
      <c r="AC92" s="111"/>
      <c r="AD92" s="270"/>
      <c r="AE92" s="270"/>
      <c r="AF92" s="183"/>
      <c r="AG92" s="270"/>
      <c r="AH92" s="73"/>
      <c r="AI92" s="271"/>
      <c r="AJ92" s="73"/>
      <c r="AK92" s="271"/>
      <c r="AL92" s="73"/>
      <c r="AM92" s="73"/>
      <c r="AN92" s="271"/>
      <c r="AO92" s="73"/>
      <c r="AP92" s="73"/>
      <c r="AQ92" s="73"/>
      <c r="AR92" s="74"/>
      <c r="AS92" s="121"/>
    </row>
    <row r="93" spans="2:45">
      <c r="B93" s="185">
        <v>84</v>
      </c>
      <c r="C93" s="73"/>
      <c r="D93" s="73"/>
      <c r="E93" s="73"/>
      <c r="F93" s="73"/>
      <c r="G93" s="73"/>
      <c r="H93" s="117"/>
      <c r="I93" s="73"/>
      <c r="J93" s="73"/>
      <c r="K93" s="73"/>
      <c r="L93" s="120"/>
      <c r="M93" s="122"/>
      <c r="N93" s="115"/>
      <c r="O93" s="118"/>
      <c r="P93" s="115"/>
      <c r="Q93" s="115"/>
      <c r="R93" s="111"/>
      <c r="S93" s="111"/>
      <c r="T93" s="111"/>
      <c r="U93" s="111"/>
      <c r="V93" s="111"/>
      <c r="W93" s="111"/>
      <c r="X93" s="111"/>
      <c r="Y93" s="111"/>
      <c r="Z93" s="111"/>
      <c r="AA93" s="111"/>
      <c r="AB93" s="111"/>
      <c r="AC93" s="111"/>
      <c r="AD93" s="270"/>
      <c r="AE93" s="270"/>
      <c r="AF93" s="183"/>
      <c r="AG93" s="270"/>
      <c r="AH93" s="73"/>
      <c r="AI93" s="271"/>
      <c r="AJ93" s="73"/>
      <c r="AK93" s="271"/>
      <c r="AL93" s="73"/>
      <c r="AM93" s="73"/>
      <c r="AN93" s="271"/>
      <c r="AO93" s="73"/>
      <c r="AP93" s="73"/>
      <c r="AQ93" s="73"/>
      <c r="AR93" s="74"/>
      <c r="AS93" s="121"/>
    </row>
    <row r="94" spans="2:45">
      <c r="B94" s="185">
        <v>85</v>
      </c>
      <c r="C94" s="73"/>
      <c r="D94" s="73"/>
      <c r="E94" s="73"/>
      <c r="F94" s="73"/>
      <c r="G94" s="73"/>
      <c r="H94" s="117"/>
      <c r="I94" s="73"/>
      <c r="J94" s="73"/>
      <c r="K94" s="73"/>
      <c r="L94" s="120"/>
      <c r="M94" s="122"/>
      <c r="N94" s="115"/>
      <c r="O94" s="118"/>
      <c r="P94" s="115"/>
      <c r="Q94" s="115"/>
      <c r="R94" s="111"/>
      <c r="S94" s="111"/>
      <c r="T94" s="111"/>
      <c r="U94" s="111"/>
      <c r="V94" s="111"/>
      <c r="W94" s="111"/>
      <c r="X94" s="111"/>
      <c r="Y94" s="111"/>
      <c r="Z94" s="111"/>
      <c r="AA94" s="111"/>
      <c r="AB94" s="111"/>
      <c r="AC94" s="111"/>
      <c r="AD94" s="270"/>
      <c r="AE94" s="270"/>
      <c r="AF94" s="183"/>
      <c r="AG94" s="270"/>
      <c r="AH94" s="73"/>
      <c r="AI94" s="271"/>
      <c r="AJ94" s="73"/>
      <c r="AK94" s="271"/>
      <c r="AL94" s="73"/>
      <c r="AM94" s="73"/>
      <c r="AN94" s="271"/>
      <c r="AO94" s="73"/>
      <c r="AP94" s="73"/>
      <c r="AQ94" s="73"/>
      <c r="AR94" s="74"/>
      <c r="AS94" s="121"/>
    </row>
    <row r="95" spans="2:45">
      <c r="B95" s="185">
        <v>86</v>
      </c>
      <c r="C95" s="73"/>
      <c r="D95" s="73"/>
      <c r="E95" s="73"/>
      <c r="F95" s="73"/>
      <c r="G95" s="73"/>
      <c r="H95" s="117"/>
      <c r="I95" s="73"/>
      <c r="J95" s="73"/>
      <c r="K95" s="73"/>
      <c r="L95" s="120"/>
      <c r="M95" s="122"/>
      <c r="N95" s="115"/>
      <c r="O95" s="118"/>
      <c r="P95" s="115"/>
      <c r="Q95" s="115"/>
      <c r="R95" s="111"/>
      <c r="S95" s="111"/>
      <c r="T95" s="111"/>
      <c r="U95" s="111"/>
      <c r="V95" s="111"/>
      <c r="W95" s="111"/>
      <c r="X95" s="111"/>
      <c r="Y95" s="111"/>
      <c r="Z95" s="111"/>
      <c r="AA95" s="111"/>
      <c r="AB95" s="111"/>
      <c r="AC95" s="111"/>
      <c r="AD95" s="270"/>
      <c r="AE95" s="270"/>
      <c r="AF95" s="183"/>
      <c r="AG95" s="270"/>
      <c r="AH95" s="73"/>
      <c r="AI95" s="271"/>
      <c r="AJ95" s="73"/>
      <c r="AK95" s="271"/>
      <c r="AL95" s="73"/>
      <c r="AM95" s="73"/>
      <c r="AN95" s="271"/>
      <c r="AO95" s="73"/>
      <c r="AP95" s="73"/>
      <c r="AQ95" s="73"/>
      <c r="AR95" s="74"/>
      <c r="AS95" s="121"/>
    </row>
    <row r="96" spans="2:45">
      <c r="B96" s="185">
        <v>87</v>
      </c>
      <c r="C96" s="73"/>
      <c r="D96" s="73"/>
      <c r="E96" s="73"/>
      <c r="F96" s="73"/>
      <c r="G96" s="73"/>
      <c r="H96" s="117"/>
      <c r="I96" s="73"/>
      <c r="J96" s="73"/>
      <c r="K96" s="73"/>
      <c r="L96" s="120"/>
      <c r="M96" s="122"/>
      <c r="N96" s="115"/>
      <c r="O96" s="118"/>
      <c r="P96" s="115"/>
      <c r="Q96" s="115"/>
      <c r="R96" s="111"/>
      <c r="S96" s="111"/>
      <c r="T96" s="111"/>
      <c r="U96" s="111"/>
      <c r="V96" s="111"/>
      <c r="W96" s="111"/>
      <c r="X96" s="111"/>
      <c r="Y96" s="111"/>
      <c r="Z96" s="111"/>
      <c r="AA96" s="111"/>
      <c r="AB96" s="111"/>
      <c r="AC96" s="111"/>
      <c r="AD96" s="270"/>
      <c r="AE96" s="270"/>
      <c r="AF96" s="183"/>
      <c r="AG96" s="270"/>
      <c r="AH96" s="73"/>
      <c r="AI96" s="271"/>
      <c r="AJ96" s="73"/>
      <c r="AK96" s="271"/>
      <c r="AL96" s="73"/>
      <c r="AM96" s="73"/>
      <c r="AN96" s="271"/>
      <c r="AO96" s="73"/>
      <c r="AP96" s="73"/>
      <c r="AQ96" s="73"/>
      <c r="AR96" s="74"/>
      <c r="AS96" s="121"/>
    </row>
    <row r="97" spans="2:45">
      <c r="B97" s="185">
        <v>88</v>
      </c>
      <c r="C97" s="73"/>
      <c r="D97" s="73"/>
      <c r="E97" s="73"/>
      <c r="F97" s="73"/>
      <c r="G97" s="73"/>
      <c r="H97" s="117"/>
      <c r="I97" s="73"/>
      <c r="J97" s="73"/>
      <c r="K97" s="73"/>
      <c r="L97" s="120"/>
      <c r="M97" s="122"/>
      <c r="N97" s="115"/>
      <c r="O97" s="118"/>
      <c r="P97" s="115"/>
      <c r="Q97" s="115"/>
      <c r="R97" s="111"/>
      <c r="S97" s="111"/>
      <c r="T97" s="111"/>
      <c r="U97" s="111"/>
      <c r="V97" s="111"/>
      <c r="W97" s="111"/>
      <c r="X97" s="111"/>
      <c r="Y97" s="111"/>
      <c r="Z97" s="111"/>
      <c r="AA97" s="111"/>
      <c r="AB97" s="111"/>
      <c r="AC97" s="111"/>
      <c r="AD97" s="270"/>
      <c r="AE97" s="270"/>
      <c r="AF97" s="183"/>
      <c r="AG97" s="270"/>
      <c r="AH97" s="73"/>
      <c r="AI97" s="271"/>
      <c r="AJ97" s="73"/>
      <c r="AK97" s="271"/>
      <c r="AL97" s="73"/>
      <c r="AM97" s="73"/>
      <c r="AN97" s="271"/>
      <c r="AO97" s="73"/>
      <c r="AP97" s="73"/>
      <c r="AQ97" s="73"/>
      <c r="AR97" s="74"/>
      <c r="AS97" s="121"/>
    </row>
    <row r="98" spans="2:45">
      <c r="B98" s="185">
        <v>89</v>
      </c>
      <c r="C98" s="73"/>
      <c r="D98" s="73"/>
      <c r="E98" s="73"/>
      <c r="F98" s="73"/>
      <c r="G98" s="73"/>
      <c r="H98" s="117"/>
      <c r="I98" s="73"/>
      <c r="J98" s="73"/>
      <c r="K98" s="73"/>
      <c r="L98" s="120"/>
      <c r="M98" s="122"/>
      <c r="N98" s="115"/>
      <c r="O98" s="118"/>
      <c r="P98" s="115"/>
      <c r="Q98" s="115"/>
      <c r="R98" s="111"/>
      <c r="S98" s="111"/>
      <c r="T98" s="111"/>
      <c r="U98" s="111"/>
      <c r="V98" s="111"/>
      <c r="W98" s="111"/>
      <c r="X98" s="111"/>
      <c r="Y98" s="111"/>
      <c r="Z98" s="111"/>
      <c r="AA98" s="111"/>
      <c r="AB98" s="111"/>
      <c r="AC98" s="111"/>
      <c r="AD98" s="270"/>
      <c r="AE98" s="270"/>
      <c r="AF98" s="183"/>
      <c r="AG98" s="270"/>
      <c r="AH98" s="73"/>
      <c r="AI98" s="271"/>
      <c r="AJ98" s="73"/>
      <c r="AK98" s="271"/>
      <c r="AL98" s="73"/>
      <c r="AM98" s="73"/>
      <c r="AN98" s="271"/>
      <c r="AO98" s="73"/>
      <c r="AP98" s="73"/>
      <c r="AQ98" s="73"/>
      <c r="AR98" s="74"/>
      <c r="AS98" s="121"/>
    </row>
    <row r="99" spans="2:45">
      <c r="B99" s="185">
        <v>90</v>
      </c>
      <c r="C99" s="73"/>
      <c r="D99" s="73"/>
      <c r="E99" s="73"/>
      <c r="F99" s="73"/>
      <c r="G99" s="73"/>
      <c r="H99" s="117"/>
      <c r="I99" s="73"/>
      <c r="J99" s="73"/>
      <c r="K99" s="73"/>
      <c r="L99" s="120"/>
      <c r="M99" s="122"/>
      <c r="N99" s="115"/>
      <c r="O99" s="118"/>
      <c r="P99" s="115"/>
      <c r="Q99" s="115"/>
      <c r="R99" s="111"/>
      <c r="S99" s="111"/>
      <c r="T99" s="111"/>
      <c r="U99" s="111"/>
      <c r="V99" s="111"/>
      <c r="W99" s="111"/>
      <c r="X99" s="111"/>
      <c r="Y99" s="111"/>
      <c r="Z99" s="111"/>
      <c r="AA99" s="111"/>
      <c r="AB99" s="111"/>
      <c r="AC99" s="111"/>
      <c r="AD99" s="270"/>
      <c r="AE99" s="270"/>
      <c r="AF99" s="183"/>
      <c r="AG99" s="270"/>
      <c r="AH99" s="73"/>
      <c r="AI99" s="271"/>
      <c r="AJ99" s="73"/>
      <c r="AK99" s="271"/>
      <c r="AL99" s="73"/>
      <c r="AM99" s="73"/>
      <c r="AN99" s="271"/>
      <c r="AO99" s="73"/>
      <c r="AP99" s="73"/>
      <c r="AQ99" s="73"/>
      <c r="AR99" s="74"/>
      <c r="AS99" s="121"/>
    </row>
    <row r="100" spans="2:45">
      <c r="B100" s="185">
        <v>91</v>
      </c>
      <c r="C100" s="73"/>
      <c r="D100" s="73"/>
      <c r="E100" s="73"/>
      <c r="F100" s="73"/>
      <c r="G100" s="73"/>
      <c r="H100" s="117"/>
      <c r="I100" s="73"/>
      <c r="J100" s="73"/>
      <c r="K100" s="73"/>
      <c r="L100" s="120"/>
      <c r="M100" s="122"/>
      <c r="N100" s="115"/>
      <c r="O100" s="118"/>
      <c r="P100" s="115"/>
      <c r="Q100" s="115"/>
      <c r="R100" s="111"/>
      <c r="S100" s="111"/>
      <c r="T100" s="111"/>
      <c r="U100" s="111"/>
      <c r="V100" s="111"/>
      <c r="W100" s="111"/>
      <c r="X100" s="111"/>
      <c r="Y100" s="111"/>
      <c r="Z100" s="111"/>
      <c r="AA100" s="111"/>
      <c r="AB100" s="111"/>
      <c r="AC100" s="111"/>
      <c r="AD100" s="270"/>
      <c r="AE100" s="270"/>
      <c r="AF100" s="183"/>
      <c r="AG100" s="270"/>
      <c r="AH100" s="73"/>
      <c r="AI100" s="271"/>
      <c r="AJ100" s="73"/>
      <c r="AK100" s="271"/>
      <c r="AL100" s="73"/>
      <c r="AM100" s="73"/>
      <c r="AN100" s="271"/>
      <c r="AO100" s="73"/>
      <c r="AP100" s="73"/>
      <c r="AQ100" s="73"/>
      <c r="AR100" s="74"/>
      <c r="AS100" s="121"/>
    </row>
    <row r="101" spans="2:45">
      <c r="B101" s="185">
        <v>92</v>
      </c>
      <c r="C101" s="73"/>
      <c r="D101" s="73"/>
      <c r="E101" s="73"/>
      <c r="F101" s="73"/>
      <c r="G101" s="73"/>
      <c r="H101" s="117"/>
      <c r="I101" s="73"/>
      <c r="J101" s="73"/>
      <c r="K101" s="73"/>
      <c r="L101" s="120"/>
      <c r="M101" s="122"/>
      <c r="N101" s="115"/>
      <c r="O101" s="118"/>
      <c r="P101" s="115"/>
      <c r="Q101" s="115"/>
      <c r="R101" s="111"/>
      <c r="S101" s="111"/>
      <c r="T101" s="111"/>
      <c r="U101" s="111"/>
      <c r="V101" s="111"/>
      <c r="W101" s="111"/>
      <c r="X101" s="111"/>
      <c r="Y101" s="111"/>
      <c r="Z101" s="111"/>
      <c r="AA101" s="111"/>
      <c r="AB101" s="111"/>
      <c r="AC101" s="111"/>
      <c r="AD101" s="270"/>
      <c r="AE101" s="270"/>
      <c r="AF101" s="183"/>
      <c r="AG101" s="270"/>
      <c r="AH101" s="73"/>
      <c r="AI101" s="271"/>
      <c r="AJ101" s="73"/>
      <c r="AK101" s="271"/>
      <c r="AL101" s="73"/>
      <c r="AM101" s="73"/>
      <c r="AN101" s="271"/>
      <c r="AO101" s="73"/>
      <c r="AP101" s="73"/>
      <c r="AQ101" s="73"/>
      <c r="AR101" s="74"/>
      <c r="AS101" s="121"/>
    </row>
    <row r="102" spans="2:45">
      <c r="B102" s="185">
        <v>93</v>
      </c>
      <c r="C102" s="73"/>
      <c r="D102" s="73"/>
      <c r="E102" s="73"/>
      <c r="F102" s="73"/>
      <c r="G102" s="73"/>
      <c r="H102" s="117"/>
      <c r="I102" s="73"/>
      <c r="J102" s="73"/>
      <c r="K102" s="73"/>
      <c r="L102" s="120"/>
      <c r="M102" s="122"/>
      <c r="N102" s="115"/>
      <c r="O102" s="118"/>
      <c r="P102" s="115"/>
      <c r="Q102" s="115"/>
      <c r="R102" s="111"/>
      <c r="S102" s="111"/>
      <c r="T102" s="111"/>
      <c r="U102" s="111"/>
      <c r="V102" s="111"/>
      <c r="W102" s="111"/>
      <c r="X102" s="111"/>
      <c r="Y102" s="111"/>
      <c r="Z102" s="111"/>
      <c r="AA102" s="111"/>
      <c r="AB102" s="111"/>
      <c r="AC102" s="111"/>
      <c r="AD102" s="270"/>
      <c r="AE102" s="270"/>
      <c r="AF102" s="183"/>
      <c r="AG102" s="270"/>
      <c r="AH102" s="73"/>
      <c r="AI102" s="271"/>
      <c r="AJ102" s="73"/>
      <c r="AK102" s="271"/>
      <c r="AL102" s="73"/>
      <c r="AM102" s="73"/>
      <c r="AN102" s="271"/>
      <c r="AO102" s="73"/>
      <c r="AP102" s="73"/>
      <c r="AQ102" s="73"/>
      <c r="AR102" s="74"/>
      <c r="AS102" s="121"/>
    </row>
    <row r="103" spans="2:45">
      <c r="B103" s="185">
        <v>94</v>
      </c>
      <c r="C103" s="73"/>
      <c r="D103" s="73"/>
      <c r="E103" s="73"/>
      <c r="F103" s="73"/>
      <c r="G103" s="73"/>
      <c r="H103" s="117"/>
      <c r="I103" s="73"/>
      <c r="J103" s="73"/>
      <c r="K103" s="73"/>
      <c r="L103" s="120"/>
      <c r="M103" s="122"/>
      <c r="N103" s="115"/>
      <c r="O103" s="118"/>
      <c r="P103" s="115"/>
      <c r="Q103" s="115"/>
      <c r="R103" s="111"/>
      <c r="S103" s="111"/>
      <c r="T103" s="111"/>
      <c r="U103" s="111"/>
      <c r="V103" s="111"/>
      <c r="W103" s="111"/>
      <c r="X103" s="111"/>
      <c r="Y103" s="111"/>
      <c r="Z103" s="111"/>
      <c r="AA103" s="111"/>
      <c r="AB103" s="111"/>
      <c r="AC103" s="111"/>
      <c r="AD103" s="270"/>
      <c r="AE103" s="270"/>
      <c r="AF103" s="183"/>
      <c r="AG103" s="270"/>
      <c r="AH103" s="73"/>
      <c r="AI103" s="271"/>
      <c r="AJ103" s="73"/>
      <c r="AK103" s="271"/>
      <c r="AL103" s="73"/>
      <c r="AM103" s="73"/>
      <c r="AN103" s="271"/>
      <c r="AO103" s="73"/>
      <c r="AP103" s="73"/>
      <c r="AQ103" s="73"/>
      <c r="AR103" s="74"/>
      <c r="AS103" s="121"/>
    </row>
    <row r="104" spans="2:45">
      <c r="B104" s="185">
        <v>95</v>
      </c>
      <c r="C104" s="73"/>
      <c r="D104" s="73"/>
      <c r="E104" s="73"/>
      <c r="F104" s="73"/>
      <c r="G104" s="73"/>
      <c r="H104" s="117"/>
      <c r="I104" s="73"/>
      <c r="J104" s="73"/>
      <c r="K104" s="73"/>
      <c r="L104" s="120"/>
      <c r="M104" s="122"/>
      <c r="N104" s="115"/>
      <c r="O104" s="118"/>
      <c r="P104" s="115"/>
      <c r="Q104" s="115"/>
      <c r="R104" s="111"/>
      <c r="S104" s="111"/>
      <c r="T104" s="111"/>
      <c r="U104" s="111"/>
      <c r="V104" s="111"/>
      <c r="W104" s="111"/>
      <c r="X104" s="111"/>
      <c r="Y104" s="111"/>
      <c r="Z104" s="111"/>
      <c r="AA104" s="111"/>
      <c r="AB104" s="111"/>
      <c r="AC104" s="111"/>
      <c r="AD104" s="270"/>
      <c r="AE104" s="270"/>
      <c r="AF104" s="183"/>
      <c r="AG104" s="270"/>
      <c r="AH104" s="73"/>
      <c r="AI104" s="271"/>
      <c r="AJ104" s="73"/>
      <c r="AK104" s="271"/>
      <c r="AL104" s="73"/>
      <c r="AM104" s="73"/>
      <c r="AN104" s="271"/>
      <c r="AO104" s="73"/>
      <c r="AP104" s="73"/>
      <c r="AQ104" s="73"/>
      <c r="AR104" s="74"/>
      <c r="AS104" s="121"/>
    </row>
    <row r="105" spans="2:45">
      <c r="B105" s="185">
        <v>96</v>
      </c>
      <c r="C105" s="73"/>
      <c r="D105" s="73"/>
      <c r="E105" s="73"/>
      <c r="F105" s="73"/>
      <c r="G105" s="73"/>
      <c r="H105" s="117"/>
      <c r="I105" s="73"/>
      <c r="J105" s="73"/>
      <c r="K105" s="73"/>
      <c r="L105" s="120"/>
      <c r="M105" s="122"/>
      <c r="N105" s="115"/>
      <c r="O105" s="118"/>
      <c r="P105" s="115"/>
      <c r="Q105" s="115"/>
      <c r="R105" s="111"/>
      <c r="S105" s="111"/>
      <c r="T105" s="111"/>
      <c r="U105" s="111"/>
      <c r="V105" s="111"/>
      <c r="W105" s="111"/>
      <c r="X105" s="111"/>
      <c r="Y105" s="111"/>
      <c r="Z105" s="111"/>
      <c r="AA105" s="111"/>
      <c r="AB105" s="111"/>
      <c r="AC105" s="111"/>
      <c r="AD105" s="270"/>
      <c r="AE105" s="270"/>
      <c r="AF105" s="183"/>
      <c r="AG105" s="270"/>
      <c r="AH105" s="73"/>
      <c r="AI105" s="271"/>
      <c r="AJ105" s="73"/>
      <c r="AK105" s="271"/>
      <c r="AL105" s="73"/>
      <c r="AM105" s="73"/>
      <c r="AN105" s="271"/>
      <c r="AO105" s="73"/>
      <c r="AP105" s="73"/>
      <c r="AQ105" s="73"/>
      <c r="AR105" s="74"/>
      <c r="AS105" s="121"/>
    </row>
    <row r="106" spans="2:45">
      <c r="B106" s="185">
        <v>97</v>
      </c>
      <c r="C106" s="73"/>
      <c r="D106" s="73"/>
      <c r="E106" s="73"/>
      <c r="F106" s="73"/>
      <c r="G106" s="73"/>
      <c r="H106" s="117"/>
      <c r="I106" s="73"/>
      <c r="J106" s="73"/>
      <c r="K106" s="73"/>
      <c r="L106" s="120"/>
      <c r="M106" s="122"/>
      <c r="N106" s="115"/>
      <c r="O106" s="118"/>
      <c r="P106" s="115"/>
      <c r="Q106" s="115"/>
      <c r="R106" s="111"/>
      <c r="S106" s="111"/>
      <c r="T106" s="111"/>
      <c r="U106" s="111"/>
      <c r="V106" s="111"/>
      <c r="W106" s="111"/>
      <c r="X106" s="111"/>
      <c r="Y106" s="111"/>
      <c r="Z106" s="111"/>
      <c r="AA106" s="111"/>
      <c r="AB106" s="111"/>
      <c r="AC106" s="111"/>
      <c r="AD106" s="270"/>
      <c r="AE106" s="270"/>
      <c r="AF106" s="183"/>
      <c r="AG106" s="270"/>
      <c r="AH106" s="73"/>
      <c r="AI106" s="271"/>
      <c r="AJ106" s="73"/>
      <c r="AK106" s="271"/>
      <c r="AL106" s="73"/>
      <c r="AM106" s="73"/>
      <c r="AN106" s="271"/>
      <c r="AO106" s="73"/>
      <c r="AP106" s="73"/>
      <c r="AQ106" s="73"/>
      <c r="AR106" s="74"/>
      <c r="AS106" s="121"/>
    </row>
    <row r="107" spans="2:45">
      <c r="B107" s="185">
        <v>98</v>
      </c>
      <c r="C107" s="73"/>
      <c r="D107" s="73"/>
      <c r="E107" s="73"/>
      <c r="F107" s="73"/>
      <c r="G107" s="73"/>
      <c r="H107" s="117"/>
      <c r="I107" s="73"/>
      <c r="J107" s="73"/>
      <c r="K107" s="73"/>
      <c r="L107" s="120"/>
      <c r="M107" s="122"/>
      <c r="N107" s="115"/>
      <c r="O107" s="118"/>
      <c r="P107" s="115"/>
      <c r="Q107" s="115"/>
      <c r="R107" s="111"/>
      <c r="S107" s="111"/>
      <c r="T107" s="111"/>
      <c r="U107" s="111"/>
      <c r="V107" s="111"/>
      <c r="W107" s="111"/>
      <c r="X107" s="111"/>
      <c r="Y107" s="111"/>
      <c r="Z107" s="111"/>
      <c r="AA107" s="111"/>
      <c r="AB107" s="111"/>
      <c r="AC107" s="111"/>
      <c r="AD107" s="270"/>
      <c r="AE107" s="270"/>
      <c r="AF107" s="183"/>
      <c r="AG107" s="270"/>
      <c r="AH107" s="73"/>
      <c r="AI107" s="271"/>
      <c r="AJ107" s="73"/>
      <c r="AK107" s="271"/>
      <c r="AL107" s="73"/>
      <c r="AM107" s="73"/>
      <c r="AN107" s="271"/>
      <c r="AO107" s="73"/>
      <c r="AP107" s="73"/>
      <c r="AQ107" s="73"/>
      <c r="AR107" s="74"/>
      <c r="AS107" s="121"/>
    </row>
    <row r="108" spans="2:45">
      <c r="B108" s="185">
        <v>99</v>
      </c>
      <c r="C108" s="73"/>
      <c r="D108" s="73"/>
      <c r="E108" s="73"/>
      <c r="F108" s="73"/>
      <c r="G108" s="73"/>
      <c r="H108" s="117"/>
      <c r="I108" s="73"/>
      <c r="J108" s="73"/>
      <c r="K108" s="73"/>
      <c r="L108" s="120"/>
      <c r="M108" s="122"/>
      <c r="N108" s="115"/>
      <c r="O108" s="118"/>
      <c r="P108" s="115"/>
      <c r="Q108" s="115"/>
      <c r="R108" s="111"/>
      <c r="S108" s="111"/>
      <c r="T108" s="111"/>
      <c r="U108" s="111"/>
      <c r="V108" s="111"/>
      <c r="W108" s="111"/>
      <c r="X108" s="111"/>
      <c r="Y108" s="111"/>
      <c r="Z108" s="111"/>
      <c r="AA108" s="111"/>
      <c r="AB108" s="111"/>
      <c r="AC108" s="111"/>
      <c r="AD108" s="270"/>
      <c r="AE108" s="270"/>
      <c r="AF108" s="183"/>
      <c r="AG108" s="270"/>
      <c r="AH108" s="73"/>
      <c r="AI108" s="271"/>
      <c r="AJ108" s="73"/>
      <c r="AK108" s="271"/>
      <c r="AL108" s="73"/>
      <c r="AM108" s="73"/>
      <c r="AN108" s="271"/>
      <c r="AO108" s="73"/>
      <c r="AP108" s="73"/>
      <c r="AQ108" s="73"/>
      <c r="AR108" s="74"/>
      <c r="AS108" s="121"/>
    </row>
    <row r="109" spans="2:45">
      <c r="B109" s="185">
        <v>100</v>
      </c>
      <c r="C109" s="73"/>
      <c r="D109" s="73"/>
      <c r="E109" s="73"/>
      <c r="F109" s="73"/>
      <c r="G109" s="73"/>
      <c r="H109" s="117"/>
      <c r="I109" s="73"/>
      <c r="J109" s="73"/>
      <c r="K109" s="73"/>
      <c r="L109" s="120"/>
      <c r="M109" s="122"/>
      <c r="N109" s="115"/>
      <c r="O109" s="118"/>
      <c r="P109" s="115"/>
      <c r="Q109" s="115"/>
      <c r="R109" s="111"/>
      <c r="S109" s="111"/>
      <c r="T109" s="111"/>
      <c r="U109" s="111"/>
      <c r="V109" s="111"/>
      <c r="W109" s="111"/>
      <c r="X109" s="111"/>
      <c r="Y109" s="111"/>
      <c r="Z109" s="111"/>
      <c r="AA109" s="111"/>
      <c r="AB109" s="111"/>
      <c r="AC109" s="111"/>
      <c r="AD109" s="270"/>
      <c r="AE109" s="270"/>
      <c r="AF109" s="183"/>
      <c r="AG109" s="270"/>
      <c r="AH109" s="73"/>
      <c r="AI109" s="271"/>
      <c r="AJ109" s="73"/>
      <c r="AK109" s="271"/>
      <c r="AL109" s="73"/>
      <c r="AM109" s="73"/>
      <c r="AN109" s="271"/>
      <c r="AO109" s="73"/>
      <c r="AP109" s="73"/>
      <c r="AQ109" s="73"/>
      <c r="AR109" s="74"/>
      <c r="AS109" s="121"/>
    </row>
    <row r="110" spans="2:45">
      <c r="B110" s="185">
        <v>101</v>
      </c>
      <c r="C110" s="73"/>
      <c r="D110" s="73"/>
      <c r="E110" s="73"/>
      <c r="F110" s="73"/>
      <c r="G110" s="73"/>
      <c r="H110" s="117"/>
      <c r="I110" s="73"/>
      <c r="J110" s="73"/>
      <c r="K110" s="73"/>
      <c r="L110" s="120"/>
      <c r="M110" s="122"/>
      <c r="N110" s="115"/>
      <c r="O110" s="118"/>
      <c r="P110" s="115"/>
      <c r="Q110" s="115"/>
      <c r="R110" s="111"/>
      <c r="S110" s="111"/>
      <c r="T110" s="111"/>
      <c r="U110" s="111"/>
      <c r="V110" s="111"/>
      <c r="W110" s="111"/>
      <c r="X110" s="111"/>
      <c r="Y110" s="111"/>
      <c r="Z110" s="111"/>
      <c r="AA110" s="111"/>
      <c r="AB110" s="111"/>
      <c r="AC110" s="111"/>
      <c r="AD110" s="270"/>
      <c r="AE110" s="270"/>
      <c r="AF110" s="183"/>
      <c r="AG110" s="270"/>
      <c r="AH110" s="73"/>
      <c r="AI110" s="271"/>
      <c r="AJ110" s="73"/>
      <c r="AK110" s="271"/>
      <c r="AL110" s="73"/>
      <c r="AM110" s="73"/>
      <c r="AN110" s="271"/>
      <c r="AO110" s="73"/>
      <c r="AP110" s="73"/>
      <c r="AQ110" s="73"/>
      <c r="AR110" s="74"/>
      <c r="AS110" s="121"/>
    </row>
    <row r="111" spans="2:45">
      <c r="B111" s="185">
        <v>102</v>
      </c>
      <c r="C111" s="73"/>
      <c r="D111" s="73"/>
      <c r="E111" s="73"/>
      <c r="F111" s="73"/>
      <c r="G111" s="73"/>
      <c r="H111" s="117"/>
      <c r="I111" s="73"/>
      <c r="J111" s="73"/>
      <c r="K111" s="73"/>
      <c r="L111" s="120"/>
      <c r="M111" s="122"/>
      <c r="N111" s="115"/>
      <c r="O111" s="118"/>
      <c r="P111" s="115"/>
      <c r="Q111" s="115"/>
      <c r="R111" s="111"/>
      <c r="S111" s="111"/>
      <c r="T111" s="111"/>
      <c r="U111" s="111"/>
      <c r="V111" s="111"/>
      <c r="W111" s="111"/>
      <c r="X111" s="111"/>
      <c r="Y111" s="111"/>
      <c r="Z111" s="111"/>
      <c r="AA111" s="111"/>
      <c r="AB111" s="111"/>
      <c r="AC111" s="111"/>
      <c r="AD111" s="270"/>
      <c r="AE111" s="270"/>
      <c r="AF111" s="183"/>
      <c r="AG111" s="270"/>
      <c r="AH111" s="73"/>
      <c r="AI111" s="271"/>
      <c r="AJ111" s="73"/>
      <c r="AK111" s="271"/>
      <c r="AL111" s="73"/>
      <c r="AM111" s="73"/>
      <c r="AN111" s="271"/>
      <c r="AO111" s="73"/>
      <c r="AP111" s="73"/>
      <c r="AQ111" s="73"/>
      <c r="AR111" s="74"/>
      <c r="AS111" s="121"/>
    </row>
    <row r="112" spans="2:45">
      <c r="B112" s="185">
        <v>103</v>
      </c>
      <c r="C112" s="73"/>
      <c r="D112" s="73"/>
      <c r="E112" s="73"/>
      <c r="F112" s="73"/>
      <c r="G112" s="73"/>
      <c r="H112" s="117"/>
      <c r="I112" s="73"/>
      <c r="J112" s="73"/>
      <c r="K112" s="73"/>
      <c r="L112" s="120"/>
      <c r="M112" s="122"/>
      <c r="N112" s="115"/>
      <c r="O112" s="118"/>
      <c r="P112" s="115"/>
      <c r="Q112" s="115"/>
      <c r="R112" s="111"/>
      <c r="S112" s="111"/>
      <c r="T112" s="111"/>
      <c r="U112" s="111"/>
      <c r="V112" s="111"/>
      <c r="W112" s="111"/>
      <c r="X112" s="111"/>
      <c r="Y112" s="111"/>
      <c r="Z112" s="111"/>
      <c r="AA112" s="111"/>
      <c r="AB112" s="111"/>
      <c r="AC112" s="111"/>
      <c r="AD112" s="270"/>
      <c r="AE112" s="270"/>
      <c r="AF112" s="183"/>
      <c r="AG112" s="270"/>
      <c r="AH112" s="73"/>
      <c r="AI112" s="271"/>
      <c r="AJ112" s="73"/>
      <c r="AK112" s="271"/>
      <c r="AL112" s="73"/>
      <c r="AM112" s="73"/>
      <c r="AN112" s="271"/>
      <c r="AO112" s="73"/>
      <c r="AP112" s="73"/>
      <c r="AQ112" s="73"/>
      <c r="AR112" s="74"/>
      <c r="AS112" s="121"/>
    </row>
    <row r="113" spans="2:45">
      <c r="B113" s="185">
        <v>104</v>
      </c>
      <c r="C113" s="73"/>
      <c r="D113" s="73"/>
      <c r="E113" s="73"/>
      <c r="F113" s="73"/>
      <c r="G113" s="73"/>
      <c r="H113" s="117"/>
      <c r="I113" s="73"/>
      <c r="J113" s="73"/>
      <c r="K113" s="73"/>
      <c r="L113" s="120"/>
      <c r="M113" s="122"/>
      <c r="N113" s="115"/>
      <c r="O113" s="118"/>
      <c r="P113" s="115"/>
      <c r="Q113" s="115"/>
      <c r="R113" s="111"/>
      <c r="S113" s="111"/>
      <c r="T113" s="111"/>
      <c r="U113" s="111"/>
      <c r="V113" s="111"/>
      <c r="W113" s="111"/>
      <c r="X113" s="111"/>
      <c r="Y113" s="111"/>
      <c r="Z113" s="111"/>
      <c r="AA113" s="111"/>
      <c r="AB113" s="111"/>
      <c r="AC113" s="111"/>
      <c r="AD113" s="270"/>
      <c r="AE113" s="270"/>
      <c r="AF113" s="183"/>
      <c r="AG113" s="270"/>
      <c r="AH113" s="73"/>
      <c r="AI113" s="271"/>
      <c r="AJ113" s="73"/>
      <c r="AK113" s="271"/>
      <c r="AL113" s="73"/>
      <c r="AM113" s="73"/>
      <c r="AN113" s="271"/>
      <c r="AO113" s="73"/>
      <c r="AP113" s="73"/>
      <c r="AQ113" s="73"/>
      <c r="AR113" s="74"/>
      <c r="AS113" s="121"/>
    </row>
    <row r="114" spans="2:45">
      <c r="B114" s="185">
        <v>105</v>
      </c>
      <c r="C114" s="73"/>
      <c r="D114" s="73"/>
      <c r="E114" s="73"/>
      <c r="F114" s="73"/>
      <c r="G114" s="73"/>
      <c r="H114" s="117"/>
      <c r="I114" s="73"/>
      <c r="J114" s="73"/>
      <c r="K114" s="73"/>
      <c r="L114" s="120"/>
      <c r="M114" s="122"/>
      <c r="N114" s="115"/>
      <c r="O114" s="118"/>
      <c r="P114" s="115"/>
      <c r="Q114" s="115"/>
      <c r="R114" s="111"/>
      <c r="S114" s="111"/>
      <c r="T114" s="111"/>
      <c r="U114" s="111"/>
      <c r="V114" s="111"/>
      <c r="W114" s="111"/>
      <c r="X114" s="111"/>
      <c r="Y114" s="111"/>
      <c r="Z114" s="111"/>
      <c r="AA114" s="111"/>
      <c r="AB114" s="111"/>
      <c r="AC114" s="111"/>
      <c r="AD114" s="270"/>
      <c r="AE114" s="270"/>
      <c r="AF114" s="183"/>
      <c r="AG114" s="270"/>
      <c r="AH114" s="73"/>
      <c r="AI114" s="271"/>
      <c r="AJ114" s="73"/>
      <c r="AK114" s="271"/>
      <c r="AL114" s="73"/>
      <c r="AM114" s="73"/>
      <c r="AN114" s="271"/>
      <c r="AO114" s="73"/>
      <c r="AP114" s="73"/>
      <c r="AQ114" s="73"/>
      <c r="AR114" s="74"/>
      <c r="AS114" s="121"/>
    </row>
    <row r="115" spans="2:45">
      <c r="B115" s="185">
        <v>106</v>
      </c>
      <c r="C115" s="73"/>
      <c r="D115" s="73"/>
      <c r="E115" s="73"/>
      <c r="F115" s="73"/>
      <c r="G115" s="73"/>
      <c r="H115" s="117"/>
      <c r="I115" s="73"/>
      <c r="J115" s="73"/>
      <c r="K115" s="73"/>
      <c r="L115" s="120"/>
      <c r="M115" s="122"/>
      <c r="N115" s="115"/>
      <c r="O115" s="118"/>
      <c r="P115" s="115"/>
      <c r="Q115" s="115"/>
      <c r="R115" s="111"/>
      <c r="S115" s="111"/>
      <c r="T115" s="111"/>
      <c r="U115" s="111"/>
      <c r="V115" s="111"/>
      <c r="W115" s="111"/>
      <c r="X115" s="111"/>
      <c r="Y115" s="111"/>
      <c r="Z115" s="111"/>
      <c r="AA115" s="111"/>
      <c r="AB115" s="111"/>
      <c r="AC115" s="111"/>
      <c r="AD115" s="270"/>
      <c r="AE115" s="270"/>
      <c r="AF115" s="183"/>
      <c r="AG115" s="270"/>
      <c r="AH115" s="73"/>
      <c r="AI115" s="271"/>
      <c r="AJ115" s="73"/>
      <c r="AK115" s="271"/>
      <c r="AL115" s="73"/>
      <c r="AM115" s="73"/>
      <c r="AN115" s="271"/>
      <c r="AO115" s="73"/>
      <c r="AP115" s="73"/>
      <c r="AQ115" s="73"/>
      <c r="AR115" s="74"/>
      <c r="AS115" s="121"/>
    </row>
    <row r="116" spans="2:45">
      <c r="B116" s="185">
        <v>107</v>
      </c>
      <c r="C116" s="73"/>
      <c r="D116" s="73"/>
      <c r="E116" s="73"/>
      <c r="F116" s="73"/>
      <c r="G116" s="73"/>
      <c r="H116" s="117"/>
      <c r="I116" s="73"/>
      <c r="J116" s="73"/>
      <c r="K116" s="73"/>
      <c r="L116" s="120"/>
      <c r="M116" s="122"/>
      <c r="N116" s="115"/>
      <c r="O116" s="118"/>
      <c r="P116" s="115"/>
      <c r="Q116" s="115"/>
      <c r="R116" s="111"/>
      <c r="S116" s="111"/>
      <c r="T116" s="111"/>
      <c r="U116" s="111"/>
      <c r="V116" s="111"/>
      <c r="W116" s="111"/>
      <c r="X116" s="111"/>
      <c r="Y116" s="111"/>
      <c r="Z116" s="111"/>
      <c r="AA116" s="111"/>
      <c r="AB116" s="111"/>
      <c r="AC116" s="111"/>
      <c r="AD116" s="270"/>
      <c r="AE116" s="270"/>
      <c r="AF116" s="183"/>
      <c r="AG116" s="270"/>
      <c r="AH116" s="73"/>
      <c r="AI116" s="271"/>
      <c r="AJ116" s="73"/>
      <c r="AK116" s="271"/>
      <c r="AL116" s="73"/>
      <c r="AM116" s="73"/>
      <c r="AN116" s="271"/>
      <c r="AO116" s="73"/>
      <c r="AP116" s="73"/>
      <c r="AQ116" s="73"/>
      <c r="AR116" s="74"/>
      <c r="AS116" s="121"/>
    </row>
    <row r="117" spans="2:45">
      <c r="B117" s="185">
        <v>108</v>
      </c>
      <c r="C117" s="73"/>
      <c r="D117" s="73"/>
      <c r="E117" s="73"/>
      <c r="F117" s="73"/>
      <c r="G117" s="73"/>
      <c r="H117" s="117"/>
      <c r="I117" s="73"/>
      <c r="J117" s="73"/>
      <c r="K117" s="73"/>
      <c r="L117" s="120"/>
      <c r="M117" s="122"/>
      <c r="N117" s="115"/>
      <c r="O117" s="118"/>
      <c r="P117" s="115"/>
      <c r="Q117" s="115"/>
      <c r="R117" s="111"/>
      <c r="S117" s="111"/>
      <c r="T117" s="111"/>
      <c r="U117" s="111"/>
      <c r="V117" s="111"/>
      <c r="W117" s="111"/>
      <c r="X117" s="111"/>
      <c r="Y117" s="111"/>
      <c r="Z117" s="111"/>
      <c r="AA117" s="111"/>
      <c r="AB117" s="111"/>
      <c r="AC117" s="111"/>
      <c r="AD117" s="270"/>
      <c r="AE117" s="270"/>
      <c r="AF117" s="183"/>
      <c r="AG117" s="270"/>
      <c r="AH117" s="73"/>
      <c r="AI117" s="271"/>
      <c r="AJ117" s="73"/>
      <c r="AK117" s="271"/>
      <c r="AL117" s="73"/>
      <c r="AM117" s="73"/>
      <c r="AN117" s="271"/>
      <c r="AO117" s="73"/>
      <c r="AP117" s="73"/>
      <c r="AQ117" s="73"/>
      <c r="AR117" s="74"/>
      <c r="AS117" s="121"/>
    </row>
    <row r="118" spans="2:45">
      <c r="B118" s="185">
        <v>109</v>
      </c>
      <c r="C118" s="73"/>
      <c r="D118" s="73"/>
      <c r="E118" s="73"/>
      <c r="F118" s="73"/>
      <c r="G118" s="73"/>
      <c r="H118" s="117"/>
      <c r="I118" s="73"/>
      <c r="J118" s="73"/>
      <c r="K118" s="73"/>
      <c r="L118" s="120"/>
      <c r="M118" s="122"/>
      <c r="N118" s="115"/>
      <c r="O118" s="118"/>
      <c r="P118" s="115"/>
      <c r="Q118" s="115"/>
      <c r="R118" s="111"/>
      <c r="S118" s="111"/>
      <c r="T118" s="111"/>
      <c r="U118" s="111"/>
      <c r="V118" s="111"/>
      <c r="W118" s="111"/>
      <c r="X118" s="111"/>
      <c r="Y118" s="111"/>
      <c r="Z118" s="111"/>
      <c r="AA118" s="111"/>
      <c r="AB118" s="111"/>
      <c r="AC118" s="111"/>
      <c r="AD118" s="270"/>
      <c r="AE118" s="270"/>
      <c r="AF118" s="183"/>
      <c r="AG118" s="270"/>
      <c r="AH118" s="73"/>
      <c r="AI118" s="271"/>
      <c r="AJ118" s="73"/>
      <c r="AK118" s="271"/>
      <c r="AL118" s="73"/>
      <c r="AM118" s="73"/>
      <c r="AN118" s="271"/>
      <c r="AO118" s="73"/>
      <c r="AP118" s="73"/>
      <c r="AQ118" s="73"/>
      <c r="AR118" s="74"/>
      <c r="AS118" s="121"/>
    </row>
    <row r="119" spans="2:45">
      <c r="B119" s="185">
        <v>110</v>
      </c>
      <c r="C119" s="73"/>
      <c r="D119" s="73"/>
      <c r="E119" s="73"/>
      <c r="F119" s="73"/>
      <c r="G119" s="73"/>
      <c r="H119" s="117"/>
      <c r="I119" s="73"/>
      <c r="J119" s="73"/>
      <c r="K119" s="73"/>
      <c r="L119" s="120"/>
      <c r="M119" s="122"/>
      <c r="N119" s="115"/>
      <c r="O119" s="118"/>
      <c r="P119" s="115"/>
      <c r="Q119" s="115"/>
      <c r="R119" s="111"/>
      <c r="S119" s="111"/>
      <c r="T119" s="111"/>
      <c r="U119" s="111"/>
      <c r="V119" s="111"/>
      <c r="W119" s="111"/>
      <c r="X119" s="111"/>
      <c r="Y119" s="111"/>
      <c r="Z119" s="111"/>
      <c r="AA119" s="111"/>
      <c r="AB119" s="111"/>
      <c r="AC119" s="111"/>
      <c r="AD119" s="270"/>
      <c r="AE119" s="270"/>
      <c r="AF119" s="183"/>
      <c r="AG119" s="270"/>
      <c r="AH119" s="73"/>
      <c r="AI119" s="271"/>
      <c r="AJ119" s="73"/>
      <c r="AK119" s="271"/>
      <c r="AL119" s="73"/>
      <c r="AM119" s="73"/>
      <c r="AN119" s="271"/>
      <c r="AO119" s="73"/>
      <c r="AP119" s="73"/>
      <c r="AQ119" s="73"/>
      <c r="AR119" s="74"/>
      <c r="AS119" s="121"/>
    </row>
    <row r="120" spans="2:45">
      <c r="B120" s="185">
        <v>111</v>
      </c>
      <c r="C120" s="73"/>
      <c r="D120" s="73"/>
      <c r="E120" s="73"/>
      <c r="F120" s="73"/>
      <c r="G120" s="73"/>
      <c r="H120" s="117"/>
      <c r="I120" s="73"/>
      <c r="J120" s="73"/>
      <c r="K120" s="73"/>
      <c r="L120" s="120"/>
      <c r="M120" s="122"/>
      <c r="N120" s="115"/>
      <c r="O120" s="118"/>
      <c r="P120" s="115"/>
      <c r="Q120" s="115"/>
      <c r="R120" s="111"/>
      <c r="S120" s="111"/>
      <c r="T120" s="111"/>
      <c r="U120" s="111"/>
      <c r="V120" s="111"/>
      <c r="W120" s="111"/>
      <c r="X120" s="111"/>
      <c r="Y120" s="111"/>
      <c r="Z120" s="111"/>
      <c r="AA120" s="111"/>
      <c r="AB120" s="111"/>
      <c r="AC120" s="111"/>
      <c r="AD120" s="270"/>
      <c r="AE120" s="270"/>
      <c r="AF120" s="183"/>
      <c r="AG120" s="270"/>
      <c r="AH120" s="73"/>
      <c r="AI120" s="271"/>
      <c r="AJ120" s="73"/>
      <c r="AK120" s="271"/>
      <c r="AL120" s="73"/>
      <c r="AM120" s="73"/>
      <c r="AN120" s="271"/>
      <c r="AO120" s="73"/>
      <c r="AP120" s="73"/>
      <c r="AQ120" s="73"/>
      <c r="AR120" s="74"/>
      <c r="AS120" s="121"/>
    </row>
    <row r="121" spans="2:45">
      <c r="B121" s="185">
        <v>112</v>
      </c>
      <c r="C121" s="73"/>
      <c r="D121" s="73"/>
      <c r="E121" s="73"/>
      <c r="F121" s="73"/>
      <c r="G121" s="73"/>
      <c r="H121" s="117"/>
      <c r="I121" s="73"/>
      <c r="J121" s="73"/>
      <c r="K121" s="73"/>
      <c r="L121" s="120"/>
      <c r="M121" s="122"/>
      <c r="N121" s="115"/>
      <c r="O121" s="118"/>
      <c r="P121" s="115"/>
      <c r="Q121" s="115"/>
      <c r="R121" s="111"/>
      <c r="S121" s="111"/>
      <c r="T121" s="111"/>
      <c r="U121" s="111"/>
      <c r="V121" s="111"/>
      <c r="W121" s="111"/>
      <c r="X121" s="111"/>
      <c r="Y121" s="111"/>
      <c r="Z121" s="111"/>
      <c r="AA121" s="111"/>
      <c r="AB121" s="111"/>
      <c r="AC121" s="111"/>
      <c r="AD121" s="270"/>
      <c r="AE121" s="270"/>
      <c r="AF121" s="183"/>
      <c r="AG121" s="270"/>
      <c r="AH121" s="73"/>
      <c r="AI121" s="271"/>
      <c r="AJ121" s="73"/>
      <c r="AK121" s="271"/>
      <c r="AL121" s="73"/>
      <c r="AM121" s="73"/>
      <c r="AN121" s="271"/>
      <c r="AO121" s="73"/>
      <c r="AP121" s="73"/>
      <c r="AQ121" s="73"/>
      <c r="AR121" s="74"/>
      <c r="AS121" s="121"/>
    </row>
    <row r="122" spans="2:45">
      <c r="B122" s="185">
        <v>113</v>
      </c>
      <c r="C122" s="73"/>
      <c r="D122" s="73"/>
      <c r="E122" s="73"/>
      <c r="F122" s="73"/>
      <c r="G122" s="73"/>
      <c r="H122" s="117"/>
      <c r="I122" s="73"/>
      <c r="J122" s="73"/>
      <c r="K122" s="73"/>
      <c r="L122" s="120"/>
      <c r="M122" s="122"/>
      <c r="N122" s="115"/>
      <c r="O122" s="118"/>
      <c r="P122" s="115"/>
      <c r="Q122" s="115"/>
      <c r="R122" s="111"/>
      <c r="S122" s="111"/>
      <c r="T122" s="111"/>
      <c r="U122" s="111"/>
      <c r="V122" s="111"/>
      <c r="W122" s="111"/>
      <c r="X122" s="111"/>
      <c r="Y122" s="111"/>
      <c r="Z122" s="111"/>
      <c r="AA122" s="111"/>
      <c r="AB122" s="111"/>
      <c r="AC122" s="111"/>
      <c r="AD122" s="270"/>
      <c r="AE122" s="270"/>
      <c r="AF122" s="183"/>
      <c r="AG122" s="270"/>
      <c r="AH122" s="73"/>
      <c r="AI122" s="271"/>
      <c r="AJ122" s="73"/>
      <c r="AK122" s="271"/>
      <c r="AL122" s="73"/>
      <c r="AM122" s="73"/>
      <c r="AN122" s="271"/>
      <c r="AO122" s="73"/>
      <c r="AP122" s="73"/>
      <c r="AQ122" s="73"/>
      <c r="AR122" s="74"/>
      <c r="AS122" s="121"/>
    </row>
    <row r="123" spans="2:45">
      <c r="B123" s="185">
        <v>114</v>
      </c>
      <c r="C123" s="73"/>
      <c r="D123" s="73"/>
      <c r="E123" s="73"/>
      <c r="F123" s="73"/>
      <c r="G123" s="73"/>
      <c r="H123" s="117"/>
      <c r="I123" s="73"/>
      <c r="J123" s="73"/>
      <c r="K123" s="73"/>
      <c r="L123" s="120"/>
      <c r="M123" s="122"/>
      <c r="N123" s="115"/>
      <c r="O123" s="118"/>
      <c r="P123" s="115"/>
      <c r="Q123" s="115"/>
      <c r="R123" s="111"/>
      <c r="S123" s="111"/>
      <c r="T123" s="111"/>
      <c r="U123" s="111"/>
      <c r="V123" s="111"/>
      <c r="W123" s="111"/>
      <c r="X123" s="111"/>
      <c r="Y123" s="111"/>
      <c r="Z123" s="111"/>
      <c r="AA123" s="111"/>
      <c r="AB123" s="111"/>
      <c r="AC123" s="111"/>
      <c r="AD123" s="270"/>
      <c r="AE123" s="270"/>
      <c r="AF123" s="183"/>
      <c r="AG123" s="270"/>
      <c r="AH123" s="73"/>
      <c r="AI123" s="271"/>
      <c r="AJ123" s="73"/>
      <c r="AK123" s="271"/>
      <c r="AL123" s="73"/>
      <c r="AM123" s="73"/>
      <c r="AN123" s="271"/>
      <c r="AO123" s="73"/>
      <c r="AP123" s="73"/>
      <c r="AQ123" s="73"/>
      <c r="AR123" s="74"/>
      <c r="AS123" s="121"/>
    </row>
    <row r="124" spans="2:45">
      <c r="B124" s="185">
        <v>115</v>
      </c>
      <c r="C124" s="73"/>
      <c r="D124" s="73"/>
      <c r="E124" s="73"/>
      <c r="F124" s="73"/>
      <c r="G124" s="73"/>
      <c r="H124" s="117"/>
      <c r="I124" s="73"/>
      <c r="J124" s="73"/>
      <c r="K124" s="73"/>
      <c r="L124" s="120"/>
      <c r="M124" s="122"/>
      <c r="N124" s="115"/>
      <c r="O124" s="118"/>
      <c r="P124" s="115"/>
      <c r="Q124" s="115"/>
      <c r="R124" s="111"/>
      <c r="S124" s="111"/>
      <c r="T124" s="111"/>
      <c r="U124" s="111"/>
      <c r="V124" s="111"/>
      <c r="W124" s="111"/>
      <c r="X124" s="111"/>
      <c r="Y124" s="111"/>
      <c r="Z124" s="111"/>
      <c r="AA124" s="111"/>
      <c r="AB124" s="111"/>
      <c r="AC124" s="111"/>
      <c r="AD124" s="270"/>
      <c r="AE124" s="270"/>
      <c r="AF124" s="183"/>
      <c r="AG124" s="270"/>
      <c r="AH124" s="73"/>
      <c r="AI124" s="271"/>
      <c r="AJ124" s="73"/>
      <c r="AK124" s="271"/>
      <c r="AL124" s="73"/>
      <c r="AM124" s="73"/>
      <c r="AN124" s="271"/>
      <c r="AO124" s="73"/>
      <c r="AP124" s="73"/>
      <c r="AQ124" s="73"/>
      <c r="AR124" s="74"/>
      <c r="AS124" s="121"/>
    </row>
    <row r="125" spans="2:45">
      <c r="B125" s="185">
        <v>116</v>
      </c>
      <c r="C125" s="73"/>
      <c r="D125" s="73"/>
      <c r="E125" s="73"/>
      <c r="F125" s="73"/>
      <c r="G125" s="73"/>
      <c r="H125" s="117"/>
      <c r="I125" s="73"/>
      <c r="J125" s="73"/>
      <c r="K125" s="73"/>
      <c r="L125" s="120"/>
      <c r="M125" s="122"/>
      <c r="N125" s="115"/>
      <c r="O125" s="118"/>
      <c r="P125" s="115"/>
      <c r="Q125" s="115"/>
      <c r="R125" s="111"/>
      <c r="S125" s="111"/>
      <c r="T125" s="111"/>
      <c r="U125" s="111"/>
      <c r="V125" s="111"/>
      <c r="W125" s="111"/>
      <c r="X125" s="111"/>
      <c r="Y125" s="111"/>
      <c r="Z125" s="111"/>
      <c r="AA125" s="111"/>
      <c r="AB125" s="111"/>
      <c r="AC125" s="111"/>
      <c r="AD125" s="270"/>
      <c r="AE125" s="270"/>
      <c r="AF125" s="183"/>
      <c r="AG125" s="270"/>
      <c r="AH125" s="73"/>
      <c r="AI125" s="271"/>
      <c r="AJ125" s="73"/>
      <c r="AK125" s="271"/>
      <c r="AL125" s="73"/>
      <c r="AM125" s="73"/>
      <c r="AN125" s="271"/>
      <c r="AO125" s="73"/>
      <c r="AP125" s="73"/>
      <c r="AQ125" s="73"/>
      <c r="AR125" s="74"/>
      <c r="AS125" s="121"/>
    </row>
    <row r="126" spans="2:45">
      <c r="B126" s="185">
        <v>117</v>
      </c>
      <c r="C126" s="73"/>
      <c r="D126" s="73"/>
      <c r="E126" s="73"/>
      <c r="F126" s="73"/>
      <c r="G126" s="73"/>
      <c r="H126" s="117"/>
      <c r="I126" s="73"/>
      <c r="J126" s="73"/>
      <c r="K126" s="73"/>
      <c r="L126" s="120"/>
      <c r="M126" s="122"/>
      <c r="N126" s="115"/>
      <c r="O126" s="118"/>
      <c r="P126" s="115"/>
      <c r="Q126" s="115"/>
      <c r="R126" s="111"/>
      <c r="S126" s="111"/>
      <c r="T126" s="111"/>
      <c r="U126" s="111"/>
      <c r="V126" s="111"/>
      <c r="W126" s="111"/>
      <c r="X126" s="111"/>
      <c r="Y126" s="111"/>
      <c r="Z126" s="111"/>
      <c r="AA126" s="111"/>
      <c r="AB126" s="111"/>
      <c r="AC126" s="111"/>
      <c r="AD126" s="270"/>
      <c r="AE126" s="270"/>
      <c r="AF126" s="183"/>
      <c r="AG126" s="270"/>
      <c r="AH126" s="73"/>
      <c r="AI126" s="271"/>
      <c r="AJ126" s="73"/>
      <c r="AK126" s="271"/>
      <c r="AL126" s="73"/>
      <c r="AM126" s="73"/>
      <c r="AN126" s="271"/>
      <c r="AO126" s="73"/>
      <c r="AP126" s="73"/>
      <c r="AQ126" s="73"/>
      <c r="AR126" s="74"/>
      <c r="AS126" s="121"/>
    </row>
    <row r="127" spans="2:45">
      <c r="B127" s="185">
        <v>118</v>
      </c>
      <c r="C127" s="73"/>
      <c r="D127" s="73"/>
      <c r="E127" s="73"/>
      <c r="F127" s="73"/>
      <c r="G127" s="73"/>
      <c r="H127" s="117"/>
      <c r="I127" s="73"/>
      <c r="J127" s="73"/>
      <c r="K127" s="73"/>
      <c r="L127" s="120"/>
      <c r="M127" s="122"/>
      <c r="N127" s="115"/>
      <c r="O127" s="118"/>
      <c r="P127" s="115"/>
      <c r="Q127" s="115"/>
      <c r="R127" s="111"/>
      <c r="S127" s="111"/>
      <c r="T127" s="111"/>
      <c r="U127" s="111"/>
      <c r="V127" s="111"/>
      <c r="W127" s="111"/>
      <c r="X127" s="111"/>
      <c r="Y127" s="111"/>
      <c r="Z127" s="111"/>
      <c r="AA127" s="111"/>
      <c r="AB127" s="111"/>
      <c r="AC127" s="111"/>
      <c r="AD127" s="270"/>
      <c r="AE127" s="270"/>
      <c r="AF127" s="183"/>
      <c r="AG127" s="270"/>
      <c r="AH127" s="73"/>
      <c r="AI127" s="271"/>
      <c r="AJ127" s="73"/>
      <c r="AK127" s="271"/>
      <c r="AL127" s="73"/>
      <c r="AM127" s="73"/>
      <c r="AN127" s="271"/>
      <c r="AO127" s="73"/>
      <c r="AP127" s="73"/>
      <c r="AQ127" s="73"/>
      <c r="AR127" s="74"/>
      <c r="AS127" s="121"/>
    </row>
    <row r="128" spans="2:45">
      <c r="B128" s="185">
        <v>119</v>
      </c>
      <c r="C128" s="73"/>
      <c r="D128" s="73"/>
      <c r="E128" s="73"/>
      <c r="F128" s="73"/>
      <c r="G128" s="73"/>
      <c r="H128" s="117"/>
      <c r="I128" s="73"/>
      <c r="J128" s="73"/>
      <c r="K128" s="73"/>
      <c r="L128" s="120"/>
      <c r="M128" s="122"/>
      <c r="N128" s="115"/>
      <c r="O128" s="118"/>
      <c r="P128" s="115"/>
      <c r="Q128" s="115"/>
      <c r="R128" s="111"/>
      <c r="S128" s="111"/>
      <c r="T128" s="111"/>
      <c r="U128" s="111"/>
      <c r="V128" s="111"/>
      <c r="W128" s="111"/>
      <c r="X128" s="111"/>
      <c r="Y128" s="111"/>
      <c r="Z128" s="111"/>
      <c r="AA128" s="111"/>
      <c r="AB128" s="111"/>
      <c r="AC128" s="111"/>
      <c r="AD128" s="270"/>
      <c r="AE128" s="270"/>
      <c r="AF128" s="183"/>
      <c r="AG128" s="270"/>
      <c r="AH128" s="73"/>
      <c r="AI128" s="271"/>
      <c r="AJ128" s="73"/>
      <c r="AK128" s="271"/>
      <c r="AL128" s="73"/>
      <c r="AM128" s="73"/>
      <c r="AN128" s="271"/>
      <c r="AO128" s="73"/>
      <c r="AP128" s="73"/>
      <c r="AQ128" s="73"/>
      <c r="AR128" s="74"/>
      <c r="AS128" s="121"/>
    </row>
    <row r="129" spans="2:45">
      <c r="B129" s="185">
        <v>120</v>
      </c>
      <c r="C129" s="73"/>
      <c r="D129" s="73"/>
      <c r="E129" s="73"/>
      <c r="F129" s="73"/>
      <c r="G129" s="73"/>
      <c r="H129" s="117"/>
      <c r="I129" s="73"/>
      <c r="J129" s="73"/>
      <c r="K129" s="73"/>
      <c r="L129" s="120"/>
      <c r="M129" s="122"/>
      <c r="N129" s="115"/>
      <c r="O129" s="118"/>
      <c r="P129" s="115"/>
      <c r="Q129" s="115"/>
      <c r="R129" s="111"/>
      <c r="S129" s="111"/>
      <c r="T129" s="111"/>
      <c r="U129" s="111"/>
      <c r="V129" s="111"/>
      <c r="W129" s="111"/>
      <c r="X129" s="111"/>
      <c r="Y129" s="111"/>
      <c r="Z129" s="111"/>
      <c r="AA129" s="111"/>
      <c r="AB129" s="111"/>
      <c r="AC129" s="111"/>
      <c r="AD129" s="270"/>
      <c r="AE129" s="270"/>
      <c r="AF129" s="183"/>
      <c r="AG129" s="270"/>
      <c r="AH129" s="73"/>
      <c r="AI129" s="271"/>
      <c r="AJ129" s="73"/>
      <c r="AK129" s="271"/>
      <c r="AL129" s="73"/>
      <c r="AM129" s="73"/>
      <c r="AN129" s="271"/>
      <c r="AO129" s="73"/>
      <c r="AP129" s="73"/>
      <c r="AQ129" s="73"/>
      <c r="AR129" s="74"/>
      <c r="AS129" s="121"/>
    </row>
    <row r="130" spans="2:45">
      <c r="B130" s="185">
        <v>121</v>
      </c>
      <c r="C130" s="73"/>
      <c r="D130" s="73"/>
      <c r="E130" s="73"/>
      <c r="F130" s="73"/>
      <c r="G130" s="73"/>
      <c r="H130" s="117"/>
      <c r="I130" s="73"/>
      <c r="J130" s="73"/>
      <c r="K130" s="73"/>
      <c r="L130" s="120"/>
      <c r="M130" s="122"/>
      <c r="N130" s="115"/>
      <c r="O130" s="118"/>
      <c r="P130" s="115"/>
      <c r="Q130" s="115"/>
      <c r="R130" s="111"/>
      <c r="S130" s="111"/>
      <c r="T130" s="111"/>
      <c r="U130" s="111"/>
      <c r="V130" s="111"/>
      <c r="W130" s="111"/>
      <c r="X130" s="111"/>
      <c r="Y130" s="111"/>
      <c r="Z130" s="111"/>
      <c r="AA130" s="111"/>
      <c r="AB130" s="111"/>
      <c r="AC130" s="111"/>
      <c r="AD130" s="270"/>
      <c r="AE130" s="270"/>
      <c r="AF130" s="183"/>
      <c r="AG130" s="270"/>
      <c r="AH130" s="73"/>
      <c r="AI130" s="271"/>
      <c r="AJ130" s="73"/>
      <c r="AK130" s="271"/>
      <c r="AL130" s="73"/>
      <c r="AM130" s="73"/>
      <c r="AN130" s="271"/>
      <c r="AO130" s="73"/>
      <c r="AP130" s="73"/>
      <c r="AQ130" s="73"/>
      <c r="AR130" s="74"/>
      <c r="AS130" s="121"/>
    </row>
    <row r="131" spans="2:45">
      <c r="B131" s="185">
        <v>122</v>
      </c>
      <c r="C131" s="73"/>
      <c r="D131" s="73"/>
      <c r="E131" s="73"/>
      <c r="F131" s="73"/>
      <c r="G131" s="73"/>
      <c r="H131" s="117"/>
      <c r="I131" s="73"/>
      <c r="J131" s="73"/>
      <c r="K131" s="73"/>
      <c r="L131" s="120"/>
      <c r="M131" s="122"/>
      <c r="N131" s="115"/>
      <c r="O131" s="118"/>
      <c r="P131" s="115"/>
      <c r="Q131" s="115"/>
      <c r="R131" s="111"/>
      <c r="S131" s="111"/>
      <c r="T131" s="111"/>
      <c r="U131" s="111"/>
      <c r="V131" s="111"/>
      <c r="W131" s="111"/>
      <c r="X131" s="111"/>
      <c r="Y131" s="111"/>
      <c r="Z131" s="111"/>
      <c r="AA131" s="111"/>
      <c r="AB131" s="111"/>
      <c r="AC131" s="111"/>
      <c r="AD131" s="270"/>
      <c r="AE131" s="270"/>
      <c r="AF131" s="183"/>
      <c r="AG131" s="270"/>
      <c r="AH131" s="73"/>
      <c r="AI131" s="271"/>
      <c r="AJ131" s="73"/>
      <c r="AK131" s="271"/>
      <c r="AL131" s="73"/>
      <c r="AM131" s="73"/>
      <c r="AN131" s="271"/>
      <c r="AO131" s="73"/>
      <c r="AP131" s="73"/>
      <c r="AQ131" s="73"/>
      <c r="AR131" s="74"/>
      <c r="AS131" s="121"/>
    </row>
    <row r="132" spans="2:45">
      <c r="B132" s="185">
        <v>123</v>
      </c>
      <c r="C132" s="73"/>
      <c r="D132" s="73"/>
      <c r="E132" s="73"/>
      <c r="F132" s="73"/>
      <c r="G132" s="73"/>
      <c r="H132" s="117"/>
      <c r="I132" s="73"/>
      <c r="J132" s="73"/>
      <c r="K132" s="73"/>
      <c r="L132" s="120"/>
      <c r="M132" s="122"/>
      <c r="N132" s="115"/>
      <c r="O132" s="118"/>
      <c r="P132" s="115"/>
      <c r="Q132" s="115"/>
      <c r="R132" s="111"/>
      <c r="S132" s="111"/>
      <c r="T132" s="111"/>
      <c r="U132" s="111"/>
      <c r="V132" s="111"/>
      <c r="W132" s="111"/>
      <c r="X132" s="111"/>
      <c r="Y132" s="111"/>
      <c r="Z132" s="111"/>
      <c r="AA132" s="111"/>
      <c r="AB132" s="111"/>
      <c r="AC132" s="111"/>
      <c r="AD132" s="270"/>
      <c r="AE132" s="270"/>
      <c r="AF132" s="183"/>
      <c r="AG132" s="270"/>
      <c r="AH132" s="73"/>
      <c r="AI132" s="271"/>
      <c r="AJ132" s="73"/>
      <c r="AK132" s="271"/>
      <c r="AL132" s="73"/>
      <c r="AM132" s="73"/>
      <c r="AN132" s="271"/>
      <c r="AO132" s="73"/>
      <c r="AP132" s="73"/>
      <c r="AQ132" s="73"/>
      <c r="AR132" s="74"/>
      <c r="AS132" s="121"/>
    </row>
    <row r="133" spans="2:45">
      <c r="B133" s="185">
        <v>124</v>
      </c>
      <c r="C133" s="73"/>
      <c r="D133" s="73"/>
      <c r="E133" s="73"/>
      <c r="F133" s="73"/>
      <c r="G133" s="73"/>
      <c r="H133" s="117"/>
      <c r="I133" s="73"/>
      <c r="J133" s="73"/>
      <c r="K133" s="73"/>
      <c r="L133" s="120"/>
      <c r="M133" s="122"/>
      <c r="N133" s="115"/>
      <c r="O133" s="118"/>
      <c r="P133" s="115"/>
      <c r="Q133" s="115"/>
      <c r="R133" s="111"/>
      <c r="S133" s="111"/>
      <c r="T133" s="111"/>
      <c r="U133" s="111"/>
      <c r="V133" s="111"/>
      <c r="W133" s="111"/>
      <c r="X133" s="111"/>
      <c r="Y133" s="111"/>
      <c r="Z133" s="111"/>
      <c r="AA133" s="111"/>
      <c r="AB133" s="111"/>
      <c r="AC133" s="111"/>
      <c r="AD133" s="270"/>
      <c r="AE133" s="270"/>
      <c r="AF133" s="183"/>
      <c r="AG133" s="270"/>
      <c r="AH133" s="73"/>
      <c r="AI133" s="271"/>
      <c r="AJ133" s="73"/>
      <c r="AK133" s="271"/>
      <c r="AL133" s="73"/>
      <c r="AM133" s="73"/>
      <c r="AN133" s="271"/>
      <c r="AO133" s="73"/>
      <c r="AP133" s="73"/>
      <c r="AQ133" s="73"/>
      <c r="AR133" s="74"/>
      <c r="AS133" s="121"/>
    </row>
    <row r="134" spans="2:45">
      <c r="B134" s="185">
        <v>125</v>
      </c>
      <c r="C134" s="73"/>
      <c r="D134" s="73"/>
      <c r="E134" s="73"/>
      <c r="F134" s="73"/>
      <c r="G134" s="73"/>
      <c r="H134" s="117"/>
      <c r="I134" s="73"/>
      <c r="J134" s="73"/>
      <c r="K134" s="73"/>
      <c r="L134" s="120"/>
      <c r="M134" s="122"/>
      <c r="N134" s="115"/>
      <c r="O134" s="118"/>
      <c r="P134" s="115"/>
      <c r="Q134" s="115"/>
      <c r="R134" s="111"/>
      <c r="S134" s="111"/>
      <c r="T134" s="111"/>
      <c r="U134" s="111"/>
      <c r="V134" s="111"/>
      <c r="W134" s="111"/>
      <c r="X134" s="111"/>
      <c r="Y134" s="111"/>
      <c r="Z134" s="111"/>
      <c r="AA134" s="111"/>
      <c r="AB134" s="111"/>
      <c r="AC134" s="111"/>
      <c r="AD134" s="270"/>
      <c r="AE134" s="270"/>
      <c r="AF134" s="183"/>
      <c r="AG134" s="270"/>
      <c r="AH134" s="73"/>
      <c r="AI134" s="271"/>
      <c r="AJ134" s="73"/>
      <c r="AK134" s="271"/>
      <c r="AL134" s="73"/>
      <c r="AM134" s="73"/>
      <c r="AN134" s="271"/>
      <c r="AO134" s="73"/>
      <c r="AP134" s="73"/>
      <c r="AQ134" s="73"/>
      <c r="AR134" s="74"/>
      <c r="AS134" s="121"/>
    </row>
    <row r="135" spans="2:45">
      <c r="B135" s="185">
        <v>126</v>
      </c>
      <c r="C135" s="73"/>
      <c r="D135" s="73"/>
      <c r="E135" s="73"/>
      <c r="F135" s="73"/>
      <c r="G135" s="73"/>
      <c r="H135" s="117"/>
      <c r="I135" s="73"/>
      <c r="J135" s="73"/>
      <c r="K135" s="73"/>
      <c r="L135" s="120"/>
      <c r="M135" s="122"/>
      <c r="N135" s="115"/>
      <c r="O135" s="118"/>
      <c r="P135" s="115"/>
      <c r="Q135" s="115"/>
      <c r="R135" s="111"/>
      <c r="S135" s="111"/>
      <c r="T135" s="111"/>
      <c r="U135" s="111"/>
      <c r="V135" s="111"/>
      <c r="W135" s="111"/>
      <c r="X135" s="111"/>
      <c r="Y135" s="111"/>
      <c r="Z135" s="111"/>
      <c r="AA135" s="111"/>
      <c r="AB135" s="111"/>
      <c r="AC135" s="111"/>
      <c r="AD135" s="270"/>
      <c r="AE135" s="270"/>
      <c r="AF135" s="183"/>
      <c r="AG135" s="270"/>
      <c r="AH135" s="73"/>
      <c r="AI135" s="271"/>
      <c r="AJ135" s="73"/>
      <c r="AK135" s="271"/>
      <c r="AL135" s="73"/>
      <c r="AM135" s="73"/>
      <c r="AN135" s="271"/>
      <c r="AO135" s="73"/>
      <c r="AP135" s="73"/>
      <c r="AQ135" s="73"/>
      <c r="AR135" s="74"/>
      <c r="AS135" s="121"/>
    </row>
    <row r="136" spans="2:45">
      <c r="B136" s="185">
        <v>127</v>
      </c>
      <c r="C136" s="73"/>
      <c r="D136" s="73"/>
      <c r="E136" s="73"/>
      <c r="F136" s="73"/>
      <c r="G136" s="73"/>
      <c r="H136" s="117"/>
      <c r="I136" s="73"/>
      <c r="J136" s="73"/>
      <c r="K136" s="73"/>
      <c r="L136" s="120"/>
      <c r="M136" s="122"/>
      <c r="N136" s="115"/>
      <c r="O136" s="118"/>
      <c r="P136" s="115"/>
      <c r="Q136" s="115"/>
      <c r="R136" s="111"/>
      <c r="S136" s="111"/>
      <c r="T136" s="111"/>
      <c r="U136" s="111"/>
      <c r="V136" s="111"/>
      <c r="W136" s="111"/>
      <c r="X136" s="111"/>
      <c r="Y136" s="111"/>
      <c r="Z136" s="111"/>
      <c r="AA136" s="111"/>
      <c r="AB136" s="111"/>
      <c r="AC136" s="111"/>
      <c r="AD136" s="270"/>
      <c r="AE136" s="270"/>
      <c r="AF136" s="183"/>
      <c r="AG136" s="270"/>
      <c r="AH136" s="73"/>
      <c r="AI136" s="271"/>
      <c r="AJ136" s="73"/>
      <c r="AK136" s="271"/>
      <c r="AL136" s="73"/>
      <c r="AM136" s="73"/>
      <c r="AN136" s="271"/>
      <c r="AO136" s="73"/>
      <c r="AP136" s="73"/>
      <c r="AQ136" s="73"/>
      <c r="AR136" s="74"/>
      <c r="AS136" s="121"/>
    </row>
    <row r="137" spans="2:45">
      <c r="B137" s="185">
        <v>128</v>
      </c>
      <c r="C137" s="73"/>
      <c r="D137" s="73"/>
      <c r="E137" s="73"/>
      <c r="F137" s="73"/>
      <c r="G137" s="73"/>
      <c r="H137" s="117"/>
      <c r="I137" s="73"/>
      <c r="J137" s="73"/>
      <c r="K137" s="73"/>
      <c r="L137" s="120"/>
      <c r="M137" s="122"/>
      <c r="N137" s="115"/>
      <c r="O137" s="118"/>
      <c r="P137" s="115"/>
      <c r="Q137" s="115"/>
      <c r="R137" s="111"/>
      <c r="S137" s="111"/>
      <c r="T137" s="111"/>
      <c r="U137" s="111"/>
      <c r="V137" s="111"/>
      <c r="W137" s="111"/>
      <c r="X137" s="111"/>
      <c r="Y137" s="111"/>
      <c r="Z137" s="111"/>
      <c r="AA137" s="111"/>
      <c r="AB137" s="111"/>
      <c r="AC137" s="111"/>
      <c r="AD137" s="270"/>
      <c r="AE137" s="270"/>
      <c r="AF137" s="183"/>
      <c r="AG137" s="270"/>
      <c r="AH137" s="73"/>
      <c r="AI137" s="271"/>
      <c r="AJ137" s="73"/>
      <c r="AK137" s="271"/>
      <c r="AL137" s="73"/>
      <c r="AM137" s="73"/>
      <c r="AN137" s="271"/>
      <c r="AO137" s="73"/>
      <c r="AP137" s="73"/>
      <c r="AQ137" s="73"/>
      <c r="AR137" s="74"/>
      <c r="AS137" s="121"/>
    </row>
    <row r="138" spans="2:45">
      <c r="B138" s="185">
        <v>129</v>
      </c>
      <c r="C138" s="73"/>
      <c r="D138" s="73"/>
      <c r="E138" s="73"/>
      <c r="F138" s="73"/>
      <c r="G138" s="73"/>
      <c r="H138" s="117"/>
      <c r="I138" s="73"/>
      <c r="J138" s="73"/>
      <c r="K138" s="73"/>
      <c r="L138" s="120"/>
      <c r="M138" s="122"/>
      <c r="N138" s="115"/>
      <c r="O138" s="118"/>
      <c r="P138" s="115"/>
      <c r="Q138" s="115"/>
      <c r="R138" s="111"/>
      <c r="S138" s="111"/>
      <c r="T138" s="111"/>
      <c r="U138" s="111"/>
      <c r="V138" s="111"/>
      <c r="W138" s="111"/>
      <c r="X138" s="111"/>
      <c r="Y138" s="111"/>
      <c r="Z138" s="111"/>
      <c r="AA138" s="111"/>
      <c r="AB138" s="111"/>
      <c r="AC138" s="111"/>
      <c r="AD138" s="270"/>
      <c r="AE138" s="270"/>
      <c r="AF138" s="183"/>
      <c r="AG138" s="270"/>
      <c r="AH138" s="73"/>
      <c r="AI138" s="271"/>
      <c r="AJ138" s="73"/>
      <c r="AK138" s="271"/>
      <c r="AL138" s="73"/>
      <c r="AM138" s="73"/>
      <c r="AN138" s="271"/>
      <c r="AO138" s="73"/>
      <c r="AP138" s="73"/>
      <c r="AQ138" s="73"/>
      <c r="AR138" s="74"/>
      <c r="AS138" s="121"/>
    </row>
    <row r="139" spans="2:45">
      <c r="B139" s="185">
        <v>130</v>
      </c>
      <c r="C139" s="73"/>
      <c r="D139" s="73"/>
      <c r="E139" s="73"/>
      <c r="F139" s="73"/>
      <c r="G139" s="73"/>
      <c r="H139" s="117"/>
      <c r="I139" s="73"/>
      <c r="J139" s="73"/>
      <c r="K139" s="73"/>
      <c r="L139" s="120"/>
      <c r="M139" s="122"/>
      <c r="N139" s="115"/>
      <c r="O139" s="118"/>
      <c r="P139" s="115"/>
      <c r="Q139" s="115"/>
      <c r="R139" s="111"/>
      <c r="S139" s="111"/>
      <c r="T139" s="111"/>
      <c r="U139" s="111"/>
      <c r="V139" s="111"/>
      <c r="W139" s="111"/>
      <c r="X139" s="111"/>
      <c r="Y139" s="111"/>
      <c r="Z139" s="111"/>
      <c r="AA139" s="111"/>
      <c r="AB139" s="111"/>
      <c r="AC139" s="111"/>
      <c r="AD139" s="270"/>
      <c r="AE139" s="270"/>
      <c r="AF139" s="183"/>
      <c r="AG139" s="270"/>
      <c r="AH139" s="73"/>
      <c r="AI139" s="271"/>
      <c r="AJ139" s="73"/>
      <c r="AK139" s="271"/>
      <c r="AL139" s="73"/>
      <c r="AM139" s="73"/>
      <c r="AN139" s="271"/>
      <c r="AO139" s="73"/>
      <c r="AP139" s="73"/>
      <c r="AQ139" s="73"/>
      <c r="AR139" s="74"/>
      <c r="AS139" s="121"/>
    </row>
    <row r="140" spans="2:45">
      <c r="B140" s="185">
        <v>131</v>
      </c>
      <c r="C140" s="73"/>
      <c r="D140" s="73"/>
      <c r="E140" s="73"/>
      <c r="F140" s="73"/>
      <c r="G140" s="73"/>
      <c r="H140" s="117"/>
      <c r="I140" s="73"/>
      <c r="J140" s="73"/>
      <c r="K140" s="73"/>
      <c r="L140" s="120"/>
      <c r="M140" s="122"/>
      <c r="N140" s="115"/>
      <c r="O140" s="118"/>
      <c r="P140" s="115"/>
      <c r="Q140" s="115"/>
      <c r="R140" s="111"/>
      <c r="S140" s="111"/>
      <c r="T140" s="111"/>
      <c r="U140" s="111"/>
      <c r="V140" s="111"/>
      <c r="W140" s="111"/>
      <c r="X140" s="111"/>
      <c r="Y140" s="111"/>
      <c r="Z140" s="111"/>
      <c r="AA140" s="111"/>
      <c r="AB140" s="111"/>
      <c r="AC140" s="111"/>
      <c r="AD140" s="270"/>
      <c r="AE140" s="270"/>
      <c r="AF140" s="183"/>
      <c r="AG140" s="270"/>
      <c r="AH140" s="73"/>
      <c r="AI140" s="271"/>
      <c r="AJ140" s="73"/>
      <c r="AK140" s="271"/>
      <c r="AL140" s="73"/>
      <c r="AM140" s="73"/>
      <c r="AN140" s="271"/>
      <c r="AO140" s="73"/>
      <c r="AP140" s="73"/>
      <c r="AQ140" s="73"/>
      <c r="AR140" s="74"/>
      <c r="AS140" s="121"/>
    </row>
    <row r="141" spans="2:45">
      <c r="B141" s="185">
        <v>132</v>
      </c>
      <c r="C141" s="73"/>
      <c r="D141" s="73"/>
      <c r="E141" s="73"/>
      <c r="F141" s="73"/>
      <c r="G141" s="73"/>
      <c r="H141" s="117"/>
      <c r="I141" s="73"/>
      <c r="J141" s="73"/>
      <c r="K141" s="73"/>
      <c r="L141" s="120"/>
      <c r="M141" s="122"/>
      <c r="N141" s="115"/>
      <c r="O141" s="118"/>
      <c r="P141" s="115"/>
      <c r="Q141" s="115"/>
      <c r="R141" s="111"/>
      <c r="S141" s="111"/>
      <c r="T141" s="111"/>
      <c r="U141" s="111"/>
      <c r="V141" s="111"/>
      <c r="W141" s="111"/>
      <c r="X141" s="111"/>
      <c r="Y141" s="111"/>
      <c r="Z141" s="111"/>
      <c r="AA141" s="111"/>
      <c r="AB141" s="111"/>
      <c r="AC141" s="111"/>
      <c r="AD141" s="270"/>
      <c r="AE141" s="270"/>
      <c r="AF141" s="183"/>
      <c r="AG141" s="270"/>
      <c r="AH141" s="73"/>
      <c r="AI141" s="271"/>
      <c r="AJ141" s="73"/>
      <c r="AK141" s="271"/>
      <c r="AL141" s="73"/>
      <c r="AM141" s="73"/>
      <c r="AN141" s="271"/>
      <c r="AO141" s="73"/>
      <c r="AP141" s="73"/>
      <c r="AQ141" s="73"/>
      <c r="AR141" s="74"/>
      <c r="AS141" s="121"/>
    </row>
    <row r="142" spans="2:45">
      <c r="B142" s="185">
        <v>133</v>
      </c>
      <c r="C142" s="73"/>
      <c r="D142" s="73"/>
      <c r="E142" s="73"/>
      <c r="F142" s="73"/>
      <c r="G142" s="73"/>
      <c r="H142" s="117"/>
      <c r="I142" s="73"/>
      <c r="J142" s="73"/>
      <c r="K142" s="73"/>
      <c r="L142" s="120"/>
      <c r="M142" s="122"/>
      <c r="N142" s="115"/>
      <c r="O142" s="118"/>
      <c r="P142" s="115"/>
      <c r="Q142" s="115"/>
      <c r="R142" s="111"/>
      <c r="S142" s="111"/>
      <c r="T142" s="111"/>
      <c r="U142" s="111"/>
      <c r="V142" s="111"/>
      <c r="W142" s="111"/>
      <c r="X142" s="111"/>
      <c r="Y142" s="111"/>
      <c r="Z142" s="111"/>
      <c r="AA142" s="111"/>
      <c r="AB142" s="111"/>
      <c r="AC142" s="111"/>
      <c r="AD142" s="270"/>
      <c r="AE142" s="270"/>
      <c r="AF142" s="183"/>
      <c r="AG142" s="270"/>
      <c r="AH142" s="73"/>
      <c r="AI142" s="271"/>
      <c r="AJ142" s="73"/>
      <c r="AK142" s="271"/>
      <c r="AL142" s="73"/>
      <c r="AM142" s="73"/>
      <c r="AN142" s="271"/>
      <c r="AO142" s="73"/>
      <c r="AP142" s="73"/>
      <c r="AQ142" s="73"/>
      <c r="AR142" s="74"/>
      <c r="AS142" s="121"/>
    </row>
    <row r="143" spans="2:45">
      <c r="B143" s="185">
        <v>134</v>
      </c>
      <c r="C143" s="73"/>
      <c r="D143" s="73"/>
      <c r="E143" s="73"/>
      <c r="F143" s="73"/>
      <c r="G143" s="73"/>
      <c r="H143" s="117"/>
      <c r="I143" s="73"/>
      <c r="J143" s="73"/>
      <c r="K143" s="73"/>
      <c r="L143" s="120"/>
      <c r="M143" s="122"/>
      <c r="N143" s="115"/>
      <c r="O143" s="118"/>
      <c r="P143" s="115"/>
      <c r="Q143" s="115"/>
      <c r="R143" s="111"/>
      <c r="S143" s="111"/>
      <c r="T143" s="111"/>
      <c r="U143" s="111"/>
      <c r="V143" s="111"/>
      <c r="W143" s="111"/>
      <c r="X143" s="111"/>
      <c r="Y143" s="111"/>
      <c r="Z143" s="111"/>
      <c r="AA143" s="111"/>
      <c r="AB143" s="111"/>
      <c r="AC143" s="111"/>
      <c r="AD143" s="270"/>
      <c r="AE143" s="270"/>
      <c r="AF143" s="183"/>
      <c r="AG143" s="270"/>
      <c r="AH143" s="73"/>
      <c r="AI143" s="271"/>
      <c r="AJ143" s="73"/>
      <c r="AK143" s="271"/>
      <c r="AL143" s="73"/>
      <c r="AM143" s="73"/>
      <c r="AN143" s="271"/>
      <c r="AO143" s="73"/>
      <c r="AP143" s="73"/>
      <c r="AQ143" s="73"/>
      <c r="AR143" s="74"/>
      <c r="AS143" s="121"/>
    </row>
    <row r="144" spans="2:45">
      <c r="B144" s="185">
        <v>135</v>
      </c>
      <c r="C144" s="73"/>
      <c r="D144" s="73"/>
      <c r="E144" s="73"/>
      <c r="F144" s="73"/>
      <c r="G144" s="73"/>
      <c r="H144" s="117"/>
      <c r="I144" s="73"/>
      <c r="J144" s="73"/>
      <c r="K144" s="73"/>
      <c r="L144" s="120"/>
      <c r="M144" s="122"/>
      <c r="N144" s="115"/>
      <c r="O144" s="118"/>
      <c r="P144" s="115"/>
      <c r="Q144" s="115"/>
      <c r="R144" s="111"/>
      <c r="S144" s="111"/>
      <c r="T144" s="111"/>
      <c r="U144" s="111"/>
      <c r="V144" s="111"/>
      <c r="W144" s="111"/>
      <c r="X144" s="111"/>
      <c r="Y144" s="111"/>
      <c r="Z144" s="111"/>
      <c r="AA144" s="111"/>
      <c r="AB144" s="111"/>
      <c r="AC144" s="111"/>
      <c r="AD144" s="270"/>
      <c r="AE144" s="270"/>
      <c r="AF144" s="183"/>
      <c r="AG144" s="270"/>
      <c r="AH144" s="73"/>
      <c r="AI144" s="271"/>
      <c r="AJ144" s="73"/>
      <c r="AK144" s="271"/>
      <c r="AL144" s="73"/>
      <c r="AM144" s="73"/>
      <c r="AN144" s="271"/>
      <c r="AO144" s="73"/>
      <c r="AP144" s="73"/>
      <c r="AQ144" s="73"/>
      <c r="AR144" s="74"/>
      <c r="AS144" s="121"/>
    </row>
    <row r="145" spans="2:45">
      <c r="B145" s="185">
        <v>136</v>
      </c>
      <c r="C145" s="73"/>
      <c r="D145" s="73"/>
      <c r="E145" s="73"/>
      <c r="F145" s="73"/>
      <c r="G145" s="73"/>
      <c r="H145" s="117"/>
      <c r="I145" s="73"/>
      <c r="J145" s="73"/>
      <c r="K145" s="73"/>
      <c r="L145" s="120"/>
      <c r="M145" s="122"/>
      <c r="N145" s="115"/>
      <c r="O145" s="118"/>
      <c r="P145" s="115"/>
      <c r="Q145" s="115"/>
      <c r="R145" s="111"/>
      <c r="S145" s="111"/>
      <c r="T145" s="111"/>
      <c r="U145" s="111"/>
      <c r="V145" s="111"/>
      <c r="W145" s="111"/>
      <c r="X145" s="111"/>
      <c r="Y145" s="111"/>
      <c r="Z145" s="111"/>
      <c r="AA145" s="111"/>
      <c r="AB145" s="111"/>
      <c r="AC145" s="111"/>
      <c r="AD145" s="270"/>
      <c r="AE145" s="270"/>
      <c r="AF145" s="183"/>
      <c r="AG145" s="270"/>
      <c r="AH145" s="73"/>
      <c r="AI145" s="271"/>
      <c r="AJ145" s="73"/>
      <c r="AK145" s="271"/>
      <c r="AL145" s="73"/>
      <c r="AM145" s="73"/>
      <c r="AN145" s="271"/>
      <c r="AO145" s="73"/>
      <c r="AP145" s="73"/>
      <c r="AQ145" s="73"/>
      <c r="AR145" s="74"/>
      <c r="AS145" s="121"/>
    </row>
    <row r="146" spans="2:45">
      <c r="B146" s="185">
        <v>137</v>
      </c>
      <c r="C146" s="73"/>
      <c r="D146" s="73"/>
      <c r="E146" s="73"/>
      <c r="F146" s="73"/>
      <c r="G146" s="73"/>
      <c r="H146" s="117"/>
      <c r="I146" s="73"/>
      <c r="J146" s="73"/>
      <c r="K146" s="73"/>
      <c r="L146" s="120"/>
      <c r="M146" s="122"/>
      <c r="N146" s="115"/>
      <c r="O146" s="118"/>
      <c r="P146" s="115"/>
      <c r="Q146" s="115"/>
      <c r="R146" s="111"/>
      <c r="S146" s="111"/>
      <c r="T146" s="111"/>
      <c r="U146" s="111"/>
      <c r="V146" s="111"/>
      <c r="W146" s="111"/>
      <c r="X146" s="111"/>
      <c r="Y146" s="111"/>
      <c r="Z146" s="111"/>
      <c r="AA146" s="111"/>
      <c r="AB146" s="111"/>
      <c r="AC146" s="111"/>
      <c r="AD146" s="270"/>
      <c r="AE146" s="270"/>
      <c r="AF146" s="183"/>
      <c r="AG146" s="270"/>
      <c r="AH146" s="73"/>
      <c r="AI146" s="271"/>
      <c r="AJ146" s="73"/>
      <c r="AK146" s="271"/>
      <c r="AL146" s="73"/>
      <c r="AM146" s="73"/>
      <c r="AN146" s="271"/>
      <c r="AO146" s="73"/>
      <c r="AP146" s="73"/>
      <c r="AQ146" s="73"/>
      <c r="AR146" s="74"/>
      <c r="AS146" s="121"/>
    </row>
    <row r="147" spans="2:45">
      <c r="B147" s="185">
        <v>138</v>
      </c>
      <c r="C147" s="73"/>
      <c r="D147" s="73"/>
      <c r="E147" s="73"/>
      <c r="F147" s="73"/>
      <c r="G147" s="73"/>
      <c r="H147" s="117"/>
      <c r="I147" s="73"/>
      <c r="J147" s="73"/>
      <c r="K147" s="73"/>
      <c r="L147" s="120"/>
      <c r="M147" s="122"/>
      <c r="N147" s="115"/>
      <c r="O147" s="118"/>
      <c r="P147" s="115"/>
      <c r="Q147" s="115"/>
      <c r="R147" s="111"/>
      <c r="S147" s="111"/>
      <c r="T147" s="111"/>
      <c r="U147" s="111"/>
      <c r="V147" s="111"/>
      <c r="W147" s="111"/>
      <c r="X147" s="111"/>
      <c r="Y147" s="111"/>
      <c r="Z147" s="111"/>
      <c r="AA147" s="111"/>
      <c r="AB147" s="111"/>
      <c r="AC147" s="111"/>
      <c r="AD147" s="270"/>
      <c r="AE147" s="270"/>
      <c r="AF147" s="183"/>
      <c r="AG147" s="270"/>
      <c r="AH147" s="73"/>
      <c r="AI147" s="271"/>
      <c r="AJ147" s="73"/>
      <c r="AK147" s="271"/>
      <c r="AL147" s="73"/>
      <c r="AM147" s="73"/>
      <c r="AN147" s="271"/>
      <c r="AO147" s="73"/>
      <c r="AP147" s="73"/>
      <c r="AQ147" s="73"/>
      <c r="AR147" s="74"/>
      <c r="AS147" s="121"/>
    </row>
    <row r="148" spans="2:45">
      <c r="B148" s="185">
        <v>139</v>
      </c>
      <c r="C148" s="73"/>
      <c r="D148" s="73"/>
      <c r="E148" s="73"/>
      <c r="F148" s="73"/>
      <c r="G148" s="73"/>
      <c r="H148" s="117"/>
      <c r="I148" s="73"/>
      <c r="J148" s="73"/>
      <c r="K148" s="73"/>
      <c r="L148" s="120"/>
      <c r="M148" s="122"/>
      <c r="N148" s="115"/>
      <c r="O148" s="118"/>
      <c r="P148" s="115"/>
      <c r="Q148" s="115"/>
      <c r="R148" s="111"/>
      <c r="S148" s="111"/>
      <c r="T148" s="111"/>
      <c r="U148" s="111"/>
      <c r="V148" s="111"/>
      <c r="W148" s="111"/>
      <c r="X148" s="111"/>
      <c r="Y148" s="111"/>
      <c r="Z148" s="111"/>
      <c r="AA148" s="111"/>
      <c r="AB148" s="111"/>
      <c r="AC148" s="111"/>
      <c r="AD148" s="270"/>
      <c r="AE148" s="270"/>
      <c r="AF148" s="183"/>
      <c r="AG148" s="270"/>
      <c r="AH148" s="73"/>
      <c r="AI148" s="271"/>
      <c r="AJ148" s="73"/>
      <c r="AK148" s="271"/>
      <c r="AL148" s="73"/>
      <c r="AM148" s="73"/>
      <c r="AN148" s="271"/>
      <c r="AO148" s="73"/>
      <c r="AP148" s="73"/>
      <c r="AQ148" s="73"/>
      <c r="AR148" s="74"/>
      <c r="AS148" s="121"/>
    </row>
    <row r="149" spans="2:45">
      <c r="B149" s="185">
        <v>140</v>
      </c>
      <c r="C149" s="73"/>
      <c r="D149" s="73"/>
      <c r="E149" s="73"/>
      <c r="F149" s="73"/>
      <c r="G149" s="73"/>
      <c r="H149" s="117"/>
      <c r="I149" s="73"/>
      <c r="J149" s="73"/>
      <c r="K149" s="73"/>
      <c r="L149" s="120"/>
      <c r="M149" s="122"/>
      <c r="N149" s="115"/>
      <c r="O149" s="118"/>
      <c r="P149" s="115"/>
      <c r="Q149" s="115"/>
      <c r="R149" s="111"/>
      <c r="S149" s="111"/>
      <c r="T149" s="111"/>
      <c r="U149" s="111"/>
      <c r="V149" s="111"/>
      <c r="W149" s="111"/>
      <c r="X149" s="111"/>
      <c r="Y149" s="111"/>
      <c r="Z149" s="111"/>
      <c r="AA149" s="111"/>
      <c r="AB149" s="111"/>
      <c r="AC149" s="111"/>
      <c r="AD149" s="270"/>
      <c r="AE149" s="270"/>
      <c r="AF149" s="183"/>
      <c r="AG149" s="270"/>
      <c r="AH149" s="73"/>
      <c r="AI149" s="271"/>
      <c r="AJ149" s="73"/>
      <c r="AK149" s="271"/>
      <c r="AL149" s="73"/>
      <c r="AM149" s="73"/>
      <c r="AN149" s="271"/>
      <c r="AO149" s="73"/>
      <c r="AP149" s="73"/>
      <c r="AQ149" s="73"/>
      <c r="AR149" s="74"/>
      <c r="AS149" s="121"/>
    </row>
    <row r="150" spans="2:45">
      <c r="B150" s="185">
        <v>141</v>
      </c>
      <c r="C150" s="73"/>
      <c r="D150" s="73"/>
      <c r="E150" s="73"/>
      <c r="F150" s="73"/>
      <c r="G150" s="73"/>
      <c r="H150" s="117"/>
      <c r="I150" s="73"/>
      <c r="J150" s="73"/>
      <c r="K150" s="73"/>
      <c r="L150" s="120"/>
      <c r="M150" s="122"/>
      <c r="N150" s="115"/>
      <c r="O150" s="118"/>
      <c r="P150" s="115"/>
      <c r="Q150" s="115"/>
      <c r="R150" s="111"/>
      <c r="S150" s="111"/>
      <c r="T150" s="111"/>
      <c r="U150" s="111"/>
      <c r="V150" s="111"/>
      <c r="W150" s="111"/>
      <c r="X150" s="111"/>
      <c r="Y150" s="111"/>
      <c r="Z150" s="111"/>
      <c r="AA150" s="111"/>
      <c r="AB150" s="111"/>
      <c r="AC150" s="111"/>
      <c r="AD150" s="270"/>
      <c r="AE150" s="270"/>
      <c r="AF150" s="183"/>
      <c r="AG150" s="270"/>
      <c r="AH150" s="73"/>
      <c r="AI150" s="271"/>
      <c r="AJ150" s="73"/>
      <c r="AK150" s="271"/>
      <c r="AL150" s="73"/>
      <c r="AM150" s="73"/>
      <c r="AN150" s="271"/>
      <c r="AO150" s="73"/>
      <c r="AP150" s="73"/>
      <c r="AQ150" s="73"/>
      <c r="AR150" s="74"/>
      <c r="AS150" s="121"/>
    </row>
    <row r="151" spans="2:45">
      <c r="B151" s="185">
        <v>142</v>
      </c>
      <c r="C151" s="73"/>
      <c r="D151" s="73"/>
      <c r="E151" s="73"/>
      <c r="F151" s="73"/>
      <c r="G151" s="73"/>
      <c r="H151" s="117"/>
      <c r="I151" s="73"/>
      <c r="J151" s="73"/>
      <c r="K151" s="73"/>
      <c r="L151" s="120"/>
      <c r="M151" s="122"/>
      <c r="N151" s="115"/>
      <c r="O151" s="118"/>
      <c r="P151" s="115"/>
      <c r="Q151" s="115"/>
      <c r="R151" s="111"/>
      <c r="S151" s="111"/>
      <c r="T151" s="111"/>
      <c r="U151" s="111"/>
      <c r="V151" s="111"/>
      <c r="W151" s="111"/>
      <c r="X151" s="111"/>
      <c r="Y151" s="111"/>
      <c r="Z151" s="111"/>
      <c r="AA151" s="111"/>
      <c r="AB151" s="111"/>
      <c r="AC151" s="111"/>
      <c r="AD151" s="270"/>
      <c r="AE151" s="270"/>
      <c r="AF151" s="183"/>
      <c r="AG151" s="270"/>
      <c r="AH151" s="73"/>
      <c r="AI151" s="271"/>
      <c r="AJ151" s="73"/>
      <c r="AK151" s="271"/>
      <c r="AL151" s="73"/>
      <c r="AM151" s="73"/>
      <c r="AN151" s="271"/>
      <c r="AO151" s="73"/>
      <c r="AP151" s="73"/>
      <c r="AQ151" s="73"/>
      <c r="AR151" s="74"/>
      <c r="AS151" s="121"/>
    </row>
    <row r="152" spans="2:45">
      <c r="B152" s="185">
        <v>143</v>
      </c>
      <c r="C152" s="73"/>
      <c r="D152" s="73"/>
      <c r="E152" s="73"/>
      <c r="F152" s="73"/>
      <c r="G152" s="73"/>
      <c r="H152" s="117"/>
      <c r="I152" s="73"/>
      <c r="J152" s="73"/>
      <c r="K152" s="73"/>
      <c r="L152" s="120"/>
      <c r="M152" s="122"/>
      <c r="N152" s="115"/>
      <c r="O152" s="118"/>
      <c r="P152" s="115"/>
      <c r="Q152" s="115"/>
      <c r="R152" s="111"/>
      <c r="S152" s="111"/>
      <c r="T152" s="111"/>
      <c r="U152" s="111"/>
      <c r="V152" s="111"/>
      <c r="W152" s="111"/>
      <c r="X152" s="111"/>
      <c r="Y152" s="111"/>
      <c r="Z152" s="111"/>
      <c r="AA152" s="111"/>
      <c r="AB152" s="111"/>
      <c r="AC152" s="111"/>
      <c r="AD152" s="270"/>
      <c r="AE152" s="270"/>
      <c r="AF152" s="183"/>
      <c r="AG152" s="270"/>
      <c r="AH152" s="73"/>
      <c r="AI152" s="271"/>
      <c r="AJ152" s="73"/>
      <c r="AK152" s="271"/>
      <c r="AL152" s="73"/>
      <c r="AM152" s="73"/>
      <c r="AN152" s="271"/>
      <c r="AO152" s="73"/>
      <c r="AP152" s="73"/>
      <c r="AQ152" s="73"/>
      <c r="AR152" s="74"/>
      <c r="AS152" s="121"/>
    </row>
    <row r="153" spans="2:45">
      <c r="B153" s="185">
        <v>144</v>
      </c>
      <c r="C153" s="73"/>
      <c r="D153" s="73"/>
      <c r="E153" s="73"/>
      <c r="F153" s="73"/>
      <c r="G153" s="73"/>
      <c r="H153" s="117"/>
      <c r="I153" s="73"/>
      <c r="J153" s="73"/>
      <c r="K153" s="73"/>
      <c r="L153" s="120"/>
      <c r="M153" s="122"/>
      <c r="N153" s="115"/>
      <c r="O153" s="118"/>
      <c r="P153" s="115"/>
      <c r="Q153" s="115"/>
      <c r="R153" s="111"/>
      <c r="S153" s="111"/>
      <c r="T153" s="111"/>
      <c r="U153" s="111"/>
      <c r="V153" s="111"/>
      <c r="W153" s="111"/>
      <c r="X153" s="111"/>
      <c r="Y153" s="111"/>
      <c r="Z153" s="111"/>
      <c r="AA153" s="111"/>
      <c r="AB153" s="111"/>
      <c r="AC153" s="111"/>
      <c r="AD153" s="270"/>
      <c r="AE153" s="270"/>
      <c r="AF153" s="183"/>
      <c r="AG153" s="270"/>
      <c r="AH153" s="73"/>
      <c r="AI153" s="271"/>
      <c r="AJ153" s="73"/>
      <c r="AK153" s="271"/>
      <c r="AL153" s="73"/>
      <c r="AM153" s="73"/>
      <c r="AN153" s="271"/>
      <c r="AO153" s="73"/>
      <c r="AP153" s="73"/>
      <c r="AQ153" s="73"/>
      <c r="AR153" s="74"/>
      <c r="AS153" s="121"/>
    </row>
    <row r="154" spans="2:45">
      <c r="B154" s="185">
        <v>145</v>
      </c>
      <c r="C154" s="73"/>
      <c r="D154" s="73"/>
      <c r="E154" s="73"/>
      <c r="F154" s="73"/>
      <c r="G154" s="73"/>
      <c r="H154" s="117"/>
      <c r="I154" s="73"/>
      <c r="J154" s="73"/>
      <c r="K154" s="73"/>
      <c r="L154" s="120"/>
      <c r="M154" s="122"/>
      <c r="N154" s="115"/>
      <c r="O154" s="118"/>
      <c r="P154" s="115"/>
      <c r="Q154" s="115"/>
      <c r="R154" s="111"/>
      <c r="S154" s="111"/>
      <c r="T154" s="111"/>
      <c r="U154" s="111"/>
      <c r="V154" s="111"/>
      <c r="W154" s="111"/>
      <c r="X154" s="111"/>
      <c r="Y154" s="111"/>
      <c r="Z154" s="111"/>
      <c r="AA154" s="111"/>
      <c r="AB154" s="111"/>
      <c r="AC154" s="111"/>
      <c r="AD154" s="270"/>
      <c r="AE154" s="270"/>
      <c r="AF154" s="183"/>
      <c r="AG154" s="270"/>
      <c r="AH154" s="73"/>
      <c r="AI154" s="271"/>
      <c r="AJ154" s="73"/>
      <c r="AK154" s="271"/>
      <c r="AL154" s="73"/>
      <c r="AM154" s="73"/>
      <c r="AN154" s="271"/>
      <c r="AO154" s="73"/>
      <c r="AP154" s="73"/>
      <c r="AQ154" s="73"/>
      <c r="AR154" s="74"/>
      <c r="AS154" s="121"/>
    </row>
    <row r="155" spans="2:45">
      <c r="B155" s="185">
        <v>146</v>
      </c>
      <c r="C155" s="73"/>
      <c r="D155" s="73"/>
      <c r="E155" s="73"/>
      <c r="F155" s="73"/>
      <c r="G155" s="73"/>
      <c r="H155" s="117"/>
      <c r="I155" s="73"/>
      <c r="J155" s="73"/>
      <c r="K155" s="73"/>
      <c r="L155" s="120"/>
      <c r="M155" s="122"/>
      <c r="N155" s="115"/>
      <c r="O155" s="118"/>
      <c r="P155" s="115"/>
      <c r="Q155" s="115"/>
      <c r="R155" s="111"/>
      <c r="S155" s="111"/>
      <c r="T155" s="111"/>
      <c r="U155" s="111"/>
      <c r="V155" s="111"/>
      <c r="W155" s="111"/>
      <c r="X155" s="111"/>
      <c r="Y155" s="111"/>
      <c r="Z155" s="111"/>
      <c r="AA155" s="111"/>
      <c r="AB155" s="111"/>
      <c r="AC155" s="111"/>
      <c r="AD155" s="270"/>
      <c r="AE155" s="270"/>
      <c r="AF155" s="183"/>
      <c r="AG155" s="270"/>
      <c r="AH155" s="73"/>
      <c r="AI155" s="271"/>
      <c r="AJ155" s="73"/>
      <c r="AK155" s="271"/>
      <c r="AL155" s="73"/>
      <c r="AM155" s="73"/>
      <c r="AN155" s="271"/>
      <c r="AO155" s="73"/>
      <c r="AP155" s="73"/>
      <c r="AQ155" s="73"/>
      <c r="AR155" s="74"/>
      <c r="AS155" s="121"/>
    </row>
    <row r="156" spans="2:45">
      <c r="B156" s="185">
        <v>147</v>
      </c>
      <c r="C156" s="73"/>
      <c r="D156" s="73"/>
      <c r="E156" s="73"/>
      <c r="F156" s="73"/>
      <c r="G156" s="73"/>
      <c r="H156" s="117"/>
      <c r="I156" s="73"/>
      <c r="J156" s="73"/>
      <c r="K156" s="73"/>
      <c r="L156" s="120"/>
      <c r="M156" s="122"/>
      <c r="N156" s="115"/>
      <c r="O156" s="118"/>
      <c r="P156" s="115"/>
      <c r="Q156" s="115"/>
      <c r="R156" s="111"/>
      <c r="S156" s="111"/>
      <c r="T156" s="111"/>
      <c r="U156" s="111"/>
      <c r="V156" s="111"/>
      <c r="W156" s="111"/>
      <c r="X156" s="111"/>
      <c r="Y156" s="111"/>
      <c r="Z156" s="111"/>
      <c r="AA156" s="111"/>
      <c r="AB156" s="111"/>
      <c r="AC156" s="111"/>
      <c r="AD156" s="270"/>
      <c r="AE156" s="270"/>
      <c r="AF156" s="183"/>
      <c r="AG156" s="270"/>
      <c r="AH156" s="73"/>
      <c r="AI156" s="271"/>
      <c r="AJ156" s="73"/>
      <c r="AK156" s="271"/>
      <c r="AL156" s="73"/>
      <c r="AM156" s="73"/>
      <c r="AN156" s="271"/>
      <c r="AO156" s="73"/>
      <c r="AP156" s="73"/>
      <c r="AQ156" s="73"/>
      <c r="AR156" s="74"/>
      <c r="AS156" s="121"/>
    </row>
    <row r="157" spans="2:45">
      <c r="B157" s="185">
        <v>148</v>
      </c>
      <c r="C157" s="73"/>
      <c r="D157" s="73"/>
      <c r="E157" s="73"/>
      <c r="F157" s="73"/>
      <c r="G157" s="73"/>
      <c r="H157" s="117"/>
      <c r="I157" s="73"/>
      <c r="J157" s="73"/>
      <c r="K157" s="73"/>
      <c r="L157" s="120"/>
      <c r="M157" s="122"/>
      <c r="N157" s="115"/>
      <c r="O157" s="118"/>
      <c r="P157" s="115"/>
      <c r="Q157" s="115"/>
      <c r="R157" s="111"/>
      <c r="S157" s="111"/>
      <c r="T157" s="111"/>
      <c r="U157" s="111"/>
      <c r="V157" s="111"/>
      <c r="W157" s="111"/>
      <c r="X157" s="111"/>
      <c r="Y157" s="111"/>
      <c r="Z157" s="111"/>
      <c r="AA157" s="111"/>
      <c r="AB157" s="111"/>
      <c r="AC157" s="111"/>
      <c r="AD157" s="270"/>
      <c r="AE157" s="270"/>
      <c r="AF157" s="183"/>
      <c r="AG157" s="270"/>
      <c r="AH157" s="73"/>
      <c r="AI157" s="271"/>
      <c r="AJ157" s="73"/>
      <c r="AK157" s="271"/>
      <c r="AL157" s="73"/>
      <c r="AM157" s="73"/>
      <c r="AN157" s="271"/>
      <c r="AO157" s="73"/>
      <c r="AP157" s="73"/>
      <c r="AQ157" s="73"/>
      <c r="AR157" s="74"/>
      <c r="AS157" s="121"/>
    </row>
    <row r="158" spans="2:45">
      <c r="B158" s="185">
        <v>149</v>
      </c>
      <c r="C158" s="73"/>
      <c r="D158" s="73"/>
      <c r="E158" s="73"/>
      <c r="F158" s="73"/>
      <c r="G158" s="73"/>
      <c r="H158" s="117"/>
      <c r="I158" s="73"/>
      <c r="J158" s="73"/>
      <c r="K158" s="73"/>
      <c r="L158" s="120"/>
      <c r="M158" s="122"/>
      <c r="N158" s="115"/>
      <c r="O158" s="118"/>
      <c r="P158" s="115"/>
      <c r="Q158" s="115"/>
      <c r="R158" s="111"/>
      <c r="S158" s="111"/>
      <c r="T158" s="111"/>
      <c r="U158" s="111"/>
      <c r="V158" s="111"/>
      <c r="W158" s="111"/>
      <c r="X158" s="111"/>
      <c r="Y158" s="111"/>
      <c r="Z158" s="111"/>
      <c r="AA158" s="111"/>
      <c r="AB158" s="111"/>
      <c r="AC158" s="111"/>
      <c r="AD158" s="270"/>
      <c r="AE158" s="270"/>
      <c r="AF158" s="183"/>
      <c r="AG158" s="270"/>
      <c r="AH158" s="73"/>
      <c r="AI158" s="271"/>
      <c r="AJ158" s="73"/>
      <c r="AK158" s="271"/>
      <c r="AL158" s="73"/>
      <c r="AM158" s="73"/>
      <c r="AN158" s="271"/>
      <c r="AO158" s="73"/>
      <c r="AP158" s="73"/>
      <c r="AQ158" s="73"/>
      <c r="AR158" s="74"/>
      <c r="AS158" s="121"/>
    </row>
    <row r="159" spans="2:45">
      <c r="B159" s="185">
        <v>150</v>
      </c>
      <c r="C159" s="73"/>
      <c r="D159" s="73"/>
      <c r="E159" s="73"/>
      <c r="F159" s="73"/>
      <c r="G159" s="73"/>
      <c r="H159" s="117"/>
      <c r="I159" s="73"/>
      <c r="J159" s="73"/>
      <c r="K159" s="73"/>
      <c r="L159" s="120"/>
      <c r="M159" s="122"/>
      <c r="N159" s="115"/>
      <c r="O159" s="118"/>
      <c r="P159" s="115"/>
      <c r="Q159" s="115"/>
      <c r="R159" s="111"/>
      <c r="S159" s="111"/>
      <c r="T159" s="111"/>
      <c r="U159" s="111"/>
      <c r="V159" s="111"/>
      <c r="W159" s="111"/>
      <c r="X159" s="111"/>
      <c r="Y159" s="111"/>
      <c r="Z159" s="111"/>
      <c r="AA159" s="111"/>
      <c r="AB159" s="111"/>
      <c r="AC159" s="111"/>
      <c r="AD159" s="270"/>
      <c r="AE159" s="270"/>
      <c r="AF159" s="183"/>
      <c r="AG159" s="270"/>
      <c r="AH159" s="73"/>
      <c r="AI159" s="271"/>
      <c r="AJ159" s="73"/>
      <c r="AK159" s="271"/>
      <c r="AL159" s="73"/>
      <c r="AM159" s="73"/>
      <c r="AN159" s="271"/>
      <c r="AO159" s="73"/>
      <c r="AP159" s="73"/>
      <c r="AQ159" s="73"/>
      <c r="AR159" s="74"/>
      <c r="AS159" s="121"/>
    </row>
    <row r="160" spans="2:45">
      <c r="B160" s="185">
        <v>151</v>
      </c>
      <c r="C160" s="73"/>
      <c r="D160" s="73"/>
      <c r="E160" s="73"/>
      <c r="F160" s="73"/>
      <c r="G160" s="73"/>
      <c r="H160" s="117"/>
      <c r="I160" s="73"/>
      <c r="J160" s="73"/>
      <c r="K160" s="73"/>
      <c r="L160" s="120"/>
      <c r="M160" s="122"/>
      <c r="N160" s="115"/>
      <c r="O160" s="118"/>
      <c r="P160" s="115"/>
      <c r="Q160" s="115"/>
      <c r="R160" s="111"/>
      <c r="S160" s="111"/>
      <c r="T160" s="111"/>
      <c r="U160" s="111"/>
      <c r="V160" s="111"/>
      <c r="W160" s="111"/>
      <c r="X160" s="111"/>
      <c r="Y160" s="111"/>
      <c r="Z160" s="111"/>
      <c r="AA160" s="111"/>
      <c r="AB160" s="111"/>
      <c r="AC160" s="111"/>
      <c r="AD160" s="270"/>
      <c r="AE160" s="270"/>
      <c r="AF160" s="183"/>
      <c r="AG160" s="270"/>
      <c r="AH160" s="73"/>
      <c r="AI160" s="271"/>
      <c r="AJ160" s="73"/>
      <c r="AK160" s="271"/>
      <c r="AL160" s="73"/>
      <c r="AM160" s="73"/>
      <c r="AN160" s="271"/>
      <c r="AO160" s="73"/>
      <c r="AP160" s="73"/>
      <c r="AQ160" s="73"/>
      <c r="AR160" s="74"/>
      <c r="AS160" s="121"/>
    </row>
    <row r="161" spans="2:45">
      <c r="B161" s="185">
        <v>152</v>
      </c>
      <c r="C161" s="73"/>
      <c r="D161" s="73"/>
      <c r="E161" s="73"/>
      <c r="F161" s="73"/>
      <c r="G161" s="73"/>
      <c r="H161" s="117"/>
      <c r="I161" s="73"/>
      <c r="J161" s="73"/>
      <c r="K161" s="73"/>
      <c r="L161" s="120"/>
      <c r="M161" s="122"/>
      <c r="N161" s="115"/>
      <c r="O161" s="118"/>
      <c r="P161" s="115"/>
      <c r="Q161" s="115"/>
      <c r="R161" s="111"/>
      <c r="S161" s="111"/>
      <c r="T161" s="111"/>
      <c r="U161" s="111"/>
      <c r="V161" s="111"/>
      <c r="W161" s="111"/>
      <c r="X161" s="111"/>
      <c r="Y161" s="111"/>
      <c r="Z161" s="111"/>
      <c r="AA161" s="111"/>
      <c r="AB161" s="111"/>
      <c r="AC161" s="111"/>
      <c r="AD161" s="270"/>
      <c r="AE161" s="270"/>
      <c r="AF161" s="183"/>
      <c r="AG161" s="270"/>
      <c r="AH161" s="73"/>
      <c r="AI161" s="271"/>
      <c r="AJ161" s="73"/>
      <c r="AK161" s="271"/>
      <c r="AL161" s="73"/>
      <c r="AM161" s="73"/>
      <c r="AN161" s="271"/>
      <c r="AO161" s="73"/>
      <c r="AP161" s="73"/>
      <c r="AQ161" s="73"/>
      <c r="AR161" s="74"/>
      <c r="AS161" s="121"/>
    </row>
    <row r="162" spans="2:45">
      <c r="B162" s="185">
        <v>153</v>
      </c>
      <c r="C162" s="73"/>
      <c r="D162" s="73"/>
      <c r="E162" s="73"/>
      <c r="F162" s="73"/>
      <c r="G162" s="73"/>
      <c r="H162" s="117"/>
      <c r="I162" s="73"/>
      <c r="J162" s="73"/>
      <c r="K162" s="73"/>
      <c r="L162" s="120"/>
      <c r="M162" s="122"/>
      <c r="N162" s="115"/>
      <c r="O162" s="118"/>
      <c r="P162" s="115"/>
      <c r="Q162" s="115"/>
      <c r="R162" s="111"/>
      <c r="S162" s="111"/>
      <c r="T162" s="111"/>
      <c r="U162" s="111"/>
      <c r="V162" s="111"/>
      <c r="W162" s="111"/>
      <c r="X162" s="111"/>
      <c r="Y162" s="111"/>
      <c r="Z162" s="111"/>
      <c r="AA162" s="111"/>
      <c r="AB162" s="111"/>
      <c r="AC162" s="111"/>
      <c r="AD162" s="270"/>
      <c r="AE162" s="270"/>
      <c r="AF162" s="183"/>
      <c r="AG162" s="270"/>
      <c r="AH162" s="73"/>
      <c r="AI162" s="271"/>
      <c r="AJ162" s="73"/>
      <c r="AK162" s="271"/>
      <c r="AL162" s="73"/>
      <c r="AM162" s="73"/>
      <c r="AN162" s="271"/>
      <c r="AO162" s="73"/>
      <c r="AP162" s="73"/>
      <c r="AQ162" s="73"/>
      <c r="AR162" s="74"/>
      <c r="AS162" s="121"/>
    </row>
    <row r="163" spans="2:45">
      <c r="B163" s="185">
        <v>154</v>
      </c>
      <c r="C163" s="73"/>
      <c r="D163" s="73"/>
      <c r="E163" s="73"/>
      <c r="F163" s="73"/>
      <c r="G163" s="73"/>
      <c r="H163" s="117"/>
      <c r="I163" s="73"/>
      <c r="J163" s="73"/>
      <c r="K163" s="73"/>
      <c r="L163" s="120"/>
      <c r="M163" s="122"/>
      <c r="N163" s="115"/>
      <c r="O163" s="118"/>
      <c r="P163" s="115"/>
      <c r="Q163" s="115"/>
      <c r="R163" s="111"/>
      <c r="S163" s="111"/>
      <c r="T163" s="111"/>
      <c r="U163" s="111"/>
      <c r="V163" s="111"/>
      <c r="W163" s="111"/>
      <c r="X163" s="111"/>
      <c r="Y163" s="111"/>
      <c r="Z163" s="111"/>
      <c r="AA163" s="111"/>
      <c r="AB163" s="111"/>
      <c r="AC163" s="111"/>
      <c r="AD163" s="270"/>
      <c r="AE163" s="270"/>
      <c r="AF163" s="183"/>
      <c r="AG163" s="270"/>
      <c r="AH163" s="73"/>
      <c r="AI163" s="271"/>
      <c r="AJ163" s="73"/>
      <c r="AK163" s="271"/>
      <c r="AL163" s="73"/>
      <c r="AM163" s="73"/>
      <c r="AN163" s="271"/>
      <c r="AO163" s="73"/>
      <c r="AP163" s="73"/>
      <c r="AQ163" s="73"/>
      <c r="AR163" s="74"/>
      <c r="AS163" s="121"/>
    </row>
    <row r="164" spans="2:45">
      <c r="B164" s="185">
        <v>155</v>
      </c>
      <c r="C164" s="73"/>
      <c r="D164" s="73"/>
      <c r="E164" s="73"/>
      <c r="F164" s="73"/>
      <c r="G164" s="73"/>
      <c r="H164" s="117"/>
      <c r="I164" s="73"/>
      <c r="J164" s="73"/>
      <c r="K164" s="73"/>
      <c r="L164" s="120"/>
      <c r="M164" s="122"/>
      <c r="N164" s="115"/>
      <c r="O164" s="118"/>
      <c r="P164" s="115"/>
      <c r="Q164" s="115"/>
      <c r="R164" s="111"/>
      <c r="S164" s="111"/>
      <c r="T164" s="111"/>
      <c r="U164" s="111"/>
      <c r="V164" s="111"/>
      <c r="W164" s="111"/>
      <c r="X164" s="111"/>
      <c r="Y164" s="111"/>
      <c r="Z164" s="111"/>
      <c r="AA164" s="111"/>
      <c r="AB164" s="111"/>
      <c r="AC164" s="111"/>
      <c r="AD164" s="270"/>
      <c r="AE164" s="270"/>
      <c r="AF164" s="183"/>
      <c r="AG164" s="270"/>
      <c r="AH164" s="73"/>
      <c r="AI164" s="271"/>
      <c r="AJ164" s="73"/>
      <c r="AK164" s="271"/>
      <c r="AL164" s="73"/>
      <c r="AM164" s="73"/>
      <c r="AN164" s="271"/>
      <c r="AO164" s="73"/>
      <c r="AP164" s="73"/>
      <c r="AQ164" s="73"/>
      <c r="AR164" s="74"/>
      <c r="AS164" s="121"/>
    </row>
    <row r="165" spans="2:45">
      <c r="B165" s="185">
        <v>156</v>
      </c>
      <c r="C165" s="73"/>
      <c r="D165" s="73"/>
      <c r="E165" s="73"/>
      <c r="F165" s="73"/>
      <c r="G165" s="73"/>
      <c r="H165" s="117"/>
      <c r="I165" s="73"/>
      <c r="J165" s="73"/>
      <c r="K165" s="73"/>
      <c r="L165" s="120"/>
      <c r="M165" s="122"/>
      <c r="N165" s="115"/>
      <c r="O165" s="118"/>
      <c r="P165" s="115"/>
      <c r="Q165" s="115"/>
      <c r="R165" s="111"/>
      <c r="S165" s="111"/>
      <c r="T165" s="111"/>
      <c r="U165" s="111"/>
      <c r="V165" s="111"/>
      <c r="W165" s="111"/>
      <c r="X165" s="111"/>
      <c r="Y165" s="111"/>
      <c r="Z165" s="111"/>
      <c r="AA165" s="111"/>
      <c r="AB165" s="111"/>
      <c r="AC165" s="111"/>
      <c r="AD165" s="270"/>
      <c r="AE165" s="270"/>
      <c r="AF165" s="183"/>
      <c r="AG165" s="270"/>
      <c r="AH165" s="73"/>
      <c r="AI165" s="271"/>
      <c r="AJ165" s="73"/>
      <c r="AK165" s="271"/>
      <c r="AL165" s="73"/>
      <c r="AM165" s="73"/>
      <c r="AN165" s="271"/>
      <c r="AO165" s="73"/>
      <c r="AP165" s="73"/>
      <c r="AQ165" s="73"/>
      <c r="AR165" s="74"/>
      <c r="AS165" s="121"/>
    </row>
    <row r="166" spans="2:45">
      <c r="B166" s="185">
        <v>157</v>
      </c>
      <c r="C166" s="73"/>
      <c r="D166" s="73"/>
      <c r="E166" s="73"/>
      <c r="F166" s="73"/>
      <c r="G166" s="73"/>
      <c r="H166" s="117"/>
      <c r="I166" s="73"/>
      <c r="J166" s="73"/>
      <c r="K166" s="73"/>
      <c r="L166" s="120"/>
      <c r="M166" s="122"/>
      <c r="N166" s="115"/>
      <c r="O166" s="118"/>
      <c r="P166" s="115"/>
      <c r="Q166" s="115"/>
      <c r="R166" s="111"/>
      <c r="S166" s="111"/>
      <c r="T166" s="111"/>
      <c r="U166" s="111"/>
      <c r="V166" s="111"/>
      <c r="W166" s="111"/>
      <c r="X166" s="111"/>
      <c r="Y166" s="111"/>
      <c r="Z166" s="111"/>
      <c r="AA166" s="111"/>
      <c r="AB166" s="111"/>
      <c r="AC166" s="111"/>
      <c r="AD166" s="270"/>
      <c r="AE166" s="270"/>
      <c r="AF166" s="183"/>
      <c r="AG166" s="270"/>
      <c r="AH166" s="73"/>
      <c r="AI166" s="271"/>
      <c r="AJ166" s="73"/>
      <c r="AK166" s="271"/>
      <c r="AL166" s="73"/>
      <c r="AM166" s="73"/>
      <c r="AN166" s="271"/>
      <c r="AO166" s="73"/>
      <c r="AP166" s="73"/>
      <c r="AQ166" s="73"/>
      <c r="AR166" s="74"/>
      <c r="AS166" s="121"/>
    </row>
    <row r="167" spans="2:45">
      <c r="B167" s="185">
        <v>158</v>
      </c>
      <c r="C167" s="73"/>
      <c r="D167" s="73"/>
      <c r="E167" s="73"/>
      <c r="F167" s="73"/>
      <c r="G167" s="73"/>
      <c r="H167" s="117"/>
      <c r="I167" s="73"/>
      <c r="J167" s="73"/>
      <c r="K167" s="73"/>
      <c r="L167" s="120"/>
      <c r="M167" s="122"/>
      <c r="N167" s="115"/>
      <c r="O167" s="118"/>
      <c r="P167" s="115"/>
      <c r="Q167" s="115"/>
      <c r="R167" s="111"/>
      <c r="S167" s="111"/>
      <c r="T167" s="111"/>
      <c r="U167" s="111"/>
      <c r="V167" s="111"/>
      <c r="W167" s="111"/>
      <c r="X167" s="111"/>
      <c r="Y167" s="111"/>
      <c r="Z167" s="111"/>
      <c r="AA167" s="111"/>
      <c r="AB167" s="111"/>
      <c r="AC167" s="111"/>
      <c r="AD167" s="270"/>
      <c r="AE167" s="270"/>
      <c r="AF167" s="183"/>
      <c r="AG167" s="270"/>
      <c r="AH167" s="73"/>
      <c r="AI167" s="271"/>
      <c r="AJ167" s="73"/>
      <c r="AK167" s="271"/>
      <c r="AL167" s="73"/>
      <c r="AM167" s="73"/>
      <c r="AN167" s="271"/>
      <c r="AO167" s="73"/>
      <c r="AP167" s="73"/>
      <c r="AQ167" s="73"/>
      <c r="AR167" s="74"/>
      <c r="AS167" s="121"/>
    </row>
    <row r="168" spans="2:45">
      <c r="B168" s="185">
        <v>159</v>
      </c>
      <c r="C168" s="73"/>
      <c r="D168" s="73"/>
      <c r="E168" s="73"/>
      <c r="F168" s="73"/>
      <c r="G168" s="73"/>
      <c r="H168" s="117"/>
      <c r="I168" s="73"/>
      <c r="J168" s="73"/>
      <c r="K168" s="73"/>
      <c r="L168" s="120"/>
      <c r="M168" s="122"/>
      <c r="N168" s="115"/>
      <c r="O168" s="118"/>
      <c r="P168" s="115"/>
      <c r="Q168" s="115"/>
      <c r="R168" s="111"/>
      <c r="S168" s="111"/>
      <c r="T168" s="111"/>
      <c r="U168" s="111"/>
      <c r="V168" s="111"/>
      <c r="W168" s="111"/>
      <c r="X168" s="111"/>
      <c r="Y168" s="111"/>
      <c r="Z168" s="111"/>
      <c r="AA168" s="111"/>
      <c r="AB168" s="111"/>
      <c r="AC168" s="111"/>
      <c r="AD168" s="270"/>
      <c r="AE168" s="270"/>
      <c r="AF168" s="183"/>
      <c r="AG168" s="270"/>
      <c r="AH168" s="73"/>
      <c r="AI168" s="271"/>
      <c r="AJ168" s="73"/>
      <c r="AK168" s="271"/>
      <c r="AL168" s="73"/>
      <c r="AM168" s="73"/>
      <c r="AN168" s="271"/>
      <c r="AO168" s="73"/>
      <c r="AP168" s="73"/>
      <c r="AQ168" s="73"/>
      <c r="AR168" s="74"/>
      <c r="AS168" s="121"/>
    </row>
    <row r="169" spans="2:45">
      <c r="B169" s="185">
        <v>160</v>
      </c>
      <c r="C169" s="73"/>
      <c r="D169" s="73"/>
      <c r="E169" s="73"/>
      <c r="F169" s="73"/>
      <c r="G169" s="73"/>
      <c r="H169" s="117"/>
      <c r="I169" s="73"/>
      <c r="J169" s="73"/>
      <c r="K169" s="73"/>
      <c r="L169" s="120"/>
      <c r="M169" s="122"/>
      <c r="N169" s="115"/>
      <c r="O169" s="118"/>
      <c r="P169" s="115"/>
      <c r="Q169" s="115"/>
      <c r="R169" s="111"/>
      <c r="S169" s="111"/>
      <c r="T169" s="111"/>
      <c r="U169" s="111"/>
      <c r="V169" s="111"/>
      <c r="W169" s="111"/>
      <c r="X169" s="111"/>
      <c r="Y169" s="111"/>
      <c r="Z169" s="111"/>
      <c r="AA169" s="111"/>
      <c r="AB169" s="111"/>
      <c r="AC169" s="111"/>
      <c r="AD169" s="270"/>
      <c r="AE169" s="270"/>
      <c r="AF169" s="183"/>
      <c r="AG169" s="270"/>
      <c r="AH169" s="73"/>
      <c r="AI169" s="271"/>
      <c r="AJ169" s="73"/>
      <c r="AK169" s="271"/>
      <c r="AL169" s="73"/>
      <c r="AM169" s="73"/>
      <c r="AN169" s="271"/>
      <c r="AO169" s="73"/>
      <c r="AP169" s="73"/>
      <c r="AQ169" s="73"/>
      <c r="AR169" s="74"/>
      <c r="AS169" s="121"/>
    </row>
    <row r="170" spans="2:45">
      <c r="B170" s="185">
        <v>161</v>
      </c>
      <c r="C170" s="73"/>
      <c r="D170" s="73"/>
      <c r="E170" s="73"/>
      <c r="F170" s="73"/>
      <c r="G170" s="73"/>
      <c r="H170" s="117"/>
      <c r="I170" s="73"/>
      <c r="J170" s="73"/>
      <c r="K170" s="73"/>
      <c r="L170" s="120"/>
      <c r="M170" s="122"/>
      <c r="N170" s="115"/>
      <c r="O170" s="118"/>
      <c r="P170" s="115"/>
      <c r="Q170" s="115"/>
      <c r="R170" s="111"/>
      <c r="S170" s="111"/>
      <c r="T170" s="111"/>
      <c r="U170" s="111"/>
      <c r="V170" s="111"/>
      <c r="W170" s="111"/>
      <c r="X170" s="111"/>
      <c r="Y170" s="111"/>
      <c r="Z170" s="111"/>
      <c r="AA170" s="111"/>
      <c r="AB170" s="111"/>
      <c r="AC170" s="111"/>
      <c r="AD170" s="270"/>
      <c r="AE170" s="270"/>
      <c r="AF170" s="183"/>
      <c r="AG170" s="270"/>
      <c r="AH170" s="73"/>
      <c r="AI170" s="271"/>
      <c r="AJ170" s="73"/>
      <c r="AK170" s="271"/>
      <c r="AL170" s="73"/>
      <c r="AM170" s="73"/>
      <c r="AN170" s="271"/>
      <c r="AO170" s="73"/>
      <c r="AP170" s="73"/>
      <c r="AQ170" s="73"/>
      <c r="AR170" s="74"/>
      <c r="AS170" s="121"/>
    </row>
    <row r="171" spans="2:45">
      <c r="B171" s="185">
        <v>162</v>
      </c>
      <c r="C171" s="73"/>
      <c r="D171" s="73"/>
      <c r="E171" s="73"/>
      <c r="F171" s="73"/>
      <c r="G171" s="73"/>
      <c r="H171" s="117"/>
      <c r="I171" s="73"/>
      <c r="J171" s="73"/>
      <c r="K171" s="73"/>
      <c r="L171" s="120"/>
      <c r="M171" s="122"/>
      <c r="N171" s="115"/>
      <c r="O171" s="118"/>
      <c r="P171" s="115"/>
      <c r="Q171" s="115"/>
      <c r="R171" s="111"/>
      <c r="S171" s="111"/>
      <c r="T171" s="111"/>
      <c r="U171" s="111"/>
      <c r="V171" s="111"/>
      <c r="W171" s="111"/>
      <c r="X171" s="111"/>
      <c r="Y171" s="111"/>
      <c r="Z171" s="111"/>
      <c r="AA171" s="111"/>
      <c r="AB171" s="111"/>
      <c r="AC171" s="111"/>
      <c r="AD171" s="270"/>
      <c r="AE171" s="270"/>
      <c r="AF171" s="183"/>
      <c r="AG171" s="270"/>
      <c r="AH171" s="73"/>
      <c r="AI171" s="271"/>
      <c r="AJ171" s="73"/>
      <c r="AK171" s="271"/>
      <c r="AL171" s="73"/>
      <c r="AM171" s="73"/>
      <c r="AN171" s="271"/>
      <c r="AO171" s="73"/>
      <c r="AP171" s="73"/>
      <c r="AQ171" s="73"/>
      <c r="AR171" s="74"/>
      <c r="AS171" s="121"/>
    </row>
    <row r="172" spans="2:45">
      <c r="B172" s="185">
        <v>163</v>
      </c>
      <c r="C172" s="73"/>
      <c r="D172" s="73"/>
      <c r="E172" s="73"/>
      <c r="F172" s="73"/>
      <c r="G172" s="73"/>
      <c r="H172" s="117"/>
      <c r="I172" s="73"/>
      <c r="J172" s="73"/>
      <c r="K172" s="73"/>
      <c r="L172" s="120"/>
      <c r="M172" s="122"/>
      <c r="N172" s="115"/>
      <c r="O172" s="118"/>
      <c r="P172" s="115"/>
      <c r="Q172" s="115"/>
      <c r="R172" s="111"/>
      <c r="S172" s="111"/>
      <c r="T172" s="111"/>
      <c r="U172" s="111"/>
      <c r="V172" s="111"/>
      <c r="W172" s="111"/>
      <c r="X172" s="111"/>
      <c r="Y172" s="111"/>
      <c r="Z172" s="111"/>
      <c r="AA172" s="111"/>
      <c r="AB172" s="111"/>
      <c r="AC172" s="111"/>
      <c r="AD172" s="270"/>
      <c r="AE172" s="270"/>
      <c r="AF172" s="183"/>
      <c r="AG172" s="270"/>
      <c r="AH172" s="73"/>
      <c r="AI172" s="271"/>
      <c r="AJ172" s="73"/>
      <c r="AK172" s="271"/>
      <c r="AL172" s="73"/>
      <c r="AM172" s="73"/>
      <c r="AN172" s="271"/>
      <c r="AO172" s="73"/>
      <c r="AP172" s="73"/>
      <c r="AQ172" s="73"/>
      <c r="AR172" s="74"/>
      <c r="AS172" s="121"/>
    </row>
    <row r="173" spans="2:45">
      <c r="B173" s="185">
        <v>164</v>
      </c>
      <c r="C173" s="73"/>
      <c r="D173" s="73"/>
      <c r="E173" s="73"/>
      <c r="F173" s="73"/>
      <c r="G173" s="73"/>
      <c r="H173" s="117"/>
      <c r="I173" s="73"/>
      <c r="J173" s="73"/>
      <c r="K173" s="73"/>
      <c r="L173" s="120"/>
      <c r="M173" s="122"/>
      <c r="N173" s="115"/>
      <c r="O173" s="118"/>
      <c r="P173" s="115"/>
      <c r="Q173" s="115"/>
      <c r="R173" s="111"/>
      <c r="S173" s="111"/>
      <c r="T173" s="111"/>
      <c r="U173" s="111"/>
      <c r="V173" s="111"/>
      <c r="W173" s="111"/>
      <c r="X173" s="111"/>
      <c r="Y173" s="111"/>
      <c r="Z173" s="111"/>
      <c r="AA173" s="111"/>
      <c r="AB173" s="111"/>
      <c r="AC173" s="111"/>
      <c r="AD173" s="270"/>
      <c r="AE173" s="270"/>
      <c r="AF173" s="183"/>
      <c r="AG173" s="270"/>
      <c r="AH173" s="73"/>
      <c r="AI173" s="271"/>
      <c r="AJ173" s="73"/>
      <c r="AK173" s="271"/>
      <c r="AL173" s="73"/>
      <c r="AM173" s="73"/>
      <c r="AN173" s="271"/>
      <c r="AO173" s="73"/>
      <c r="AP173" s="73"/>
      <c r="AQ173" s="73"/>
      <c r="AR173" s="74"/>
      <c r="AS173" s="121"/>
    </row>
    <row r="174" spans="2:45">
      <c r="B174" s="185">
        <v>165</v>
      </c>
      <c r="C174" s="73"/>
      <c r="D174" s="73"/>
      <c r="E174" s="73"/>
      <c r="F174" s="73"/>
      <c r="G174" s="73"/>
      <c r="H174" s="117"/>
      <c r="I174" s="73"/>
      <c r="J174" s="73"/>
      <c r="K174" s="73"/>
      <c r="L174" s="120"/>
      <c r="M174" s="122"/>
      <c r="N174" s="115"/>
      <c r="O174" s="118"/>
      <c r="P174" s="115"/>
      <c r="Q174" s="115"/>
      <c r="R174" s="111"/>
      <c r="S174" s="111"/>
      <c r="T174" s="111"/>
      <c r="U174" s="111"/>
      <c r="V174" s="111"/>
      <c r="W174" s="111"/>
      <c r="X174" s="111"/>
      <c r="Y174" s="111"/>
      <c r="Z174" s="111"/>
      <c r="AA174" s="111"/>
      <c r="AB174" s="111"/>
      <c r="AC174" s="111"/>
      <c r="AD174" s="270"/>
      <c r="AE174" s="270"/>
      <c r="AF174" s="183"/>
      <c r="AG174" s="270"/>
      <c r="AH174" s="73"/>
      <c r="AI174" s="271"/>
      <c r="AJ174" s="73"/>
      <c r="AK174" s="271"/>
      <c r="AL174" s="73"/>
      <c r="AM174" s="73"/>
      <c r="AN174" s="271"/>
      <c r="AO174" s="73"/>
      <c r="AP174" s="73"/>
      <c r="AQ174" s="73"/>
      <c r="AR174" s="74"/>
      <c r="AS174" s="121"/>
    </row>
    <row r="175" spans="2:45">
      <c r="B175" s="185">
        <v>166</v>
      </c>
      <c r="C175" s="73"/>
      <c r="D175" s="73"/>
      <c r="E175" s="73"/>
      <c r="F175" s="73"/>
      <c r="G175" s="73"/>
      <c r="H175" s="117"/>
      <c r="I175" s="73"/>
      <c r="J175" s="73"/>
      <c r="K175" s="73"/>
      <c r="L175" s="120"/>
      <c r="M175" s="122"/>
      <c r="N175" s="115"/>
      <c r="O175" s="118"/>
      <c r="P175" s="115"/>
      <c r="Q175" s="115"/>
      <c r="R175" s="111"/>
      <c r="S175" s="111"/>
      <c r="T175" s="111"/>
      <c r="U175" s="111"/>
      <c r="V175" s="111"/>
      <c r="W175" s="111"/>
      <c r="X175" s="111"/>
      <c r="Y175" s="111"/>
      <c r="Z175" s="111"/>
      <c r="AA175" s="111"/>
      <c r="AB175" s="111"/>
      <c r="AC175" s="111"/>
      <c r="AD175" s="270"/>
      <c r="AE175" s="270"/>
      <c r="AF175" s="183"/>
      <c r="AG175" s="270"/>
      <c r="AH175" s="73"/>
      <c r="AI175" s="271"/>
      <c r="AJ175" s="73"/>
      <c r="AK175" s="271"/>
      <c r="AL175" s="73"/>
      <c r="AM175" s="73"/>
      <c r="AN175" s="271"/>
      <c r="AO175" s="73"/>
      <c r="AP175" s="73"/>
      <c r="AQ175" s="73"/>
      <c r="AR175" s="74"/>
      <c r="AS175" s="121"/>
    </row>
    <row r="176" spans="2:45">
      <c r="B176" s="185">
        <v>167</v>
      </c>
      <c r="C176" s="73"/>
      <c r="D176" s="73"/>
      <c r="E176" s="73"/>
      <c r="F176" s="73"/>
      <c r="G176" s="73"/>
      <c r="H176" s="117"/>
      <c r="I176" s="73"/>
      <c r="J176" s="73"/>
      <c r="K176" s="73"/>
      <c r="L176" s="120"/>
      <c r="M176" s="122"/>
      <c r="N176" s="115"/>
      <c r="O176" s="118"/>
      <c r="P176" s="115"/>
      <c r="Q176" s="115"/>
      <c r="R176" s="111"/>
      <c r="S176" s="111"/>
      <c r="T176" s="111"/>
      <c r="U176" s="111"/>
      <c r="V176" s="111"/>
      <c r="W176" s="111"/>
      <c r="X176" s="111"/>
      <c r="Y176" s="111"/>
      <c r="Z176" s="111"/>
      <c r="AA176" s="111"/>
      <c r="AB176" s="111"/>
      <c r="AC176" s="111"/>
      <c r="AD176" s="270"/>
      <c r="AE176" s="270"/>
      <c r="AF176" s="183"/>
      <c r="AG176" s="270"/>
      <c r="AH176" s="73"/>
      <c r="AI176" s="271"/>
      <c r="AJ176" s="73"/>
      <c r="AK176" s="271"/>
      <c r="AL176" s="73"/>
      <c r="AM176" s="73"/>
      <c r="AN176" s="271"/>
      <c r="AO176" s="73"/>
      <c r="AP176" s="73"/>
      <c r="AQ176" s="73"/>
      <c r="AR176" s="74"/>
      <c r="AS176" s="121"/>
    </row>
    <row r="177" spans="2:45">
      <c r="B177" s="185">
        <v>168</v>
      </c>
      <c r="C177" s="73"/>
      <c r="D177" s="73"/>
      <c r="E177" s="73"/>
      <c r="F177" s="73"/>
      <c r="G177" s="73"/>
      <c r="H177" s="117"/>
      <c r="I177" s="73"/>
      <c r="J177" s="73"/>
      <c r="K177" s="73"/>
      <c r="L177" s="120"/>
      <c r="M177" s="122"/>
      <c r="N177" s="115"/>
      <c r="O177" s="118"/>
      <c r="P177" s="115"/>
      <c r="Q177" s="115"/>
      <c r="R177" s="111"/>
      <c r="S177" s="111"/>
      <c r="T177" s="111"/>
      <c r="U177" s="111"/>
      <c r="V177" s="111"/>
      <c r="W177" s="111"/>
      <c r="X177" s="111"/>
      <c r="Y177" s="111"/>
      <c r="Z177" s="111"/>
      <c r="AA177" s="111"/>
      <c r="AB177" s="111"/>
      <c r="AC177" s="111"/>
      <c r="AD177" s="270"/>
      <c r="AE177" s="270"/>
      <c r="AF177" s="183"/>
      <c r="AG177" s="270"/>
      <c r="AH177" s="73"/>
      <c r="AI177" s="271"/>
      <c r="AJ177" s="73"/>
      <c r="AK177" s="271"/>
      <c r="AL177" s="73"/>
      <c r="AM177" s="73"/>
      <c r="AN177" s="271"/>
      <c r="AO177" s="73"/>
      <c r="AP177" s="73"/>
      <c r="AQ177" s="73"/>
      <c r="AR177" s="74"/>
      <c r="AS177" s="121"/>
    </row>
    <row r="178" spans="2:45">
      <c r="B178" s="185">
        <v>169</v>
      </c>
      <c r="C178" s="73"/>
      <c r="D178" s="73"/>
      <c r="E178" s="73"/>
      <c r="F178" s="73"/>
      <c r="G178" s="73"/>
      <c r="H178" s="117"/>
      <c r="I178" s="73"/>
      <c r="J178" s="73"/>
      <c r="K178" s="73"/>
      <c r="L178" s="120"/>
      <c r="M178" s="122"/>
      <c r="N178" s="115"/>
      <c r="O178" s="118"/>
      <c r="P178" s="115"/>
      <c r="Q178" s="115"/>
      <c r="R178" s="111"/>
      <c r="S178" s="111"/>
      <c r="T178" s="111"/>
      <c r="U178" s="111"/>
      <c r="V178" s="111"/>
      <c r="W178" s="111"/>
      <c r="X178" s="111"/>
      <c r="Y178" s="111"/>
      <c r="Z178" s="111"/>
      <c r="AA178" s="111"/>
      <c r="AB178" s="111"/>
      <c r="AC178" s="111"/>
      <c r="AD178" s="270"/>
      <c r="AE178" s="270"/>
      <c r="AF178" s="183"/>
      <c r="AG178" s="270"/>
      <c r="AH178" s="73"/>
      <c r="AI178" s="271"/>
      <c r="AJ178" s="73"/>
      <c r="AK178" s="271"/>
      <c r="AL178" s="73"/>
      <c r="AM178" s="73"/>
      <c r="AN178" s="271"/>
      <c r="AO178" s="73"/>
      <c r="AP178" s="73"/>
      <c r="AQ178" s="73"/>
      <c r="AR178" s="74"/>
      <c r="AS178" s="121"/>
    </row>
    <row r="179" spans="2:45">
      <c r="B179" s="185">
        <v>170</v>
      </c>
      <c r="C179" s="73"/>
      <c r="D179" s="73"/>
      <c r="E179" s="73"/>
      <c r="F179" s="73"/>
      <c r="G179" s="73"/>
      <c r="H179" s="117"/>
      <c r="I179" s="73"/>
      <c r="J179" s="73"/>
      <c r="K179" s="73"/>
      <c r="L179" s="120"/>
      <c r="M179" s="122"/>
      <c r="N179" s="115"/>
      <c r="O179" s="118"/>
      <c r="P179" s="115"/>
      <c r="Q179" s="115"/>
      <c r="R179" s="111"/>
      <c r="S179" s="111"/>
      <c r="T179" s="111"/>
      <c r="U179" s="111"/>
      <c r="V179" s="111"/>
      <c r="W179" s="111"/>
      <c r="X179" s="111"/>
      <c r="Y179" s="111"/>
      <c r="Z179" s="111"/>
      <c r="AA179" s="111"/>
      <c r="AB179" s="111"/>
      <c r="AC179" s="111"/>
      <c r="AD179" s="270"/>
      <c r="AE179" s="270"/>
      <c r="AF179" s="183"/>
      <c r="AG179" s="270"/>
      <c r="AH179" s="73"/>
      <c r="AI179" s="271"/>
      <c r="AJ179" s="73"/>
      <c r="AK179" s="271"/>
      <c r="AL179" s="73"/>
      <c r="AM179" s="73"/>
      <c r="AN179" s="271"/>
      <c r="AO179" s="73"/>
      <c r="AP179" s="73"/>
      <c r="AQ179" s="73"/>
      <c r="AR179" s="74"/>
      <c r="AS179" s="121"/>
    </row>
    <row r="180" spans="2:45">
      <c r="B180" s="185">
        <v>171</v>
      </c>
      <c r="C180" s="73"/>
      <c r="D180" s="73"/>
      <c r="E180" s="73"/>
      <c r="F180" s="73"/>
      <c r="G180" s="73"/>
      <c r="H180" s="117"/>
      <c r="I180" s="73"/>
      <c r="J180" s="73"/>
      <c r="K180" s="73"/>
      <c r="L180" s="120"/>
      <c r="M180" s="122"/>
      <c r="N180" s="115"/>
      <c r="O180" s="118"/>
      <c r="P180" s="115"/>
      <c r="Q180" s="115"/>
      <c r="R180" s="111"/>
      <c r="S180" s="111"/>
      <c r="T180" s="111"/>
      <c r="U180" s="111"/>
      <c r="V180" s="111"/>
      <c r="W180" s="111"/>
      <c r="X180" s="111"/>
      <c r="Y180" s="111"/>
      <c r="Z180" s="111"/>
      <c r="AA180" s="111"/>
      <c r="AB180" s="111"/>
      <c r="AC180" s="111"/>
      <c r="AD180" s="270"/>
      <c r="AE180" s="270"/>
      <c r="AF180" s="183"/>
      <c r="AG180" s="270"/>
      <c r="AH180" s="73"/>
      <c r="AI180" s="271"/>
      <c r="AJ180" s="73"/>
      <c r="AK180" s="271"/>
      <c r="AL180" s="73"/>
      <c r="AM180" s="73"/>
      <c r="AN180" s="271"/>
      <c r="AO180" s="73"/>
      <c r="AP180" s="73"/>
      <c r="AQ180" s="73"/>
      <c r="AR180" s="74"/>
      <c r="AS180" s="121"/>
    </row>
    <row r="181" spans="2:45">
      <c r="B181" s="185">
        <v>172</v>
      </c>
      <c r="C181" s="73"/>
      <c r="D181" s="73"/>
      <c r="E181" s="73"/>
      <c r="F181" s="73"/>
      <c r="G181" s="73"/>
      <c r="H181" s="117"/>
      <c r="I181" s="73"/>
      <c r="J181" s="73"/>
      <c r="K181" s="73"/>
      <c r="L181" s="120"/>
      <c r="M181" s="122"/>
      <c r="N181" s="115"/>
      <c r="O181" s="118"/>
      <c r="P181" s="115"/>
      <c r="Q181" s="115"/>
      <c r="R181" s="111"/>
      <c r="S181" s="111"/>
      <c r="T181" s="111"/>
      <c r="U181" s="111"/>
      <c r="V181" s="111"/>
      <c r="W181" s="111"/>
      <c r="X181" s="111"/>
      <c r="Y181" s="111"/>
      <c r="Z181" s="111"/>
      <c r="AA181" s="111"/>
      <c r="AB181" s="111"/>
      <c r="AC181" s="111"/>
      <c r="AD181" s="270"/>
      <c r="AE181" s="270"/>
      <c r="AF181" s="183"/>
      <c r="AG181" s="270"/>
      <c r="AH181" s="73"/>
      <c r="AI181" s="271"/>
      <c r="AJ181" s="73"/>
      <c r="AK181" s="271"/>
      <c r="AL181" s="73"/>
      <c r="AM181" s="73"/>
      <c r="AN181" s="271"/>
      <c r="AO181" s="73"/>
      <c r="AP181" s="73"/>
      <c r="AQ181" s="73"/>
      <c r="AR181" s="74"/>
      <c r="AS181" s="121"/>
    </row>
    <row r="182" spans="2:45">
      <c r="B182" s="185">
        <v>173</v>
      </c>
      <c r="C182" s="73"/>
      <c r="D182" s="73"/>
      <c r="E182" s="73"/>
      <c r="F182" s="73"/>
      <c r="G182" s="73"/>
      <c r="H182" s="117"/>
      <c r="I182" s="73"/>
      <c r="J182" s="73"/>
      <c r="K182" s="73"/>
      <c r="L182" s="120"/>
      <c r="M182" s="122"/>
      <c r="N182" s="115"/>
      <c r="O182" s="118"/>
      <c r="P182" s="115"/>
      <c r="Q182" s="115"/>
      <c r="R182" s="111"/>
      <c r="S182" s="111"/>
      <c r="T182" s="111"/>
      <c r="U182" s="111"/>
      <c r="V182" s="111"/>
      <c r="W182" s="111"/>
      <c r="X182" s="111"/>
      <c r="Y182" s="111"/>
      <c r="Z182" s="111"/>
      <c r="AA182" s="111"/>
      <c r="AB182" s="111"/>
      <c r="AC182" s="111"/>
      <c r="AD182" s="270"/>
      <c r="AE182" s="270"/>
      <c r="AF182" s="183"/>
      <c r="AG182" s="270"/>
      <c r="AH182" s="73"/>
      <c r="AI182" s="271"/>
      <c r="AJ182" s="73"/>
      <c r="AK182" s="271"/>
      <c r="AL182" s="73"/>
      <c r="AM182" s="73"/>
      <c r="AN182" s="271"/>
      <c r="AO182" s="73"/>
      <c r="AP182" s="73"/>
      <c r="AQ182" s="73"/>
      <c r="AR182" s="74"/>
      <c r="AS182" s="121"/>
    </row>
    <row r="183" spans="2:45">
      <c r="B183" s="185">
        <v>174</v>
      </c>
      <c r="C183" s="73"/>
      <c r="D183" s="73"/>
      <c r="E183" s="73"/>
      <c r="F183" s="73"/>
      <c r="G183" s="73"/>
      <c r="H183" s="117"/>
      <c r="I183" s="73"/>
      <c r="J183" s="73"/>
      <c r="K183" s="73"/>
      <c r="L183" s="120"/>
      <c r="M183" s="122"/>
      <c r="N183" s="115"/>
      <c r="O183" s="118"/>
      <c r="P183" s="115"/>
      <c r="Q183" s="115"/>
      <c r="R183" s="111"/>
      <c r="S183" s="111"/>
      <c r="T183" s="111"/>
      <c r="U183" s="111"/>
      <c r="V183" s="111"/>
      <c r="W183" s="111"/>
      <c r="X183" s="111"/>
      <c r="Y183" s="111"/>
      <c r="Z183" s="111"/>
      <c r="AA183" s="111"/>
      <c r="AB183" s="111"/>
      <c r="AC183" s="111"/>
      <c r="AD183" s="270"/>
      <c r="AE183" s="270"/>
      <c r="AF183" s="183"/>
      <c r="AG183" s="270"/>
      <c r="AH183" s="73"/>
      <c r="AI183" s="271"/>
      <c r="AJ183" s="73"/>
      <c r="AK183" s="271"/>
      <c r="AL183" s="73"/>
      <c r="AM183" s="73"/>
      <c r="AN183" s="271"/>
      <c r="AO183" s="73"/>
      <c r="AP183" s="73"/>
      <c r="AQ183" s="73"/>
      <c r="AR183" s="74"/>
      <c r="AS183" s="121"/>
    </row>
    <row r="184" spans="2:45">
      <c r="B184" s="185">
        <v>175</v>
      </c>
      <c r="C184" s="73"/>
      <c r="D184" s="73"/>
      <c r="E184" s="73"/>
      <c r="F184" s="73"/>
      <c r="G184" s="73"/>
      <c r="H184" s="117"/>
      <c r="I184" s="73"/>
      <c r="J184" s="73"/>
      <c r="K184" s="73"/>
      <c r="L184" s="120"/>
      <c r="M184" s="122"/>
      <c r="N184" s="115"/>
      <c r="O184" s="118"/>
      <c r="P184" s="115"/>
      <c r="Q184" s="115"/>
      <c r="R184" s="111"/>
      <c r="S184" s="111"/>
      <c r="T184" s="111"/>
      <c r="U184" s="111"/>
      <c r="V184" s="111"/>
      <c r="W184" s="111"/>
      <c r="X184" s="111"/>
      <c r="Y184" s="111"/>
      <c r="Z184" s="111"/>
      <c r="AA184" s="111"/>
      <c r="AB184" s="111"/>
      <c r="AC184" s="111"/>
      <c r="AD184" s="270"/>
      <c r="AE184" s="270"/>
      <c r="AF184" s="183"/>
      <c r="AG184" s="270"/>
      <c r="AH184" s="73"/>
      <c r="AI184" s="271"/>
      <c r="AJ184" s="73"/>
      <c r="AK184" s="271"/>
      <c r="AL184" s="73"/>
      <c r="AM184" s="73"/>
      <c r="AN184" s="271"/>
      <c r="AO184" s="73"/>
      <c r="AP184" s="73"/>
      <c r="AQ184" s="73"/>
      <c r="AR184" s="74"/>
      <c r="AS184" s="121"/>
    </row>
    <row r="185" spans="2:45">
      <c r="B185" s="185">
        <v>176</v>
      </c>
      <c r="C185" s="73"/>
      <c r="D185" s="73"/>
      <c r="E185" s="73"/>
      <c r="F185" s="73"/>
      <c r="G185" s="73"/>
      <c r="H185" s="117"/>
      <c r="I185" s="73"/>
      <c r="J185" s="73"/>
      <c r="K185" s="73"/>
      <c r="L185" s="120"/>
      <c r="M185" s="122"/>
      <c r="N185" s="115"/>
      <c r="O185" s="118"/>
      <c r="P185" s="115"/>
      <c r="Q185" s="115"/>
      <c r="R185" s="111"/>
      <c r="S185" s="111"/>
      <c r="T185" s="111"/>
      <c r="U185" s="111"/>
      <c r="V185" s="111"/>
      <c r="W185" s="111"/>
      <c r="X185" s="111"/>
      <c r="Y185" s="111"/>
      <c r="Z185" s="111"/>
      <c r="AA185" s="111"/>
      <c r="AB185" s="111"/>
      <c r="AC185" s="111"/>
      <c r="AD185" s="270"/>
      <c r="AE185" s="270"/>
      <c r="AF185" s="183"/>
      <c r="AG185" s="270"/>
      <c r="AH185" s="73"/>
      <c r="AI185" s="271"/>
      <c r="AJ185" s="73"/>
      <c r="AK185" s="271"/>
      <c r="AL185" s="73"/>
      <c r="AM185" s="73"/>
      <c r="AN185" s="271"/>
      <c r="AO185" s="73"/>
      <c r="AP185" s="73"/>
      <c r="AQ185" s="73"/>
      <c r="AR185" s="74"/>
      <c r="AS185" s="121"/>
    </row>
    <row r="186" spans="2:45">
      <c r="B186" s="185">
        <v>177</v>
      </c>
      <c r="C186" s="73"/>
      <c r="D186" s="73"/>
      <c r="E186" s="73"/>
      <c r="F186" s="73"/>
      <c r="G186" s="73"/>
      <c r="H186" s="117"/>
      <c r="I186" s="73"/>
      <c r="J186" s="73"/>
      <c r="K186" s="73"/>
      <c r="L186" s="120"/>
      <c r="M186" s="122"/>
      <c r="N186" s="115"/>
      <c r="O186" s="118"/>
      <c r="P186" s="115"/>
      <c r="Q186" s="115"/>
      <c r="R186" s="111"/>
      <c r="S186" s="111"/>
      <c r="T186" s="111"/>
      <c r="U186" s="111"/>
      <c r="V186" s="111"/>
      <c r="W186" s="111"/>
      <c r="X186" s="111"/>
      <c r="Y186" s="111"/>
      <c r="Z186" s="111"/>
      <c r="AA186" s="111"/>
      <c r="AB186" s="111"/>
      <c r="AC186" s="111"/>
      <c r="AD186" s="270"/>
      <c r="AE186" s="270"/>
      <c r="AF186" s="183"/>
      <c r="AG186" s="270"/>
      <c r="AH186" s="73"/>
      <c r="AI186" s="271"/>
      <c r="AJ186" s="73"/>
      <c r="AK186" s="271"/>
      <c r="AL186" s="73"/>
      <c r="AM186" s="73"/>
      <c r="AN186" s="271"/>
      <c r="AO186" s="73"/>
      <c r="AP186" s="73"/>
      <c r="AQ186" s="73"/>
      <c r="AR186" s="74"/>
      <c r="AS186" s="121"/>
    </row>
    <row r="187" spans="2:45">
      <c r="B187" s="185">
        <v>178</v>
      </c>
      <c r="C187" s="73"/>
      <c r="D187" s="73"/>
      <c r="E187" s="73"/>
      <c r="F187" s="73"/>
      <c r="G187" s="73"/>
      <c r="H187" s="117"/>
      <c r="I187" s="73"/>
      <c r="J187" s="73"/>
      <c r="K187" s="73"/>
      <c r="L187" s="120"/>
      <c r="M187" s="122"/>
      <c r="N187" s="115"/>
      <c r="O187" s="118"/>
      <c r="P187" s="115"/>
      <c r="Q187" s="115"/>
      <c r="R187" s="111"/>
      <c r="S187" s="111"/>
      <c r="T187" s="111"/>
      <c r="U187" s="111"/>
      <c r="V187" s="111"/>
      <c r="W187" s="111"/>
      <c r="X187" s="111"/>
      <c r="Y187" s="111"/>
      <c r="Z187" s="111"/>
      <c r="AA187" s="111"/>
      <c r="AB187" s="111"/>
      <c r="AC187" s="111"/>
      <c r="AD187" s="270"/>
      <c r="AE187" s="270"/>
      <c r="AF187" s="183"/>
      <c r="AG187" s="270"/>
      <c r="AH187" s="73"/>
      <c r="AI187" s="271"/>
      <c r="AJ187" s="73"/>
      <c r="AK187" s="271"/>
      <c r="AL187" s="73"/>
      <c r="AM187" s="73"/>
      <c r="AN187" s="271"/>
      <c r="AO187" s="73"/>
      <c r="AP187" s="73"/>
      <c r="AQ187" s="73"/>
      <c r="AR187" s="74"/>
      <c r="AS187" s="121"/>
    </row>
    <row r="188" spans="2:45">
      <c r="B188" s="185">
        <v>179</v>
      </c>
      <c r="C188" s="73"/>
      <c r="D188" s="73"/>
      <c r="E188" s="73"/>
      <c r="F188" s="73"/>
      <c r="G188" s="73"/>
      <c r="H188" s="117"/>
      <c r="I188" s="73"/>
      <c r="J188" s="73"/>
      <c r="K188" s="73"/>
      <c r="L188" s="120"/>
      <c r="M188" s="122"/>
      <c r="N188" s="115"/>
      <c r="O188" s="118"/>
      <c r="P188" s="115"/>
      <c r="Q188" s="115"/>
      <c r="R188" s="111"/>
      <c r="S188" s="111"/>
      <c r="T188" s="111"/>
      <c r="U188" s="111"/>
      <c r="V188" s="111"/>
      <c r="W188" s="111"/>
      <c r="X188" s="111"/>
      <c r="Y188" s="111"/>
      <c r="Z188" s="111"/>
      <c r="AA188" s="111"/>
      <c r="AB188" s="111"/>
      <c r="AC188" s="111"/>
      <c r="AD188" s="270"/>
      <c r="AE188" s="270"/>
      <c r="AF188" s="183"/>
      <c r="AG188" s="270"/>
      <c r="AH188" s="73"/>
      <c r="AI188" s="271"/>
      <c r="AJ188" s="73"/>
      <c r="AK188" s="271"/>
      <c r="AL188" s="73"/>
      <c r="AM188" s="73"/>
      <c r="AN188" s="271"/>
      <c r="AO188" s="73"/>
      <c r="AP188" s="73"/>
      <c r="AQ188" s="73"/>
      <c r="AR188" s="74"/>
      <c r="AS188" s="121"/>
    </row>
    <row r="189" spans="2:45">
      <c r="B189" s="185">
        <v>180</v>
      </c>
      <c r="C189" s="73"/>
      <c r="D189" s="73"/>
      <c r="E189" s="73"/>
      <c r="F189" s="73"/>
      <c r="G189" s="73"/>
      <c r="H189" s="117"/>
      <c r="I189" s="73"/>
      <c r="J189" s="73"/>
      <c r="K189" s="73"/>
      <c r="L189" s="120"/>
      <c r="M189" s="122"/>
      <c r="N189" s="115"/>
      <c r="O189" s="118"/>
      <c r="P189" s="115"/>
      <c r="Q189" s="115"/>
      <c r="R189" s="111"/>
      <c r="S189" s="111"/>
      <c r="T189" s="111"/>
      <c r="U189" s="111"/>
      <c r="V189" s="111"/>
      <c r="W189" s="111"/>
      <c r="X189" s="111"/>
      <c r="Y189" s="111"/>
      <c r="Z189" s="111"/>
      <c r="AA189" s="111"/>
      <c r="AB189" s="111"/>
      <c r="AC189" s="111"/>
      <c r="AD189" s="270"/>
      <c r="AE189" s="270"/>
      <c r="AF189" s="183"/>
      <c r="AG189" s="270"/>
      <c r="AH189" s="73"/>
      <c r="AI189" s="271"/>
      <c r="AJ189" s="73"/>
      <c r="AK189" s="271"/>
      <c r="AL189" s="73"/>
      <c r="AM189" s="73"/>
      <c r="AN189" s="271"/>
      <c r="AO189" s="73"/>
      <c r="AP189" s="73"/>
      <c r="AQ189" s="73"/>
      <c r="AR189" s="74"/>
      <c r="AS189" s="121"/>
    </row>
    <row r="190" spans="2:45">
      <c r="B190" s="185">
        <v>181</v>
      </c>
      <c r="C190" s="73"/>
      <c r="D190" s="73"/>
      <c r="E190" s="73"/>
      <c r="F190" s="73"/>
      <c r="G190" s="73"/>
      <c r="H190" s="117"/>
      <c r="I190" s="73"/>
      <c r="J190" s="73"/>
      <c r="K190" s="73"/>
      <c r="L190" s="120"/>
      <c r="M190" s="122"/>
      <c r="N190" s="115"/>
      <c r="O190" s="118"/>
      <c r="P190" s="115"/>
      <c r="Q190" s="115"/>
      <c r="R190" s="111"/>
      <c r="S190" s="111"/>
      <c r="T190" s="111"/>
      <c r="U190" s="111"/>
      <c r="V190" s="111"/>
      <c r="W190" s="111"/>
      <c r="X190" s="111"/>
      <c r="Y190" s="111"/>
      <c r="Z190" s="111"/>
      <c r="AA190" s="111"/>
      <c r="AB190" s="111"/>
      <c r="AC190" s="111"/>
      <c r="AD190" s="270"/>
      <c r="AE190" s="270"/>
      <c r="AF190" s="183"/>
      <c r="AG190" s="270"/>
      <c r="AH190" s="73"/>
      <c r="AI190" s="271"/>
      <c r="AJ190" s="73"/>
      <c r="AK190" s="271"/>
      <c r="AL190" s="73"/>
      <c r="AM190" s="73"/>
      <c r="AN190" s="271"/>
      <c r="AO190" s="73"/>
      <c r="AP190" s="73"/>
      <c r="AQ190" s="73"/>
      <c r="AR190" s="74"/>
      <c r="AS190" s="121"/>
    </row>
    <row r="191" spans="2:45">
      <c r="B191" s="185">
        <v>182</v>
      </c>
      <c r="C191" s="73"/>
      <c r="D191" s="73"/>
      <c r="E191" s="73"/>
      <c r="F191" s="73"/>
      <c r="G191" s="73"/>
      <c r="H191" s="117"/>
      <c r="I191" s="73"/>
      <c r="J191" s="73"/>
      <c r="K191" s="73"/>
      <c r="L191" s="120"/>
      <c r="M191" s="122"/>
      <c r="N191" s="115"/>
      <c r="O191" s="118"/>
      <c r="P191" s="115"/>
      <c r="Q191" s="115"/>
      <c r="R191" s="111"/>
      <c r="S191" s="111"/>
      <c r="T191" s="111"/>
      <c r="U191" s="111"/>
      <c r="V191" s="111"/>
      <c r="W191" s="111"/>
      <c r="X191" s="111"/>
      <c r="Y191" s="111"/>
      <c r="Z191" s="111"/>
      <c r="AA191" s="111"/>
      <c r="AB191" s="111"/>
      <c r="AC191" s="111"/>
      <c r="AD191" s="270"/>
      <c r="AE191" s="270"/>
      <c r="AF191" s="183"/>
      <c r="AG191" s="270"/>
      <c r="AH191" s="73"/>
      <c r="AI191" s="271"/>
      <c r="AJ191" s="73"/>
      <c r="AK191" s="271"/>
      <c r="AL191" s="73"/>
      <c r="AM191" s="73"/>
      <c r="AN191" s="271"/>
      <c r="AO191" s="73"/>
      <c r="AP191" s="73"/>
      <c r="AQ191" s="73"/>
      <c r="AR191" s="74"/>
      <c r="AS191" s="121"/>
    </row>
    <row r="192" spans="2:45">
      <c r="B192" s="185">
        <v>183</v>
      </c>
      <c r="C192" s="73"/>
      <c r="D192" s="73"/>
      <c r="E192" s="73"/>
      <c r="F192" s="73"/>
      <c r="G192" s="73"/>
      <c r="H192" s="117"/>
      <c r="I192" s="73"/>
      <c r="J192" s="73"/>
      <c r="K192" s="73"/>
      <c r="L192" s="120"/>
      <c r="M192" s="122"/>
      <c r="N192" s="115"/>
      <c r="O192" s="118"/>
      <c r="P192" s="115"/>
      <c r="Q192" s="115"/>
      <c r="R192" s="111"/>
      <c r="S192" s="111"/>
      <c r="T192" s="111"/>
      <c r="U192" s="111"/>
      <c r="V192" s="111"/>
      <c r="W192" s="111"/>
      <c r="X192" s="111"/>
      <c r="Y192" s="111"/>
      <c r="Z192" s="111"/>
      <c r="AA192" s="111"/>
      <c r="AB192" s="111"/>
      <c r="AC192" s="111"/>
      <c r="AD192" s="270"/>
      <c r="AE192" s="270"/>
      <c r="AF192" s="183"/>
      <c r="AG192" s="270"/>
      <c r="AH192" s="73"/>
      <c r="AI192" s="271"/>
      <c r="AJ192" s="73"/>
      <c r="AK192" s="271"/>
      <c r="AL192" s="73"/>
      <c r="AM192" s="73"/>
      <c r="AN192" s="271"/>
      <c r="AO192" s="73"/>
      <c r="AP192" s="73"/>
      <c r="AQ192" s="73"/>
      <c r="AR192" s="74"/>
      <c r="AS192" s="121"/>
    </row>
    <row r="193" spans="2:45">
      <c r="B193" s="185">
        <v>184</v>
      </c>
      <c r="C193" s="73"/>
      <c r="D193" s="73"/>
      <c r="E193" s="73"/>
      <c r="F193" s="73"/>
      <c r="G193" s="73"/>
      <c r="H193" s="117"/>
      <c r="I193" s="73"/>
      <c r="J193" s="73"/>
      <c r="K193" s="73"/>
      <c r="L193" s="120"/>
      <c r="M193" s="122"/>
      <c r="N193" s="115"/>
      <c r="O193" s="118"/>
      <c r="P193" s="115"/>
      <c r="Q193" s="115"/>
      <c r="R193" s="111"/>
      <c r="S193" s="111"/>
      <c r="T193" s="111"/>
      <c r="U193" s="111"/>
      <c r="V193" s="111"/>
      <c r="W193" s="111"/>
      <c r="X193" s="111"/>
      <c r="Y193" s="111"/>
      <c r="Z193" s="111"/>
      <c r="AA193" s="111"/>
      <c r="AB193" s="111"/>
      <c r="AC193" s="111"/>
      <c r="AD193" s="270"/>
      <c r="AE193" s="270"/>
      <c r="AF193" s="183"/>
      <c r="AG193" s="270"/>
      <c r="AH193" s="73"/>
      <c r="AI193" s="271"/>
      <c r="AJ193" s="73"/>
      <c r="AK193" s="271"/>
      <c r="AL193" s="73"/>
      <c r="AM193" s="73"/>
      <c r="AN193" s="271"/>
      <c r="AO193" s="73"/>
      <c r="AP193" s="73"/>
      <c r="AQ193" s="73"/>
      <c r="AR193" s="74"/>
      <c r="AS193" s="121"/>
    </row>
    <row r="194" spans="2:45">
      <c r="B194" s="185">
        <v>185</v>
      </c>
      <c r="C194" s="73"/>
      <c r="D194" s="73"/>
      <c r="E194" s="73"/>
      <c r="F194" s="73"/>
      <c r="G194" s="73"/>
      <c r="H194" s="117"/>
      <c r="I194" s="73"/>
      <c r="J194" s="73"/>
      <c r="K194" s="73"/>
      <c r="L194" s="120"/>
      <c r="M194" s="122"/>
      <c r="N194" s="115"/>
      <c r="O194" s="118"/>
      <c r="P194" s="115"/>
      <c r="Q194" s="115"/>
      <c r="R194" s="111"/>
      <c r="S194" s="111"/>
      <c r="T194" s="111"/>
      <c r="U194" s="111"/>
      <c r="V194" s="111"/>
      <c r="W194" s="111"/>
      <c r="X194" s="111"/>
      <c r="Y194" s="111"/>
      <c r="Z194" s="111"/>
      <c r="AA194" s="111"/>
      <c r="AB194" s="111"/>
      <c r="AC194" s="111"/>
      <c r="AD194" s="270"/>
      <c r="AE194" s="270"/>
      <c r="AF194" s="183"/>
      <c r="AG194" s="270"/>
      <c r="AH194" s="73"/>
      <c r="AI194" s="271"/>
      <c r="AJ194" s="73"/>
      <c r="AK194" s="271"/>
      <c r="AL194" s="73"/>
      <c r="AM194" s="73"/>
      <c r="AN194" s="271"/>
      <c r="AO194" s="73"/>
      <c r="AP194" s="73"/>
      <c r="AQ194" s="73"/>
      <c r="AR194" s="74"/>
      <c r="AS194" s="121"/>
    </row>
    <row r="195" spans="2:45">
      <c r="B195" s="185">
        <v>186</v>
      </c>
      <c r="C195" s="73"/>
      <c r="D195" s="73"/>
      <c r="E195" s="73"/>
      <c r="F195" s="73"/>
      <c r="G195" s="73"/>
      <c r="H195" s="117"/>
      <c r="I195" s="73"/>
      <c r="J195" s="73"/>
      <c r="K195" s="73"/>
      <c r="L195" s="120"/>
      <c r="M195" s="122"/>
      <c r="N195" s="115"/>
      <c r="O195" s="118"/>
      <c r="P195" s="115"/>
      <c r="Q195" s="115"/>
      <c r="R195" s="111"/>
      <c r="S195" s="111"/>
      <c r="T195" s="111"/>
      <c r="U195" s="111"/>
      <c r="V195" s="111"/>
      <c r="W195" s="111"/>
      <c r="X195" s="111"/>
      <c r="Y195" s="111"/>
      <c r="Z195" s="111"/>
      <c r="AA195" s="111"/>
      <c r="AB195" s="111"/>
      <c r="AC195" s="111"/>
      <c r="AD195" s="270"/>
      <c r="AE195" s="270"/>
      <c r="AF195" s="183"/>
      <c r="AG195" s="270"/>
      <c r="AH195" s="73"/>
      <c r="AI195" s="271"/>
      <c r="AJ195" s="73"/>
      <c r="AK195" s="271"/>
      <c r="AL195" s="73"/>
      <c r="AM195" s="73"/>
      <c r="AN195" s="271"/>
      <c r="AO195" s="73"/>
      <c r="AP195" s="73"/>
      <c r="AQ195" s="73"/>
      <c r="AR195" s="74"/>
      <c r="AS195" s="121"/>
    </row>
    <row r="196" spans="2:45">
      <c r="B196" s="185">
        <v>187</v>
      </c>
      <c r="C196" s="73"/>
      <c r="D196" s="73"/>
      <c r="E196" s="73"/>
      <c r="F196" s="73"/>
      <c r="G196" s="73"/>
      <c r="H196" s="117"/>
      <c r="I196" s="73"/>
      <c r="J196" s="73"/>
      <c r="K196" s="73"/>
      <c r="L196" s="120"/>
      <c r="M196" s="122"/>
      <c r="N196" s="115"/>
      <c r="O196" s="118"/>
      <c r="P196" s="115"/>
      <c r="Q196" s="115"/>
      <c r="R196" s="111"/>
      <c r="S196" s="111"/>
      <c r="T196" s="111"/>
      <c r="U196" s="111"/>
      <c r="V196" s="111"/>
      <c r="W196" s="111"/>
      <c r="X196" s="111"/>
      <c r="Y196" s="111"/>
      <c r="Z196" s="111"/>
      <c r="AA196" s="111"/>
      <c r="AB196" s="111"/>
      <c r="AC196" s="111"/>
      <c r="AD196" s="270"/>
      <c r="AE196" s="270"/>
      <c r="AF196" s="183"/>
      <c r="AG196" s="270"/>
      <c r="AH196" s="73"/>
      <c r="AI196" s="271"/>
      <c r="AJ196" s="73"/>
      <c r="AK196" s="271"/>
      <c r="AL196" s="73"/>
      <c r="AM196" s="73"/>
      <c r="AN196" s="271"/>
      <c r="AO196" s="73"/>
      <c r="AP196" s="73"/>
      <c r="AQ196" s="73"/>
      <c r="AR196" s="74"/>
      <c r="AS196" s="121"/>
    </row>
    <row r="197" spans="2:45">
      <c r="B197" s="185">
        <v>188</v>
      </c>
      <c r="C197" s="73"/>
      <c r="D197" s="73"/>
      <c r="E197" s="73"/>
      <c r="F197" s="73"/>
      <c r="G197" s="73"/>
      <c r="H197" s="117"/>
      <c r="I197" s="73"/>
      <c r="J197" s="73"/>
      <c r="K197" s="73"/>
      <c r="L197" s="120"/>
      <c r="M197" s="122"/>
      <c r="N197" s="115"/>
      <c r="O197" s="118"/>
      <c r="P197" s="115"/>
      <c r="Q197" s="115"/>
      <c r="R197" s="111"/>
      <c r="S197" s="111"/>
      <c r="T197" s="111"/>
      <c r="U197" s="111"/>
      <c r="V197" s="111"/>
      <c r="W197" s="111"/>
      <c r="X197" s="111"/>
      <c r="Y197" s="111"/>
      <c r="Z197" s="111"/>
      <c r="AA197" s="111"/>
      <c r="AB197" s="111"/>
      <c r="AC197" s="111"/>
      <c r="AD197" s="270"/>
      <c r="AE197" s="270"/>
      <c r="AF197" s="183"/>
      <c r="AG197" s="270"/>
      <c r="AH197" s="73"/>
      <c r="AI197" s="271"/>
      <c r="AJ197" s="73"/>
      <c r="AK197" s="271"/>
      <c r="AL197" s="73"/>
      <c r="AM197" s="73"/>
      <c r="AN197" s="271"/>
      <c r="AO197" s="73"/>
      <c r="AP197" s="73"/>
      <c r="AQ197" s="73"/>
      <c r="AR197" s="74"/>
      <c r="AS197" s="121"/>
    </row>
    <row r="198" spans="2:45">
      <c r="B198" s="185">
        <v>189</v>
      </c>
      <c r="C198" s="73"/>
      <c r="D198" s="73"/>
      <c r="E198" s="73"/>
      <c r="F198" s="73"/>
      <c r="G198" s="73"/>
      <c r="H198" s="117"/>
      <c r="I198" s="73"/>
      <c r="J198" s="73"/>
      <c r="K198" s="73"/>
      <c r="L198" s="120"/>
      <c r="M198" s="122"/>
      <c r="N198" s="115"/>
      <c r="O198" s="118"/>
      <c r="P198" s="115"/>
      <c r="Q198" s="115"/>
      <c r="R198" s="111"/>
      <c r="S198" s="111"/>
      <c r="T198" s="111"/>
      <c r="U198" s="111"/>
      <c r="V198" s="111"/>
      <c r="W198" s="111"/>
      <c r="X198" s="111"/>
      <c r="Y198" s="111"/>
      <c r="Z198" s="111"/>
      <c r="AA198" s="111"/>
      <c r="AB198" s="111"/>
      <c r="AC198" s="111"/>
      <c r="AD198" s="270"/>
      <c r="AE198" s="270"/>
      <c r="AF198" s="183"/>
      <c r="AG198" s="270"/>
      <c r="AH198" s="73"/>
      <c r="AI198" s="271"/>
      <c r="AJ198" s="73"/>
      <c r="AK198" s="271"/>
      <c r="AL198" s="73"/>
      <c r="AM198" s="73"/>
      <c r="AN198" s="271"/>
      <c r="AO198" s="73"/>
      <c r="AP198" s="73"/>
      <c r="AQ198" s="73"/>
      <c r="AR198" s="74"/>
      <c r="AS198" s="121"/>
    </row>
    <row r="199" spans="2:45">
      <c r="B199" s="185">
        <v>190</v>
      </c>
      <c r="C199" s="73"/>
      <c r="D199" s="73"/>
      <c r="E199" s="73"/>
      <c r="F199" s="73"/>
      <c r="G199" s="73"/>
      <c r="H199" s="117"/>
      <c r="I199" s="73"/>
      <c r="J199" s="73"/>
      <c r="K199" s="73"/>
      <c r="L199" s="120"/>
      <c r="M199" s="122"/>
      <c r="N199" s="115"/>
      <c r="O199" s="118"/>
      <c r="P199" s="115"/>
      <c r="Q199" s="115"/>
      <c r="R199" s="111"/>
      <c r="S199" s="111"/>
      <c r="T199" s="111"/>
      <c r="U199" s="111"/>
      <c r="V199" s="111"/>
      <c r="W199" s="111"/>
      <c r="X199" s="111"/>
      <c r="Y199" s="111"/>
      <c r="Z199" s="111"/>
      <c r="AA199" s="111"/>
      <c r="AB199" s="111"/>
      <c r="AC199" s="111"/>
      <c r="AD199" s="270"/>
      <c r="AE199" s="270"/>
      <c r="AF199" s="183"/>
      <c r="AG199" s="270"/>
      <c r="AH199" s="73"/>
      <c r="AI199" s="271"/>
      <c r="AJ199" s="73"/>
      <c r="AK199" s="271"/>
      <c r="AL199" s="73"/>
      <c r="AM199" s="73"/>
      <c r="AN199" s="271"/>
      <c r="AO199" s="73"/>
      <c r="AP199" s="73"/>
      <c r="AQ199" s="73"/>
      <c r="AR199" s="74"/>
      <c r="AS199" s="121"/>
    </row>
    <row r="200" spans="2:45">
      <c r="B200" s="185">
        <v>191</v>
      </c>
      <c r="C200" s="73"/>
      <c r="D200" s="73"/>
      <c r="E200" s="73"/>
      <c r="F200" s="73"/>
      <c r="G200" s="73"/>
      <c r="H200" s="117"/>
      <c r="I200" s="73"/>
      <c r="J200" s="73"/>
      <c r="K200" s="73"/>
      <c r="L200" s="120"/>
      <c r="M200" s="122"/>
      <c r="N200" s="115"/>
      <c r="O200" s="118"/>
      <c r="P200" s="115"/>
      <c r="Q200" s="115"/>
      <c r="R200" s="111"/>
      <c r="S200" s="111"/>
      <c r="T200" s="111"/>
      <c r="U200" s="111"/>
      <c r="V200" s="111"/>
      <c r="W200" s="111"/>
      <c r="X200" s="111"/>
      <c r="Y200" s="111"/>
      <c r="Z200" s="111"/>
      <c r="AA200" s="111"/>
      <c r="AB200" s="111"/>
      <c r="AC200" s="111"/>
      <c r="AD200" s="270"/>
      <c r="AE200" s="270"/>
      <c r="AF200" s="183"/>
      <c r="AG200" s="270"/>
      <c r="AH200" s="73"/>
      <c r="AI200" s="271"/>
      <c r="AJ200" s="73"/>
      <c r="AK200" s="271"/>
      <c r="AL200" s="73"/>
      <c r="AM200" s="73"/>
      <c r="AN200" s="271"/>
      <c r="AO200" s="73"/>
      <c r="AP200" s="73"/>
      <c r="AQ200" s="73"/>
      <c r="AR200" s="74"/>
      <c r="AS200" s="121"/>
    </row>
    <row r="201" spans="2:45">
      <c r="B201" s="185">
        <v>192</v>
      </c>
      <c r="C201" s="73"/>
      <c r="D201" s="73"/>
      <c r="E201" s="73"/>
      <c r="F201" s="73"/>
      <c r="G201" s="73"/>
      <c r="H201" s="117"/>
      <c r="I201" s="73"/>
      <c r="J201" s="73"/>
      <c r="K201" s="73"/>
      <c r="L201" s="120"/>
      <c r="M201" s="122"/>
      <c r="N201" s="115"/>
      <c r="O201" s="118"/>
      <c r="P201" s="115"/>
      <c r="Q201" s="115"/>
      <c r="R201" s="111"/>
      <c r="S201" s="111"/>
      <c r="T201" s="111"/>
      <c r="U201" s="111"/>
      <c r="V201" s="111"/>
      <c r="W201" s="111"/>
      <c r="X201" s="111"/>
      <c r="Y201" s="111"/>
      <c r="Z201" s="111"/>
      <c r="AA201" s="111"/>
      <c r="AB201" s="111"/>
      <c r="AC201" s="111"/>
      <c r="AD201" s="270"/>
      <c r="AE201" s="270"/>
      <c r="AF201" s="183"/>
      <c r="AG201" s="270"/>
      <c r="AH201" s="73"/>
      <c r="AI201" s="271"/>
      <c r="AJ201" s="73"/>
      <c r="AK201" s="271"/>
      <c r="AL201" s="73"/>
      <c r="AM201" s="73"/>
      <c r="AN201" s="271"/>
      <c r="AO201" s="73"/>
      <c r="AP201" s="73"/>
      <c r="AQ201" s="73"/>
      <c r="AR201" s="74"/>
      <c r="AS201" s="121"/>
    </row>
    <row r="202" spans="2:45">
      <c r="B202" s="185">
        <v>193</v>
      </c>
      <c r="C202" s="73"/>
      <c r="D202" s="73"/>
      <c r="E202" s="73"/>
      <c r="F202" s="73"/>
      <c r="G202" s="73"/>
      <c r="H202" s="117"/>
      <c r="I202" s="73"/>
      <c r="J202" s="73"/>
      <c r="K202" s="73"/>
      <c r="L202" s="120"/>
      <c r="M202" s="122"/>
      <c r="N202" s="115"/>
      <c r="O202" s="118"/>
      <c r="P202" s="115"/>
      <c r="Q202" s="115"/>
      <c r="R202" s="111"/>
      <c r="S202" s="111"/>
      <c r="T202" s="111"/>
      <c r="U202" s="111"/>
      <c r="V202" s="111"/>
      <c r="W202" s="111"/>
      <c r="X202" s="111"/>
      <c r="Y202" s="111"/>
      <c r="Z202" s="111"/>
      <c r="AA202" s="111"/>
      <c r="AB202" s="111"/>
      <c r="AC202" s="111"/>
      <c r="AD202" s="270"/>
      <c r="AE202" s="270"/>
      <c r="AF202" s="183"/>
      <c r="AG202" s="270"/>
      <c r="AH202" s="73"/>
      <c r="AI202" s="271"/>
      <c r="AJ202" s="73"/>
      <c r="AK202" s="271"/>
      <c r="AL202" s="73"/>
      <c r="AM202" s="73"/>
      <c r="AN202" s="271"/>
      <c r="AO202" s="73"/>
      <c r="AP202" s="73"/>
      <c r="AQ202" s="73"/>
      <c r="AR202" s="74"/>
      <c r="AS202" s="121"/>
    </row>
    <row r="203" spans="2:45">
      <c r="B203" s="185">
        <v>194</v>
      </c>
      <c r="C203" s="73"/>
      <c r="D203" s="73"/>
      <c r="E203" s="73"/>
      <c r="F203" s="73"/>
      <c r="G203" s="73"/>
      <c r="H203" s="117"/>
      <c r="I203" s="73"/>
      <c r="J203" s="73"/>
      <c r="K203" s="73"/>
      <c r="L203" s="120"/>
      <c r="M203" s="122"/>
      <c r="N203" s="115"/>
      <c r="O203" s="118"/>
      <c r="P203" s="115"/>
      <c r="Q203" s="115"/>
      <c r="R203" s="111"/>
      <c r="S203" s="111"/>
      <c r="T203" s="111"/>
      <c r="U203" s="111"/>
      <c r="V203" s="111"/>
      <c r="W203" s="111"/>
      <c r="X203" s="111"/>
      <c r="Y203" s="111"/>
      <c r="Z203" s="111"/>
      <c r="AA203" s="111"/>
      <c r="AB203" s="111"/>
      <c r="AC203" s="111"/>
      <c r="AD203" s="270"/>
      <c r="AE203" s="270"/>
      <c r="AF203" s="183"/>
      <c r="AG203" s="270"/>
      <c r="AH203" s="73"/>
      <c r="AI203" s="271"/>
      <c r="AJ203" s="73"/>
      <c r="AK203" s="271"/>
      <c r="AL203" s="73"/>
      <c r="AM203" s="73"/>
      <c r="AN203" s="271"/>
      <c r="AO203" s="73"/>
      <c r="AP203" s="73"/>
      <c r="AQ203" s="73"/>
      <c r="AR203" s="74"/>
      <c r="AS203" s="121"/>
    </row>
    <row r="204" spans="2:45">
      <c r="B204" s="185">
        <v>195</v>
      </c>
      <c r="C204" s="73"/>
      <c r="D204" s="73"/>
      <c r="E204" s="73"/>
      <c r="F204" s="73"/>
      <c r="G204" s="73"/>
      <c r="H204" s="117"/>
      <c r="I204" s="73"/>
      <c r="J204" s="73"/>
      <c r="K204" s="73"/>
      <c r="L204" s="120"/>
      <c r="M204" s="122"/>
      <c r="N204" s="115"/>
      <c r="O204" s="118"/>
      <c r="P204" s="115"/>
      <c r="Q204" s="115"/>
      <c r="R204" s="111"/>
      <c r="S204" s="111"/>
      <c r="T204" s="111"/>
      <c r="U204" s="111"/>
      <c r="V204" s="111"/>
      <c r="W204" s="111"/>
      <c r="X204" s="111"/>
      <c r="Y204" s="111"/>
      <c r="Z204" s="111"/>
      <c r="AA204" s="111"/>
      <c r="AB204" s="111"/>
      <c r="AC204" s="111"/>
      <c r="AD204" s="270"/>
      <c r="AE204" s="270"/>
      <c r="AF204" s="183"/>
      <c r="AG204" s="270"/>
      <c r="AH204" s="73"/>
      <c r="AI204" s="271"/>
      <c r="AJ204" s="73"/>
      <c r="AK204" s="271"/>
      <c r="AL204" s="73"/>
      <c r="AM204" s="73"/>
      <c r="AN204" s="271"/>
      <c r="AO204" s="73"/>
      <c r="AP204" s="73"/>
      <c r="AQ204" s="73"/>
      <c r="AR204" s="74"/>
      <c r="AS204" s="121"/>
    </row>
    <row r="205" spans="2:45">
      <c r="B205" s="185">
        <v>196</v>
      </c>
      <c r="C205" s="73"/>
      <c r="D205" s="73"/>
      <c r="E205" s="73"/>
      <c r="F205" s="73"/>
      <c r="G205" s="73"/>
      <c r="H205" s="117"/>
      <c r="I205" s="73"/>
      <c r="J205" s="73"/>
      <c r="K205" s="73"/>
      <c r="L205" s="120"/>
      <c r="M205" s="122"/>
      <c r="N205" s="115"/>
      <c r="O205" s="118"/>
      <c r="P205" s="115"/>
      <c r="Q205" s="115"/>
      <c r="R205" s="111"/>
      <c r="S205" s="111"/>
      <c r="T205" s="111"/>
      <c r="U205" s="111"/>
      <c r="V205" s="111"/>
      <c r="W205" s="111"/>
      <c r="X205" s="111"/>
      <c r="Y205" s="111"/>
      <c r="Z205" s="111"/>
      <c r="AA205" s="111"/>
      <c r="AB205" s="111"/>
      <c r="AC205" s="111"/>
      <c r="AD205" s="270"/>
      <c r="AE205" s="270"/>
      <c r="AF205" s="183"/>
      <c r="AG205" s="270"/>
      <c r="AH205" s="73"/>
      <c r="AI205" s="271"/>
      <c r="AJ205" s="73"/>
      <c r="AK205" s="271"/>
      <c r="AL205" s="73"/>
      <c r="AM205" s="73"/>
      <c r="AN205" s="271"/>
      <c r="AO205" s="73"/>
      <c r="AP205" s="73"/>
      <c r="AQ205" s="73"/>
      <c r="AR205" s="74"/>
      <c r="AS205" s="121"/>
    </row>
    <row r="206" spans="2:45">
      <c r="B206" s="185">
        <v>197</v>
      </c>
      <c r="C206" s="73"/>
      <c r="D206" s="73"/>
      <c r="E206" s="73"/>
      <c r="F206" s="73"/>
      <c r="G206" s="73"/>
      <c r="H206" s="117"/>
      <c r="I206" s="73"/>
      <c r="J206" s="73"/>
      <c r="K206" s="73"/>
      <c r="L206" s="120"/>
      <c r="M206" s="122"/>
      <c r="N206" s="115"/>
      <c r="O206" s="118"/>
      <c r="P206" s="115"/>
      <c r="Q206" s="115"/>
      <c r="R206" s="111"/>
      <c r="S206" s="111"/>
      <c r="T206" s="111"/>
      <c r="U206" s="111"/>
      <c r="V206" s="111"/>
      <c r="W206" s="111"/>
      <c r="X206" s="111"/>
      <c r="Y206" s="111"/>
      <c r="Z206" s="111"/>
      <c r="AA206" s="111"/>
      <c r="AB206" s="111"/>
      <c r="AC206" s="111"/>
      <c r="AD206" s="270"/>
      <c r="AE206" s="270"/>
      <c r="AF206" s="183"/>
      <c r="AG206" s="270"/>
      <c r="AH206" s="73"/>
      <c r="AI206" s="271"/>
      <c r="AJ206" s="73"/>
      <c r="AK206" s="271"/>
      <c r="AL206" s="73"/>
      <c r="AM206" s="73"/>
      <c r="AN206" s="271"/>
      <c r="AO206" s="73"/>
      <c r="AP206" s="73"/>
      <c r="AQ206" s="73"/>
      <c r="AR206" s="74"/>
      <c r="AS206" s="121"/>
    </row>
    <row r="207" spans="2:45">
      <c r="B207" s="185">
        <v>198</v>
      </c>
      <c r="C207" s="73"/>
      <c r="D207" s="73"/>
      <c r="E207" s="73"/>
      <c r="F207" s="73"/>
      <c r="G207" s="73"/>
      <c r="H207" s="117"/>
      <c r="I207" s="73"/>
      <c r="J207" s="73"/>
      <c r="K207" s="73"/>
      <c r="L207" s="120"/>
      <c r="M207" s="122"/>
      <c r="N207" s="115"/>
      <c r="O207" s="118"/>
      <c r="P207" s="115"/>
      <c r="Q207" s="115"/>
      <c r="R207" s="111"/>
      <c r="S207" s="111"/>
      <c r="T207" s="111"/>
      <c r="U207" s="111"/>
      <c r="V207" s="111"/>
      <c r="W207" s="111"/>
      <c r="X207" s="111"/>
      <c r="Y207" s="111"/>
      <c r="Z207" s="111"/>
      <c r="AA207" s="111"/>
      <c r="AB207" s="111"/>
      <c r="AC207" s="111"/>
      <c r="AD207" s="270"/>
      <c r="AE207" s="270"/>
      <c r="AF207" s="183"/>
      <c r="AG207" s="270"/>
      <c r="AH207" s="73"/>
      <c r="AI207" s="271"/>
      <c r="AJ207" s="73"/>
      <c r="AK207" s="271"/>
      <c r="AL207" s="73"/>
      <c r="AM207" s="73"/>
      <c r="AN207" s="271"/>
      <c r="AO207" s="73"/>
      <c r="AP207" s="73"/>
      <c r="AQ207" s="73"/>
      <c r="AR207" s="74"/>
      <c r="AS207" s="121"/>
    </row>
    <row r="208" spans="2:45">
      <c r="B208" s="185">
        <v>199</v>
      </c>
      <c r="C208" s="73"/>
      <c r="D208" s="73"/>
      <c r="E208" s="73"/>
      <c r="F208" s="73"/>
      <c r="G208" s="73"/>
      <c r="H208" s="117"/>
      <c r="I208" s="73"/>
      <c r="J208" s="73"/>
      <c r="K208" s="73"/>
      <c r="L208" s="120"/>
      <c r="M208" s="122"/>
      <c r="N208" s="115"/>
      <c r="O208" s="118"/>
      <c r="P208" s="115"/>
      <c r="Q208" s="115"/>
      <c r="R208" s="111"/>
      <c r="S208" s="111"/>
      <c r="T208" s="111"/>
      <c r="U208" s="111"/>
      <c r="V208" s="111"/>
      <c r="W208" s="111"/>
      <c r="X208" s="111"/>
      <c r="Y208" s="111"/>
      <c r="Z208" s="111"/>
      <c r="AA208" s="111"/>
      <c r="AB208" s="111"/>
      <c r="AC208" s="111"/>
      <c r="AD208" s="270"/>
      <c r="AE208" s="270"/>
      <c r="AF208" s="183"/>
      <c r="AG208" s="270"/>
      <c r="AH208" s="73"/>
      <c r="AI208" s="271"/>
      <c r="AJ208" s="73"/>
      <c r="AK208" s="271"/>
      <c r="AL208" s="73"/>
      <c r="AM208" s="73"/>
      <c r="AN208" s="271"/>
      <c r="AO208" s="73"/>
      <c r="AP208" s="73"/>
      <c r="AQ208" s="73"/>
      <c r="AR208" s="74"/>
      <c r="AS208" s="121"/>
    </row>
    <row r="209" spans="2:45">
      <c r="B209" s="185">
        <v>200</v>
      </c>
      <c r="C209" s="73"/>
      <c r="D209" s="73"/>
      <c r="E209" s="73"/>
      <c r="F209" s="73"/>
      <c r="G209" s="73"/>
      <c r="H209" s="117"/>
      <c r="I209" s="73"/>
      <c r="J209" s="73"/>
      <c r="K209" s="73"/>
      <c r="L209" s="120"/>
      <c r="M209" s="122"/>
      <c r="N209" s="115"/>
      <c r="O209" s="118"/>
      <c r="P209" s="115"/>
      <c r="Q209" s="115"/>
      <c r="R209" s="111"/>
      <c r="S209" s="111"/>
      <c r="T209" s="111"/>
      <c r="U209" s="111"/>
      <c r="V209" s="111"/>
      <c r="W209" s="111"/>
      <c r="X209" s="111"/>
      <c r="Y209" s="111"/>
      <c r="Z209" s="111"/>
      <c r="AA209" s="111"/>
      <c r="AB209" s="111"/>
      <c r="AC209" s="111"/>
      <c r="AD209" s="270"/>
      <c r="AE209" s="270"/>
      <c r="AF209" s="183"/>
      <c r="AG209" s="270"/>
      <c r="AH209" s="73"/>
      <c r="AI209" s="271"/>
      <c r="AJ209" s="73"/>
      <c r="AK209" s="271"/>
      <c r="AL209" s="73"/>
      <c r="AM209" s="73"/>
      <c r="AN209" s="271"/>
      <c r="AO209" s="73"/>
      <c r="AP209" s="73"/>
      <c r="AQ209" s="73"/>
      <c r="AR209" s="74"/>
      <c r="AS209" s="121"/>
    </row>
    <row r="210" spans="2:45">
      <c r="B210" s="185">
        <v>201</v>
      </c>
      <c r="C210" s="73"/>
      <c r="D210" s="73"/>
      <c r="E210" s="73"/>
      <c r="F210" s="73"/>
      <c r="G210" s="73"/>
      <c r="H210" s="117"/>
      <c r="I210" s="73"/>
      <c r="J210" s="73"/>
      <c r="K210" s="73"/>
      <c r="L210" s="120"/>
      <c r="M210" s="122"/>
      <c r="N210" s="115"/>
      <c r="O210" s="118"/>
      <c r="P210" s="115"/>
      <c r="Q210" s="115"/>
      <c r="R210" s="111"/>
      <c r="S210" s="111"/>
      <c r="T210" s="111"/>
      <c r="U210" s="111"/>
      <c r="V210" s="111"/>
      <c r="W210" s="111"/>
      <c r="X210" s="111"/>
      <c r="Y210" s="111"/>
      <c r="Z210" s="111"/>
      <c r="AA210" s="111"/>
      <c r="AB210" s="111"/>
      <c r="AC210" s="111"/>
      <c r="AD210" s="270"/>
      <c r="AE210" s="270"/>
      <c r="AF210" s="183"/>
      <c r="AG210" s="270"/>
      <c r="AH210" s="73"/>
      <c r="AI210" s="271"/>
      <c r="AJ210" s="73"/>
      <c r="AK210" s="271"/>
      <c r="AL210" s="73"/>
      <c r="AM210" s="73"/>
      <c r="AN210" s="271"/>
      <c r="AO210" s="73"/>
      <c r="AP210" s="73"/>
      <c r="AQ210" s="73"/>
      <c r="AR210" s="74"/>
      <c r="AS210" s="121"/>
    </row>
    <row r="211" spans="2:45">
      <c r="B211" s="185">
        <v>202</v>
      </c>
      <c r="C211" s="73"/>
      <c r="D211" s="73"/>
      <c r="E211" s="73"/>
      <c r="F211" s="73"/>
      <c r="G211" s="73"/>
      <c r="H211" s="117"/>
      <c r="I211" s="73"/>
      <c r="J211" s="73"/>
      <c r="K211" s="73"/>
      <c r="L211" s="120"/>
      <c r="M211" s="122"/>
      <c r="N211" s="115"/>
      <c r="O211" s="118"/>
      <c r="P211" s="115"/>
      <c r="Q211" s="115"/>
      <c r="R211" s="111"/>
      <c r="S211" s="111"/>
      <c r="T211" s="111"/>
      <c r="U211" s="111"/>
      <c r="V211" s="111"/>
      <c r="W211" s="111"/>
      <c r="X211" s="111"/>
      <c r="Y211" s="111"/>
      <c r="Z211" s="111"/>
      <c r="AA211" s="111"/>
      <c r="AB211" s="111"/>
      <c r="AC211" s="111"/>
      <c r="AD211" s="270"/>
      <c r="AE211" s="270"/>
      <c r="AF211" s="183"/>
      <c r="AG211" s="270"/>
      <c r="AH211" s="73"/>
      <c r="AI211" s="271"/>
      <c r="AJ211" s="73"/>
      <c r="AK211" s="271"/>
      <c r="AL211" s="73"/>
      <c r="AM211" s="73"/>
      <c r="AN211" s="271"/>
      <c r="AO211" s="73"/>
      <c r="AP211" s="73"/>
      <c r="AQ211" s="73"/>
      <c r="AR211" s="74"/>
      <c r="AS211" s="121"/>
    </row>
    <row r="212" spans="2:45">
      <c r="B212" s="185">
        <v>203</v>
      </c>
      <c r="C212" s="73"/>
      <c r="D212" s="73"/>
      <c r="E212" s="73"/>
      <c r="F212" s="73"/>
      <c r="G212" s="73"/>
      <c r="H212" s="117"/>
      <c r="I212" s="73"/>
      <c r="J212" s="73"/>
      <c r="K212" s="73"/>
      <c r="L212" s="120"/>
      <c r="M212" s="122"/>
      <c r="N212" s="115"/>
      <c r="O212" s="118"/>
      <c r="P212" s="115"/>
      <c r="Q212" s="115"/>
      <c r="R212" s="111"/>
      <c r="S212" s="111"/>
      <c r="T212" s="111"/>
      <c r="U212" s="111"/>
      <c r="V212" s="111"/>
      <c r="W212" s="111"/>
      <c r="X212" s="111"/>
      <c r="Y212" s="111"/>
      <c r="Z212" s="111"/>
      <c r="AA212" s="111"/>
      <c r="AB212" s="111"/>
      <c r="AC212" s="111"/>
      <c r="AD212" s="270"/>
      <c r="AE212" s="270"/>
      <c r="AF212" s="183"/>
      <c r="AG212" s="270"/>
      <c r="AH212" s="73"/>
      <c r="AI212" s="271"/>
      <c r="AJ212" s="73"/>
      <c r="AK212" s="271"/>
      <c r="AL212" s="73"/>
      <c r="AM212" s="73"/>
      <c r="AN212" s="271"/>
      <c r="AO212" s="73"/>
      <c r="AP212" s="73"/>
      <c r="AQ212" s="73"/>
      <c r="AR212" s="74"/>
      <c r="AS212" s="121"/>
    </row>
    <row r="213" spans="2:45">
      <c r="B213" s="185">
        <v>204</v>
      </c>
      <c r="C213" s="73"/>
      <c r="D213" s="73"/>
      <c r="E213" s="73"/>
      <c r="F213" s="73"/>
      <c r="G213" s="73"/>
      <c r="H213" s="117"/>
      <c r="I213" s="73"/>
      <c r="J213" s="73"/>
      <c r="K213" s="73"/>
      <c r="L213" s="120"/>
      <c r="M213" s="122"/>
      <c r="N213" s="115"/>
      <c r="O213" s="118"/>
      <c r="P213" s="115"/>
      <c r="Q213" s="115"/>
      <c r="R213" s="111"/>
      <c r="S213" s="111"/>
      <c r="T213" s="111"/>
      <c r="U213" s="111"/>
      <c r="V213" s="111"/>
      <c r="W213" s="111"/>
      <c r="X213" s="111"/>
      <c r="Y213" s="111"/>
      <c r="Z213" s="111"/>
      <c r="AA213" s="111"/>
      <c r="AB213" s="111"/>
      <c r="AC213" s="111"/>
      <c r="AD213" s="270"/>
      <c r="AE213" s="270"/>
      <c r="AF213" s="183"/>
      <c r="AG213" s="270"/>
      <c r="AH213" s="73"/>
      <c r="AI213" s="271"/>
      <c r="AJ213" s="73"/>
      <c r="AK213" s="271"/>
      <c r="AL213" s="73"/>
      <c r="AM213" s="73"/>
      <c r="AN213" s="271"/>
      <c r="AO213" s="73"/>
      <c r="AP213" s="73"/>
      <c r="AQ213" s="73"/>
      <c r="AR213" s="74"/>
      <c r="AS213" s="121"/>
    </row>
    <row r="214" spans="2:45">
      <c r="B214" s="185">
        <v>205</v>
      </c>
      <c r="C214" s="73"/>
      <c r="D214" s="73"/>
      <c r="E214" s="73"/>
      <c r="F214" s="73"/>
      <c r="G214" s="73"/>
      <c r="H214" s="117"/>
      <c r="I214" s="73"/>
      <c r="J214" s="73"/>
      <c r="K214" s="73"/>
      <c r="L214" s="120"/>
      <c r="M214" s="122"/>
      <c r="N214" s="115"/>
      <c r="O214" s="118"/>
      <c r="P214" s="115"/>
      <c r="Q214" s="115"/>
      <c r="R214" s="111"/>
      <c r="S214" s="111"/>
      <c r="T214" s="111"/>
      <c r="U214" s="111"/>
      <c r="V214" s="111"/>
      <c r="W214" s="111"/>
      <c r="X214" s="111"/>
      <c r="Y214" s="111"/>
      <c r="Z214" s="111"/>
      <c r="AA214" s="111"/>
      <c r="AB214" s="111"/>
      <c r="AC214" s="111"/>
      <c r="AD214" s="270"/>
      <c r="AE214" s="270"/>
      <c r="AF214" s="183"/>
      <c r="AG214" s="270"/>
      <c r="AH214" s="73"/>
      <c r="AI214" s="271"/>
      <c r="AJ214" s="73"/>
      <c r="AK214" s="271"/>
      <c r="AL214" s="73"/>
      <c r="AM214" s="73"/>
      <c r="AN214" s="271"/>
      <c r="AO214" s="73"/>
      <c r="AP214" s="73"/>
      <c r="AQ214" s="73"/>
      <c r="AR214" s="74"/>
      <c r="AS214" s="121"/>
    </row>
    <row r="215" spans="2:45">
      <c r="B215" s="185">
        <v>206</v>
      </c>
      <c r="C215" s="73"/>
      <c r="D215" s="73"/>
      <c r="E215" s="73"/>
      <c r="F215" s="73"/>
      <c r="G215" s="73"/>
      <c r="H215" s="117"/>
      <c r="I215" s="73"/>
      <c r="J215" s="73"/>
      <c r="K215" s="73"/>
      <c r="L215" s="120"/>
      <c r="M215" s="122"/>
      <c r="N215" s="115"/>
      <c r="O215" s="118"/>
      <c r="P215" s="115"/>
      <c r="Q215" s="115"/>
      <c r="R215" s="111"/>
      <c r="S215" s="111"/>
      <c r="T215" s="111"/>
      <c r="U215" s="111"/>
      <c r="V215" s="111"/>
      <c r="W215" s="111"/>
      <c r="X215" s="111"/>
      <c r="Y215" s="111"/>
      <c r="Z215" s="111"/>
      <c r="AA215" s="111"/>
      <c r="AB215" s="111"/>
      <c r="AC215" s="111"/>
      <c r="AD215" s="270"/>
      <c r="AE215" s="270"/>
      <c r="AF215" s="183"/>
      <c r="AG215" s="270"/>
      <c r="AH215" s="73"/>
      <c r="AI215" s="271"/>
      <c r="AJ215" s="73"/>
      <c r="AK215" s="271"/>
      <c r="AL215" s="73"/>
      <c r="AM215" s="73"/>
      <c r="AN215" s="271"/>
      <c r="AO215" s="73"/>
      <c r="AP215" s="73"/>
      <c r="AQ215" s="73"/>
      <c r="AR215" s="74"/>
      <c r="AS215" s="121"/>
    </row>
    <row r="216" spans="2:45">
      <c r="B216" s="185">
        <v>207</v>
      </c>
      <c r="C216" s="73"/>
      <c r="D216" s="73"/>
      <c r="E216" s="73"/>
      <c r="F216" s="73"/>
      <c r="G216" s="73"/>
      <c r="H216" s="117"/>
      <c r="I216" s="73"/>
      <c r="J216" s="73"/>
      <c r="K216" s="73"/>
      <c r="L216" s="120"/>
      <c r="M216" s="122"/>
      <c r="N216" s="115"/>
      <c r="O216" s="118"/>
      <c r="P216" s="115"/>
      <c r="Q216" s="115"/>
      <c r="R216" s="111"/>
      <c r="S216" s="111"/>
      <c r="T216" s="111"/>
      <c r="U216" s="111"/>
      <c r="V216" s="111"/>
      <c r="W216" s="111"/>
      <c r="X216" s="111"/>
      <c r="Y216" s="111"/>
      <c r="Z216" s="111"/>
      <c r="AA216" s="111"/>
      <c r="AB216" s="111"/>
      <c r="AC216" s="111"/>
      <c r="AD216" s="270"/>
      <c r="AE216" s="270"/>
      <c r="AF216" s="183"/>
      <c r="AG216" s="270"/>
      <c r="AH216" s="73"/>
      <c r="AI216" s="271"/>
      <c r="AJ216" s="73"/>
      <c r="AK216" s="271"/>
      <c r="AL216" s="73"/>
      <c r="AM216" s="73"/>
      <c r="AN216" s="271"/>
      <c r="AO216" s="73"/>
      <c r="AP216" s="73"/>
      <c r="AQ216" s="73"/>
      <c r="AR216" s="74"/>
      <c r="AS216" s="121"/>
    </row>
    <row r="217" spans="2:45">
      <c r="B217" s="185">
        <v>208</v>
      </c>
      <c r="C217" s="73"/>
      <c r="D217" s="73"/>
      <c r="E217" s="73"/>
      <c r="F217" s="73"/>
      <c r="G217" s="73"/>
      <c r="H217" s="117"/>
      <c r="I217" s="73"/>
      <c r="J217" s="73"/>
      <c r="K217" s="73"/>
      <c r="L217" s="120"/>
      <c r="M217" s="122"/>
      <c r="N217" s="115"/>
      <c r="O217" s="118"/>
      <c r="P217" s="115"/>
      <c r="Q217" s="115"/>
      <c r="R217" s="111"/>
      <c r="S217" s="111"/>
      <c r="T217" s="111"/>
      <c r="U217" s="111"/>
      <c r="V217" s="111"/>
      <c r="W217" s="111"/>
      <c r="X217" s="111"/>
      <c r="Y217" s="111"/>
      <c r="Z217" s="111"/>
      <c r="AA217" s="111"/>
      <c r="AB217" s="111"/>
      <c r="AC217" s="111"/>
      <c r="AD217" s="270"/>
      <c r="AE217" s="270"/>
      <c r="AF217" s="183"/>
      <c r="AG217" s="270"/>
      <c r="AH217" s="73"/>
      <c r="AI217" s="271"/>
      <c r="AJ217" s="73"/>
      <c r="AK217" s="271"/>
      <c r="AL217" s="73"/>
      <c r="AM217" s="73"/>
      <c r="AN217" s="271"/>
      <c r="AO217" s="73"/>
      <c r="AP217" s="73"/>
      <c r="AQ217" s="73"/>
      <c r="AR217" s="74"/>
      <c r="AS217" s="121"/>
    </row>
    <row r="218" spans="2:45">
      <c r="B218" s="185">
        <v>209</v>
      </c>
      <c r="C218" s="73"/>
      <c r="D218" s="73"/>
      <c r="E218" s="73"/>
      <c r="F218" s="73"/>
      <c r="G218" s="73"/>
      <c r="H218" s="117"/>
      <c r="I218" s="73"/>
      <c r="J218" s="73"/>
      <c r="K218" s="73"/>
      <c r="L218" s="120"/>
      <c r="M218" s="122"/>
      <c r="N218" s="115"/>
      <c r="O218" s="118"/>
      <c r="P218" s="115"/>
      <c r="Q218" s="115"/>
      <c r="R218" s="111"/>
      <c r="S218" s="111"/>
      <c r="T218" s="111"/>
      <c r="U218" s="111"/>
      <c r="V218" s="111"/>
      <c r="W218" s="111"/>
      <c r="X218" s="111"/>
      <c r="Y218" s="111"/>
      <c r="Z218" s="111"/>
      <c r="AA218" s="111"/>
      <c r="AB218" s="111"/>
      <c r="AC218" s="111"/>
      <c r="AD218" s="270"/>
      <c r="AE218" s="270"/>
      <c r="AF218" s="183"/>
      <c r="AG218" s="270"/>
      <c r="AH218" s="73"/>
      <c r="AI218" s="271"/>
      <c r="AJ218" s="73"/>
      <c r="AK218" s="271"/>
      <c r="AL218" s="73"/>
      <c r="AM218" s="73"/>
      <c r="AN218" s="271"/>
      <c r="AO218" s="73"/>
      <c r="AP218" s="73"/>
      <c r="AQ218" s="73"/>
      <c r="AR218" s="74"/>
      <c r="AS218" s="121"/>
    </row>
    <row r="219" spans="2:45">
      <c r="B219" s="185">
        <v>210</v>
      </c>
      <c r="C219" s="73"/>
      <c r="D219" s="73"/>
      <c r="E219" s="73"/>
      <c r="F219" s="73"/>
      <c r="G219" s="73"/>
      <c r="H219" s="117"/>
      <c r="I219" s="73"/>
      <c r="J219" s="73"/>
      <c r="K219" s="73"/>
      <c r="L219" s="120"/>
      <c r="M219" s="122"/>
      <c r="N219" s="115"/>
      <c r="O219" s="118"/>
      <c r="P219" s="115"/>
      <c r="Q219" s="115"/>
      <c r="R219" s="111"/>
      <c r="S219" s="111"/>
      <c r="T219" s="111"/>
      <c r="U219" s="111"/>
      <c r="V219" s="111"/>
      <c r="W219" s="111"/>
      <c r="X219" s="111"/>
      <c r="Y219" s="111"/>
      <c r="Z219" s="111"/>
      <c r="AA219" s="111"/>
      <c r="AB219" s="111"/>
      <c r="AC219" s="111"/>
      <c r="AD219" s="270"/>
      <c r="AE219" s="270"/>
      <c r="AF219" s="183"/>
      <c r="AG219" s="270"/>
      <c r="AH219" s="73"/>
      <c r="AI219" s="271"/>
      <c r="AJ219" s="73"/>
      <c r="AK219" s="271"/>
      <c r="AL219" s="73"/>
      <c r="AM219" s="73"/>
      <c r="AN219" s="271"/>
      <c r="AO219" s="73"/>
      <c r="AP219" s="73"/>
      <c r="AQ219" s="73"/>
      <c r="AR219" s="74"/>
      <c r="AS219" s="121"/>
    </row>
    <row r="220" spans="2:45">
      <c r="B220" s="185">
        <v>211</v>
      </c>
      <c r="C220" s="73"/>
      <c r="D220" s="73"/>
      <c r="E220" s="73"/>
      <c r="F220" s="73"/>
      <c r="G220" s="73"/>
      <c r="H220" s="117"/>
      <c r="I220" s="73"/>
      <c r="J220" s="73"/>
      <c r="K220" s="73"/>
      <c r="L220" s="120"/>
      <c r="M220" s="122"/>
      <c r="N220" s="115"/>
      <c r="O220" s="118"/>
      <c r="P220" s="115"/>
      <c r="Q220" s="115"/>
      <c r="R220" s="111"/>
      <c r="S220" s="111"/>
      <c r="T220" s="111"/>
      <c r="U220" s="111"/>
      <c r="V220" s="111"/>
      <c r="W220" s="111"/>
      <c r="X220" s="111"/>
      <c r="Y220" s="111"/>
      <c r="Z220" s="111"/>
      <c r="AA220" s="111"/>
      <c r="AB220" s="111"/>
      <c r="AC220" s="111"/>
      <c r="AD220" s="270"/>
      <c r="AE220" s="270"/>
      <c r="AF220" s="183"/>
      <c r="AG220" s="270"/>
      <c r="AH220" s="73"/>
      <c r="AI220" s="271"/>
      <c r="AJ220" s="73"/>
      <c r="AK220" s="271"/>
      <c r="AL220" s="73"/>
      <c r="AM220" s="73"/>
      <c r="AN220" s="271"/>
      <c r="AO220" s="73"/>
      <c r="AP220" s="73"/>
      <c r="AQ220" s="73"/>
      <c r="AR220" s="74"/>
      <c r="AS220" s="121"/>
    </row>
    <row r="221" spans="2:45">
      <c r="B221" s="185">
        <v>212</v>
      </c>
      <c r="C221" s="73"/>
      <c r="D221" s="73"/>
      <c r="E221" s="73"/>
      <c r="F221" s="73"/>
      <c r="G221" s="73"/>
      <c r="H221" s="117"/>
      <c r="I221" s="73"/>
      <c r="J221" s="73"/>
      <c r="K221" s="73"/>
      <c r="L221" s="120"/>
      <c r="M221" s="122"/>
      <c r="N221" s="115"/>
      <c r="O221" s="118"/>
      <c r="P221" s="115"/>
      <c r="Q221" s="115"/>
      <c r="R221" s="111"/>
      <c r="S221" s="111"/>
      <c r="T221" s="111"/>
      <c r="U221" s="111"/>
      <c r="V221" s="111"/>
      <c r="W221" s="111"/>
      <c r="X221" s="111"/>
      <c r="Y221" s="111"/>
      <c r="Z221" s="111"/>
      <c r="AA221" s="111"/>
      <c r="AB221" s="111"/>
      <c r="AC221" s="111"/>
      <c r="AD221" s="270"/>
      <c r="AE221" s="270"/>
      <c r="AF221" s="183"/>
      <c r="AG221" s="270"/>
      <c r="AH221" s="73"/>
      <c r="AI221" s="271"/>
      <c r="AJ221" s="73"/>
      <c r="AK221" s="271"/>
      <c r="AL221" s="73"/>
      <c r="AM221" s="73"/>
      <c r="AN221" s="271"/>
      <c r="AO221" s="73"/>
      <c r="AP221" s="73"/>
      <c r="AQ221" s="73"/>
      <c r="AR221" s="74"/>
      <c r="AS221" s="121"/>
    </row>
    <row r="222" spans="2:45">
      <c r="B222" s="185">
        <v>213</v>
      </c>
      <c r="C222" s="73"/>
      <c r="D222" s="73"/>
      <c r="E222" s="73"/>
      <c r="F222" s="73"/>
      <c r="G222" s="73"/>
      <c r="H222" s="117"/>
      <c r="I222" s="73"/>
      <c r="J222" s="73"/>
      <c r="K222" s="73"/>
      <c r="L222" s="120"/>
      <c r="M222" s="122"/>
      <c r="N222" s="115"/>
      <c r="O222" s="118"/>
      <c r="P222" s="115"/>
      <c r="Q222" s="115"/>
      <c r="R222" s="111"/>
      <c r="S222" s="111"/>
      <c r="T222" s="111"/>
      <c r="U222" s="111"/>
      <c r="V222" s="111"/>
      <c r="W222" s="111"/>
      <c r="X222" s="111"/>
      <c r="Y222" s="111"/>
      <c r="Z222" s="111"/>
      <c r="AA222" s="111"/>
      <c r="AB222" s="111"/>
      <c r="AC222" s="111"/>
      <c r="AD222" s="270"/>
      <c r="AE222" s="270"/>
      <c r="AF222" s="183"/>
      <c r="AG222" s="270"/>
      <c r="AH222" s="73"/>
      <c r="AI222" s="271"/>
      <c r="AJ222" s="73"/>
      <c r="AK222" s="271"/>
      <c r="AL222" s="73"/>
      <c r="AM222" s="73"/>
      <c r="AN222" s="271"/>
      <c r="AO222" s="73"/>
      <c r="AP222" s="73"/>
      <c r="AQ222" s="73"/>
      <c r="AR222" s="74"/>
      <c r="AS222" s="121"/>
    </row>
    <row r="223" spans="2:45">
      <c r="B223" s="185">
        <v>214</v>
      </c>
      <c r="C223" s="73"/>
      <c r="D223" s="73"/>
      <c r="E223" s="73"/>
      <c r="F223" s="73"/>
      <c r="G223" s="73"/>
      <c r="H223" s="117"/>
      <c r="I223" s="73"/>
      <c r="J223" s="73"/>
      <c r="K223" s="73"/>
      <c r="L223" s="120"/>
      <c r="M223" s="122"/>
      <c r="N223" s="115"/>
      <c r="O223" s="118"/>
      <c r="P223" s="115"/>
      <c r="Q223" s="115"/>
      <c r="R223" s="111"/>
      <c r="S223" s="111"/>
      <c r="T223" s="111"/>
      <c r="U223" s="111"/>
      <c r="V223" s="111"/>
      <c r="W223" s="111"/>
      <c r="X223" s="111"/>
      <c r="Y223" s="111"/>
      <c r="Z223" s="111"/>
      <c r="AA223" s="111"/>
      <c r="AB223" s="111"/>
      <c r="AC223" s="111"/>
      <c r="AD223" s="270"/>
      <c r="AE223" s="270"/>
      <c r="AF223" s="183"/>
      <c r="AG223" s="270"/>
      <c r="AH223" s="73"/>
      <c r="AI223" s="271"/>
      <c r="AJ223" s="73"/>
      <c r="AK223" s="271"/>
      <c r="AL223" s="73"/>
      <c r="AM223" s="73"/>
      <c r="AN223" s="271"/>
      <c r="AO223" s="73"/>
      <c r="AP223" s="73"/>
      <c r="AQ223" s="73"/>
      <c r="AR223" s="74"/>
      <c r="AS223" s="121"/>
    </row>
    <row r="224" spans="2:45">
      <c r="B224" s="185">
        <v>215</v>
      </c>
      <c r="C224" s="73"/>
      <c r="D224" s="73"/>
      <c r="E224" s="73"/>
      <c r="F224" s="73"/>
      <c r="G224" s="73"/>
      <c r="H224" s="117"/>
      <c r="I224" s="73"/>
      <c r="J224" s="73"/>
      <c r="K224" s="73"/>
      <c r="L224" s="120"/>
      <c r="M224" s="122"/>
      <c r="N224" s="115"/>
      <c r="O224" s="118"/>
      <c r="P224" s="115"/>
      <c r="Q224" s="115"/>
      <c r="R224" s="111"/>
      <c r="S224" s="111"/>
      <c r="T224" s="111"/>
      <c r="U224" s="111"/>
      <c r="V224" s="111"/>
      <c r="W224" s="111"/>
      <c r="X224" s="111"/>
      <c r="Y224" s="111"/>
      <c r="Z224" s="111"/>
      <c r="AA224" s="111"/>
      <c r="AB224" s="111"/>
      <c r="AC224" s="111"/>
      <c r="AD224" s="270"/>
      <c r="AE224" s="270"/>
      <c r="AF224" s="183"/>
      <c r="AG224" s="270"/>
      <c r="AH224" s="73"/>
      <c r="AI224" s="271"/>
      <c r="AJ224" s="73"/>
      <c r="AK224" s="271"/>
      <c r="AL224" s="73"/>
      <c r="AM224" s="73"/>
      <c r="AN224" s="271"/>
      <c r="AO224" s="73"/>
      <c r="AP224" s="73"/>
      <c r="AQ224" s="73"/>
      <c r="AR224" s="74"/>
      <c r="AS224" s="121"/>
    </row>
    <row r="225" spans="2:45">
      <c r="B225" s="185">
        <v>216</v>
      </c>
      <c r="C225" s="73"/>
      <c r="D225" s="73"/>
      <c r="E225" s="73"/>
      <c r="F225" s="73"/>
      <c r="G225" s="73"/>
      <c r="H225" s="117"/>
      <c r="I225" s="73"/>
      <c r="J225" s="73"/>
      <c r="K225" s="73"/>
      <c r="L225" s="120"/>
      <c r="M225" s="122"/>
      <c r="N225" s="115"/>
      <c r="O225" s="118"/>
      <c r="P225" s="115"/>
      <c r="Q225" s="115"/>
      <c r="R225" s="111"/>
      <c r="S225" s="111"/>
      <c r="T225" s="111"/>
      <c r="U225" s="111"/>
      <c r="V225" s="111"/>
      <c r="W225" s="111"/>
      <c r="X225" s="111"/>
      <c r="Y225" s="111"/>
      <c r="Z225" s="111"/>
      <c r="AA225" s="111"/>
      <c r="AB225" s="111"/>
      <c r="AC225" s="111"/>
      <c r="AD225" s="270"/>
      <c r="AE225" s="270"/>
      <c r="AF225" s="183"/>
      <c r="AG225" s="270"/>
      <c r="AH225" s="73"/>
      <c r="AI225" s="271"/>
      <c r="AJ225" s="73"/>
      <c r="AK225" s="271"/>
      <c r="AL225" s="73"/>
      <c r="AM225" s="73"/>
      <c r="AN225" s="271"/>
      <c r="AO225" s="73"/>
      <c r="AP225" s="73"/>
      <c r="AQ225" s="73"/>
      <c r="AR225" s="74"/>
      <c r="AS225" s="121"/>
    </row>
    <row r="226" spans="2:45">
      <c r="B226" s="185">
        <v>217</v>
      </c>
      <c r="C226" s="73"/>
      <c r="D226" s="73"/>
      <c r="E226" s="73"/>
      <c r="F226" s="73"/>
      <c r="G226" s="73"/>
      <c r="H226" s="117"/>
      <c r="I226" s="73"/>
      <c r="J226" s="73"/>
      <c r="K226" s="73"/>
      <c r="L226" s="120"/>
      <c r="M226" s="122"/>
      <c r="N226" s="115"/>
      <c r="O226" s="118"/>
      <c r="P226" s="115"/>
      <c r="Q226" s="115"/>
      <c r="R226" s="111"/>
      <c r="S226" s="111"/>
      <c r="T226" s="111"/>
      <c r="U226" s="111"/>
      <c r="V226" s="111"/>
      <c r="W226" s="111"/>
      <c r="X226" s="111"/>
      <c r="Y226" s="111"/>
      <c r="Z226" s="111"/>
      <c r="AA226" s="111"/>
      <c r="AB226" s="111"/>
      <c r="AC226" s="111"/>
      <c r="AD226" s="270"/>
      <c r="AE226" s="270"/>
      <c r="AF226" s="183"/>
      <c r="AG226" s="270"/>
      <c r="AH226" s="73"/>
      <c r="AI226" s="271"/>
      <c r="AJ226" s="73"/>
      <c r="AK226" s="271"/>
      <c r="AL226" s="73"/>
      <c r="AM226" s="73"/>
      <c r="AN226" s="271"/>
      <c r="AO226" s="73"/>
      <c r="AP226" s="73"/>
      <c r="AQ226" s="73"/>
      <c r="AR226" s="74"/>
      <c r="AS226" s="121"/>
    </row>
    <row r="227" spans="2:45">
      <c r="B227" s="185">
        <v>218</v>
      </c>
      <c r="C227" s="73"/>
      <c r="D227" s="73"/>
      <c r="E227" s="73"/>
      <c r="F227" s="73"/>
      <c r="G227" s="73"/>
      <c r="H227" s="117"/>
      <c r="I227" s="73"/>
      <c r="J227" s="73"/>
      <c r="K227" s="73"/>
      <c r="L227" s="120"/>
      <c r="M227" s="122"/>
      <c r="N227" s="115"/>
      <c r="O227" s="118"/>
      <c r="P227" s="115"/>
      <c r="Q227" s="115"/>
      <c r="R227" s="111"/>
      <c r="S227" s="111"/>
      <c r="T227" s="111"/>
      <c r="U227" s="111"/>
      <c r="V227" s="111"/>
      <c r="W227" s="111"/>
      <c r="X227" s="111"/>
      <c r="Y227" s="111"/>
      <c r="Z227" s="111"/>
      <c r="AA227" s="111"/>
      <c r="AB227" s="111"/>
      <c r="AC227" s="111"/>
      <c r="AD227" s="270"/>
      <c r="AE227" s="270"/>
      <c r="AF227" s="183"/>
      <c r="AG227" s="270"/>
      <c r="AH227" s="73"/>
      <c r="AI227" s="271"/>
      <c r="AJ227" s="73"/>
      <c r="AK227" s="271"/>
      <c r="AL227" s="73"/>
      <c r="AM227" s="73"/>
      <c r="AN227" s="271"/>
      <c r="AO227" s="73"/>
      <c r="AP227" s="73"/>
      <c r="AQ227" s="73"/>
      <c r="AR227" s="74"/>
      <c r="AS227" s="121"/>
    </row>
    <row r="228" spans="2:45">
      <c r="B228" s="185">
        <v>219</v>
      </c>
      <c r="C228" s="73"/>
      <c r="D228" s="73"/>
      <c r="E228" s="73"/>
      <c r="F228" s="73"/>
      <c r="G228" s="73"/>
      <c r="H228" s="117"/>
      <c r="I228" s="73"/>
      <c r="J228" s="73"/>
      <c r="K228" s="73"/>
      <c r="L228" s="120"/>
      <c r="M228" s="122"/>
      <c r="N228" s="115"/>
      <c r="O228" s="118"/>
      <c r="P228" s="115"/>
      <c r="Q228" s="115"/>
      <c r="R228" s="111"/>
      <c r="S228" s="111"/>
      <c r="T228" s="111"/>
      <c r="U228" s="111"/>
      <c r="V228" s="111"/>
      <c r="W228" s="111"/>
      <c r="X228" s="111"/>
      <c r="Y228" s="111"/>
      <c r="Z228" s="111"/>
      <c r="AA228" s="111"/>
      <c r="AB228" s="111"/>
      <c r="AC228" s="111"/>
      <c r="AD228" s="270"/>
      <c r="AE228" s="270"/>
      <c r="AF228" s="183"/>
      <c r="AG228" s="270"/>
      <c r="AH228" s="73"/>
      <c r="AI228" s="271"/>
      <c r="AJ228" s="73"/>
      <c r="AK228" s="271"/>
      <c r="AL228" s="73"/>
      <c r="AM228" s="73"/>
      <c r="AN228" s="271"/>
      <c r="AO228" s="73"/>
      <c r="AP228" s="73"/>
      <c r="AQ228" s="73"/>
      <c r="AR228" s="74"/>
      <c r="AS228" s="121"/>
    </row>
    <row r="229" spans="2:45">
      <c r="B229" s="185">
        <v>220</v>
      </c>
      <c r="C229" s="73"/>
      <c r="D229" s="73"/>
      <c r="E229" s="73"/>
      <c r="F229" s="73"/>
      <c r="G229" s="73"/>
      <c r="H229" s="117"/>
      <c r="I229" s="73"/>
      <c r="J229" s="73"/>
      <c r="K229" s="73"/>
      <c r="L229" s="120"/>
      <c r="M229" s="122"/>
      <c r="N229" s="115"/>
      <c r="O229" s="118"/>
      <c r="P229" s="115"/>
      <c r="Q229" s="115"/>
      <c r="R229" s="111"/>
      <c r="S229" s="111"/>
      <c r="T229" s="111"/>
      <c r="U229" s="111"/>
      <c r="V229" s="111"/>
      <c r="W229" s="111"/>
      <c r="X229" s="111"/>
      <c r="Y229" s="111"/>
      <c r="Z229" s="111"/>
      <c r="AA229" s="111"/>
      <c r="AB229" s="111"/>
      <c r="AC229" s="111"/>
      <c r="AD229" s="270"/>
      <c r="AE229" s="270"/>
      <c r="AF229" s="183"/>
      <c r="AG229" s="270"/>
      <c r="AH229" s="73"/>
      <c r="AI229" s="271"/>
      <c r="AJ229" s="73"/>
      <c r="AK229" s="271"/>
      <c r="AL229" s="73"/>
      <c r="AM229" s="73"/>
      <c r="AN229" s="271"/>
      <c r="AO229" s="73"/>
      <c r="AP229" s="73"/>
      <c r="AQ229" s="73"/>
      <c r="AR229" s="74"/>
      <c r="AS229" s="121"/>
    </row>
    <row r="230" spans="2:45">
      <c r="B230" s="185">
        <v>221</v>
      </c>
      <c r="C230" s="73"/>
      <c r="D230" s="73"/>
      <c r="E230" s="73"/>
      <c r="F230" s="73"/>
      <c r="G230" s="73"/>
      <c r="H230" s="117"/>
      <c r="I230" s="73"/>
      <c r="J230" s="73"/>
      <c r="K230" s="73"/>
      <c r="L230" s="120"/>
      <c r="M230" s="122"/>
      <c r="N230" s="115"/>
      <c r="O230" s="118"/>
      <c r="P230" s="115"/>
      <c r="Q230" s="115"/>
      <c r="R230" s="111"/>
      <c r="S230" s="111"/>
      <c r="T230" s="111"/>
      <c r="U230" s="111"/>
      <c r="V230" s="111"/>
      <c r="W230" s="111"/>
      <c r="X230" s="111"/>
      <c r="Y230" s="111"/>
      <c r="Z230" s="111"/>
      <c r="AA230" s="111"/>
      <c r="AB230" s="111"/>
      <c r="AC230" s="111"/>
      <c r="AD230" s="270"/>
      <c r="AE230" s="270"/>
      <c r="AF230" s="183"/>
      <c r="AG230" s="270"/>
      <c r="AH230" s="73"/>
      <c r="AI230" s="271"/>
      <c r="AJ230" s="73"/>
      <c r="AK230" s="271"/>
      <c r="AL230" s="73"/>
      <c r="AM230" s="73"/>
      <c r="AN230" s="271"/>
      <c r="AO230" s="73"/>
      <c r="AP230" s="73"/>
      <c r="AQ230" s="73"/>
      <c r="AR230" s="74"/>
      <c r="AS230" s="121"/>
    </row>
    <row r="231" spans="2:45">
      <c r="B231" s="185">
        <v>222</v>
      </c>
      <c r="C231" s="73"/>
      <c r="D231" s="73"/>
      <c r="E231" s="73"/>
      <c r="F231" s="73"/>
      <c r="G231" s="73"/>
      <c r="H231" s="117"/>
      <c r="I231" s="73"/>
      <c r="J231" s="73"/>
      <c r="K231" s="73"/>
      <c r="L231" s="120"/>
      <c r="M231" s="122"/>
      <c r="N231" s="115"/>
      <c r="O231" s="118"/>
      <c r="P231" s="115"/>
      <c r="Q231" s="115"/>
      <c r="R231" s="111"/>
      <c r="S231" s="111"/>
      <c r="T231" s="111"/>
      <c r="U231" s="111"/>
      <c r="V231" s="111"/>
      <c r="W231" s="111"/>
      <c r="X231" s="111"/>
      <c r="Y231" s="111"/>
      <c r="Z231" s="111"/>
      <c r="AA231" s="111"/>
      <c r="AB231" s="111"/>
      <c r="AC231" s="111"/>
      <c r="AD231" s="270"/>
      <c r="AE231" s="270"/>
      <c r="AF231" s="183"/>
      <c r="AG231" s="270"/>
      <c r="AH231" s="73"/>
      <c r="AI231" s="271"/>
      <c r="AJ231" s="73"/>
      <c r="AK231" s="271"/>
      <c r="AL231" s="73"/>
      <c r="AM231" s="73"/>
      <c r="AN231" s="271"/>
      <c r="AO231" s="73"/>
      <c r="AP231" s="73"/>
      <c r="AQ231" s="73"/>
      <c r="AR231" s="74"/>
      <c r="AS231" s="121"/>
    </row>
    <row r="232" spans="2:45">
      <c r="B232" s="185">
        <v>223</v>
      </c>
      <c r="C232" s="73"/>
      <c r="D232" s="73"/>
      <c r="E232" s="73"/>
      <c r="F232" s="73"/>
      <c r="G232" s="73"/>
      <c r="H232" s="117"/>
      <c r="I232" s="73"/>
      <c r="J232" s="73"/>
      <c r="K232" s="73"/>
      <c r="L232" s="120"/>
      <c r="M232" s="122"/>
      <c r="N232" s="115"/>
      <c r="O232" s="118"/>
      <c r="P232" s="115"/>
      <c r="Q232" s="115"/>
      <c r="R232" s="111"/>
      <c r="S232" s="111"/>
      <c r="T232" s="111"/>
      <c r="U232" s="111"/>
      <c r="V232" s="111"/>
      <c r="W232" s="111"/>
      <c r="X232" s="111"/>
      <c r="Y232" s="111"/>
      <c r="Z232" s="111"/>
      <c r="AA232" s="111"/>
      <c r="AB232" s="111"/>
      <c r="AC232" s="111"/>
      <c r="AD232" s="270"/>
      <c r="AE232" s="270"/>
      <c r="AF232" s="183"/>
      <c r="AG232" s="270"/>
      <c r="AH232" s="73"/>
      <c r="AI232" s="271"/>
      <c r="AJ232" s="73"/>
      <c r="AK232" s="271"/>
      <c r="AL232" s="73"/>
      <c r="AM232" s="73"/>
      <c r="AN232" s="271"/>
      <c r="AO232" s="73"/>
      <c r="AP232" s="73"/>
      <c r="AQ232" s="73"/>
      <c r="AR232" s="74"/>
      <c r="AS232" s="121"/>
    </row>
    <row r="233" spans="2:45">
      <c r="B233" s="185">
        <v>224</v>
      </c>
      <c r="C233" s="73"/>
      <c r="D233" s="73"/>
      <c r="E233" s="73"/>
      <c r="F233" s="73"/>
      <c r="G233" s="73"/>
      <c r="H233" s="117"/>
      <c r="I233" s="73"/>
      <c r="J233" s="73"/>
      <c r="K233" s="73"/>
      <c r="L233" s="120"/>
      <c r="M233" s="122"/>
      <c r="N233" s="115"/>
      <c r="O233" s="118"/>
      <c r="P233" s="115"/>
      <c r="Q233" s="115"/>
      <c r="R233" s="111"/>
      <c r="S233" s="111"/>
      <c r="T233" s="111"/>
      <c r="U233" s="111"/>
      <c r="V233" s="111"/>
      <c r="W233" s="111"/>
      <c r="X233" s="111"/>
      <c r="Y233" s="111"/>
      <c r="Z233" s="111"/>
      <c r="AA233" s="111"/>
      <c r="AB233" s="111"/>
      <c r="AC233" s="111"/>
      <c r="AD233" s="270"/>
      <c r="AE233" s="270"/>
      <c r="AF233" s="183"/>
      <c r="AG233" s="270"/>
      <c r="AH233" s="73"/>
      <c r="AI233" s="271"/>
      <c r="AJ233" s="73"/>
      <c r="AK233" s="271"/>
      <c r="AL233" s="73"/>
      <c r="AM233" s="73"/>
      <c r="AN233" s="271"/>
      <c r="AO233" s="73"/>
      <c r="AP233" s="73"/>
      <c r="AQ233" s="73"/>
      <c r="AR233" s="74"/>
      <c r="AS233" s="121"/>
    </row>
    <row r="234" spans="2:45">
      <c r="B234" s="185">
        <v>225</v>
      </c>
      <c r="C234" s="73"/>
      <c r="D234" s="73"/>
      <c r="E234" s="73"/>
      <c r="F234" s="73"/>
      <c r="G234" s="73"/>
      <c r="H234" s="117"/>
      <c r="I234" s="73"/>
      <c r="J234" s="73"/>
      <c r="K234" s="73"/>
      <c r="L234" s="120"/>
      <c r="M234" s="122"/>
      <c r="N234" s="115"/>
      <c r="O234" s="118"/>
      <c r="P234" s="115"/>
      <c r="Q234" s="115"/>
      <c r="R234" s="111"/>
      <c r="S234" s="111"/>
      <c r="T234" s="111"/>
      <c r="U234" s="111"/>
      <c r="V234" s="111"/>
      <c r="W234" s="111"/>
      <c r="X234" s="111"/>
      <c r="Y234" s="111"/>
      <c r="Z234" s="111"/>
      <c r="AA234" s="111"/>
      <c r="AB234" s="111"/>
      <c r="AC234" s="111"/>
      <c r="AD234" s="270"/>
      <c r="AE234" s="270"/>
      <c r="AF234" s="183"/>
      <c r="AG234" s="270"/>
      <c r="AH234" s="73"/>
      <c r="AI234" s="271"/>
      <c r="AJ234" s="73"/>
      <c r="AK234" s="271"/>
      <c r="AL234" s="73"/>
      <c r="AM234" s="73"/>
      <c r="AN234" s="271"/>
      <c r="AO234" s="73"/>
      <c r="AP234" s="73"/>
      <c r="AQ234" s="73"/>
      <c r="AR234" s="74"/>
      <c r="AS234" s="121"/>
    </row>
    <row r="235" spans="2:45">
      <c r="B235" s="185">
        <v>226</v>
      </c>
      <c r="C235" s="73"/>
      <c r="D235" s="73"/>
      <c r="E235" s="73"/>
      <c r="F235" s="73"/>
      <c r="G235" s="73"/>
      <c r="H235" s="117"/>
      <c r="I235" s="73"/>
      <c r="J235" s="73"/>
      <c r="K235" s="73"/>
      <c r="L235" s="120"/>
      <c r="M235" s="122"/>
      <c r="N235" s="115"/>
      <c r="O235" s="118"/>
      <c r="P235" s="115"/>
      <c r="Q235" s="115"/>
      <c r="R235" s="111"/>
      <c r="S235" s="111"/>
      <c r="T235" s="111"/>
      <c r="U235" s="111"/>
      <c r="V235" s="111"/>
      <c r="W235" s="111"/>
      <c r="X235" s="111"/>
      <c r="Y235" s="111"/>
      <c r="Z235" s="111"/>
      <c r="AA235" s="111"/>
      <c r="AB235" s="111"/>
      <c r="AC235" s="111"/>
      <c r="AD235" s="270"/>
      <c r="AE235" s="270"/>
      <c r="AF235" s="183"/>
      <c r="AG235" s="270"/>
      <c r="AH235" s="73"/>
      <c r="AI235" s="271"/>
      <c r="AJ235" s="73"/>
      <c r="AK235" s="271"/>
      <c r="AL235" s="73"/>
      <c r="AM235" s="73"/>
      <c r="AN235" s="271"/>
      <c r="AO235" s="73"/>
      <c r="AP235" s="73"/>
      <c r="AQ235" s="73"/>
      <c r="AR235" s="74"/>
      <c r="AS235" s="121"/>
    </row>
    <row r="236" spans="2:45">
      <c r="B236" s="185">
        <v>227</v>
      </c>
      <c r="C236" s="73"/>
      <c r="D236" s="73"/>
      <c r="E236" s="73"/>
      <c r="F236" s="73"/>
      <c r="G236" s="73"/>
      <c r="H236" s="117"/>
      <c r="I236" s="73"/>
      <c r="J236" s="73"/>
      <c r="K236" s="73"/>
      <c r="L236" s="120"/>
      <c r="M236" s="122"/>
      <c r="N236" s="115"/>
      <c r="O236" s="118"/>
      <c r="P236" s="115"/>
      <c r="Q236" s="115"/>
      <c r="R236" s="111"/>
      <c r="S236" s="111"/>
      <c r="T236" s="111"/>
      <c r="U236" s="111"/>
      <c r="V236" s="111"/>
      <c r="W236" s="111"/>
      <c r="X236" s="111"/>
      <c r="Y236" s="111"/>
      <c r="Z236" s="111"/>
      <c r="AA236" s="111"/>
      <c r="AB236" s="111"/>
      <c r="AC236" s="111"/>
      <c r="AD236" s="270"/>
      <c r="AE236" s="270"/>
      <c r="AF236" s="183"/>
      <c r="AG236" s="270"/>
      <c r="AH236" s="73"/>
      <c r="AI236" s="271"/>
      <c r="AJ236" s="73"/>
      <c r="AK236" s="271"/>
      <c r="AL236" s="73"/>
      <c r="AM236" s="73"/>
      <c r="AN236" s="271"/>
      <c r="AO236" s="73"/>
      <c r="AP236" s="73"/>
      <c r="AQ236" s="73"/>
      <c r="AR236" s="74"/>
      <c r="AS236" s="121"/>
    </row>
    <row r="237" spans="2:45">
      <c r="B237" s="185">
        <v>228</v>
      </c>
      <c r="C237" s="73"/>
      <c r="D237" s="73"/>
      <c r="E237" s="73"/>
      <c r="F237" s="73"/>
      <c r="G237" s="73"/>
      <c r="H237" s="117"/>
      <c r="I237" s="73"/>
      <c r="J237" s="73"/>
      <c r="K237" s="73"/>
      <c r="L237" s="120"/>
      <c r="M237" s="122"/>
      <c r="N237" s="115"/>
      <c r="O237" s="118"/>
      <c r="P237" s="115"/>
      <c r="Q237" s="115"/>
      <c r="R237" s="111"/>
      <c r="S237" s="111"/>
      <c r="T237" s="111"/>
      <c r="U237" s="111"/>
      <c r="V237" s="111"/>
      <c r="W237" s="111"/>
      <c r="X237" s="111"/>
      <c r="Y237" s="111"/>
      <c r="Z237" s="111"/>
      <c r="AA237" s="111"/>
      <c r="AB237" s="111"/>
      <c r="AC237" s="111"/>
      <c r="AD237" s="270"/>
      <c r="AE237" s="270"/>
      <c r="AF237" s="183"/>
      <c r="AG237" s="270"/>
      <c r="AH237" s="73"/>
      <c r="AI237" s="271"/>
      <c r="AJ237" s="73"/>
      <c r="AK237" s="271"/>
      <c r="AL237" s="73"/>
      <c r="AM237" s="73"/>
      <c r="AN237" s="271"/>
      <c r="AO237" s="73"/>
      <c r="AP237" s="73"/>
      <c r="AQ237" s="73"/>
      <c r="AR237" s="74"/>
      <c r="AS237" s="121"/>
    </row>
    <row r="238" spans="2:45">
      <c r="B238" s="185">
        <v>229</v>
      </c>
      <c r="C238" s="73"/>
      <c r="D238" s="73"/>
      <c r="E238" s="73"/>
      <c r="F238" s="73"/>
      <c r="G238" s="73"/>
      <c r="H238" s="117"/>
      <c r="I238" s="73"/>
      <c r="J238" s="73"/>
      <c r="K238" s="73"/>
      <c r="L238" s="120"/>
      <c r="M238" s="122"/>
      <c r="N238" s="115"/>
      <c r="O238" s="118"/>
      <c r="P238" s="115"/>
      <c r="Q238" s="115"/>
      <c r="R238" s="111"/>
      <c r="S238" s="111"/>
      <c r="T238" s="111"/>
      <c r="U238" s="111"/>
      <c r="V238" s="111"/>
      <c r="W238" s="111"/>
      <c r="X238" s="111"/>
      <c r="Y238" s="111"/>
      <c r="Z238" s="111"/>
      <c r="AA238" s="111"/>
      <c r="AB238" s="111"/>
      <c r="AC238" s="111"/>
      <c r="AD238" s="270"/>
      <c r="AE238" s="270"/>
      <c r="AF238" s="183"/>
      <c r="AG238" s="270"/>
      <c r="AH238" s="73"/>
      <c r="AI238" s="271"/>
      <c r="AJ238" s="73"/>
      <c r="AK238" s="271"/>
      <c r="AL238" s="73"/>
      <c r="AM238" s="73"/>
      <c r="AN238" s="271"/>
      <c r="AO238" s="73"/>
      <c r="AP238" s="73"/>
      <c r="AQ238" s="73"/>
      <c r="AR238" s="74"/>
      <c r="AS238" s="121"/>
    </row>
    <row r="239" spans="2:45">
      <c r="B239" s="185">
        <v>230</v>
      </c>
      <c r="C239" s="73"/>
      <c r="D239" s="73"/>
      <c r="E239" s="73"/>
      <c r="F239" s="73"/>
      <c r="G239" s="73"/>
      <c r="H239" s="117"/>
      <c r="I239" s="73"/>
      <c r="J239" s="73"/>
      <c r="K239" s="73"/>
      <c r="L239" s="120"/>
      <c r="M239" s="122"/>
      <c r="N239" s="115"/>
      <c r="O239" s="118"/>
      <c r="P239" s="115"/>
      <c r="Q239" s="115"/>
      <c r="R239" s="111"/>
      <c r="S239" s="111"/>
      <c r="T239" s="111"/>
      <c r="U239" s="111"/>
      <c r="V239" s="111"/>
      <c r="W239" s="111"/>
      <c r="X239" s="111"/>
      <c r="Y239" s="111"/>
      <c r="Z239" s="111"/>
      <c r="AA239" s="111"/>
      <c r="AB239" s="111"/>
      <c r="AC239" s="111"/>
      <c r="AD239" s="270"/>
      <c r="AE239" s="270"/>
      <c r="AF239" s="183"/>
      <c r="AG239" s="270"/>
      <c r="AH239" s="73"/>
      <c r="AI239" s="271"/>
      <c r="AJ239" s="73"/>
      <c r="AK239" s="271"/>
      <c r="AL239" s="73"/>
      <c r="AM239" s="73"/>
      <c r="AN239" s="271"/>
      <c r="AO239" s="73"/>
      <c r="AP239" s="73"/>
      <c r="AQ239" s="73"/>
      <c r="AR239" s="74"/>
      <c r="AS239" s="121"/>
    </row>
    <row r="240" spans="2:45">
      <c r="B240" s="185">
        <v>231</v>
      </c>
      <c r="C240" s="73"/>
      <c r="D240" s="73"/>
      <c r="E240" s="73"/>
      <c r="F240" s="73"/>
      <c r="G240" s="73"/>
      <c r="H240" s="117"/>
      <c r="I240" s="73"/>
      <c r="J240" s="73"/>
      <c r="K240" s="73"/>
      <c r="L240" s="120"/>
      <c r="M240" s="122"/>
      <c r="N240" s="115"/>
      <c r="O240" s="118"/>
      <c r="P240" s="115"/>
      <c r="Q240" s="115"/>
      <c r="R240" s="111"/>
      <c r="S240" s="111"/>
      <c r="T240" s="111"/>
      <c r="U240" s="111"/>
      <c r="V240" s="111"/>
      <c r="W240" s="111"/>
      <c r="X240" s="111"/>
      <c r="Y240" s="111"/>
      <c r="Z240" s="111"/>
      <c r="AA240" s="111"/>
      <c r="AB240" s="111"/>
      <c r="AC240" s="111"/>
      <c r="AD240" s="270"/>
      <c r="AE240" s="270"/>
      <c r="AF240" s="183"/>
      <c r="AG240" s="270"/>
      <c r="AH240" s="73"/>
      <c r="AI240" s="271"/>
      <c r="AJ240" s="73"/>
      <c r="AK240" s="271"/>
      <c r="AL240" s="73"/>
      <c r="AM240" s="73"/>
      <c r="AN240" s="271"/>
      <c r="AO240" s="73"/>
      <c r="AP240" s="73"/>
      <c r="AQ240" s="73"/>
      <c r="AR240" s="74"/>
      <c r="AS240" s="121"/>
    </row>
    <row r="241" spans="2:45">
      <c r="B241" s="185">
        <v>232</v>
      </c>
      <c r="C241" s="73"/>
      <c r="D241" s="73"/>
      <c r="E241" s="73"/>
      <c r="F241" s="73"/>
      <c r="G241" s="73"/>
      <c r="H241" s="117"/>
      <c r="I241" s="73"/>
      <c r="J241" s="73"/>
      <c r="K241" s="73"/>
      <c r="L241" s="120"/>
      <c r="M241" s="122"/>
      <c r="N241" s="115"/>
      <c r="O241" s="118"/>
      <c r="P241" s="115"/>
      <c r="Q241" s="115"/>
      <c r="R241" s="111"/>
      <c r="S241" s="111"/>
      <c r="T241" s="111"/>
      <c r="U241" s="111"/>
      <c r="V241" s="111"/>
      <c r="W241" s="111"/>
      <c r="X241" s="111"/>
      <c r="Y241" s="111"/>
      <c r="Z241" s="111"/>
      <c r="AA241" s="111"/>
      <c r="AB241" s="111"/>
      <c r="AC241" s="111"/>
      <c r="AD241" s="270"/>
      <c r="AE241" s="270"/>
      <c r="AF241" s="183"/>
      <c r="AG241" s="270"/>
      <c r="AH241" s="73"/>
      <c r="AI241" s="271"/>
      <c r="AJ241" s="73"/>
      <c r="AK241" s="271"/>
      <c r="AL241" s="73"/>
      <c r="AM241" s="73"/>
      <c r="AN241" s="271"/>
      <c r="AO241" s="73"/>
      <c r="AP241" s="73"/>
      <c r="AQ241" s="73"/>
      <c r="AR241" s="74"/>
      <c r="AS241" s="121"/>
    </row>
    <row r="242" spans="2:45">
      <c r="B242" s="185">
        <v>233</v>
      </c>
      <c r="C242" s="73"/>
      <c r="D242" s="73"/>
      <c r="E242" s="73"/>
      <c r="F242" s="73"/>
      <c r="G242" s="73"/>
      <c r="H242" s="117"/>
      <c r="I242" s="73"/>
      <c r="J242" s="73"/>
      <c r="K242" s="73"/>
      <c r="L242" s="120"/>
      <c r="M242" s="122"/>
      <c r="N242" s="115"/>
      <c r="O242" s="118"/>
      <c r="P242" s="115"/>
      <c r="Q242" s="115"/>
      <c r="R242" s="111"/>
      <c r="S242" s="111"/>
      <c r="T242" s="111"/>
      <c r="U242" s="111"/>
      <c r="V242" s="111"/>
      <c r="W242" s="111"/>
      <c r="X242" s="111"/>
      <c r="Y242" s="111"/>
      <c r="Z242" s="111"/>
      <c r="AA242" s="111"/>
      <c r="AB242" s="111"/>
      <c r="AC242" s="111"/>
      <c r="AD242" s="270"/>
      <c r="AE242" s="270"/>
      <c r="AF242" s="183"/>
      <c r="AG242" s="270"/>
      <c r="AH242" s="73"/>
      <c r="AI242" s="271"/>
      <c r="AJ242" s="73"/>
      <c r="AK242" s="271"/>
      <c r="AL242" s="73"/>
      <c r="AM242" s="73"/>
      <c r="AN242" s="271"/>
      <c r="AO242" s="73"/>
      <c r="AP242" s="73"/>
      <c r="AQ242" s="73"/>
      <c r="AR242" s="74"/>
      <c r="AS242" s="121"/>
    </row>
    <row r="243" spans="2:45">
      <c r="B243" s="185">
        <v>234</v>
      </c>
      <c r="C243" s="73"/>
      <c r="D243" s="73"/>
      <c r="E243" s="73"/>
      <c r="F243" s="73"/>
      <c r="G243" s="73"/>
      <c r="H243" s="117"/>
      <c r="I243" s="73"/>
      <c r="J243" s="73"/>
      <c r="K243" s="73"/>
      <c r="L243" s="120"/>
      <c r="M243" s="122"/>
      <c r="N243" s="115"/>
      <c r="O243" s="118"/>
      <c r="P243" s="115"/>
      <c r="Q243" s="115"/>
      <c r="R243" s="111"/>
      <c r="S243" s="111"/>
      <c r="T243" s="111"/>
      <c r="U243" s="111"/>
      <c r="V243" s="111"/>
      <c r="W243" s="111"/>
      <c r="X243" s="111"/>
      <c r="Y243" s="111"/>
      <c r="Z243" s="111"/>
      <c r="AA243" s="111"/>
      <c r="AB243" s="111"/>
      <c r="AC243" s="111"/>
      <c r="AD243" s="270"/>
      <c r="AE243" s="270"/>
      <c r="AF243" s="183"/>
      <c r="AG243" s="270"/>
      <c r="AH243" s="73"/>
      <c r="AI243" s="271"/>
      <c r="AJ243" s="73"/>
      <c r="AK243" s="271"/>
      <c r="AL243" s="73"/>
      <c r="AM243" s="73"/>
      <c r="AN243" s="271"/>
      <c r="AO243" s="73"/>
      <c r="AP243" s="73"/>
      <c r="AQ243" s="73"/>
      <c r="AR243" s="74"/>
      <c r="AS243" s="121"/>
    </row>
    <row r="244" spans="2:45">
      <c r="B244" s="185">
        <v>235</v>
      </c>
      <c r="C244" s="73"/>
      <c r="D244" s="73"/>
      <c r="E244" s="73"/>
      <c r="F244" s="73"/>
      <c r="G244" s="73"/>
      <c r="H244" s="117"/>
      <c r="I244" s="73"/>
      <c r="J244" s="73"/>
      <c r="K244" s="73"/>
      <c r="L244" s="120"/>
      <c r="M244" s="122"/>
      <c r="N244" s="115"/>
      <c r="O244" s="118"/>
      <c r="P244" s="115"/>
      <c r="Q244" s="115"/>
      <c r="R244" s="111"/>
      <c r="S244" s="111"/>
      <c r="T244" s="111"/>
      <c r="U244" s="111"/>
      <c r="V244" s="111"/>
      <c r="W244" s="111"/>
      <c r="X244" s="111"/>
      <c r="Y244" s="111"/>
      <c r="Z244" s="111"/>
      <c r="AA244" s="111"/>
      <c r="AB244" s="111"/>
      <c r="AC244" s="111"/>
      <c r="AD244" s="270"/>
      <c r="AE244" s="270"/>
      <c r="AF244" s="183"/>
      <c r="AG244" s="270"/>
      <c r="AH244" s="73"/>
      <c r="AI244" s="271"/>
      <c r="AJ244" s="73"/>
      <c r="AK244" s="271"/>
      <c r="AL244" s="73"/>
      <c r="AM244" s="73"/>
      <c r="AN244" s="271"/>
      <c r="AO244" s="73"/>
      <c r="AP244" s="73"/>
      <c r="AQ244" s="73"/>
      <c r="AR244" s="74"/>
      <c r="AS244" s="121"/>
    </row>
    <row r="245" spans="2:45">
      <c r="B245" s="185">
        <v>236</v>
      </c>
      <c r="C245" s="73"/>
      <c r="D245" s="73"/>
      <c r="E245" s="73"/>
      <c r="F245" s="73"/>
      <c r="G245" s="73"/>
      <c r="H245" s="117"/>
      <c r="I245" s="73"/>
      <c r="J245" s="73"/>
      <c r="K245" s="73"/>
      <c r="L245" s="120"/>
      <c r="M245" s="122"/>
      <c r="N245" s="115"/>
      <c r="O245" s="118"/>
      <c r="P245" s="115"/>
      <c r="Q245" s="115"/>
      <c r="R245" s="111"/>
      <c r="S245" s="111"/>
      <c r="T245" s="111"/>
      <c r="U245" s="111"/>
      <c r="V245" s="111"/>
      <c r="W245" s="111"/>
      <c r="X245" s="111"/>
      <c r="Y245" s="111"/>
      <c r="Z245" s="111"/>
      <c r="AA245" s="111"/>
      <c r="AB245" s="111"/>
      <c r="AC245" s="111"/>
      <c r="AD245" s="270"/>
      <c r="AE245" s="270"/>
      <c r="AF245" s="183"/>
      <c r="AG245" s="270"/>
      <c r="AH245" s="73"/>
      <c r="AI245" s="271"/>
      <c r="AJ245" s="73"/>
      <c r="AK245" s="271"/>
      <c r="AL245" s="73"/>
      <c r="AM245" s="73"/>
      <c r="AN245" s="271"/>
      <c r="AO245" s="73"/>
      <c r="AP245" s="73"/>
      <c r="AQ245" s="73"/>
      <c r="AR245" s="74"/>
      <c r="AS245" s="121"/>
    </row>
    <row r="246" spans="2:45">
      <c r="B246" s="185">
        <v>237</v>
      </c>
      <c r="C246" s="73"/>
      <c r="D246" s="73"/>
      <c r="E246" s="73"/>
      <c r="F246" s="73"/>
      <c r="G246" s="73"/>
      <c r="H246" s="117"/>
      <c r="I246" s="73"/>
      <c r="J246" s="73"/>
      <c r="K246" s="73"/>
      <c r="L246" s="120"/>
      <c r="M246" s="122"/>
      <c r="N246" s="115"/>
      <c r="O246" s="118"/>
      <c r="P246" s="115"/>
      <c r="Q246" s="115"/>
      <c r="R246" s="111"/>
      <c r="S246" s="111"/>
      <c r="T246" s="111"/>
      <c r="U246" s="111"/>
      <c r="V246" s="111"/>
      <c r="W246" s="111"/>
      <c r="X246" s="111"/>
      <c r="Y246" s="111"/>
      <c r="Z246" s="111"/>
      <c r="AA246" s="111"/>
      <c r="AB246" s="111"/>
      <c r="AC246" s="111"/>
      <c r="AD246" s="270"/>
      <c r="AE246" s="270"/>
      <c r="AF246" s="183"/>
      <c r="AG246" s="270"/>
      <c r="AH246" s="73"/>
      <c r="AI246" s="271"/>
      <c r="AJ246" s="73"/>
      <c r="AK246" s="271"/>
      <c r="AL246" s="73"/>
      <c r="AM246" s="73"/>
      <c r="AN246" s="271"/>
      <c r="AO246" s="73"/>
      <c r="AP246" s="73"/>
      <c r="AQ246" s="73"/>
      <c r="AR246" s="74"/>
      <c r="AS246" s="121"/>
    </row>
    <row r="247" spans="2:45">
      <c r="B247" s="185">
        <v>238</v>
      </c>
      <c r="C247" s="73"/>
      <c r="D247" s="73"/>
      <c r="E247" s="73"/>
      <c r="F247" s="73"/>
      <c r="G247" s="73"/>
      <c r="H247" s="117"/>
      <c r="I247" s="73"/>
      <c r="J247" s="73"/>
      <c r="K247" s="73"/>
      <c r="L247" s="120"/>
      <c r="M247" s="122"/>
      <c r="N247" s="115"/>
      <c r="O247" s="118"/>
      <c r="P247" s="115"/>
      <c r="Q247" s="115"/>
      <c r="R247" s="111"/>
      <c r="S247" s="111"/>
      <c r="T247" s="111"/>
      <c r="U247" s="111"/>
      <c r="V247" s="111"/>
      <c r="W247" s="111"/>
      <c r="X247" s="111"/>
      <c r="Y247" s="111"/>
      <c r="Z247" s="111"/>
      <c r="AA247" s="111"/>
      <c r="AB247" s="111"/>
      <c r="AC247" s="111"/>
      <c r="AD247" s="270"/>
      <c r="AE247" s="270"/>
      <c r="AF247" s="183"/>
      <c r="AG247" s="270"/>
      <c r="AH247" s="73"/>
      <c r="AI247" s="271"/>
      <c r="AJ247" s="73"/>
      <c r="AK247" s="271"/>
      <c r="AL247" s="73"/>
      <c r="AM247" s="73"/>
      <c r="AN247" s="271"/>
      <c r="AO247" s="73"/>
      <c r="AP247" s="73"/>
      <c r="AQ247" s="73"/>
      <c r="AR247" s="74"/>
      <c r="AS247" s="121"/>
    </row>
    <row r="248" spans="2:45">
      <c r="B248" s="185">
        <v>239</v>
      </c>
      <c r="C248" s="73"/>
      <c r="D248" s="73"/>
      <c r="E248" s="73"/>
      <c r="F248" s="73"/>
      <c r="G248" s="73"/>
      <c r="H248" s="117"/>
      <c r="I248" s="73"/>
      <c r="J248" s="73"/>
      <c r="K248" s="73"/>
      <c r="L248" s="120"/>
      <c r="M248" s="122"/>
      <c r="N248" s="115"/>
      <c r="O248" s="118"/>
      <c r="P248" s="115"/>
      <c r="Q248" s="115"/>
      <c r="R248" s="111"/>
      <c r="S248" s="111"/>
      <c r="T248" s="111"/>
      <c r="U248" s="111"/>
      <c r="V248" s="111"/>
      <c r="W248" s="111"/>
      <c r="X248" s="111"/>
      <c r="Y248" s="111"/>
      <c r="Z248" s="111"/>
      <c r="AA248" s="111"/>
      <c r="AB248" s="111"/>
      <c r="AC248" s="111"/>
      <c r="AD248" s="270"/>
      <c r="AE248" s="270"/>
      <c r="AF248" s="183"/>
      <c r="AG248" s="270"/>
      <c r="AH248" s="73"/>
      <c r="AI248" s="271"/>
      <c r="AJ248" s="73"/>
      <c r="AK248" s="271"/>
      <c r="AL248" s="73"/>
      <c r="AM248" s="73"/>
      <c r="AN248" s="271"/>
      <c r="AO248" s="73"/>
      <c r="AP248" s="73"/>
      <c r="AQ248" s="73"/>
      <c r="AR248" s="74"/>
      <c r="AS248" s="121"/>
    </row>
    <row r="249" spans="2:45">
      <c r="B249" s="185">
        <v>240</v>
      </c>
      <c r="C249" s="73"/>
      <c r="D249" s="73"/>
      <c r="E249" s="73"/>
      <c r="F249" s="73"/>
      <c r="G249" s="73"/>
      <c r="H249" s="117"/>
      <c r="I249" s="73"/>
      <c r="J249" s="73"/>
      <c r="K249" s="73"/>
      <c r="L249" s="120"/>
      <c r="M249" s="122"/>
      <c r="N249" s="115"/>
      <c r="O249" s="118"/>
      <c r="P249" s="115"/>
      <c r="Q249" s="115"/>
      <c r="R249" s="111"/>
      <c r="S249" s="111"/>
      <c r="T249" s="111"/>
      <c r="U249" s="111"/>
      <c r="V249" s="111"/>
      <c r="W249" s="111"/>
      <c r="X249" s="111"/>
      <c r="Y249" s="111"/>
      <c r="Z249" s="111"/>
      <c r="AA249" s="111"/>
      <c r="AB249" s="111"/>
      <c r="AC249" s="111"/>
      <c r="AD249" s="270"/>
      <c r="AE249" s="270"/>
      <c r="AF249" s="183"/>
      <c r="AG249" s="270"/>
      <c r="AH249" s="73"/>
      <c r="AI249" s="271"/>
      <c r="AJ249" s="73"/>
      <c r="AK249" s="271"/>
      <c r="AL249" s="73"/>
      <c r="AM249" s="73"/>
      <c r="AN249" s="271"/>
      <c r="AO249" s="73"/>
      <c r="AP249" s="73"/>
      <c r="AQ249" s="73"/>
      <c r="AR249" s="74"/>
      <c r="AS249" s="121"/>
    </row>
    <row r="250" spans="2:45">
      <c r="B250" s="185">
        <v>241</v>
      </c>
      <c r="C250" s="73"/>
      <c r="D250" s="73"/>
      <c r="E250" s="73"/>
      <c r="F250" s="73"/>
      <c r="G250" s="73"/>
      <c r="H250" s="117"/>
      <c r="I250" s="73"/>
      <c r="J250" s="73"/>
      <c r="K250" s="73"/>
      <c r="L250" s="120"/>
      <c r="M250" s="122"/>
      <c r="N250" s="115"/>
      <c r="O250" s="118"/>
      <c r="P250" s="115"/>
      <c r="Q250" s="115"/>
      <c r="R250" s="111"/>
      <c r="S250" s="111"/>
      <c r="T250" s="111"/>
      <c r="U250" s="111"/>
      <c r="V250" s="111"/>
      <c r="W250" s="111"/>
      <c r="X250" s="111"/>
      <c r="Y250" s="111"/>
      <c r="Z250" s="111"/>
      <c r="AA250" s="111"/>
      <c r="AB250" s="111"/>
      <c r="AC250" s="111"/>
      <c r="AD250" s="270"/>
      <c r="AE250" s="270"/>
      <c r="AF250" s="183"/>
      <c r="AG250" s="270"/>
      <c r="AH250" s="73"/>
      <c r="AI250" s="271"/>
      <c r="AJ250" s="73"/>
      <c r="AK250" s="271"/>
      <c r="AL250" s="73"/>
      <c r="AM250" s="73"/>
      <c r="AN250" s="271"/>
      <c r="AO250" s="73"/>
      <c r="AP250" s="73"/>
      <c r="AQ250" s="73"/>
      <c r="AR250" s="74"/>
      <c r="AS250" s="121"/>
    </row>
    <row r="251" spans="2:45">
      <c r="B251" s="185">
        <v>242</v>
      </c>
      <c r="C251" s="73"/>
      <c r="D251" s="73"/>
      <c r="E251" s="73"/>
      <c r="F251" s="73"/>
      <c r="G251" s="73"/>
      <c r="H251" s="117"/>
      <c r="I251" s="73"/>
      <c r="J251" s="73"/>
      <c r="K251" s="73"/>
      <c r="L251" s="120"/>
      <c r="M251" s="122"/>
      <c r="N251" s="115"/>
      <c r="O251" s="118"/>
      <c r="P251" s="115"/>
      <c r="Q251" s="115"/>
      <c r="R251" s="111"/>
      <c r="S251" s="111"/>
      <c r="T251" s="111"/>
      <c r="U251" s="111"/>
      <c r="V251" s="111"/>
      <c r="W251" s="111"/>
      <c r="X251" s="111"/>
      <c r="Y251" s="111"/>
      <c r="Z251" s="111"/>
      <c r="AA251" s="111"/>
      <c r="AB251" s="111"/>
      <c r="AC251" s="111"/>
      <c r="AD251" s="270"/>
      <c r="AE251" s="270"/>
      <c r="AF251" s="183"/>
      <c r="AG251" s="270"/>
      <c r="AH251" s="73"/>
      <c r="AI251" s="271"/>
      <c r="AJ251" s="73"/>
      <c r="AK251" s="271"/>
      <c r="AL251" s="73"/>
      <c r="AM251" s="73"/>
      <c r="AN251" s="271"/>
      <c r="AO251" s="73"/>
      <c r="AP251" s="73"/>
      <c r="AQ251" s="73"/>
      <c r="AR251" s="74"/>
      <c r="AS251" s="121"/>
    </row>
    <row r="252" spans="2:45">
      <c r="B252" s="185">
        <v>243</v>
      </c>
      <c r="C252" s="73"/>
      <c r="D252" s="73"/>
      <c r="E252" s="73"/>
      <c r="F252" s="73"/>
      <c r="G252" s="73"/>
      <c r="H252" s="117"/>
      <c r="I252" s="73"/>
      <c r="J252" s="73"/>
      <c r="K252" s="73"/>
      <c r="L252" s="120"/>
      <c r="M252" s="122"/>
      <c r="N252" s="115"/>
      <c r="O252" s="118"/>
      <c r="P252" s="115"/>
      <c r="Q252" s="115"/>
      <c r="R252" s="111"/>
      <c r="S252" s="111"/>
      <c r="T252" s="111"/>
      <c r="U252" s="111"/>
      <c r="V252" s="111"/>
      <c r="W252" s="111"/>
      <c r="X252" s="111"/>
      <c r="Y252" s="111"/>
      <c r="Z252" s="111"/>
      <c r="AA252" s="111"/>
      <c r="AB252" s="111"/>
      <c r="AC252" s="111"/>
      <c r="AD252" s="270"/>
      <c r="AE252" s="270"/>
      <c r="AF252" s="183"/>
      <c r="AG252" s="270"/>
      <c r="AH252" s="73"/>
      <c r="AI252" s="271"/>
      <c r="AJ252" s="73"/>
      <c r="AK252" s="271"/>
      <c r="AL252" s="73"/>
      <c r="AM252" s="73"/>
      <c r="AN252" s="271"/>
      <c r="AO252" s="73"/>
      <c r="AP252" s="73"/>
      <c r="AQ252" s="73"/>
      <c r="AR252" s="74"/>
      <c r="AS252" s="121"/>
    </row>
    <row r="253" spans="2:45">
      <c r="B253" s="185">
        <v>244</v>
      </c>
      <c r="C253" s="73"/>
      <c r="D253" s="73"/>
      <c r="E253" s="73"/>
      <c r="F253" s="73"/>
      <c r="G253" s="73"/>
      <c r="H253" s="117"/>
      <c r="I253" s="73"/>
      <c r="J253" s="73"/>
      <c r="K253" s="73"/>
      <c r="L253" s="120"/>
      <c r="M253" s="122"/>
      <c r="N253" s="115"/>
      <c r="O253" s="118"/>
      <c r="P253" s="115"/>
      <c r="Q253" s="115"/>
      <c r="R253" s="111"/>
      <c r="S253" s="111"/>
      <c r="T253" s="111"/>
      <c r="U253" s="111"/>
      <c r="V253" s="111"/>
      <c r="W253" s="111"/>
      <c r="X253" s="111"/>
      <c r="Y253" s="111"/>
      <c r="Z253" s="111"/>
      <c r="AA253" s="111"/>
      <c r="AB253" s="111"/>
      <c r="AC253" s="111"/>
      <c r="AD253" s="270"/>
      <c r="AE253" s="270"/>
      <c r="AF253" s="183"/>
      <c r="AG253" s="270"/>
      <c r="AH253" s="73"/>
      <c r="AI253" s="271"/>
      <c r="AJ253" s="73"/>
      <c r="AK253" s="271"/>
      <c r="AL253" s="73"/>
      <c r="AM253" s="73"/>
      <c r="AN253" s="271"/>
      <c r="AO253" s="73"/>
      <c r="AP253" s="73"/>
      <c r="AQ253" s="73"/>
      <c r="AR253" s="74"/>
      <c r="AS253" s="121"/>
    </row>
    <row r="254" spans="2:45">
      <c r="B254" s="185">
        <v>245</v>
      </c>
      <c r="C254" s="73"/>
      <c r="D254" s="73"/>
      <c r="E254" s="73"/>
      <c r="F254" s="73"/>
      <c r="G254" s="73"/>
      <c r="H254" s="117"/>
      <c r="I254" s="73"/>
      <c r="J254" s="73"/>
      <c r="K254" s="73"/>
      <c r="L254" s="120"/>
      <c r="M254" s="122"/>
      <c r="N254" s="115"/>
      <c r="O254" s="118"/>
      <c r="P254" s="115"/>
      <c r="Q254" s="115"/>
      <c r="R254" s="111"/>
      <c r="S254" s="111"/>
      <c r="T254" s="111"/>
      <c r="U254" s="111"/>
      <c r="V254" s="111"/>
      <c r="W254" s="111"/>
      <c r="X254" s="111"/>
      <c r="Y254" s="111"/>
      <c r="Z254" s="111"/>
      <c r="AA254" s="111"/>
      <c r="AB254" s="111"/>
      <c r="AC254" s="111"/>
      <c r="AD254" s="270"/>
      <c r="AE254" s="270"/>
      <c r="AF254" s="183"/>
      <c r="AG254" s="270"/>
      <c r="AH254" s="73"/>
      <c r="AI254" s="271"/>
      <c r="AJ254" s="73"/>
      <c r="AK254" s="271"/>
      <c r="AL254" s="73"/>
      <c r="AM254" s="73"/>
      <c r="AN254" s="271"/>
      <c r="AO254" s="73"/>
      <c r="AP254" s="73"/>
      <c r="AQ254" s="73"/>
      <c r="AR254" s="74"/>
      <c r="AS254" s="121"/>
    </row>
    <row r="255" spans="2:45">
      <c r="B255" s="185">
        <v>246</v>
      </c>
      <c r="C255" s="73"/>
      <c r="D255" s="73"/>
      <c r="E255" s="73"/>
      <c r="F255" s="73"/>
      <c r="G255" s="73"/>
      <c r="H255" s="117"/>
      <c r="I255" s="73"/>
      <c r="J255" s="73"/>
      <c r="K255" s="73"/>
      <c r="L255" s="120"/>
      <c r="M255" s="122"/>
      <c r="N255" s="115"/>
      <c r="O255" s="118"/>
      <c r="P255" s="115"/>
      <c r="Q255" s="115"/>
      <c r="R255" s="111"/>
      <c r="S255" s="111"/>
      <c r="T255" s="111"/>
      <c r="U255" s="111"/>
      <c r="V255" s="111"/>
      <c r="W255" s="111"/>
      <c r="X255" s="111"/>
      <c r="Y255" s="111"/>
      <c r="Z255" s="111"/>
      <c r="AA255" s="111"/>
      <c r="AB255" s="111"/>
      <c r="AC255" s="111"/>
      <c r="AD255" s="270"/>
      <c r="AE255" s="270"/>
      <c r="AF255" s="183"/>
      <c r="AG255" s="270"/>
      <c r="AH255" s="73"/>
      <c r="AI255" s="271"/>
      <c r="AJ255" s="73"/>
      <c r="AK255" s="271"/>
      <c r="AL255" s="73"/>
      <c r="AM255" s="73"/>
      <c r="AN255" s="271"/>
      <c r="AO255" s="73"/>
      <c r="AP255" s="73"/>
      <c r="AQ255" s="73"/>
      <c r="AR255" s="74"/>
      <c r="AS255" s="121"/>
    </row>
    <row r="256" spans="2:45">
      <c r="B256" s="185">
        <v>247</v>
      </c>
      <c r="C256" s="73"/>
      <c r="D256" s="73"/>
      <c r="E256" s="73"/>
      <c r="F256" s="73"/>
      <c r="G256" s="73"/>
      <c r="H256" s="117"/>
      <c r="I256" s="73"/>
      <c r="J256" s="73"/>
      <c r="K256" s="73"/>
      <c r="L256" s="120"/>
      <c r="M256" s="122"/>
      <c r="N256" s="115"/>
      <c r="O256" s="118"/>
      <c r="P256" s="115"/>
      <c r="Q256" s="115"/>
      <c r="R256" s="111"/>
      <c r="S256" s="111"/>
      <c r="T256" s="111"/>
      <c r="U256" s="111"/>
      <c r="V256" s="111"/>
      <c r="W256" s="111"/>
      <c r="X256" s="111"/>
      <c r="Y256" s="111"/>
      <c r="Z256" s="111"/>
      <c r="AA256" s="111"/>
      <c r="AB256" s="111"/>
      <c r="AC256" s="111"/>
      <c r="AD256" s="270"/>
      <c r="AE256" s="270"/>
      <c r="AF256" s="183"/>
      <c r="AG256" s="270"/>
      <c r="AH256" s="73"/>
      <c r="AI256" s="271"/>
      <c r="AJ256" s="73"/>
      <c r="AK256" s="271"/>
      <c r="AL256" s="73"/>
      <c r="AM256" s="73"/>
      <c r="AN256" s="271"/>
      <c r="AO256" s="73"/>
      <c r="AP256" s="73"/>
      <c r="AQ256" s="73"/>
      <c r="AR256" s="74"/>
      <c r="AS256" s="121"/>
    </row>
    <row r="257" spans="2:45">
      <c r="B257" s="185">
        <v>248</v>
      </c>
      <c r="C257" s="73"/>
      <c r="D257" s="73"/>
      <c r="E257" s="73"/>
      <c r="F257" s="73"/>
      <c r="G257" s="73"/>
      <c r="H257" s="117"/>
      <c r="I257" s="73"/>
      <c r="J257" s="73"/>
      <c r="K257" s="73"/>
      <c r="L257" s="120"/>
      <c r="M257" s="122"/>
      <c r="N257" s="115"/>
      <c r="O257" s="118"/>
      <c r="P257" s="115"/>
      <c r="Q257" s="115"/>
      <c r="R257" s="111"/>
      <c r="S257" s="111"/>
      <c r="T257" s="111"/>
      <c r="U257" s="111"/>
      <c r="V257" s="111"/>
      <c r="W257" s="111"/>
      <c r="X257" s="111"/>
      <c r="Y257" s="111"/>
      <c r="Z257" s="111"/>
      <c r="AA257" s="111"/>
      <c r="AB257" s="111"/>
      <c r="AC257" s="111"/>
      <c r="AD257" s="270"/>
      <c r="AE257" s="270"/>
      <c r="AF257" s="183"/>
      <c r="AG257" s="270"/>
      <c r="AH257" s="73"/>
      <c r="AI257" s="271"/>
      <c r="AJ257" s="73"/>
      <c r="AK257" s="271"/>
      <c r="AL257" s="73"/>
      <c r="AM257" s="73"/>
      <c r="AN257" s="271"/>
      <c r="AO257" s="73"/>
      <c r="AP257" s="73"/>
      <c r="AQ257" s="73"/>
      <c r="AR257" s="74"/>
      <c r="AS257" s="121"/>
    </row>
    <row r="258" spans="2:45">
      <c r="B258" s="185">
        <v>249</v>
      </c>
      <c r="C258" s="73"/>
      <c r="D258" s="73"/>
      <c r="E258" s="73"/>
      <c r="F258" s="73"/>
      <c r="G258" s="73"/>
      <c r="H258" s="117"/>
      <c r="I258" s="73"/>
      <c r="J258" s="73"/>
      <c r="K258" s="73"/>
      <c r="L258" s="120"/>
      <c r="M258" s="122"/>
      <c r="N258" s="115"/>
      <c r="O258" s="118"/>
      <c r="P258" s="115"/>
      <c r="Q258" s="115"/>
      <c r="R258" s="111"/>
      <c r="S258" s="111"/>
      <c r="T258" s="111"/>
      <c r="U258" s="111"/>
      <c r="V258" s="111"/>
      <c r="W258" s="111"/>
      <c r="X258" s="111"/>
      <c r="Y258" s="111"/>
      <c r="Z258" s="111"/>
      <c r="AA258" s="111"/>
      <c r="AB258" s="111"/>
      <c r="AC258" s="111"/>
      <c r="AD258" s="270"/>
      <c r="AE258" s="270"/>
      <c r="AF258" s="183"/>
      <c r="AG258" s="270"/>
      <c r="AH258" s="73"/>
      <c r="AI258" s="271"/>
      <c r="AJ258" s="73"/>
      <c r="AK258" s="271"/>
      <c r="AL258" s="73"/>
      <c r="AM258" s="73"/>
      <c r="AN258" s="271"/>
      <c r="AO258" s="73"/>
      <c r="AP258" s="73"/>
      <c r="AQ258" s="73"/>
      <c r="AR258" s="74"/>
      <c r="AS258" s="121"/>
    </row>
    <row r="259" spans="2:45">
      <c r="B259" s="185">
        <v>250</v>
      </c>
      <c r="C259" s="73"/>
      <c r="D259" s="73"/>
      <c r="E259" s="73"/>
      <c r="F259" s="73"/>
      <c r="G259" s="73"/>
      <c r="H259" s="117"/>
      <c r="I259" s="73"/>
      <c r="J259" s="73"/>
      <c r="K259" s="73"/>
      <c r="L259" s="120"/>
      <c r="M259" s="122"/>
      <c r="N259" s="115"/>
      <c r="O259" s="118"/>
      <c r="P259" s="115"/>
      <c r="Q259" s="115"/>
      <c r="R259" s="111"/>
      <c r="S259" s="111"/>
      <c r="T259" s="111"/>
      <c r="U259" s="111"/>
      <c r="V259" s="111"/>
      <c r="W259" s="111"/>
      <c r="X259" s="111"/>
      <c r="Y259" s="111"/>
      <c r="Z259" s="111"/>
      <c r="AA259" s="111"/>
      <c r="AB259" s="111"/>
      <c r="AC259" s="111"/>
      <c r="AD259" s="270"/>
      <c r="AE259" s="270"/>
      <c r="AF259" s="183"/>
      <c r="AG259" s="270"/>
      <c r="AH259" s="73"/>
      <c r="AI259" s="271"/>
      <c r="AJ259" s="73"/>
      <c r="AK259" s="271"/>
      <c r="AL259" s="73"/>
      <c r="AM259" s="73"/>
      <c r="AN259" s="271"/>
      <c r="AO259" s="73"/>
      <c r="AP259" s="73"/>
      <c r="AQ259" s="73"/>
      <c r="AR259" s="74"/>
      <c r="AS259" s="121"/>
    </row>
    <row r="260" spans="2:45">
      <c r="B260" s="185">
        <v>251</v>
      </c>
      <c r="C260" s="73"/>
      <c r="D260" s="73"/>
      <c r="E260" s="73"/>
      <c r="F260" s="73"/>
      <c r="G260" s="73"/>
      <c r="H260" s="117"/>
      <c r="I260" s="73"/>
      <c r="J260" s="73"/>
      <c r="K260" s="73"/>
      <c r="L260" s="120"/>
      <c r="M260" s="122"/>
      <c r="N260" s="115"/>
      <c r="O260" s="118"/>
      <c r="P260" s="115"/>
      <c r="Q260" s="115"/>
      <c r="R260" s="111"/>
      <c r="S260" s="111"/>
      <c r="T260" s="111"/>
      <c r="U260" s="111"/>
      <c r="V260" s="111"/>
      <c r="W260" s="111"/>
      <c r="X260" s="111"/>
      <c r="Y260" s="111"/>
      <c r="Z260" s="111"/>
      <c r="AA260" s="111"/>
      <c r="AB260" s="111"/>
      <c r="AC260" s="111"/>
      <c r="AD260" s="270"/>
      <c r="AE260" s="270"/>
      <c r="AF260" s="183"/>
      <c r="AG260" s="270"/>
      <c r="AH260" s="73"/>
      <c r="AI260" s="271"/>
      <c r="AJ260" s="73"/>
      <c r="AK260" s="271"/>
      <c r="AL260" s="73"/>
      <c r="AM260" s="73"/>
      <c r="AN260" s="271"/>
      <c r="AO260" s="73"/>
      <c r="AP260" s="73"/>
      <c r="AQ260" s="73"/>
      <c r="AR260" s="74"/>
      <c r="AS260" s="121"/>
    </row>
    <row r="261" spans="2:45">
      <c r="B261" s="185">
        <v>252</v>
      </c>
      <c r="C261" s="73"/>
      <c r="D261" s="73"/>
      <c r="E261" s="73"/>
      <c r="F261" s="73"/>
      <c r="G261" s="73"/>
      <c r="H261" s="117"/>
      <c r="I261" s="73"/>
      <c r="J261" s="73"/>
      <c r="K261" s="73"/>
      <c r="L261" s="120"/>
      <c r="M261" s="122"/>
      <c r="N261" s="115"/>
      <c r="O261" s="118"/>
      <c r="P261" s="115"/>
      <c r="Q261" s="115"/>
      <c r="R261" s="111"/>
      <c r="S261" s="111"/>
      <c r="T261" s="111"/>
      <c r="U261" s="111"/>
      <c r="V261" s="111"/>
      <c r="W261" s="111"/>
      <c r="X261" s="111"/>
      <c r="Y261" s="111"/>
      <c r="Z261" s="111"/>
      <c r="AA261" s="111"/>
      <c r="AB261" s="111"/>
      <c r="AC261" s="111"/>
      <c r="AD261" s="270"/>
      <c r="AE261" s="270"/>
      <c r="AF261" s="183"/>
      <c r="AG261" s="270"/>
      <c r="AH261" s="73"/>
      <c r="AI261" s="271"/>
      <c r="AJ261" s="73"/>
      <c r="AK261" s="271"/>
      <c r="AL261" s="73"/>
      <c r="AM261" s="73"/>
      <c r="AN261" s="271"/>
      <c r="AO261" s="73"/>
      <c r="AP261" s="73"/>
      <c r="AQ261" s="73"/>
      <c r="AR261" s="74"/>
      <c r="AS261" s="121"/>
    </row>
    <row r="262" spans="2:45">
      <c r="B262" s="185">
        <v>253</v>
      </c>
      <c r="C262" s="73"/>
      <c r="D262" s="73"/>
      <c r="E262" s="73"/>
      <c r="F262" s="73"/>
      <c r="G262" s="73"/>
      <c r="H262" s="117"/>
      <c r="I262" s="73"/>
      <c r="J262" s="73"/>
      <c r="K262" s="73"/>
      <c r="L262" s="120"/>
      <c r="M262" s="122"/>
      <c r="N262" s="115"/>
      <c r="O262" s="118"/>
      <c r="P262" s="115"/>
      <c r="Q262" s="115"/>
      <c r="R262" s="111"/>
      <c r="S262" s="111"/>
      <c r="T262" s="111"/>
      <c r="U262" s="111"/>
      <c r="V262" s="111"/>
      <c r="W262" s="111"/>
      <c r="X262" s="111"/>
      <c r="Y262" s="111"/>
      <c r="Z262" s="111"/>
      <c r="AA262" s="111"/>
      <c r="AB262" s="111"/>
      <c r="AC262" s="111"/>
      <c r="AD262" s="270"/>
      <c r="AE262" s="270"/>
      <c r="AF262" s="183"/>
      <c r="AG262" s="270"/>
      <c r="AH262" s="73"/>
      <c r="AI262" s="271"/>
      <c r="AJ262" s="73"/>
      <c r="AK262" s="271"/>
      <c r="AL262" s="73"/>
      <c r="AM262" s="73"/>
      <c r="AN262" s="271"/>
      <c r="AO262" s="73"/>
      <c r="AP262" s="73"/>
      <c r="AQ262" s="73"/>
      <c r="AR262" s="74"/>
      <c r="AS262" s="121"/>
    </row>
    <row r="263" spans="2:45">
      <c r="B263" s="185">
        <v>254</v>
      </c>
      <c r="C263" s="73"/>
      <c r="D263" s="73"/>
      <c r="E263" s="73"/>
      <c r="F263" s="73"/>
      <c r="G263" s="73"/>
      <c r="H263" s="117"/>
      <c r="I263" s="73"/>
      <c r="J263" s="73"/>
      <c r="K263" s="73"/>
      <c r="L263" s="120"/>
      <c r="M263" s="122"/>
      <c r="N263" s="115"/>
      <c r="O263" s="118"/>
      <c r="P263" s="115"/>
      <c r="Q263" s="115"/>
      <c r="R263" s="111"/>
      <c r="S263" s="111"/>
      <c r="T263" s="111"/>
      <c r="U263" s="111"/>
      <c r="V263" s="111"/>
      <c r="W263" s="111"/>
      <c r="X263" s="111"/>
      <c r="Y263" s="111"/>
      <c r="Z263" s="111"/>
      <c r="AA263" s="111"/>
      <c r="AB263" s="111"/>
      <c r="AC263" s="111"/>
      <c r="AD263" s="270"/>
      <c r="AE263" s="270"/>
      <c r="AF263" s="183"/>
      <c r="AG263" s="270"/>
      <c r="AH263" s="73"/>
      <c r="AI263" s="271"/>
      <c r="AJ263" s="73"/>
      <c r="AK263" s="271"/>
      <c r="AL263" s="73"/>
      <c r="AM263" s="73"/>
      <c r="AN263" s="271"/>
      <c r="AO263" s="73"/>
      <c r="AP263" s="73"/>
      <c r="AQ263" s="73"/>
      <c r="AR263" s="74"/>
      <c r="AS263" s="121"/>
    </row>
    <row r="264" spans="2:45">
      <c r="B264" s="185">
        <v>255</v>
      </c>
      <c r="C264" s="73"/>
      <c r="D264" s="73"/>
      <c r="E264" s="73"/>
      <c r="F264" s="73"/>
      <c r="G264" s="73"/>
      <c r="H264" s="117"/>
      <c r="I264" s="73"/>
      <c r="J264" s="73"/>
      <c r="K264" s="73"/>
      <c r="L264" s="120"/>
      <c r="M264" s="122"/>
      <c r="N264" s="115"/>
      <c r="O264" s="118"/>
      <c r="P264" s="115"/>
      <c r="Q264" s="115"/>
      <c r="R264" s="111"/>
      <c r="S264" s="111"/>
      <c r="T264" s="111"/>
      <c r="U264" s="111"/>
      <c r="V264" s="111"/>
      <c r="W264" s="111"/>
      <c r="X264" s="111"/>
      <c r="Y264" s="111"/>
      <c r="Z264" s="111"/>
      <c r="AA264" s="111"/>
      <c r="AB264" s="111"/>
      <c r="AC264" s="111"/>
      <c r="AD264" s="270"/>
      <c r="AE264" s="270"/>
      <c r="AF264" s="183"/>
      <c r="AG264" s="270"/>
      <c r="AH264" s="73"/>
      <c r="AI264" s="271"/>
      <c r="AJ264" s="73"/>
      <c r="AK264" s="271"/>
      <c r="AL264" s="73"/>
      <c r="AM264" s="73"/>
      <c r="AN264" s="271"/>
      <c r="AO264" s="73"/>
      <c r="AP264" s="73"/>
      <c r="AQ264" s="73"/>
      <c r="AR264" s="74"/>
      <c r="AS264" s="121"/>
    </row>
    <row r="265" spans="2:45">
      <c r="B265" s="185">
        <v>256</v>
      </c>
      <c r="C265" s="73"/>
      <c r="D265" s="73"/>
      <c r="E265" s="73"/>
      <c r="F265" s="73"/>
      <c r="G265" s="73"/>
      <c r="H265" s="117"/>
      <c r="I265" s="73"/>
      <c r="J265" s="73"/>
      <c r="K265" s="73"/>
      <c r="L265" s="120"/>
      <c r="M265" s="122"/>
      <c r="N265" s="115"/>
      <c r="O265" s="118"/>
      <c r="P265" s="115"/>
      <c r="Q265" s="115"/>
      <c r="R265" s="111"/>
      <c r="S265" s="111"/>
      <c r="T265" s="111"/>
      <c r="U265" s="111"/>
      <c r="V265" s="111"/>
      <c r="W265" s="111"/>
      <c r="X265" s="111"/>
      <c r="Y265" s="111"/>
      <c r="Z265" s="111"/>
      <c r="AA265" s="111"/>
      <c r="AB265" s="111"/>
      <c r="AC265" s="111"/>
      <c r="AD265" s="270"/>
      <c r="AE265" s="270"/>
      <c r="AF265" s="183"/>
      <c r="AG265" s="270"/>
      <c r="AH265" s="73"/>
      <c r="AI265" s="271"/>
      <c r="AJ265" s="73"/>
      <c r="AK265" s="271"/>
      <c r="AL265" s="73"/>
      <c r="AM265" s="73"/>
      <c r="AN265" s="271"/>
      <c r="AO265" s="73"/>
      <c r="AP265" s="73"/>
      <c r="AQ265" s="73"/>
      <c r="AR265" s="74"/>
      <c r="AS265" s="121"/>
    </row>
    <row r="266" spans="2:45">
      <c r="B266" s="185">
        <v>257</v>
      </c>
      <c r="C266" s="73"/>
      <c r="D266" s="73"/>
      <c r="E266" s="73"/>
      <c r="F266" s="73"/>
      <c r="G266" s="73"/>
      <c r="H266" s="117"/>
      <c r="I266" s="73"/>
      <c r="J266" s="73"/>
      <c r="K266" s="73"/>
      <c r="L266" s="120"/>
      <c r="M266" s="122"/>
      <c r="N266" s="115"/>
      <c r="O266" s="118"/>
      <c r="P266" s="115"/>
      <c r="Q266" s="115"/>
      <c r="R266" s="111"/>
      <c r="S266" s="111"/>
      <c r="T266" s="111"/>
      <c r="U266" s="111"/>
      <c r="V266" s="111"/>
      <c r="W266" s="111"/>
      <c r="X266" s="111"/>
      <c r="Y266" s="111"/>
      <c r="Z266" s="111"/>
      <c r="AA266" s="111"/>
      <c r="AB266" s="111"/>
      <c r="AC266" s="111"/>
      <c r="AD266" s="270"/>
      <c r="AE266" s="270"/>
      <c r="AF266" s="183"/>
      <c r="AG266" s="270"/>
      <c r="AH266" s="73"/>
      <c r="AI266" s="271"/>
      <c r="AJ266" s="73"/>
      <c r="AK266" s="271"/>
      <c r="AL266" s="73"/>
      <c r="AM266" s="73"/>
      <c r="AN266" s="271"/>
      <c r="AO266" s="73"/>
      <c r="AP266" s="73"/>
      <c r="AQ266" s="73"/>
      <c r="AR266" s="74"/>
      <c r="AS266" s="121"/>
    </row>
    <row r="267" spans="2:45">
      <c r="B267" s="185">
        <v>258</v>
      </c>
      <c r="C267" s="73"/>
      <c r="D267" s="73"/>
      <c r="E267" s="73"/>
      <c r="F267" s="73"/>
      <c r="G267" s="73"/>
      <c r="H267" s="117"/>
      <c r="I267" s="73"/>
      <c r="J267" s="73"/>
      <c r="K267" s="73"/>
      <c r="L267" s="120"/>
      <c r="M267" s="122"/>
      <c r="N267" s="115"/>
      <c r="O267" s="118"/>
      <c r="P267" s="115"/>
      <c r="Q267" s="115"/>
      <c r="R267" s="111"/>
      <c r="S267" s="111"/>
      <c r="T267" s="111"/>
      <c r="U267" s="111"/>
      <c r="V267" s="111"/>
      <c r="W267" s="111"/>
      <c r="X267" s="111"/>
      <c r="Y267" s="111"/>
      <c r="Z267" s="111"/>
      <c r="AA267" s="111"/>
      <c r="AB267" s="111"/>
      <c r="AC267" s="111"/>
      <c r="AD267" s="270"/>
      <c r="AE267" s="270"/>
      <c r="AF267" s="183"/>
      <c r="AG267" s="270"/>
      <c r="AH267" s="73"/>
      <c r="AI267" s="271"/>
      <c r="AJ267" s="73"/>
      <c r="AK267" s="271"/>
      <c r="AL267" s="73"/>
      <c r="AM267" s="73"/>
      <c r="AN267" s="271"/>
      <c r="AO267" s="73"/>
      <c r="AP267" s="73"/>
      <c r="AQ267" s="73"/>
      <c r="AR267" s="74"/>
      <c r="AS267" s="121"/>
    </row>
    <row r="268" spans="2:45">
      <c r="B268" s="185">
        <v>259</v>
      </c>
      <c r="C268" s="73"/>
      <c r="D268" s="73"/>
      <c r="E268" s="73"/>
      <c r="F268" s="73"/>
      <c r="G268" s="73"/>
      <c r="H268" s="117"/>
      <c r="I268" s="73"/>
      <c r="J268" s="73"/>
      <c r="K268" s="73"/>
      <c r="L268" s="120"/>
      <c r="M268" s="122"/>
      <c r="N268" s="115"/>
      <c r="O268" s="118"/>
      <c r="P268" s="115"/>
      <c r="Q268" s="115"/>
      <c r="R268" s="111"/>
      <c r="S268" s="111"/>
      <c r="T268" s="111"/>
      <c r="U268" s="111"/>
      <c r="V268" s="111"/>
      <c r="W268" s="111"/>
      <c r="X268" s="111"/>
      <c r="Y268" s="111"/>
      <c r="Z268" s="111"/>
      <c r="AA268" s="111"/>
      <c r="AB268" s="111"/>
      <c r="AC268" s="111"/>
      <c r="AD268" s="270"/>
      <c r="AE268" s="270"/>
      <c r="AF268" s="183"/>
      <c r="AG268" s="270"/>
      <c r="AH268" s="73"/>
      <c r="AI268" s="271"/>
      <c r="AJ268" s="73"/>
      <c r="AK268" s="271"/>
      <c r="AL268" s="73"/>
      <c r="AM268" s="73"/>
      <c r="AN268" s="271"/>
      <c r="AO268" s="73"/>
      <c r="AP268" s="73"/>
      <c r="AQ268" s="73"/>
      <c r="AR268" s="74"/>
      <c r="AS268" s="121"/>
    </row>
    <row r="269" spans="2:45">
      <c r="B269" s="185">
        <v>260</v>
      </c>
      <c r="C269" s="73"/>
      <c r="D269" s="73"/>
      <c r="E269" s="73"/>
      <c r="F269" s="73"/>
      <c r="G269" s="73"/>
      <c r="H269" s="117"/>
      <c r="I269" s="73"/>
      <c r="J269" s="73"/>
      <c r="K269" s="73"/>
      <c r="L269" s="120"/>
      <c r="M269" s="122"/>
      <c r="N269" s="115"/>
      <c r="O269" s="118"/>
      <c r="P269" s="115"/>
      <c r="Q269" s="115"/>
      <c r="R269" s="111"/>
      <c r="S269" s="111"/>
      <c r="T269" s="111"/>
      <c r="U269" s="111"/>
      <c r="V269" s="111"/>
      <c r="W269" s="111"/>
      <c r="X269" s="111"/>
      <c r="Y269" s="111"/>
      <c r="Z269" s="111"/>
      <c r="AA269" s="111"/>
      <c r="AB269" s="111"/>
      <c r="AC269" s="111"/>
      <c r="AD269" s="270"/>
      <c r="AE269" s="270"/>
      <c r="AF269" s="183"/>
      <c r="AG269" s="270"/>
      <c r="AH269" s="73"/>
      <c r="AI269" s="271"/>
      <c r="AJ269" s="73"/>
      <c r="AK269" s="271"/>
      <c r="AL269" s="73"/>
      <c r="AM269" s="73"/>
      <c r="AN269" s="271"/>
      <c r="AO269" s="73"/>
      <c r="AP269" s="73"/>
      <c r="AQ269" s="73"/>
      <c r="AR269" s="74"/>
      <c r="AS269" s="121"/>
    </row>
    <row r="270" spans="2:45">
      <c r="B270" s="185">
        <v>261</v>
      </c>
      <c r="C270" s="73"/>
      <c r="D270" s="73"/>
      <c r="E270" s="73"/>
      <c r="F270" s="73"/>
      <c r="G270" s="73"/>
      <c r="H270" s="117"/>
      <c r="I270" s="73"/>
      <c r="J270" s="73"/>
      <c r="K270" s="73"/>
      <c r="L270" s="120"/>
      <c r="M270" s="122"/>
      <c r="N270" s="115"/>
      <c r="O270" s="118"/>
      <c r="P270" s="115"/>
      <c r="Q270" s="115"/>
      <c r="R270" s="111"/>
      <c r="S270" s="111"/>
      <c r="T270" s="111"/>
      <c r="U270" s="111"/>
      <c r="V270" s="111"/>
      <c r="W270" s="111"/>
      <c r="X270" s="111"/>
      <c r="Y270" s="111"/>
      <c r="Z270" s="111"/>
      <c r="AA270" s="111"/>
      <c r="AB270" s="111"/>
      <c r="AC270" s="111"/>
      <c r="AD270" s="270"/>
      <c r="AE270" s="270"/>
      <c r="AF270" s="183"/>
      <c r="AG270" s="270"/>
      <c r="AH270" s="73"/>
      <c r="AI270" s="271"/>
      <c r="AJ270" s="73"/>
      <c r="AK270" s="271"/>
      <c r="AL270" s="73"/>
      <c r="AM270" s="73"/>
      <c r="AN270" s="271"/>
      <c r="AO270" s="73"/>
      <c r="AP270" s="73"/>
      <c r="AQ270" s="73"/>
      <c r="AR270" s="74"/>
      <c r="AS270" s="121"/>
    </row>
    <row r="271" spans="2:45">
      <c r="B271" s="185">
        <v>262</v>
      </c>
      <c r="C271" s="73"/>
      <c r="D271" s="73"/>
      <c r="E271" s="73"/>
      <c r="F271" s="73"/>
      <c r="G271" s="73"/>
      <c r="H271" s="117"/>
      <c r="I271" s="73"/>
      <c r="J271" s="73"/>
      <c r="K271" s="73"/>
      <c r="L271" s="120"/>
      <c r="M271" s="122"/>
      <c r="N271" s="115"/>
      <c r="O271" s="118"/>
      <c r="P271" s="115"/>
      <c r="Q271" s="115"/>
      <c r="R271" s="111"/>
      <c r="S271" s="111"/>
      <c r="T271" s="111"/>
      <c r="U271" s="111"/>
      <c r="V271" s="111"/>
      <c r="W271" s="111"/>
      <c r="X271" s="111"/>
      <c r="Y271" s="111"/>
      <c r="Z271" s="111"/>
      <c r="AA271" s="111"/>
      <c r="AB271" s="111"/>
      <c r="AC271" s="111"/>
      <c r="AD271" s="270"/>
      <c r="AE271" s="270"/>
      <c r="AF271" s="183"/>
      <c r="AG271" s="270"/>
      <c r="AH271" s="73"/>
      <c r="AI271" s="271"/>
      <c r="AJ271" s="73"/>
      <c r="AK271" s="271"/>
      <c r="AL271" s="73"/>
      <c r="AM271" s="73"/>
      <c r="AN271" s="271"/>
      <c r="AO271" s="73"/>
      <c r="AP271" s="73"/>
      <c r="AQ271" s="73"/>
      <c r="AR271" s="74"/>
      <c r="AS271" s="121"/>
    </row>
    <row r="272" spans="2:45">
      <c r="B272" s="185">
        <v>263</v>
      </c>
      <c r="C272" s="73"/>
      <c r="D272" s="73"/>
      <c r="E272" s="73"/>
      <c r="F272" s="73"/>
      <c r="G272" s="73"/>
      <c r="H272" s="117"/>
      <c r="I272" s="73"/>
      <c r="J272" s="73"/>
      <c r="K272" s="73"/>
      <c r="L272" s="120"/>
      <c r="M272" s="122"/>
      <c r="N272" s="115"/>
      <c r="O272" s="118"/>
      <c r="P272" s="115"/>
      <c r="Q272" s="115"/>
      <c r="R272" s="111"/>
      <c r="S272" s="111"/>
      <c r="T272" s="111"/>
      <c r="U272" s="111"/>
      <c r="V272" s="111"/>
      <c r="W272" s="111"/>
      <c r="X272" s="111"/>
      <c r="Y272" s="111"/>
      <c r="Z272" s="111"/>
      <c r="AA272" s="111"/>
      <c r="AB272" s="111"/>
      <c r="AC272" s="111"/>
      <c r="AD272" s="270"/>
      <c r="AE272" s="270"/>
      <c r="AF272" s="183"/>
      <c r="AG272" s="270"/>
      <c r="AH272" s="73"/>
      <c r="AI272" s="271"/>
      <c r="AJ272" s="73"/>
      <c r="AK272" s="271"/>
      <c r="AL272" s="73"/>
      <c r="AM272" s="73"/>
      <c r="AN272" s="271"/>
      <c r="AO272" s="73"/>
      <c r="AP272" s="73"/>
      <c r="AQ272" s="73"/>
      <c r="AR272" s="74"/>
      <c r="AS272" s="121"/>
    </row>
    <row r="273" spans="2:45">
      <c r="B273" s="185">
        <v>264</v>
      </c>
      <c r="C273" s="73"/>
      <c r="D273" s="73"/>
      <c r="E273" s="73"/>
      <c r="F273" s="73"/>
      <c r="G273" s="73"/>
      <c r="H273" s="117"/>
      <c r="I273" s="73"/>
      <c r="J273" s="73"/>
      <c r="K273" s="73"/>
      <c r="L273" s="120"/>
      <c r="M273" s="122"/>
      <c r="N273" s="115"/>
      <c r="O273" s="118"/>
      <c r="P273" s="115"/>
      <c r="Q273" s="115"/>
      <c r="R273" s="111"/>
      <c r="S273" s="111"/>
      <c r="T273" s="111"/>
      <c r="U273" s="111"/>
      <c r="V273" s="111"/>
      <c r="W273" s="111"/>
      <c r="X273" s="111"/>
      <c r="Y273" s="111"/>
      <c r="Z273" s="111"/>
      <c r="AA273" s="111"/>
      <c r="AB273" s="111"/>
      <c r="AC273" s="111"/>
      <c r="AD273" s="270"/>
      <c r="AE273" s="270"/>
      <c r="AF273" s="183"/>
      <c r="AG273" s="270"/>
      <c r="AH273" s="73"/>
      <c r="AI273" s="271"/>
      <c r="AJ273" s="73"/>
      <c r="AK273" s="271"/>
      <c r="AL273" s="73"/>
      <c r="AM273" s="73"/>
      <c r="AN273" s="271"/>
      <c r="AO273" s="73"/>
      <c r="AP273" s="73"/>
      <c r="AQ273" s="73"/>
      <c r="AR273" s="74"/>
      <c r="AS273" s="121"/>
    </row>
    <row r="274" spans="2:45">
      <c r="B274" s="185">
        <v>265</v>
      </c>
      <c r="C274" s="73"/>
      <c r="D274" s="73"/>
      <c r="E274" s="73"/>
      <c r="F274" s="73"/>
      <c r="G274" s="73"/>
      <c r="H274" s="117"/>
      <c r="I274" s="73"/>
      <c r="J274" s="73"/>
      <c r="K274" s="73"/>
      <c r="L274" s="120"/>
      <c r="M274" s="122"/>
      <c r="N274" s="115"/>
      <c r="O274" s="118"/>
      <c r="P274" s="115"/>
      <c r="Q274" s="115"/>
      <c r="R274" s="111"/>
      <c r="S274" s="111"/>
      <c r="T274" s="111"/>
      <c r="U274" s="111"/>
      <c r="V274" s="111"/>
      <c r="W274" s="111"/>
      <c r="X274" s="111"/>
      <c r="Y274" s="111"/>
      <c r="Z274" s="111"/>
      <c r="AA274" s="111"/>
      <c r="AB274" s="111"/>
      <c r="AC274" s="111"/>
      <c r="AD274" s="270"/>
      <c r="AE274" s="270"/>
      <c r="AF274" s="183"/>
      <c r="AG274" s="270"/>
      <c r="AH274" s="73"/>
      <c r="AI274" s="271"/>
      <c r="AJ274" s="73"/>
      <c r="AK274" s="271"/>
      <c r="AL274" s="73"/>
      <c r="AM274" s="73"/>
      <c r="AN274" s="271"/>
      <c r="AO274" s="73"/>
      <c r="AP274" s="73"/>
      <c r="AQ274" s="73"/>
      <c r="AR274" s="74"/>
      <c r="AS274" s="121"/>
    </row>
    <row r="275" spans="2:45">
      <c r="B275" s="185">
        <v>266</v>
      </c>
      <c r="C275" s="73"/>
      <c r="D275" s="73"/>
      <c r="E275" s="73"/>
      <c r="F275" s="73"/>
      <c r="G275" s="73"/>
      <c r="H275" s="117"/>
      <c r="I275" s="73"/>
      <c r="J275" s="73"/>
      <c r="K275" s="73"/>
      <c r="L275" s="120"/>
      <c r="M275" s="122"/>
      <c r="N275" s="115"/>
      <c r="O275" s="118"/>
      <c r="P275" s="115"/>
      <c r="Q275" s="115"/>
      <c r="R275" s="111"/>
      <c r="S275" s="111"/>
      <c r="T275" s="111"/>
      <c r="U275" s="111"/>
      <c r="V275" s="111"/>
      <c r="W275" s="111"/>
      <c r="X275" s="111"/>
      <c r="Y275" s="111"/>
      <c r="Z275" s="111"/>
      <c r="AA275" s="111"/>
      <c r="AB275" s="111"/>
      <c r="AC275" s="111"/>
      <c r="AD275" s="270"/>
      <c r="AE275" s="270"/>
      <c r="AF275" s="183"/>
      <c r="AG275" s="270"/>
      <c r="AH275" s="73"/>
      <c r="AI275" s="271"/>
      <c r="AJ275" s="73"/>
      <c r="AK275" s="271"/>
      <c r="AL275" s="73"/>
      <c r="AM275" s="73"/>
      <c r="AN275" s="271"/>
      <c r="AO275" s="73"/>
      <c r="AP275" s="73"/>
      <c r="AQ275" s="73"/>
      <c r="AR275" s="74"/>
      <c r="AS275" s="121"/>
    </row>
    <row r="276" spans="2:45">
      <c r="B276" s="185">
        <v>267</v>
      </c>
      <c r="C276" s="73"/>
      <c r="D276" s="73"/>
      <c r="E276" s="73"/>
      <c r="F276" s="73"/>
      <c r="G276" s="73"/>
      <c r="H276" s="117"/>
      <c r="I276" s="73"/>
      <c r="J276" s="73"/>
      <c r="K276" s="73"/>
      <c r="L276" s="120"/>
      <c r="M276" s="122"/>
      <c r="N276" s="115"/>
      <c r="O276" s="118"/>
      <c r="P276" s="115"/>
      <c r="Q276" s="115"/>
      <c r="R276" s="111"/>
      <c r="S276" s="111"/>
      <c r="T276" s="111"/>
      <c r="U276" s="111"/>
      <c r="V276" s="111"/>
      <c r="W276" s="111"/>
      <c r="X276" s="111"/>
      <c r="Y276" s="111"/>
      <c r="Z276" s="111"/>
      <c r="AA276" s="111"/>
      <c r="AB276" s="111"/>
      <c r="AC276" s="111"/>
      <c r="AD276" s="270"/>
      <c r="AE276" s="270"/>
      <c r="AF276" s="183"/>
      <c r="AG276" s="270"/>
      <c r="AH276" s="73"/>
      <c r="AI276" s="271"/>
      <c r="AJ276" s="73"/>
      <c r="AK276" s="271"/>
      <c r="AL276" s="73"/>
      <c r="AM276" s="73"/>
      <c r="AN276" s="271"/>
      <c r="AO276" s="73"/>
      <c r="AP276" s="73"/>
      <c r="AQ276" s="73"/>
      <c r="AR276" s="74"/>
      <c r="AS276" s="121"/>
    </row>
    <row r="277" spans="2:45">
      <c r="B277" s="185">
        <v>268</v>
      </c>
      <c r="C277" s="73"/>
      <c r="D277" s="73"/>
      <c r="E277" s="73"/>
      <c r="F277" s="73"/>
      <c r="G277" s="73"/>
      <c r="H277" s="117"/>
      <c r="I277" s="73"/>
      <c r="J277" s="73"/>
      <c r="K277" s="73"/>
      <c r="L277" s="120"/>
      <c r="M277" s="122"/>
      <c r="N277" s="115"/>
      <c r="O277" s="118"/>
      <c r="P277" s="115"/>
      <c r="Q277" s="115"/>
      <c r="R277" s="111"/>
      <c r="S277" s="111"/>
      <c r="T277" s="111"/>
      <c r="U277" s="111"/>
      <c r="V277" s="111"/>
      <c r="W277" s="111"/>
      <c r="X277" s="111"/>
      <c r="Y277" s="111"/>
      <c r="Z277" s="111"/>
      <c r="AA277" s="111"/>
      <c r="AB277" s="111"/>
      <c r="AC277" s="111"/>
      <c r="AD277" s="270"/>
      <c r="AE277" s="270"/>
      <c r="AF277" s="183"/>
      <c r="AG277" s="270"/>
      <c r="AH277" s="73"/>
      <c r="AI277" s="271"/>
      <c r="AJ277" s="73"/>
      <c r="AK277" s="271"/>
      <c r="AL277" s="73"/>
      <c r="AM277" s="73"/>
      <c r="AN277" s="271"/>
      <c r="AO277" s="73"/>
      <c r="AP277" s="73"/>
      <c r="AQ277" s="73"/>
      <c r="AR277" s="74"/>
      <c r="AS277" s="121"/>
    </row>
    <row r="278" spans="2:45">
      <c r="B278" s="185">
        <v>269</v>
      </c>
      <c r="C278" s="73"/>
      <c r="D278" s="73"/>
      <c r="E278" s="73"/>
      <c r="F278" s="73"/>
      <c r="G278" s="73"/>
      <c r="H278" s="117"/>
      <c r="I278" s="73"/>
      <c r="J278" s="73"/>
      <c r="K278" s="73"/>
      <c r="L278" s="120"/>
      <c r="M278" s="122"/>
      <c r="N278" s="115"/>
      <c r="O278" s="118"/>
      <c r="P278" s="115"/>
      <c r="Q278" s="115"/>
      <c r="R278" s="111"/>
      <c r="S278" s="111"/>
      <c r="T278" s="111"/>
      <c r="U278" s="111"/>
      <c r="V278" s="111"/>
      <c r="W278" s="111"/>
      <c r="X278" s="111"/>
      <c r="Y278" s="111"/>
      <c r="Z278" s="111"/>
      <c r="AA278" s="111"/>
      <c r="AB278" s="111"/>
      <c r="AC278" s="111"/>
      <c r="AD278" s="270"/>
      <c r="AE278" s="270"/>
      <c r="AF278" s="183"/>
      <c r="AG278" s="270"/>
      <c r="AH278" s="73"/>
      <c r="AI278" s="271"/>
      <c r="AJ278" s="73"/>
      <c r="AK278" s="271"/>
      <c r="AL278" s="73"/>
      <c r="AM278" s="73"/>
      <c r="AN278" s="271"/>
      <c r="AO278" s="73"/>
      <c r="AP278" s="73"/>
      <c r="AQ278" s="73"/>
      <c r="AR278" s="74"/>
      <c r="AS278" s="121"/>
    </row>
    <row r="279" spans="2:45">
      <c r="B279" s="185">
        <v>270</v>
      </c>
      <c r="C279" s="73"/>
      <c r="D279" s="73"/>
      <c r="E279" s="73"/>
      <c r="F279" s="73"/>
      <c r="G279" s="73"/>
      <c r="H279" s="117"/>
      <c r="I279" s="73"/>
      <c r="J279" s="73"/>
      <c r="K279" s="73"/>
      <c r="L279" s="120"/>
      <c r="M279" s="122"/>
      <c r="N279" s="115"/>
      <c r="O279" s="118"/>
      <c r="P279" s="115"/>
      <c r="Q279" s="115"/>
      <c r="R279" s="111"/>
      <c r="S279" s="111"/>
      <c r="T279" s="111"/>
      <c r="U279" s="111"/>
      <c r="V279" s="111"/>
      <c r="W279" s="111"/>
      <c r="X279" s="111"/>
      <c r="Y279" s="111"/>
      <c r="Z279" s="111"/>
      <c r="AA279" s="111"/>
      <c r="AB279" s="111"/>
      <c r="AC279" s="111"/>
      <c r="AD279" s="270"/>
      <c r="AE279" s="270"/>
      <c r="AF279" s="183"/>
      <c r="AG279" s="270"/>
      <c r="AH279" s="73"/>
      <c r="AI279" s="271"/>
      <c r="AJ279" s="73"/>
      <c r="AK279" s="271"/>
      <c r="AL279" s="73"/>
      <c r="AM279" s="73"/>
      <c r="AN279" s="271"/>
      <c r="AO279" s="73"/>
      <c r="AP279" s="73"/>
      <c r="AQ279" s="73"/>
      <c r="AR279" s="74"/>
      <c r="AS279" s="121"/>
    </row>
    <row r="280" spans="2:45">
      <c r="B280" s="185">
        <v>271</v>
      </c>
      <c r="C280" s="73"/>
      <c r="D280" s="73"/>
      <c r="E280" s="73"/>
      <c r="F280" s="73"/>
      <c r="G280" s="73"/>
      <c r="H280" s="117"/>
      <c r="I280" s="73"/>
      <c r="J280" s="73"/>
      <c r="K280" s="73"/>
      <c r="L280" s="120"/>
      <c r="M280" s="122"/>
      <c r="N280" s="115"/>
      <c r="O280" s="118"/>
      <c r="P280" s="115"/>
      <c r="Q280" s="115"/>
      <c r="R280" s="111"/>
      <c r="S280" s="111"/>
      <c r="T280" s="111"/>
      <c r="U280" s="111"/>
      <c r="V280" s="111"/>
      <c r="W280" s="111"/>
      <c r="X280" s="111"/>
      <c r="Y280" s="111"/>
      <c r="Z280" s="111"/>
      <c r="AA280" s="111"/>
      <c r="AB280" s="111"/>
      <c r="AC280" s="111"/>
      <c r="AD280" s="270"/>
      <c r="AE280" s="270"/>
      <c r="AF280" s="183"/>
      <c r="AG280" s="270"/>
      <c r="AH280" s="73"/>
      <c r="AI280" s="271"/>
      <c r="AJ280" s="73"/>
      <c r="AK280" s="271"/>
      <c r="AL280" s="73"/>
      <c r="AM280" s="73"/>
      <c r="AN280" s="271"/>
      <c r="AO280" s="73"/>
      <c r="AP280" s="73"/>
      <c r="AQ280" s="73"/>
      <c r="AR280" s="74"/>
      <c r="AS280" s="121"/>
    </row>
    <row r="281" spans="2:45">
      <c r="B281" s="185">
        <v>272</v>
      </c>
      <c r="C281" s="73"/>
      <c r="D281" s="73"/>
      <c r="E281" s="73"/>
      <c r="F281" s="73"/>
      <c r="G281" s="73"/>
      <c r="H281" s="117"/>
      <c r="I281" s="73"/>
      <c r="J281" s="73"/>
      <c r="K281" s="73"/>
      <c r="L281" s="120"/>
      <c r="M281" s="122"/>
      <c r="N281" s="115"/>
      <c r="O281" s="118"/>
      <c r="P281" s="115"/>
      <c r="Q281" s="115"/>
      <c r="R281" s="111"/>
      <c r="S281" s="111"/>
      <c r="T281" s="111"/>
      <c r="U281" s="111"/>
      <c r="V281" s="111"/>
      <c r="W281" s="111"/>
      <c r="X281" s="111"/>
      <c r="Y281" s="111"/>
      <c r="Z281" s="111"/>
      <c r="AA281" s="111"/>
      <c r="AB281" s="111"/>
      <c r="AC281" s="111"/>
      <c r="AD281" s="270"/>
      <c r="AE281" s="270"/>
      <c r="AF281" s="183"/>
      <c r="AG281" s="270"/>
      <c r="AH281" s="73"/>
      <c r="AI281" s="271"/>
      <c r="AJ281" s="73"/>
      <c r="AK281" s="271"/>
      <c r="AL281" s="73"/>
      <c r="AM281" s="73"/>
      <c r="AN281" s="271"/>
      <c r="AO281" s="73"/>
      <c r="AP281" s="73"/>
      <c r="AQ281" s="73"/>
      <c r="AR281" s="74"/>
      <c r="AS281" s="121"/>
    </row>
    <row r="282" spans="2:45">
      <c r="B282" s="185">
        <v>273</v>
      </c>
      <c r="C282" s="73"/>
      <c r="D282" s="73"/>
      <c r="E282" s="73"/>
      <c r="F282" s="73"/>
      <c r="G282" s="73"/>
      <c r="H282" s="117"/>
      <c r="I282" s="73"/>
      <c r="J282" s="73"/>
      <c r="K282" s="73"/>
      <c r="L282" s="120"/>
      <c r="M282" s="122"/>
      <c r="N282" s="115"/>
      <c r="O282" s="118"/>
      <c r="P282" s="115"/>
      <c r="Q282" s="115"/>
      <c r="R282" s="111"/>
      <c r="S282" s="111"/>
      <c r="T282" s="111"/>
      <c r="U282" s="111"/>
      <c r="V282" s="111"/>
      <c r="W282" s="111"/>
      <c r="X282" s="111"/>
      <c r="Y282" s="111"/>
      <c r="Z282" s="111"/>
      <c r="AA282" s="111"/>
      <c r="AB282" s="111"/>
      <c r="AC282" s="111"/>
      <c r="AD282" s="270"/>
      <c r="AE282" s="270"/>
      <c r="AF282" s="183"/>
      <c r="AG282" s="270"/>
      <c r="AH282" s="73"/>
      <c r="AI282" s="271"/>
      <c r="AJ282" s="73"/>
      <c r="AK282" s="271"/>
      <c r="AL282" s="73"/>
      <c r="AM282" s="73"/>
      <c r="AN282" s="271"/>
      <c r="AO282" s="73"/>
      <c r="AP282" s="73"/>
      <c r="AQ282" s="73"/>
      <c r="AR282" s="74"/>
      <c r="AS282" s="121"/>
    </row>
    <row r="283" spans="2:45">
      <c r="B283" s="185">
        <v>274</v>
      </c>
      <c r="C283" s="73"/>
      <c r="D283" s="73"/>
      <c r="E283" s="73"/>
      <c r="F283" s="73"/>
      <c r="G283" s="73"/>
      <c r="H283" s="117"/>
      <c r="I283" s="73"/>
      <c r="J283" s="73"/>
      <c r="K283" s="73"/>
      <c r="L283" s="120"/>
      <c r="M283" s="122"/>
      <c r="N283" s="115"/>
      <c r="O283" s="118"/>
      <c r="P283" s="115"/>
      <c r="Q283" s="115"/>
      <c r="R283" s="111"/>
      <c r="S283" s="111"/>
      <c r="T283" s="111"/>
      <c r="U283" s="111"/>
      <c r="V283" s="111"/>
      <c r="W283" s="111"/>
      <c r="X283" s="111"/>
      <c r="Y283" s="111"/>
      <c r="Z283" s="111"/>
      <c r="AA283" s="111"/>
      <c r="AB283" s="111"/>
      <c r="AC283" s="111"/>
      <c r="AD283" s="270"/>
      <c r="AE283" s="270"/>
      <c r="AF283" s="183"/>
      <c r="AG283" s="270"/>
      <c r="AH283" s="73"/>
      <c r="AI283" s="271"/>
      <c r="AJ283" s="73"/>
      <c r="AK283" s="271"/>
      <c r="AL283" s="73"/>
      <c r="AM283" s="73"/>
      <c r="AN283" s="271"/>
      <c r="AO283" s="73"/>
      <c r="AP283" s="73"/>
      <c r="AQ283" s="73"/>
      <c r="AR283" s="74"/>
      <c r="AS283" s="121"/>
    </row>
    <row r="284" spans="2:45">
      <c r="B284" s="185">
        <v>275</v>
      </c>
      <c r="C284" s="73"/>
      <c r="D284" s="73"/>
      <c r="E284" s="73"/>
      <c r="F284" s="73"/>
      <c r="G284" s="73"/>
      <c r="H284" s="117"/>
      <c r="I284" s="73"/>
      <c r="J284" s="73"/>
      <c r="K284" s="73"/>
      <c r="L284" s="120"/>
      <c r="M284" s="122"/>
      <c r="N284" s="115"/>
      <c r="O284" s="118"/>
      <c r="P284" s="115"/>
      <c r="Q284" s="115"/>
      <c r="R284" s="111"/>
      <c r="S284" s="111"/>
      <c r="T284" s="111"/>
      <c r="U284" s="111"/>
      <c r="V284" s="111"/>
      <c r="W284" s="111"/>
      <c r="X284" s="111"/>
      <c r="Y284" s="111"/>
      <c r="Z284" s="111"/>
      <c r="AA284" s="111"/>
      <c r="AB284" s="111"/>
      <c r="AC284" s="111"/>
      <c r="AD284" s="270"/>
      <c r="AE284" s="270"/>
      <c r="AF284" s="183"/>
      <c r="AG284" s="270"/>
      <c r="AH284" s="73"/>
      <c r="AI284" s="271"/>
      <c r="AJ284" s="73"/>
      <c r="AK284" s="271"/>
      <c r="AL284" s="73"/>
      <c r="AM284" s="73"/>
      <c r="AN284" s="271"/>
      <c r="AO284" s="73"/>
      <c r="AP284" s="73"/>
      <c r="AQ284" s="73"/>
      <c r="AR284" s="74"/>
      <c r="AS284" s="121"/>
    </row>
    <row r="285" spans="2:45">
      <c r="B285" s="185">
        <v>276</v>
      </c>
      <c r="C285" s="73"/>
      <c r="D285" s="73"/>
      <c r="E285" s="73"/>
      <c r="F285" s="73"/>
      <c r="G285" s="73"/>
      <c r="H285" s="117"/>
      <c r="I285" s="73"/>
      <c r="J285" s="73"/>
      <c r="K285" s="73"/>
      <c r="L285" s="120"/>
      <c r="M285" s="122"/>
      <c r="N285" s="115"/>
      <c r="O285" s="118"/>
      <c r="P285" s="115"/>
      <c r="Q285" s="115"/>
      <c r="R285" s="111"/>
      <c r="S285" s="111"/>
      <c r="T285" s="111"/>
      <c r="U285" s="111"/>
      <c r="V285" s="111"/>
      <c r="W285" s="111"/>
      <c r="X285" s="111"/>
      <c r="Y285" s="111"/>
      <c r="Z285" s="111"/>
      <c r="AA285" s="111"/>
      <c r="AB285" s="111"/>
      <c r="AC285" s="111"/>
      <c r="AD285" s="270"/>
      <c r="AE285" s="270"/>
      <c r="AF285" s="183"/>
      <c r="AG285" s="270"/>
      <c r="AH285" s="73"/>
      <c r="AI285" s="271"/>
      <c r="AJ285" s="73"/>
      <c r="AK285" s="271"/>
      <c r="AL285" s="73"/>
      <c r="AM285" s="73"/>
      <c r="AN285" s="271"/>
      <c r="AO285" s="73"/>
      <c r="AP285" s="73"/>
      <c r="AQ285" s="73"/>
      <c r="AR285" s="74"/>
      <c r="AS285" s="121"/>
    </row>
    <row r="286" spans="2:45">
      <c r="B286" s="185">
        <v>277</v>
      </c>
      <c r="C286" s="73"/>
      <c r="D286" s="73"/>
      <c r="E286" s="73"/>
      <c r="F286" s="73"/>
      <c r="G286" s="73"/>
      <c r="H286" s="117"/>
      <c r="I286" s="73"/>
      <c r="J286" s="73"/>
      <c r="K286" s="73"/>
      <c r="L286" s="120"/>
      <c r="M286" s="122"/>
      <c r="N286" s="115"/>
      <c r="O286" s="118"/>
      <c r="P286" s="115"/>
      <c r="Q286" s="115"/>
      <c r="R286" s="111"/>
      <c r="S286" s="111"/>
      <c r="T286" s="111"/>
      <c r="U286" s="111"/>
      <c r="V286" s="111"/>
      <c r="W286" s="111"/>
      <c r="X286" s="111"/>
      <c r="Y286" s="111"/>
      <c r="Z286" s="111"/>
      <c r="AA286" s="111"/>
      <c r="AB286" s="111"/>
      <c r="AC286" s="111"/>
      <c r="AD286" s="270"/>
      <c r="AE286" s="270"/>
      <c r="AF286" s="183"/>
      <c r="AG286" s="270"/>
      <c r="AH286" s="73"/>
      <c r="AI286" s="271"/>
      <c r="AJ286" s="73"/>
      <c r="AK286" s="271"/>
      <c r="AL286" s="73"/>
      <c r="AM286" s="73"/>
      <c r="AN286" s="271"/>
      <c r="AO286" s="73"/>
      <c r="AP286" s="73"/>
      <c r="AQ286" s="73"/>
      <c r="AR286" s="74"/>
      <c r="AS286" s="121"/>
    </row>
    <row r="287" spans="2:45">
      <c r="B287" s="185">
        <v>278</v>
      </c>
      <c r="C287" s="73"/>
      <c r="D287" s="73"/>
      <c r="E287" s="73"/>
      <c r="F287" s="73"/>
      <c r="G287" s="73"/>
      <c r="H287" s="117"/>
      <c r="I287" s="73"/>
      <c r="J287" s="73"/>
      <c r="K287" s="73"/>
      <c r="L287" s="120"/>
      <c r="M287" s="122"/>
      <c r="N287" s="115"/>
      <c r="O287" s="118"/>
      <c r="P287" s="115"/>
      <c r="Q287" s="115"/>
      <c r="R287" s="111"/>
      <c r="S287" s="111"/>
      <c r="T287" s="111"/>
      <c r="U287" s="111"/>
      <c r="V287" s="111"/>
      <c r="W287" s="111"/>
      <c r="X287" s="111"/>
      <c r="Y287" s="111"/>
      <c r="Z287" s="111"/>
      <c r="AA287" s="111"/>
      <c r="AB287" s="111"/>
      <c r="AC287" s="111"/>
      <c r="AD287" s="270"/>
      <c r="AE287" s="270"/>
      <c r="AF287" s="183"/>
      <c r="AG287" s="270"/>
      <c r="AH287" s="73"/>
      <c r="AI287" s="271"/>
      <c r="AJ287" s="73"/>
      <c r="AK287" s="271"/>
      <c r="AL287" s="73"/>
      <c r="AM287" s="73"/>
      <c r="AN287" s="271"/>
      <c r="AO287" s="73"/>
      <c r="AP287" s="73"/>
      <c r="AQ287" s="73"/>
      <c r="AR287" s="74"/>
      <c r="AS287" s="121"/>
    </row>
    <row r="288" spans="2:45">
      <c r="B288" s="185">
        <v>279</v>
      </c>
      <c r="C288" s="73"/>
      <c r="D288" s="73"/>
      <c r="E288" s="73"/>
      <c r="F288" s="73"/>
      <c r="G288" s="73"/>
      <c r="H288" s="117"/>
      <c r="I288" s="73"/>
      <c r="J288" s="73"/>
      <c r="K288" s="73"/>
      <c r="L288" s="120"/>
      <c r="M288" s="122"/>
      <c r="N288" s="115"/>
      <c r="O288" s="118"/>
      <c r="P288" s="115"/>
      <c r="Q288" s="115"/>
      <c r="R288" s="111"/>
      <c r="S288" s="111"/>
      <c r="T288" s="111"/>
      <c r="U288" s="111"/>
      <c r="V288" s="111"/>
      <c r="W288" s="111"/>
      <c r="X288" s="111"/>
      <c r="Y288" s="111"/>
      <c r="Z288" s="111"/>
      <c r="AA288" s="111"/>
      <c r="AB288" s="111"/>
      <c r="AC288" s="111"/>
      <c r="AD288" s="270"/>
      <c r="AE288" s="270"/>
      <c r="AF288" s="183"/>
      <c r="AG288" s="270"/>
      <c r="AH288" s="73"/>
      <c r="AI288" s="271"/>
      <c r="AJ288" s="73"/>
      <c r="AK288" s="271"/>
      <c r="AL288" s="73"/>
      <c r="AM288" s="73"/>
      <c r="AN288" s="271"/>
      <c r="AO288" s="73"/>
      <c r="AP288" s="73"/>
      <c r="AQ288" s="73"/>
      <c r="AR288" s="74"/>
      <c r="AS288" s="121"/>
    </row>
    <row r="289" spans="2:45">
      <c r="B289" s="185">
        <v>280</v>
      </c>
      <c r="C289" s="73"/>
      <c r="D289" s="73"/>
      <c r="E289" s="73"/>
      <c r="F289" s="73"/>
      <c r="G289" s="73"/>
      <c r="H289" s="117"/>
      <c r="I289" s="73"/>
      <c r="J289" s="73"/>
      <c r="K289" s="73"/>
      <c r="L289" s="120"/>
      <c r="M289" s="122"/>
      <c r="N289" s="115"/>
      <c r="O289" s="118"/>
      <c r="P289" s="115"/>
      <c r="Q289" s="115"/>
      <c r="R289" s="111"/>
      <c r="S289" s="111"/>
      <c r="T289" s="111"/>
      <c r="U289" s="111"/>
      <c r="V289" s="111"/>
      <c r="W289" s="111"/>
      <c r="X289" s="111"/>
      <c r="Y289" s="111"/>
      <c r="Z289" s="111"/>
      <c r="AA289" s="111"/>
      <c r="AB289" s="111"/>
      <c r="AC289" s="111"/>
      <c r="AD289" s="270"/>
      <c r="AE289" s="270"/>
      <c r="AF289" s="183"/>
      <c r="AG289" s="270"/>
      <c r="AH289" s="73"/>
      <c r="AI289" s="271"/>
      <c r="AJ289" s="73"/>
      <c r="AK289" s="271"/>
      <c r="AL289" s="73"/>
      <c r="AM289" s="73"/>
      <c r="AN289" s="271"/>
      <c r="AO289" s="73"/>
      <c r="AP289" s="73"/>
      <c r="AQ289" s="73"/>
      <c r="AR289" s="74"/>
      <c r="AS289" s="121"/>
    </row>
    <row r="290" spans="2:45">
      <c r="B290" s="185">
        <v>281</v>
      </c>
      <c r="C290" s="73"/>
      <c r="D290" s="73"/>
      <c r="E290" s="73"/>
      <c r="F290" s="73"/>
      <c r="G290" s="73"/>
      <c r="H290" s="117"/>
      <c r="I290" s="73"/>
      <c r="J290" s="73"/>
      <c r="K290" s="73"/>
      <c r="L290" s="120"/>
      <c r="M290" s="122"/>
      <c r="N290" s="115"/>
      <c r="O290" s="118"/>
      <c r="P290" s="115"/>
      <c r="Q290" s="115"/>
      <c r="R290" s="111"/>
      <c r="S290" s="111"/>
      <c r="T290" s="111"/>
      <c r="U290" s="111"/>
      <c r="V290" s="111"/>
      <c r="W290" s="111"/>
      <c r="X290" s="111"/>
      <c r="Y290" s="111"/>
      <c r="Z290" s="111"/>
      <c r="AA290" s="111"/>
      <c r="AB290" s="111"/>
      <c r="AC290" s="111"/>
      <c r="AD290" s="270"/>
      <c r="AE290" s="270"/>
      <c r="AF290" s="183"/>
      <c r="AG290" s="270"/>
      <c r="AH290" s="73"/>
      <c r="AI290" s="271"/>
      <c r="AJ290" s="73"/>
      <c r="AK290" s="271"/>
      <c r="AL290" s="73"/>
      <c r="AM290" s="73"/>
      <c r="AN290" s="271"/>
      <c r="AO290" s="73"/>
      <c r="AP290" s="73"/>
      <c r="AQ290" s="73"/>
      <c r="AR290" s="74"/>
      <c r="AS290" s="121"/>
    </row>
    <row r="291" spans="2:45">
      <c r="B291" s="185">
        <v>282</v>
      </c>
      <c r="C291" s="73"/>
      <c r="D291" s="73"/>
      <c r="E291" s="73"/>
      <c r="F291" s="73"/>
      <c r="G291" s="73"/>
      <c r="H291" s="117"/>
      <c r="I291" s="73"/>
      <c r="J291" s="73"/>
      <c r="K291" s="73"/>
      <c r="L291" s="120"/>
      <c r="M291" s="122"/>
      <c r="N291" s="115"/>
      <c r="O291" s="118"/>
      <c r="P291" s="115"/>
      <c r="Q291" s="115"/>
      <c r="R291" s="111"/>
      <c r="S291" s="111"/>
      <c r="T291" s="111"/>
      <c r="U291" s="111"/>
      <c r="V291" s="111"/>
      <c r="W291" s="111"/>
      <c r="X291" s="111"/>
      <c r="Y291" s="111"/>
      <c r="Z291" s="111"/>
      <c r="AA291" s="111"/>
      <c r="AB291" s="111"/>
      <c r="AC291" s="111"/>
      <c r="AD291" s="270"/>
      <c r="AE291" s="270"/>
      <c r="AF291" s="183"/>
      <c r="AG291" s="270"/>
      <c r="AH291" s="73"/>
      <c r="AI291" s="271"/>
      <c r="AJ291" s="73"/>
      <c r="AK291" s="271"/>
      <c r="AL291" s="73"/>
      <c r="AM291" s="73"/>
      <c r="AN291" s="271"/>
      <c r="AO291" s="73"/>
      <c r="AP291" s="73"/>
      <c r="AQ291" s="73"/>
      <c r="AR291" s="74"/>
      <c r="AS291" s="121"/>
    </row>
    <row r="292" spans="2:45">
      <c r="B292" s="185">
        <v>283</v>
      </c>
      <c r="C292" s="73"/>
      <c r="D292" s="73"/>
      <c r="E292" s="73"/>
      <c r="F292" s="73"/>
      <c r="G292" s="73"/>
      <c r="H292" s="117"/>
      <c r="I292" s="73"/>
      <c r="J292" s="73"/>
      <c r="K292" s="73"/>
      <c r="L292" s="120"/>
      <c r="M292" s="122"/>
      <c r="N292" s="115"/>
      <c r="O292" s="118"/>
      <c r="P292" s="115"/>
      <c r="Q292" s="115"/>
      <c r="R292" s="111"/>
      <c r="S292" s="111"/>
      <c r="T292" s="111"/>
      <c r="U292" s="111"/>
      <c r="V292" s="111"/>
      <c r="W292" s="111"/>
      <c r="X292" s="111"/>
      <c r="Y292" s="111"/>
      <c r="Z292" s="111"/>
      <c r="AA292" s="111"/>
      <c r="AB292" s="111"/>
      <c r="AC292" s="111"/>
      <c r="AD292" s="270"/>
      <c r="AE292" s="270"/>
      <c r="AF292" s="183"/>
      <c r="AG292" s="270"/>
      <c r="AH292" s="73"/>
      <c r="AI292" s="271"/>
      <c r="AJ292" s="73"/>
      <c r="AK292" s="271"/>
      <c r="AL292" s="73"/>
      <c r="AM292" s="73"/>
      <c r="AN292" s="271"/>
      <c r="AO292" s="73"/>
      <c r="AP292" s="73"/>
      <c r="AQ292" s="73"/>
      <c r="AR292" s="74"/>
      <c r="AS292" s="121"/>
    </row>
    <row r="293" spans="2:45">
      <c r="B293" s="185">
        <v>284</v>
      </c>
      <c r="C293" s="73"/>
      <c r="D293" s="73"/>
      <c r="E293" s="73"/>
      <c r="F293" s="73"/>
      <c r="G293" s="73"/>
      <c r="H293" s="117"/>
      <c r="I293" s="73"/>
      <c r="J293" s="73"/>
      <c r="K293" s="73"/>
      <c r="L293" s="120"/>
      <c r="M293" s="122"/>
      <c r="N293" s="115"/>
      <c r="O293" s="118"/>
      <c r="P293" s="115"/>
      <c r="Q293" s="115"/>
      <c r="R293" s="111"/>
      <c r="S293" s="111"/>
      <c r="T293" s="111"/>
      <c r="U293" s="111"/>
      <c r="V293" s="111"/>
      <c r="W293" s="111"/>
      <c r="X293" s="111"/>
      <c r="Y293" s="111"/>
      <c r="Z293" s="111"/>
      <c r="AA293" s="111"/>
      <c r="AB293" s="111"/>
      <c r="AC293" s="111"/>
      <c r="AD293" s="270"/>
      <c r="AE293" s="270"/>
      <c r="AF293" s="183"/>
      <c r="AG293" s="270"/>
      <c r="AH293" s="73"/>
      <c r="AI293" s="271"/>
      <c r="AJ293" s="73"/>
      <c r="AK293" s="271"/>
      <c r="AL293" s="73"/>
      <c r="AM293" s="73"/>
      <c r="AN293" s="271"/>
      <c r="AO293" s="73"/>
      <c r="AP293" s="73"/>
      <c r="AQ293" s="73"/>
      <c r="AR293" s="74"/>
      <c r="AS293" s="121"/>
    </row>
    <row r="294" spans="2:45">
      <c r="B294" s="185">
        <v>285</v>
      </c>
      <c r="C294" s="73"/>
      <c r="D294" s="73"/>
      <c r="E294" s="73"/>
      <c r="F294" s="73"/>
      <c r="G294" s="73"/>
      <c r="H294" s="117"/>
      <c r="I294" s="73"/>
      <c r="J294" s="73"/>
      <c r="K294" s="73"/>
      <c r="L294" s="120"/>
      <c r="M294" s="122"/>
      <c r="N294" s="115"/>
      <c r="O294" s="118"/>
      <c r="P294" s="115"/>
      <c r="Q294" s="115"/>
      <c r="R294" s="111"/>
      <c r="S294" s="111"/>
      <c r="T294" s="111"/>
      <c r="U294" s="111"/>
      <c r="V294" s="111"/>
      <c r="W294" s="111"/>
      <c r="X294" s="111"/>
      <c r="Y294" s="111"/>
      <c r="Z294" s="111"/>
      <c r="AA294" s="111"/>
      <c r="AB294" s="111"/>
      <c r="AC294" s="111"/>
      <c r="AD294" s="270"/>
      <c r="AE294" s="270"/>
      <c r="AF294" s="183"/>
      <c r="AG294" s="270"/>
      <c r="AH294" s="73"/>
      <c r="AI294" s="271"/>
      <c r="AJ294" s="73"/>
      <c r="AK294" s="271"/>
      <c r="AL294" s="73"/>
      <c r="AM294" s="73"/>
      <c r="AN294" s="271"/>
      <c r="AO294" s="73"/>
      <c r="AP294" s="73"/>
      <c r="AQ294" s="73"/>
      <c r="AR294" s="74"/>
      <c r="AS294" s="121"/>
    </row>
    <row r="295" spans="2:45">
      <c r="B295" s="185">
        <v>286</v>
      </c>
      <c r="C295" s="73"/>
      <c r="D295" s="73"/>
      <c r="E295" s="73"/>
      <c r="F295" s="73"/>
      <c r="G295" s="73"/>
      <c r="H295" s="117"/>
      <c r="I295" s="73"/>
      <c r="J295" s="73"/>
      <c r="K295" s="73"/>
      <c r="L295" s="120"/>
      <c r="M295" s="122"/>
      <c r="N295" s="115"/>
      <c r="O295" s="118"/>
      <c r="P295" s="115"/>
      <c r="Q295" s="115"/>
      <c r="R295" s="111"/>
      <c r="S295" s="111"/>
      <c r="T295" s="111"/>
      <c r="U295" s="111"/>
      <c r="V295" s="111"/>
      <c r="W295" s="111"/>
      <c r="X295" s="111"/>
      <c r="Y295" s="111"/>
      <c r="Z295" s="111"/>
      <c r="AA295" s="111"/>
      <c r="AB295" s="111"/>
      <c r="AC295" s="111"/>
      <c r="AD295" s="270"/>
      <c r="AE295" s="270"/>
      <c r="AF295" s="183"/>
      <c r="AG295" s="270"/>
      <c r="AH295" s="73"/>
      <c r="AI295" s="271"/>
      <c r="AJ295" s="73"/>
      <c r="AK295" s="271"/>
      <c r="AL295" s="73"/>
      <c r="AM295" s="73"/>
      <c r="AN295" s="271"/>
      <c r="AO295" s="73"/>
      <c r="AP295" s="73"/>
      <c r="AQ295" s="73"/>
      <c r="AR295" s="74"/>
      <c r="AS295" s="121"/>
    </row>
    <row r="296" spans="2:45">
      <c r="B296" s="185">
        <v>287</v>
      </c>
      <c r="C296" s="73"/>
      <c r="D296" s="73"/>
      <c r="E296" s="73"/>
      <c r="F296" s="73"/>
      <c r="G296" s="73"/>
      <c r="H296" s="117"/>
      <c r="I296" s="73"/>
      <c r="J296" s="73"/>
      <c r="K296" s="73"/>
      <c r="L296" s="120"/>
      <c r="M296" s="122"/>
      <c r="N296" s="115"/>
      <c r="O296" s="118"/>
      <c r="P296" s="115"/>
      <c r="Q296" s="115"/>
      <c r="R296" s="111"/>
      <c r="S296" s="111"/>
      <c r="T296" s="111"/>
      <c r="U296" s="111"/>
      <c r="V296" s="111"/>
      <c r="W296" s="111"/>
      <c r="X296" s="111"/>
      <c r="Y296" s="111"/>
      <c r="Z296" s="111"/>
      <c r="AA296" s="111"/>
      <c r="AB296" s="111"/>
      <c r="AC296" s="111"/>
      <c r="AD296" s="270"/>
      <c r="AE296" s="270"/>
      <c r="AF296" s="183"/>
      <c r="AG296" s="270"/>
      <c r="AH296" s="73"/>
      <c r="AI296" s="271"/>
      <c r="AJ296" s="73"/>
      <c r="AK296" s="271"/>
      <c r="AL296" s="73"/>
      <c r="AM296" s="73"/>
      <c r="AN296" s="271"/>
      <c r="AO296" s="73"/>
      <c r="AP296" s="73"/>
      <c r="AQ296" s="73"/>
      <c r="AR296" s="74"/>
      <c r="AS296" s="121"/>
    </row>
    <row r="297" spans="2:45">
      <c r="B297" s="185">
        <v>288</v>
      </c>
      <c r="C297" s="73"/>
      <c r="D297" s="73"/>
      <c r="E297" s="73"/>
      <c r="F297" s="73"/>
      <c r="G297" s="73"/>
      <c r="H297" s="117"/>
      <c r="I297" s="73"/>
      <c r="J297" s="73"/>
      <c r="K297" s="73"/>
      <c r="L297" s="120"/>
      <c r="M297" s="122"/>
      <c r="N297" s="115"/>
      <c r="O297" s="118"/>
      <c r="P297" s="115"/>
      <c r="Q297" s="115"/>
      <c r="R297" s="111"/>
      <c r="S297" s="111"/>
      <c r="T297" s="111"/>
      <c r="U297" s="111"/>
      <c r="V297" s="111"/>
      <c r="W297" s="111"/>
      <c r="X297" s="111"/>
      <c r="Y297" s="111"/>
      <c r="Z297" s="111"/>
      <c r="AA297" s="111"/>
      <c r="AB297" s="111"/>
      <c r="AC297" s="111"/>
      <c r="AD297" s="270"/>
      <c r="AE297" s="270"/>
      <c r="AF297" s="183"/>
      <c r="AG297" s="270"/>
      <c r="AH297" s="73"/>
      <c r="AI297" s="271"/>
      <c r="AJ297" s="73"/>
      <c r="AK297" s="271"/>
      <c r="AL297" s="73"/>
      <c r="AM297" s="73"/>
      <c r="AN297" s="271"/>
      <c r="AO297" s="73"/>
      <c r="AP297" s="73"/>
      <c r="AQ297" s="73"/>
      <c r="AR297" s="74"/>
      <c r="AS297" s="121"/>
    </row>
    <row r="298" spans="2:45">
      <c r="B298" s="185">
        <v>289</v>
      </c>
      <c r="C298" s="73"/>
      <c r="D298" s="73"/>
      <c r="E298" s="73"/>
      <c r="F298" s="73"/>
      <c r="G298" s="73"/>
      <c r="H298" s="117"/>
      <c r="I298" s="73"/>
      <c r="J298" s="73"/>
      <c r="K298" s="73"/>
      <c r="L298" s="120"/>
      <c r="M298" s="122"/>
      <c r="N298" s="115"/>
      <c r="O298" s="118"/>
      <c r="P298" s="115"/>
      <c r="Q298" s="115"/>
      <c r="R298" s="111"/>
      <c r="S298" s="111"/>
      <c r="T298" s="111"/>
      <c r="U298" s="111"/>
      <c r="V298" s="111"/>
      <c r="W298" s="111"/>
      <c r="X298" s="111"/>
      <c r="Y298" s="111"/>
      <c r="Z298" s="111"/>
      <c r="AA298" s="111"/>
      <c r="AB298" s="111"/>
      <c r="AC298" s="111"/>
      <c r="AD298" s="270"/>
      <c r="AE298" s="270"/>
      <c r="AF298" s="183"/>
      <c r="AG298" s="270"/>
      <c r="AH298" s="73"/>
      <c r="AI298" s="271"/>
      <c r="AJ298" s="73"/>
      <c r="AK298" s="271"/>
      <c r="AL298" s="73"/>
      <c r="AM298" s="73"/>
      <c r="AN298" s="271"/>
      <c r="AO298" s="73"/>
      <c r="AP298" s="73"/>
      <c r="AQ298" s="73"/>
      <c r="AR298" s="74"/>
      <c r="AS298" s="121"/>
    </row>
    <row r="299" spans="2:45">
      <c r="B299" s="185">
        <v>290</v>
      </c>
      <c r="C299" s="73"/>
      <c r="D299" s="73"/>
      <c r="E299" s="73"/>
      <c r="F299" s="73"/>
      <c r="G299" s="73"/>
      <c r="H299" s="117"/>
      <c r="I299" s="73"/>
      <c r="J299" s="73"/>
      <c r="K299" s="73"/>
      <c r="L299" s="120"/>
      <c r="M299" s="122"/>
      <c r="N299" s="115"/>
      <c r="O299" s="118"/>
      <c r="P299" s="115"/>
      <c r="Q299" s="115"/>
      <c r="R299" s="111"/>
      <c r="S299" s="111"/>
      <c r="T299" s="111"/>
      <c r="U299" s="111"/>
      <c r="V299" s="111"/>
      <c r="W299" s="111"/>
      <c r="X299" s="111"/>
      <c r="Y299" s="111"/>
      <c r="Z299" s="111"/>
      <c r="AA299" s="111"/>
      <c r="AB299" s="111"/>
      <c r="AC299" s="111"/>
      <c r="AD299" s="270"/>
      <c r="AE299" s="270"/>
      <c r="AF299" s="183"/>
      <c r="AG299" s="270"/>
      <c r="AH299" s="73"/>
      <c r="AI299" s="271"/>
      <c r="AJ299" s="73"/>
      <c r="AK299" s="271"/>
      <c r="AL299" s="73"/>
      <c r="AM299" s="73"/>
      <c r="AN299" s="271"/>
      <c r="AO299" s="73"/>
      <c r="AP299" s="73"/>
      <c r="AQ299" s="73"/>
      <c r="AR299" s="74"/>
      <c r="AS299" s="121"/>
    </row>
    <row r="300" spans="2:45">
      <c r="B300" s="185">
        <v>291</v>
      </c>
      <c r="C300" s="73"/>
      <c r="D300" s="73"/>
      <c r="E300" s="73"/>
      <c r="F300" s="73"/>
      <c r="G300" s="73"/>
      <c r="H300" s="117"/>
      <c r="I300" s="73"/>
      <c r="J300" s="73"/>
      <c r="K300" s="73"/>
      <c r="L300" s="120"/>
      <c r="M300" s="122"/>
      <c r="N300" s="115"/>
      <c r="O300" s="118"/>
      <c r="P300" s="115"/>
      <c r="Q300" s="115"/>
      <c r="R300" s="111"/>
      <c r="S300" s="111"/>
      <c r="T300" s="111"/>
      <c r="U300" s="111"/>
      <c r="V300" s="111"/>
      <c r="W300" s="111"/>
      <c r="X300" s="111"/>
      <c r="Y300" s="111"/>
      <c r="Z300" s="111"/>
      <c r="AA300" s="111"/>
      <c r="AB300" s="111"/>
      <c r="AC300" s="111"/>
      <c r="AD300" s="270"/>
      <c r="AE300" s="270"/>
      <c r="AF300" s="183"/>
      <c r="AG300" s="270"/>
      <c r="AH300" s="73"/>
      <c r="AI300" s="271"/>
      <c r="AJ300" s="73"/>
      <c r="AK300" s="271"/>
      <c r="AL300" s="73"/>
      <c r="AM300" s="73"/>
      <c r="AN300" s="271"/>
      <c r="AO300" s="73"/>
      <c r="AP300" s="73"/>
      <c r="AQ300" s="73"/>
      <c r="AR300" s="74"/>
      <c r="AS300" s="121"/>
    </row>
    <row r="301" spans="2:45">
      <c r="B301" s="185">
        <v>292</v>
      </c>
      <c r="C301" s="73"/>
      <c r="D301" s="73"/>
      <c r="E301" s="73"/>
      <c r="F301" s="73"/>
      <c r="G301" s="73"/>
      <c r="H301" s="117"/>
      <c r="I301" s="73"/>
      <c r="J301" s="73"/>
      <c r="K301" s="73"/>
      <c r="L301" s="120"/>
      <c r="M301" s="122"/>
      <c r="N301" s="115"/>
      <c r="O301" s="118"/>
      <c r="P301" s="115"/>
      <c r="Q301" s="115"/>
      <c r="R301" s="111"/>
      <c r="S301" s="111"/>
      <c r="T301" s="111"/>
      <c r="U301" s="111"/>
      <c r="V301" s="111"/>
      <c r="W301" s="111"/>
      <c r="X301" s="111"/>
      <c r="Y301" s="111"/>
      <c r="Z301" s="111"/>
      <c r="AA301" s="111"/>
      <c r="AB301" s="111"/>
      <c r="AC301" s="111"/>
      <c r="AD301" s="270"/>
      <c r="AE301" s="270"/>
      <c r="AF301" s="183"/>
      <c r="AG301" s="270"/>
      <c r="AH301" s="73"/>
      <c r="AI301" s="271"/>
      <c r="AJ301" s="73"/>
      <c r="AK301" s="271"/>
      <c r="AL301" s="73"/>
      <c r="AM301" s="73"/>
      <c r="AN301" s="271"/>
      <c r="AO301" s="73"/>
      <c r="AP301" s="73"/>
      <c r="AQ301" s="73"/>
      <c r="AR301" s="74"/>
      <c r="AS301" s="121"/>
    </row>
    <row r="302" spans="2:45">
      <c r="B302" s="185">
        <v>293</v>
      </c>
      <c r="C302" s="73"/>
      <c r="D302" s="73"/>
      <c r="E302" s="73"/>
      <c r="F302" s="73"/>
      <c r="G302" s="73"/>
      <c r="H302" s="117"/>
      <c r="I302" s="73"/>
      <c r="J302" s="73"/>
      <c r="K302" s="73"/>
      <c r="L302" s="120"/>
      <c r="M302" s="122"/>
      <c r="N302" s="115"/>
      <c r="O302" s="118"/>
      <c r="P302" s="115"/>
      <c r="Q302" s="115"/>
      <c r="R302" s="111"/>
      <c r="S302" s="111"/>
      <c r="T302" s="111"/>
      <c r="U302" s="111"/>
      <c r="V302" s="111"/>
      <c r="W302" s="111"/>
      <c r="X302" s="111"/>
      <c r="Y302" s="111"/>
      <c r="Z302" s="111"/>
      <c r="AA302" s="111"/>
      <c r="AB302" s="111"/>
      <c r="AC302" s="111"/>
      <c r="AD302" s="270"/>
      <c r="AE302" s="270"/>
      <c r="AF302" s="183"/>
      <c r="AG302" s="270"/>
      <c r="AH302" s="73"/>
      <c r="AI302" s="271"/>
      <c r="AJ302" s="73"/>
      <c r="AK302" s="271"/>
      <c r="AL302" s="73"/>
      <c r="AM302" s="73"/>
      <c r="AN302" s="271"/>
      <c r="AO302" s="73"/>
      <c r="AP302" s="73"/>
      <c r="AQ302" s="73"/>
      <c r="AR302" s="74"/>
      <c r="AS302" s="121"/>
    </row>
    <row r="303" spans="2:45">
      <c r="B303" s="185">
        <v>294</v>
      </c>
      <c r="C303" s="73"/>
      <c r="D303" s="73"/>
      <c r="E303" s="73"/>
      <c r="F303" s="73"/>
      <c r="G303" s="73"/>
      <c r="H303" s="117"/>
      <c r="I303" s="73"/>
      <c r="J303" s="73"/>
      <c r="K303" s="73"/>
      <c r="L303" s="120"/>
      <c r="M303" s="122"/>
      <c r="N303" s="115"/>
      <c r="O303" s="118"/>
      <c r="P303" s="115"/>
      <c r="Q303" s="115"/>
      <c r="R303" s="111"/>
      <c r="S303" s="111"/>
      <c r="T303" s="111"/>
      <c r="U303" s="111"/>
      <c r="V303" s="111"/>
      <c r="W303" s="111"/>
      <c r="X303" s="111"/>
      <c r="Y303" s="111"/>
      <c r="Z303" s="111"/>
      <c r="AA303" s="111"/>
      <c r="AB303" s="111"/>
      <c r="AC303" s="111"/>
      <c r="AD303" s="270"/>
      <c r="AE303" s="270"/>
      <c r="AF303" s="183"/>
      <c r="AG303" s="270"/>
      <c r="AH303" s="73"/>
      <c r="AI303" s="271"/>
      <c r="AJ303" s="73"/>
      <c r="AK303" s="271"/>
      <c r="AL303" s="73"/>
      <c r="AM303" s="73"/>
      <c r="AN303" s="271"/>
      <c r="AO303" s="73"/>
      <c r="AP303" s="73"/>
      <c r="AQ303" s="73"/>
      <c r="AR303" s="74"/>
      <c r="AS303" s="121"/>
    </row>
    <row r="304" spans="2:45">
      <c r="B304" s="185">
        <v>295</v>
      </c>
      <c r="C304" s="73"/>
      <c r="D304" s="73"/>
      <c r="E304" s="73"/>
      <c r="F304" s="73"/>
      <c r="G304" s="73"/>
      <c r="H304" s="117"/>
      <c r="I304" s="73"/>
      <c r="J304" s="73"/>
      <c r="K304" s="73"/>
      <c r="L304" s="120"/>
      <c r="M304" s="122"/>
      <c r="N304" s="115"/>
      <c r="O304" s="118"/>
      <c r="P304" s="115"/>
      <c r="Q304" s="115"/>
      <c r="R304" s="111"/>
      <c r="S304" s="111"/>
      <c r="T304" s="111"/>
      <c r="U304" s="111"/>
      <c r="V304" s="111"/>
      <c r="W304" s="111"/>
      <c r="X304" s="111"/>
      <c r="Y304" s="111"/>
      <c r="Z304" s="111"/>
      <c r="AA304" s="111"/>
      <c r="AB304" s="111"/>
      <c r="AC304" s="111"/>
      <c r="AD304" s="270"/>
      <c r="AE304" s="270"/>
      <c r="AF304" s="183"/>
      <c r="AG304" s="270"/>
      <c r="AH304" s="73"/>
      <c r="AI304" s="271"/>
      <c r="AJ304" s="73"/>
      <c r="AK304" s="271"/>
      <c r="AL304" s="73"/>
      <c r="AM304" s="73"/>
      <c r="AN304" s="271"/>
      <c r="AO304" s="73"/>
      <c r="AP304" s="73"/>
      <c r="AQ304" s="73"/>
      <c r="AR304" s="74"/>
      <c r="AS304" s="121"/>
    </row>
    <row r="305" spans="2:45">
      <c r="B305" s="185">
        <v>296</v>
      </c>
      <c r="C305" s="73"/>
      <c r="D305" s="73"/>
      <c r="E305" s="73"/>
      <c r="F305" s="73"/>
      <c r="G305" s="73"/>
      <c r="H305" s="117"/>
      <c r="I305" s="73"/>
      <c r="J305" s="73"/>
      <c r="K305" s="73"/>
      <c r="L305" s="120"/>
      <c r="M305" s="122"/>
      <c r="N305" s="115"/>
      <c r="O305" s="118"/>
      <c r="P305" s="115"/>
      <c r="Q305" s="115"/>
      <c r="R305" s="111"/>
      <c r="S305" s="111"/>
      <c r="T305" s="111"/>
      <c r="U305" s="111"/>
      <c r="V305" s="111"/>
      <c r="W305" s="111"/>
      <c r="X305" s="111"/>
      <c r="Y305" s="111"/>
      <c r="Z305" s="111"/>
      <c r="AA305" s="111"/>
      <c r="AB305" s="111"/>
      <c r="AC305" s="111"/>
      <c r="AD305" s="270"/>
      <c r="AE305" s="270"/>
      <c r="AF305" s="183"/>
      <c r="AG305" s="270"/>
      <c r="AH305" s="73"/>
      <c r="AI305" s="271"/>
      <c r="AJ305" s="73"/>
      <c r="AK305" s="271"/>
      <c r="AL305" s="73"/>
      <c r="AM305" s="73"/>
      <c r="AN305" s="271"/>
      <c r="AO305" s="73"/>
      <c r="AP305" s="73"/>
      <c r="AQ305" s="73"/>
      <c r="AR305" s="74"/>
      <c r="AS305" s="121"/>
    </row>
    <row r="306" spans="2:45">
      <c r="B306" s="185">
        <v>297</v>
      </c>
      <c r="C306" s="73"/>
      <c r="D306" s="73"/>
      <c r="E306" s="73"/>
      <c r="F306" s="73"/>
      <c r="G306" s="73"/>
      <c r="H306" s="117"/>
      <c r="I306" s="73"/>
      <c r="J306" s="73"/>
      <c r="K306" s="73"/>
      <c r="L306" s="120"/>
      <c r="M306" s="122"/>
      <c r="N306" s="115"/>
      <c r="O306" s="118"/>
      <c r="P306" s="115"/>
      <c r="Q306" s="115"/>
      <c r="R306" s="111"/>
      <c r="S306" s="111"/>
      <c r="T306" s="111"/>
      <c r="U306" s="111"/>
      <c r="V306" s="111"/>
      <c r="W306" s="111"/>
      <c r="X306" s="111"/>
      <c r="Y306" s="111"/>
      <c r="Z306" s="111"/>
      <c r="AA306" s="111"/>
      <c r="AB306" s="111"/>
      <c r="AC306" s="111"/>
      <c r="AD306" s="270"/>
      <c r="AE306" s="270"/>
      <c r="AF306" s="183"/>
      <c r="AG306" s="270"/>
      <c r="AH306" s="73"/>
      <c r="AI306" s="271"/>
      <c r="AJ306" s="73"/>
      <c r="AK306" s="271"/>
      <c r="AL306" s="73"/>
      <c r="AM306" s="73"/>
      <c r="AN306" s="271"/>
      <c r="AO306" s="73"/>
      <c r="AP306" s="73"/>
      <c r="AQ306" s="73"/>
      <c r="AR306" s="74"/>
      <c r="AS306" s="121"/>
    </row>
    <row r="307" spans="2:45">
      <c r="B307" s="185">
        <v>298</v>
      </c>
      <c r="C307" s="73"/>
      <c r="D307" s="73"/>
      <c r="E307" s="73"/>
      <c r="F307" s="73"/>
      <c r="G307" s="73"/>
      <c r="H307" s="117"/>
      <c r="I307" s="73"/>
      <c r="J307" s="73"/>
      <c r="K307" s="73"/>
      <c r="L307" s="120"/>
      <c r="M307" s="122"/>
      <c r="N307" s="115"/>
      <c r="O307" s="118"/>
      <c r="P307" s="115"/>
      <c r="Q307" s="115"/>
      <c r="R307" s="111"/>
      <c r="S307" s="111"/>
      <c r="T307" s="111"/>
      <c r="U307" s="111"/>
      <c r="V307" s="111"/>
      <c r="W307" s="111"/>
      <c r="X307" s="111"/>
      <c r="Y307" s="111"/>
      <c r="Z307" s="111"/>
      <c r="AA307" s="111"/>
      <c r="AB307" s="111"/>
      <c r="AC307" s="111"/>
      <c r="AD307" s="270"/>
      <c r="AE307" s="270"/>
      <c r="AF307" s="183"/>
      <c r="AG307" s="270"/>
      <c r="AH307" s="73"/>
      <c r="AI307" s="271"/>
      <c r="AJ307" s="73"/>
      <c r="AK307" s="271"/>
      <c r="AL307" s="73"/>
      <c r="AM307" s="73"/>
      <c r="AN307" s="271"/>
      <c r="AO307" s="73"/>
      <c r="AP307" s="73"/>
      <c r="AQ307" s="73"/>
      <c r="AR307" s="74"/>
      <c r="AS307" s="121"/>
    </row>
    <row r="308" spans="2:45">
      <c r="B308" s="185">
        <v>299</v>
      </c>
      <c r="C308" s="73"/>
      <c r="D308" s="73"/>
      <c r="E308" s="73"/>
      <c r="F308" s="73"/>
      <c r="G308" s="73"/>
      <c r="H308" s="117"/>
      <c r="I308" s="73"/>
      <c r="J308" s="73"/>
      <c r="K308" s="73"/>
      <c r="L308" s="120"/>
      <c r="M308" s="122"/>
      <c r="N308" s="115"/>
      <c r="O308" s="118"/>
      <c r="P308" s="115"/>
      <c r="Q308" s="115"/>
      <c r="R308" s="111"/>
      <c r="S308" s="111"/>
      <c r="T308" s="111"/>
      <c r="U308" s="111"/>
      <c r="V308" s="111"/>
      <c r="W308" s="111"/>
      <c r="X308" s="111"/>
      <c r="Y308" s="111"/>
      <c r="Z308" s="111"/>
      <c r="AA308" s="111"/>
      <c r="AB308" s="111"/>
      <c r="AC308" s="111"/>
      <c r="AD308" s="270"/>
      <c r="AE308" s="270"/>
      <c r="AF308" s="183"/>
      <c r="AG308" s="270"/>
      <c r="AH308" s="73"/>
      <c r="AI308" s="271"/>
      <c r="AJ308" s="73"/>
      <c r="AK308" s="271"/>
      <c r="AL308" s="73"/>
      <c r="AM308" s="73"/>
      <c r="AN308" s="271"/>
      <c r="AO308" s="73"/>
      <c r="AP308" s="73"/>
      <c r="AQ308" s="73"/>
      <c r="AR308" s="74"/>
      <c r="AS308" s="121"/>
    </row>
    <row r="309" spans="2:45">
      <c r="B309" s="185">
        <v>300</v>
      </c>
      <c r="C309" s="73"/>
      <c r="D309" s="73"/>
      <c r="E309" s="73"/>
      <c r="F309" s="73"/>
      <c r="G309" s="73"/>
      <c r="H309" s="117"/>
      <c r="I309" s="73"/>
      <c r="J309" s="73"/>
      <c r="K309" s="73"/>
      <c r="L309" s="120"/>
      <c r="M309" s="122"/>
      <c r="N309" s="115"/>
      <c r="O309" s="118"/>
      <c r="P309" s="115"/>
      <c r="Q309" s="115"/>
      <c r="R309" s="111"/>
      <c r="S309" s="111"/>
      <c r="T309" s="111"/>
      <c r="U309" s="111"/>
      <c r="V309" s="111"/>
      <c r="W309" s="111"/>
      <c r="X309" s="111"/>
      <c r="Y309" s="111"/>
      <c r="Z309" s="111"/>
      <c r="AA309" s="111"/>
      <c r="AB309" s="111"/>
      <c r="AC309" s="111"/>
      <c r="AD309" s="270"/>
      <c r="AE309" s="270"/>
      <c r="AF309" s="183"/>
      <c r="AG309" s="270"/>
      <c r="AH309" s="73"/>
      <c r="AI309" s="271"/>
      <c r="AJ309" s="73"/>
      <c r="AK309" s="271"/>
      <c r="AL309" s="73"/>
      <c r="AM309" s="73"/>
      <c r="AN309" s="271"/>
      <c r="AO309" s="73"/>
      <c r="AP309" s="73"/>
      <c r="AQ309" s="73"/>
      <c r="AR309" s="74"/>
      <c r="AS309" s="121"/>
    </row>
    <row r="310" spans="2:45">
      <c r="B310" s="185">
        <v>301</v>
      </c>
      <c r="C310" s="73"/>
      <c r="D310" s="73"/>
      <c r="E310" s="73"/>
      <c r="F310" s="73"/>
      <c r="G310" s="73"/>
      <c r="H310" s="117"/>
      <c r="I310" s="73"/>
      <c r="J310" s="73"/>
      <c r="K310" s="73"/>
      <c r="L310" s="120"/>
      <c r="M310" s="122"/>
      <c r="N310" s="115"/>
      <c r="O310" s="118"/>
      <c r="P310" s="115"/>
      <c r="Q310" s="115"/>
      <c r="R310" s="111"/>
      <c r="S310" s="111"/>
      <c r="T310" s="111"/>
      <c r="U310" s="111"/>
      <c r="V310" s="111"/>
      <c r="W310" s="111"/>
      <c r="X310" s="111"/>
      <c r="Y310" s="111"/>
      <c r="Z310" s="111"/>
      <c r="AA310" s="111"/>
      <c r="AB310" s="111"/>
      <c r="AC310" s="111"/>
      <c r="AD310" s="270"/>
      <c r="AE310" s="270"/>
      <c r="AF310" s="183"/>
      <c r="AG310" s="270"/>
      <c r="AH310" s="73"/>
      <c r="AI310" s="271"/>
      <c r="AJ310" s="73"/>
      <c r="AK310" s="271"/>
      <c r="AL310" s="73"/>
      <c r="AM310" s="73"/>
      <c r="AN310" s="271"/>
      <c r="AO310" s="73"/>
      <c r="AP310" s="73"/>
      <c r="AQ310" s="73"/>
      <c r="AR310" s="74"/>
      <c r="AS310" s="121"/>
    </row>
    <row r="311" spans="2:45">
      <c r="B311" s="185">
        <v>302</v>
      </c>
      <c r="C311" s="73"/>
      <c r="D311" s="73"/>
      <c r="E311" s="73"/>
      <c r="F311" s="73"/>
      <c r="G311" s="73"/>
      <c r="H311" s="117"/>
      <c r="I311" s="73"/>
      <c r="J311" s="73"/>
      <c r="K311" s="73"/>
      <c r="L311" s="120"/>
      <c r="M311" s="122"/>
      <c r="N311" s="115"/>
      <c r="O311" s="118"/>
      <c r="P311" s="115"/>
      <c r="Q311" s="115"/>
      <c r="R311" s="111"/>
      <c r="S311" s="111"/>
      <c r="T311" s="111"/>
      <c r="U311" s="111"/>
      <c r="V311" s="111"/>
      <c r="W311" s="111"/>
      <c r="X311" s="111"/>
      <c r="Y311" s="111"/>
      <c r="Z311" s="111"/>
      <c r="AA311" s="111"/>
      <c r="AB311" s="111"/>
      <c r="AC311" s="111"/>
      <c r="AD311" s="270"/>
      <c r="AE311" s="270"/>
      <c r="AF311" s="183"/>
      <c r="AG311" s="270"/>
      <c r="AH311" s="73"/>
      <c r="AI311" s="271"/>
      <c r="AJ311" s="73"/>
      <c r="AK311" s="271"/>
      <c r="AL311" s="73"/>
      <c r="AM311" s="73"/>
      <c r="AN311" s="271"/>
      <c r="AO311" s="73"/>
      <c r="AP311" s="73"/>
      <c r="AQ311" s="73"/>
      <c r="AR311" s="74"/>
      <c r="AS311" s="121"/>
    </row>
    <row r="312" spans="2:45">
      <c r="B312" s="185">
        <v>303</v>
      </c>
      <c r="C312" s="73"/>
      <c r="D312" s="73"/>
      <c r="E312" s="73"/>
      <c r="F312" s="73"/>
      <c r="G312" s="73"/>
      <c r="H312" s="117"/>
      <c r="I312" s="73"/>
      <c r="J312" s="73"/>
      <c r="K312" s="73"/>
      <c r="L312" s="120"/>
      <c r="M312" s="122"/>
      <c r="N312" s="115"/>
      <c r="O312" s="118"/>
      <c r="P312" s="115"/>
      <c r="Q312" s="115"/>
      <c r="R312" s="111"/>
      <c r="S312" s="111"/>
      <c r="T312" s="111"/>
      <c r="U312" s="111"/>
      <c r="V312" s="111"/>
      <c r="W312" s="111"/>
      <c r="X312" s="111"/>
      <c r="Y312" s="111"/>
      <c r="Z312" s="111"/>
      <c r="AA312" s="111"/>
      <c r="AB312" s="111"/>
      <c r="AC312" s="111"/>
      <c r="AD312" s="270"/>
      <c r="AE312" s="270"/>
      <c r="AF312" s="183"/>
      <c r="AG312" s="270"/>
      <c r="AH312" s="73"/>
      <c r="AI312" s="271"/>
      <c r="AJ312" s="73"/>
      <c r="AK312" s="271"/>
      <c r="AL312" s="73"/>
      <c r="AM312" s="73"/>
      <c r="AN312" s="271"/>
      <c r="AO312" s="73"/>
      <c r="AP312" s="73"/>
      <c r="AQ312" s="73"/>
      <c r="AR312" s="74"/>
      <c r="AS312" s="121"/>
    </row>
    <row r="313" spans="2:45">
      <c r="B313" s="185">
        <v>304</v>
      </c>
      <c r="C313" s="73"/>
      <c r="D313" s="73"/>
      <c r="E313" s="73"/>
      <c r="F313" s="73"/>
      <c r="G313" s="73"/>
      <c r="H313" s="117"/>
      <c r="I313" s="73"/>
      <c r="J313" s="73"/>
      <c r="K313" s="73"/>
      <c r="L313" s="120"/>
      <c r="M313" s="122"/>
      <c r="N313" s="115"/>
      <c r="O313" s="118"/>
      <c r="P313" s="115"/>
      <c r="Q313" s="115"/>
      <c r="R313" s="111"/>
      <c r="S313" s="111"/>
      <c r="T313" s="111"/>
      <c r="U313" s="111"/>
      <c r="V313" s="111"/>
      <c r="W313" s="111"/>
      <c r="X313" s="111"/>
      <c r="Y313" s="111"/>
      <c r="Z313" s="111"/>
      <c r="AA313" s="111"/>
      <c r="AB313" s="111"/>
      <c r="AC313" s="111"/>
      <c r="AD313" s="270"/>
      <c r="AE313" s="270"/>
      <c r="AF313" s="183"/>
      <c r="AG313" s="270"/>
      <c r="AH313" s="73"/>
      <c r="AI313" s="271"/>
      <c r="AJ313" s="73"/>
      <c r="AK313" s="271"/>
      <c r="AL313" s="73"/>
      <c r="AM313" s="73"/>
      <c r="AN313" s="271"/>
      <c r="AO313" s="73"/>
      <c r="AP313" s="73"/>
      <c r="AQ313" s="73"/>
      <c r="AR313" s="74"/>
      <c r="AS313" s="121"/>
    </row>
    <row r="314" spans="2:45">
      <c r="B314" s="185">
        <v>305</v>
      </c>
      <c r="C314" s="73"/>
      <c r="D314" s="73"/>
      <c r="E314" s="73"/>
      <c r="F314" s="73"/>
      <c r="G314" s="73"/>
      <c r="H314" s="117"/>
      <c r="I314" s="73"/>
      <c r="J314" s="73"/>
      <c r="K314" s="73"/>
      <c r="L314" s="120"/>
      <c r="M314" s="122"/>
      <c r="N314" s="115"/>
      <c r="O314" s="118"/>
      <c r="P314" s="115"/>
      <c r="Q314" s="115"/>
      <c r="R314" s="111"/>
      <c r="S314" s="111"/>
      <c r="T314" s="111"/>
      <c r="U314" s="111"/>
      <c r="V314" s="111"/>
      <c r="W314" s="111"/>
      <c r="X314" s="111"/>
      <c r="Y314" s="111"/>
      <c r="Z314" s="111"/>
      <c r="AA314" s="111"/>
      <c r="AB314" s="111"/>
      <c r="AC314" s="111"/>
      <c r="AD314" s="270"/>
      <c r="AE314" s="270"/>
      <c r="AF314" s="183"/>
      <c r="AG314" s="270"/>
      <c r="AH314" s="73"/>
      <c r="AI314" s="271"/>
      <c r="AJ314" s="73"/>
      <c r="AK314" s="271"/>
      <c r="AL314" s="73"/>
      <c r="AM314" s="73"/>
      <c r="AN314" s="271"/>
      <c r="AO314" s="73"/>
      <c r="AP314" s="73"/>
      <c r="AQ314" s="73"/>
      <c r="AR314" s="74"/>
      <c r="AS314" s="121"/>
    </row>
    <row r="315" spans="2:45">
      <c r="B315" s="185">
        <v>306</v>
      </c>
      <c r="C315" s="73"/>
      <c r="D315" s="73"/>
      <c r="E315" s="73"/>
      <c r="F315" s="73"/>
      <c r="G315" s="73"/>
      <c r="H315" s="117"/>
      <c r="I315" s="73"/>
      <c r="J315" s="73"/>
      <c r="K315" s="73"/>
      <c r="L315" s="120"/>
      <c r="M315" s="122"/>
      <c r="N315" s="115"/>
      <c r="O315" s="118"/>
      <c r="P315" s="115"/>
      <c r="Q315" s="115"/>
      <c r="R315" s="111"/>
      <c r="S315" s="111"/>
      <c r="T315" s="111"/>
      <c r="U315" s="111"/>
      <c r="V315" s="111"/>
      <c r="W315" s="111"/>
      <c r="X315" s="111"/>
      <c r="Y315" s="111"/>
      <c r="Z315" s="111"/>
      <c r="AA315" s="111"/>
      <c r="AB315" s="111"/>
      <c r="AC315" s="111"/>
      <c r="AD315" s="270"/>
      <c r="AE315" s="270"/>
      <c r="AF315" s="183"/>
      <c r="AG315" s="270"/>
      <c r="AH315" s="73"/>
      <c r="AI315" s="271"/>
      <c r="AJ315" s="73"/>
      <c r="AK315" s="271"/>
      <c r="AL315" s="73"/>
      <c r="AM315" s="73"/>
      <c r="AN315" s="271"/>
      <c r="AO315" s="73"/>
      <c r="AP315" s="73"/>
      <c r="AQ315" s="73"/>
      <c r="AR315" s="74"/>
      <c r="AS315" s="121"/>
    </row>
    <row r="316" spans="2:45">
      <c r="B316" s="185">
        <v>307</v>
      </c>
      <c r="C316" s="73"/>
      <c r="D316" s="73"/>
      <c r="E316" s="73"/>
      <c r="F316" s="73"/>
      <c r="G316" s="73"/>
      <c r="H316" s="117"/>
      <c r="I316" s="73"/>
      <c r="J316" s="73"/>
      <c r="K316" s="73"/>
      <c r="L316" s="120"/>
      <c r="M316" s="122"/>
      <c r="N316" s="115"/>
      <c r="O316" s="118"/>
      <c r="P316" s="115"/>
      <c r="Q316" s="115"/>
      <c r="R316" s="111"/>
      <c r="S316" s="111"/>
      <c r="T316" s="111"/>
      <c r="U316" s="111"/>
      <c r="V316" s="111"/>
      <c r="W316" s="111"/>
      <c r="X316" s="111"/>
      <c r="Y316" s="111"/>
      <c r="Z316" s="111"/>
      <c r="AA316" s="111"/>
      <c r="AB316" s="111"/>
      <c r="AC316" s="111"/>
      <c r="AD316" s="270"/>
      <c r="AE316" s="270"/>
      <c r="AF316" s="183"/>
      <c r="AG316" s="270"/>
      <c r="AH316" s="73"/>
      <c r="AI316" s="271"/>
      <c r="AJ316" s="73"/>
      <c r="AK316" s="271"/>
      <c r="AL316" s="73"/>
      <c r="AM316" s="73"/>
      <c r="AN316" s="271"/>
      <c r="AO316" s="73"/>
      <c r="AP316" s="73"/>
      <c r="AQ316" s="73"/>
      <c r="AR316" s="74"/>
      <c r="AS316" s="121"/>
    </row>
    <row r="317" spans="2:45">
      <c r="B317" s="185">
        <v>308</v>
      </c>
      <c r="C317" s="73"/>
      <c r="D317" s="73"/>
      <c r="E317" s="73"/>
      <c r="F317" s="73"/>
      <c r="G317" s="73"/>
      <c r="H317" s="117"/>
      <c r="I317" s="73"/>
      <c r="J317" s="73"/>
      <c r="K317" s="73"/>
      <c r="L317" s="120"/>
      <c r="M317" s="122"/>
      <c r="N317" s="115"/>
      <c r="O317" s="118"/>
      <c r="P317" s="115"/>
      <c r="Q317" s="115"/>
      <c r="R317" s="111"/>
      <c r="S317" s="111"/>
      <c r="T317" s="111"/>
      <c r="U317" s="111"/>
      <c r="V317" s="111"/>
      <c r="W317" s="111"/>
      <c r="X317" s="111"/>
      <c r="Y317" s="111"/>
      <c r="Z317" s="111"/>
      <c r="AA317" s="111"/>
      <c r="AB317" s="111"/>
      <c r="AC317" s="111"/>
      <c r="AD317" s="270"/>
      <c r="AE317" s="270"/>
      <c r="AF317" s="183"/>
      <c r="AG317" s="270"/>
      <c r="AH317" s="73"/>
      <c r="AI317" s="271"/>
      <c r="AJ317" s="73"/>
      <c r="AK317" s="271"/>
      <c r="AL317" s="73"/>
      <c r="AM317" s="73"/>
      <c r="AN317" s="271"/>
      <c r="AO317" s="73"/>
      <c r="AP317" s="73"/>
      <c r="AQ317" s="73"/>
      <c r="AR317" s="74"/>
      <c r="AS317" s="121"/>
    </row>
    <row r="318" spans="2:45">
      <c r="B318" s="185">
        <v>309</v>
      </c>
      <c r="C318" s="73"/>
      <c r="D318" s="73"/>
      <c r="E318" s="73"/>
      <c r="F318" s="73"/>
      <c r="G318" s="73"/>
      <c r="H318" s="117"/>
      <c r="I318" s="73"/>
      <c r="J318" s="73"/>
      <c r="K318" s="73"/>
      <c r="L318" s="120"/>
      <c r="M318" s="122"/>
      <c r="N318" s="115"/>
      <c r="O318" s="118"/>
      <c r="P318" s="115"/>
      <c r="Q318" s="115"/>
      <c r="R318" s="111"/>
      <c r="S318" s="111"/>
      <c r="T318" s="111"/>
      <c r="U318" s="111"/>
      <c r="V318" s="111"/>
      <c r="W318" s="111"/>
      <c r="X318" s="111"/>
      <c r="Y318" s="111"/>
      <c r="Z318" s="111"/>
      <c r="AA318" s="111"/>
      <c r="AB318" s="111"/>
      <c r="AC318" s="111"/>
      <c r="AD318" s="270"/>
      <c r="AE318" s="270"/>
      <c r="AF318" s="183"/>
      <c r="AG318" s="270"/>
      <c r="AH318" s="73"/>
      <c r="AI318" s="271"/>
      <c r="AJ318" s="73"/>
      <c r="AK318" s="271"/>
      <c r="AL318" s="73"/>
      <c r="AM318" s="73"/>
      <c r="AN318" s="271"/>
      <c r="AO318" s="73"/>
      <c r="AP318" s="73"/>
      <c r="AQ318" s="73"/>
      <c r="AR318" s="74"/>
      <c r="AS318" s="121"/>
    </row>
    <row r="319" spans="2:45">
      <c r="B319" s="185">
        <v>310</v>
      </c>
      <c r="C319" s="73"/>
      <c r="D319" s="73"/>
      <c r="E319" s="73"/>
      <c r="F319" s="73"/>
      <c r="G319" s="73"/>
      <c r="H319" s="117"/>
      <c r="I319" s="73"/>
      <c r="J319" s="73"/>
      <c r="K319" s="73"/>
      <c r="L319" s="120"/>
      <c r="M319" s="122"/>
      <c r="N319" s="115"/>
      <c r="O319" s="118"/>
      <c r="P319" s="115"/>
      <c r="Q319" s="115"/>
      <c r="R319" s="111"/>
      <c r="S319" s="111"/>
      <c r="T319" s="111"/>
      <c r="U319" s="111"/>
      <c r="V319" s="111"/>
      <c r="W319" s="111"/>
      <c r="X319" s="111"/>
      <c r="Y319" s="111"/>
      <c r="Z319" s="111"/>
      <c r="AA319" s="111"/>
      <c r="AB319" s="111"/>
      <c r="AC319" s="111"/>
      <c r="AD319" s="270"/>
      <c r="AE319" s="270"/>
      <c r="AF319" s="183"/>
      <c r="AG319" s="270"/>
      <c r="AH319" s="73"/>
      <c r="AI319" s="271"/>
      <c r="AJ319" s="73"/>
      <c r="AK319" s="271"/>
      <c r="AL319" s="73"/>
      <c r="AM319" s="73"/>
      <c r="AN319" s="271"/>
      <c r="AO319" s="73"/>
      <c r="AP319" s="73"/>
      <c r="AQ319" s="73"/>
      <c r="AR319" s="74"/>
      <c r="AS319" s="121"/>
    </row>
    <row r="320" spans="2:45">
      <c r="B320" s="185">
        <v>311</v>
      </c>
      <c r="C320" s="73"/>
      <c r="D320" s="73"/>
      <c r="E320" s="73"/>
      <c r="F320" s="73"/>
      <c r="G320" s="73"/>
      <c r="H320" s="117"/>
      <c r="I320" s="73"/>
      <c r="J320" s="73"/>
      <c r="K320" s="73"/>
      <c r="L320" s="120"/>
      <c r="M320" s="122"/>
      <c r="N320" s="115"/>
      <c r="O320" s="118"/>
      <c r="P320" s="115"/>
      <c r="Q320" s="115"/>
      <c r="R320" s="111"/>
      <c r="S320" s="111"/>
      <c r="T320" s="111"/>
      <c r="U320" s="111"/>
      <c r="V320" s="111"/>
      <c r="W320" s="111"/>
      <c r="X320" s="111"/>
      <c r="Y320" s="111"/>
      <c r="Z320" s="111"/>
      <c r="AA320" s="111"/>
      <c r="AB320" s="111"/>
      <c r="AC320" s="111"/>
      <c r="AD320" s="270"/>
      <c r="AE320" s="270"/>
      <c r="AF320" s="183"/>
      <c r="AG320" s="270"/>
      <c r="AH320" s="73"/>
      <c r="AI320" s="271"/>
      <c r="AJ320" s="73"/>
      <c r="AK320" s="271"/>
      <c r="AL320" s="73"/>
      <c r="AM320" s="73"/>
      <c r="AN320" s="271"/>
      <c r="AO320" s="73"/>
      <c r="AP320" s="73"/>
      <c r="AQ320" s="73"/>
      <c r="AR320" s="74"/>
      <c r="AS320" s="121"/>
    </row>
    <row r="321" spans="2:45">
      <c r="B321" s="185">
        <v>312</v>
      </c>
      <c r="C321" s="73"/>
      <c r="D321" s="73"/>
      <c r="E321" s="73"/>
      <c r="F321" s="73"/>
      <c r="G321" s="73"/>
      <c r="H321" s="117"/>
      <c r="I321" s="73"/>
      <c r="J321" s="73"/>
      <c r="K321" s="73"/>
      <c r="L321" s="120"/>
      <c r="M321" s="122"/>
      <c r="N321" s="115"/>
      <c r="O321" s="118"/>
      <c r="P321" s="115"/>
      <c r="Q321" s="115"/>
      <c r="R321" s="111"/>
      <c r="S321" s="111"/>
      <c r="T321" s="111"/>
      <c r="U321" s="111"/>
      <c r="V321" s="111"/>
      <c r="W321" s="111"/>
      <c r="X321" s="111"/>
      <c r="Y321" s="111"/>
      <c r="Z321" s="111"/>
      <c r="AA321" s="111"/>
      <c r="AB321" s="111"/>
      <c r="AC321" s="111"/>
      <c r="AD321" s="270"/>
      <c r="AE321" s="270"/>
      <c r="AF321" s="183"/>
      <c r="AG321" s="270"/>
      <c r="AH321" s="73"/>
      <c r="AI321" s="271"/>
      <c r="AJ321" s="73"/>
      <c r="AK321" s="271"/>
      <c r="AL321" s="73"/>
      <c r="AM321" s="73"/>
      <c r="AN321" s="271"/>
      <c r="AO321" s="73"/>
      <c r="AP321" s="73"/>
      <c r="AQ321" s="73"/>
      <c r="AR321" s="74"/>
      <c r="AS321" s="121"/>
    </row>
    <row r="322" spans="2:45">
      <c r="B322" s="185">
        <v>313</v>
      </c>
      <c r="C322" s="73"/>
      <c r="D322" s="73"/>
      <c r="E322" s="73"/>
      <c r="F322" s="73"/>
      <c r="G322" s="73"/>
      <c r="H322" s="117"/>
      <c r="I322" s="73"/>
      <c r="J322" s="73"/>
      <c r="K322" s="73"/>
      <c r="L322" s="120"/>
      <c r="M322" s="122"/>
      <c r="N322" s="115"/>
      <c r="O322" s="118"/>
      <c r="P322" s="115"/>
      <c r="Q322" s="115"/>
      <c r="R322" s="111"/>
      <c r="S322" s="111"/>
      <c r="T322" s="111"/>
      <c r="U322" s="111"/>
      <c r="V322" s="111"/>
      <c r="W322" s="111"/>
      <c r="X322" s="111"/>
      <c r="Y322" s="111"/>
      <c r="Z322" s="111"/>
      <c r="AA322" s="111"/>
      <c r="AB322" s="111"/>
      <c r="AC322" s="111"/>
      <c r="AD322" s="270"/>
      <c r="AE322" s="270"/>
      <c r="AF322" s="183"/>
      <c r="AG322" s="270"/>
      <c r="AH322" s="73"/>
      <c r="AI322" s="271"/>
      <c r="AJ322" s="73"/>
      <c r="AK322" s="271"/>
      <c r="AL322" s="73"/>
      <c r="AM322" s="73"/>
      <c r="AN322" s="271"/>
      <c r="AO322" s="73"/>
      <c r="AP322" s="73"/>
      <c r="AQ322" s="73"/>
      <c r="AR322" s="74"/>
      <c r="AS322" s="121"/>
    </row>
    <row r="323" spans="2:45">
      <c r="B323" s="185">
        <v>314</v>
      </c>
      <c r="C323" s="73"/>
      <c r="D323" s="73"/>
      <c r="E323" s="73"/>
      <c r="F323" s="73"/>
      <c r="G323" s="73"/>
      <c r="H323" s="117"/>
      <c r="I323" s="73"/>
      <c r="J323" s="73"/>
      <c r="K323" s="73"/>
      <c r="L323" s="120"/>
      <c r="M323" s="122"/>
      <c r="N323" s="115"/>
      <c r="O323" s="118"/>
      <c r="P323" s="115"/>
      <c r="Q323" s="115"/>
      <c r="R323" s="111"/>
      <c r="S323" s="111"/>
      <c r="T323" s="111"/>
      <c r="U323" s="111"/>
      <c r="V323" s="111"/>
      <c r="W323" s="111"/>
      <c r="X323" s="111"/>
      <c r="Y323" s="111"/>
      <c r="Z323" s="111"/>
      <c r="AA323" s="111"/>
      <c r="AB323" s="111"/>
      <c r="AC323" s="111"/>
      <c r="AD323" s="270"/>
      <c r="AE323" s="270"/>
      <c r="AF323" s="183"/>
      <c r="AG323" s="270"/>
      <c r="AH323" s="73"/>
      <c r="AI323" s="271"/>
      <c r="AJ323" s="73"/>
      <c r="AK323" s="271"/>
      <c r="AL323" s="73"/>
      <c r="AM323" s="73"/>
      <c r="AN323" s="271"/>
      <c r="AO323" s="73"/>
      <c r="AP323" s="73"/>
      <c r="AQ323" s="73"/>
      <c r="AR323" s="74"/>
      <c r="AS323" s="121"/>
    </row>
    <row r="324" spans="2:45">
      <c r="B324" s="185">
        <v>315</v>
      </c>
      <c r="C324" s="73"/>
      <c r="D324" s="73"/>
      <c r="E324" s="73"/>
      <c r="F324" s="73"/>
      <c r="G324" s="73"/>
      <c r="H324" s="117"/>
      <c r="I324" s="73"/>
      <c r="J324" s="73"/>
      <c r="K324" s="73"/>
      <c r="L324" s="120"/>
      <c r="M324" s="122"/>
      <c r="N324" s="115"/>
      <c r="O324" s="118"/>
      <c r="P324" s="115"/>
      <c r="Q324" s="115"/>
      <c r="R324" s="111"/>
      <c r="S324" s="111"/>
      <c r="T324" s="111"/>
      <c r="U324" s="111"/>
      <c r="V324" s="111"/>
      <c r="W324" s="111"/>
      <c r="X324" s="111"/>
      <c r="Y324" s="111"/>
      <c r="Z324" s="111"/>
      <c r="AA324" s="111"/>
      <c r="AB324" s="111"/>
      <c r="AC324" s="111"/>
      <c r="AD324" s="270"/>
      <c r="AE324" s="270"/>
      <c r="AF324" s="183"/>
      <c r="AG324" s="270"/>
      <c r="AH324" s="73"/>
      <c r="AI324" s="271"/>
      <c r="AJ324" s="73"/>
      <c r="AK324" s="271"/>
      <c r="AL324" s="73"/>
      <c r="AM324" s="73"/>
      <c r="AN324" s="271"/>
      <c r="AO324" s="73"/>
      <c r="AP324" s="73"/>
      <c r="AQ324" s="73"/>
      <c r="AR324" s="74"/>
      <c r="AS324" s="121"/>
    </row>
    <row r="325" spans="2:45">
      <c r="B325" s="185">
        <v>316</v>
      </c>
      <c r="C325" s="73"/>
      <c r="D325" s="73"/>
      <c r="E325" s="73"/>
      <c r="F325" s="73"/>
      <c r="G325" s="73"/>
      <c r="H325" s="117"/>
      <c r="I325" s="73"/>
      <c r="J325" s="73"/>
      <c r="K325" s="73"/>
      <c r="L325" s="120"/>
      <c r="M325" s="122"/>
      <c r="N325" s="115"/>
      <c r="O325" s="118"/>
      <c r="P325" s="115"/>
      <c r="Q325" s="115"/>
      <c r="R325" s="111"/>
      <c r="S325" s="111"/>
      <c r="T325" s="111"/>
      <c r="U325" s="111"/>
      <c r="V325" s="111"/>
      <c r="W325" s="111"/>
      <c r="X325" s="111"/>
      <c r="Y325" s="111"/>
      <c r="Z325" s="111"/>
      <c r="AA325" s="111"/>
      <c r="AB325" s="111"/>
      <c r="AC325" s="111"/>
      <c r="AD325" s="270"/>
      <c r="AE325" s="270"/>
      <c r="AF325" s="183"/>
      <c r="AG325" s="270"/>
      <c r="AH325" s="73"/>
      <c r="AI325" s="271"/>
      <c r="AJ325" s="73"/>
      <c r="AK325" s="271"/>
      <c r="AL325" s="73"/>
      <c r="AM325" s="73"/>
      <c r="AN325" s="271"/>
      <c r="AO325" s="73"/>
      <c r="AP325" s="73"/>
      <c r="AQ325" s="73"/>
      <c r="AR325" s="74"/>
      <c r="AS325" s="121"/>
    </row>
    <row r="326" spans="2:45">
      <c r="B326" s="185">
        <v>317</v>
      </c>
      <c r="C326" s="73"/>
      <c r="D326" s="73"/>
      <c r="E326" s="73"/>
      <c r="F326" s="73"/>
      <c r="G326" s="73"/>
      <c r="H326" s="117"/>
      <c r="I326" s="73"/>
      <c r="J326" s="73"/>
      <c r="K326" s="73"/>
      <c r="L326" s="120"/>
      <c r="M326" s="122"/>
      <c r="N326" s="115"/>
      <c r="O326" s="118"/>
      <c r="P326" s="115"/>
      <c r="Q326" s="115"/>
      <c r="R326" s="111"/>
      <c r="S326" s="111"/>
      <c r="T326" s="111"/>
      <c r="U326" s="111"/>
      <c r="V326" s="111"/>
      <c r="W326" s="111"/>
      <c r="X326" s="111"/>
      <c r="Y326" s="111"/>
      <c r="Z326" s="111"/>
      <c r="AA326" s="111"/>
      <c r="AB326" s="111"/>
      <c r="AC326" s="111"/>
      <c r="AD326" s="270"/>
      <c r="AE326" s="270"/>
      <c r="AF326" s="183"/>
      <c r="AG326" s="270"/>
      <c r="AH326" s="73"/>
      <c r="AI326" s="271"/>
      <c r="AJ326" s="73"/>
      <c r="AK326" s="271"/>
      <c r="AL326" s="73"/>
      <c r="AM326" s="73"/>
      <c r="AN326" s="271"/>
      <c r="AO326" s="73"/>
      <c r="AP326" s="73"/>
      <c r="AQ326" s="73"/>
      <c r="AR326" s="74"/>
      <c r="AS326" s="121"/>
    </row>
    <row r="327" spans="2:45">
      <c r="B327" s="185">
        <v>318</v>
      </c>
      <c r="C327" s="73"/>
      <c r="D327" s="73"/>
      <c r="E327" s="73"/>
      <c r="F327" s="73"/>
      <c r="G327" s="73"/>
      <c r="H327" s="117"/>
      <c r="I327" s="73"/>
      <c r="J327" s="73"/>
      <c r="K327" s="73"/>
      <c r="L327" s="120"/>
      <c r="M327" s="122"/>
      <c r="N327" s="115"/>
      <c r="O327" s="118"/>
      <c r="P327" s="115"/>
      <c r="Q327" s="115"/>
      <c r="R327" s="111"/>
      <c r="S327" s="111"/>
      <c r="T327" s="111"/>
      <c r="U327" s="111"/>
      <c r="V327" s="111"/>
      <c r="W327" s="111"/>
      <c r="X327" s="111"/>
      <c r="Y327" s="111"/>
      <c r="Z327" s="111"/>
      <c r="AA327" s="111"/>
      <c r="AB327" s="111"/>
      <c r="AC327" s="111"/>
      <c r="AD327" s="270"/>
      <c r="AE327" s="270"/>
      <c r="AF327" s="183"/>
      <c r="AG327" s="270"/>
      <c r="AH327" s="73"/>
      <c r="AI327" s="271"/>
      <c r="AJ327" s="73"/>
      <c r="AK327" s="271"/>
      <c r="AL327" s="73"/>
      <c r="AM327" s="73"/>
      <c r="AN327" s="271"/>
      <c r="AO327" s="73"/>
      <c r="AP327" s="73"/>
      <c r="AQ327" s="73"/>
      <c r="AR327" s="74"/>
      <c r="AS327" s="121"/>
    </row>
    <row r="328" spans="2:45">
      <c r="B328" s="185">
        <v>319</v>
      </c>
      <c r="C328" s="73"/>
      <c r="D328" s="73"/>
      <c r="E328" s="73"/>
      <c r="F328" s="73"/>
      <c r="G328" s="73"/>
      <c r="H328" s="117"/>
      <c r="I328" s="73"/>
      <c r="J328" s="73"/>
      <c r="K328" s="73"/>
      <c r="L328" s="120"/>
      <c r="M328" s="122"/>
      <c r="N328" s="115"/>
      <c r="O328" s="118"/>
      <c r="P328" s="115"/>
      <c r="Q328" s="115"/>
      <c r="R328" s="111"/>
      <c r="S328" s="111"/>
      <c r="T328" s="111"/>
      <c r="U328" s="111"/>
      <c r="V328" s="111"/>
      <c r="W328" s="111"/>
      <c r="X328" s="111"/>
      <c r="Y328" s="111"/>
      <c r="Z328" s="111"/>
      <c r="AA328" s="111"/>
      <c r="AB328" s="111"/>
      <c r="AC328" s="111"/>
      <c r="AD328" s="270"/>
      <c r="AE328" s="270"/>
      <c r="AF328" s="183"/>
      <c r="AG328" s="270"/>
      <c r="AH328" s="73"/>
      <c r="AI328" s="271"/>
      <c r="AJ328" s="73"/>
      <c r="AK328" s="271"/>
      <c r="AL328" s="73"/>
      <c r="AM328" s="73"/>
      <c r="AN328" s="271"/>
      <c r="AO328" s="73"/>
      <c r="AP328" s="73"/>
      <c r="AQ328" s="73"/>
      <c r="AR328" s="74"/>
      <c r="AS328" s="121"/>
    </row>
    <row r="329" spans="2:45">
      <c r="B329" s="185">
        <v>320</v>
      </c>
      <c r="C329" s="73"/>
      <c r="D329" s="73"/>
      <c r="E329" s="73"/>
      <c r="F329" s="73"/>
      <c r="G329" s="73"/>
      <c r="H329" s="117"/>
      <c r="I329" s="73"/>
      <c r="J329" s="73"/>
      <c r="K329" s="73"/>
      <c r="L329" s="120"/>
      <c r="M329" s="122"/>
      <c r="N329" s="115"/>
      <c r="O329" s="118"/>
      <c r="P329" s="115"/>
      <c r="Q329" s="115"/>
      <c r="R329" s="111"/>
      <c r="S329" s="111"/>
      <c r="T329" s="111"/>
      <c r="U329" s="111"/>
      <c r="V329" s="111"/>
      <c r="W329" s="111"/>
      <c r="X329" s="111"/>
      <c r="Y329" s="111"/>
      <c r="Z329" s="111"/>
      <c r="AA329" s="111"/>
      <c r="AB329" s="111"/>
      <c r="AC329" s="111"/>
      <c r="AD329" s="270"/>
      <c r="AE329" s="270"/>
      <c r="AF329" s="183"/>
      <c r="AG329" s="270"/>
      <c r="AH329" s="73"/>
      <c r="AI329" s="271"/>
      <c r="AJ329" s="73"/>
      <c r="AK329" s="271"/>
      <c r="AL329" s="73"/>
      <c r="AM329" s="73"/>
      <c r="AN329" s="271"/>
      <c r="AO329" s="73"/>
      <c r="AP329" s="73"/>
      <c r="AQ329" s="73"/>
      <c r="AR329" s="74"/>
      <c r="AS329" s="121"/>
    </row>
    <row r="330" spans="2:45">
      <c r="B330" s="185">
        <v>321</v>
      </c>
      <c r="C330" s="73"/>
      <c r="D330" s="73"/>
      <c r="E330" s="73"/>
      <c r="F330" s="73"/>
      <c r="G330" s="73"/>
      <c r="H330" s="117"/>
      <c r="I330" s="73"/>
      <c r="J330" s="73"/>
      <c r="K330" s="73"/>
      <c r="L330" s="120"/>
      <c r="M330" s="122"/>
      <c r="N330" s="115"/>
      <c r="O330" s="118"/>
      <c r="P330" s="115"/>
      <c r="Q330" s="115"/>
      <c r="R330" s="111"/>
      <c r="S330" s="111"/>
      <c r="T330" s="111"/>
      <c r="U330" s="111"/>
      <c r="V330" s="111"/>
      <c r="W330" s="111"/>
      <c r="X330" s="111"/>
      <c r="Y330" s="111"/>
      <c r="Z330" s="111"/>
      <c r="AA330" s="111"/>
      <c r="AB330" s="111"/>
      <c r="AC330" s="111"/>
      <c r="AD330" s="270"/>
      <c r="AE330" s="270"/>
      <c r="AF330" s="183"/>
      <c r="AG330" s="270"/>
      <c r="AH330" s="73"/>
      <c r="AI330" s="271"/>
      <c r="AJ330" s="73"/>
      <c r="AK330" s="271"/>
      <c r="AL330" s="73"/>
      <c r="AM330" s="73"/>
      <c r="AN330" s="271"/>
      <c r="AO330" s="73"/>
      <c r="AP330" s="73"/>
      <c r="AQ330" s="73"/>
      <c r="AR330" s="74"/>
      <c r="AS330" s="121"/>
    </row>
    <row r="331" spans="2:45">
      <c r="B331" s="185">
        <v>322</v>
      </c>
      <c r="C331" s="73"/>
      <c r="D331" s="73"/>
      <c r="E331" s="73"/>
      <c r="F331" s="73"/>
      <c r="G331" s="73"/>
      <c r="H331" s="117"/>
      <c r="I331" s="73"/>
      <c r="J331" s="73"/>
      <c r="K331" s="73"/>
      <c r="L331" s="120"/>
      <c r="M331" s="122"/>
      <c r="N331" s="115"/>
      <c r="O331" s="118"/>
      <c r="P331" s="115"/>
      <c r="Q331" s="115"/>
      <c r="R331" s="111"/>
      <c r="S331" s="111"/>
      <c r="T331" s="111"/>
      <c r="U331" s="111"/>
      <c r="V331" s="111"/>
      <c r="W331" s="111"/>
      <c r="X331" s="111"/>
      <c r="Y331" s="111"/>
      <c r="Z331" s="111"/>
      <c r="AA331" s="111"/>
      <c r="AB331" s="111"/>
      <c r="AC331" s="111"/>
      <c r="AD331" s="270"/>
      <c r="AE331" s="270"/>
      <c r="AF331" s="183"/>
      <c r="AG331" s="270"/>
      <c r="AH331" s="73"/>
      <c r="AI331" s="271"/>
      <c r="AJ331" s="73"/>
      <c r="AK331" s="271"/>
      <c r="AL331" s="73"/>
      <c r="AM331" s="73"/>
      <c r="AN331" s="271"/>
      <c r="AO331" s="73"/>
      <c r="AP331" s="73"/>
      <c r="AQ331" s="73"/>
      <c r="AR331" s="74"/>
      <c r="AS331" s="121"/>
    </row>
    <row r="332" spans="2:45">
      <c r="B332" s="185">
        <v>323</v>
      </c>
      <c r="C332" s="73"/>
      <c r="D332" s="73"/>
      <c r="E332" s="73"/>
      <c r="F332" s="73"/>
      <c r="G332" s="73"/>
      <c r="H332" s="117"/>
      <c r="I332" s="73"/>
      <c r="J332" s="73"/>
      <c r="K332" s="73"/>
      <c r="L332" s="120"/>
      <c r="M332" s="122"/>
      <c r="N332" s="115"/>
      <c r="O332" s="118"/>
      <c r="P332" s="115"/>
      <c r="Q332" s="115"/>
      <c r="R332" s="111"/>
      <c r="S332" s="111"/>
      <c r="T332" s="111"/>
      <c r="U332" s="111"/>
      <c r="V332" s="111"/>
      <c r="W332" s="111"/>
      <c r="X332" s="111"/>
      <c r="Y332" s="111"/>
      <c r="Z332" s="111"/>
      <c r="AA332" s="111"/>
      <c r="AB332" s="111"/>
      <c r="AC332" s="111"/>
      <c r="AD332" s="270"/>
      <c r="AE332" s="270"/>
      <c r="AF332" s="183"/>
      <c r="AG332" s="270"/>
      <c r="AH332" s="73"/>
      <c r="AI332" s="271"/>
      <c r="AJ332" s="73"/>
      <c r="AK332" s="271"/>
      <c r="AL332" s="73"/>
      <c r="AM332" s="73"/>
      <c r="AN332" s="271"/>
      <c r="AO332" s="73"/>
      <c r="AP332" s="73"/>
      <c r="AQ332" s="73"/>
      <c r="AR332" s="74"/>
      <c r="AS332" s="121"/>
    </row>
    <row r="333" spans="2:45">
      <c r="B333" s="185">
        <v>324</v>
      </c>
      <c r="C333" s="73"/>
      <c r="D333" s="73"/>
      <c r="E333" s="73"/>
      <c r="F333" s="73"/>
      <c r="G333" s="73"/>
      <c r="H333" s="117"/>
      <c r="I333" s="73"/>
      <c r="J333" s="73"/>
      <c r="K333" s="73"/>
      <c r="L333" s="120"/>
      <c r="M333" s="122"/>
      <c r="N333" s="115"/>
      <c r="O333" s="118"/>
      <c r="P333" s="115"/>
      <c r="Q333" s="115"/>
      <c r="R333" s="111"/>
      <c r="S333" s="111"/>
      <c r="T333" s="111"/>
      <c r="U333" s="111"/>
      <c r="V333" s="111"/>
      <c r="W333" s="111"/>
      <c r="X333" s="111"/>
      <c r="Y333" s="111"/>
      <c r="Z333" s="111"/>
      <c r="AA333" s="111"/>
      <c r="AB333" s="111"/>
      <c r="AC333" s="111"/>
      <c r="AD333" s="270"/>
      <c r="AE333" s="270"/>
      <c r="AF333" s="183"/>
      <c r="AG333" s="270"/>
      <c r="AH333" s="73"/>
      <c r="AI333" s="271"/>
      <c r="AJ333" s="73"/>
      <c r="AK333" s="271"/>
      <c r="AL333" s="73"/>
      <c r="AM333" s="73"/>
      <c r="AN333" s="271"/>
      <c r="AO333" s="73"/>
      <c r="AP333" s="73"/>
      <c r="AQ333" s="73"/>
      <c r="AR333" s="74"/>
      <c r="AS333" s="121"/>
    </row>
    <row r="334" spans="2:45">
      <c r="B334" s="185">
        <v>325</v>
      </c>
      <c r="C334" s="73"/>
      <c r="D334" s="73"/>
      <c r="E334" s="73"/>
      <c r="F334" s="73"/>
      <c r="G334" s="73"/>
      <c r="H334" s="117"/>
      <c r="I334" s="73"/>
      <c r="J334" s="73"/>
      <c r="K334" s="73"/>
      <c r="L334" s="120"/>
      <c r="M334" s="122"/>
      <c r="N334" s="115"/>
      <c r="O334" s="118"/>
      <c r="P334" s="115"/>
      <c r="Q334" s="115"/>
      <c r="R334" s="111"/>
      <c r="S334" s="111"/>
      <c r="T334" s="111"/>
      <c r="U334" s="111"/>
      <c r="V334" s="111"/>
      <c r="W334" s="111"/>
      <c r="X334" s="111"/>
      <c r="Y334" s="111"/>
      <c r="Z334" s="111"/>
      <c r="AA334" s="111"/>
      <c r="AB334" s="111"/>
      <c r="AC334" s="111"/>
      <c r="AD334" s="270"/>
      <c r="AE334" s="270"/>
      <c r="AF334" s="183"/>
      <c r="AG334" s="270"/>
      <c r="AH334" s="73"/>
      <c r="AI334" s="271"/>
      <c r="AJ334" s="73"/>
      <c r="AK334" s="271"/>
      <c r="AL334" s="73"/>
      <c r="AM334" s="73"/>
      <c r="AN334" s="271"/>
      <c r="AO334" s="73"/>
      <c r="AP334" s="73"/>
      <c r="AQ334" s="73"/>
      <c r="AR334" s="74"/>
      <c r="AS334" s="121"/>
    </row>
    <row r="335" spans="2:45">
      <c r="B335" s="185">
        <v>326</v>
      </c>
      <c r="C335" s="73"/>
      <c r="D335" s="73"/>
      <c r="E335" s="73"/>
      <c r="F335" s="73"/>
      <c r="G335" s="73"/>
      <c r="H335" s="117"/>
      <c r="I335" s="73"/>
      <c r="J335" s="73"/>
      <c r="K335" s="73"/>
      <c r="L335" s="120"/>
      <c r="M335" s="122"/>
      <c r="N335" s="115"/>
      <c r="O335" s="118"/>
      <c r="P335" s="115"/>
      <c r="Q335" s="115"/>
      <c r="R335" s="111"/>
      <c r="S335" s="111"/>
      <c r="T335" s="111"/>
      <c r="U335" s="111"/>
      <c r="V335" s="111"/>
      <c r="W335" s="111"/>
      <c r="X335" s="111"/>
      <c r="Y335" s="111"/>
      <c r="Z335" s="111"/>
      <c r="AA335" s="111"/>
      <c r="AB335" s="111"/>
      <c r="AC335" s="111"/>
      <c r="AD335" s="270"/>
      <c r="AE335" s="270"/>
      <c r="AF335" s="183"/>
      <c r="AG335" s="270"/>
      <c r="AH335" s="73"/>
      <c r="AI335" s="271"/>
      <c r="AJ335" s="73"/>
      <c r="AK335" s="271"/>
      <c r="AL335" s="73"/>
      <c r="AM335" s="73"/>
      <c r="AN335" s="271"/>
      <c r="AO335" s="73"/>
      <c r="AP335" s="73"/>
      <c r="AQ335" s="73"/>
      <c r="AR335" s="74"/>
      <c r="AS335" s="121"/>
    </row>
    <row r="336" spans="2:45">
      <c r="B336" s="185">
        <v>327</v>
      </c>
      <c r="C336" s="73"/>
      <c r="D336" s="73"/>
      <c r="E336" s="73"/>
      <c r="F336" s="73"/>
      <c r="G336" s="73"/>
      <c r="H336" s="117"/>
      <c r="I336" s="73"/>
      <c r="J336" s="73"/>
      <c r="K336" s="73"/>
      <c r="L336" s="120"/>
      <c r="M336" s="122"/>
      <c r="N336" s="115"/>
      <c r="O336" s="118"/>
      <c r="P336" s="115"/>
      <c r="Q336" s="115"/>
      <c r="R336" s="111"/>
      <c r="S336" s="111"/>
      <c r="T336" s="111"/>
      <c r="U336" s="111"/>
      <c r="V336" s="111"/>
      <c r="W336" s="111"/>
      <c r="X336" s="111"/>
      <c r="Y336" s="111"/>
      <c r="Z336" s="111"/>
      <c r="AA336" s="111"/>
      <c r="AB336" s="111"/>
      <c r="AC336" s="111"/>
      <c r="AD336" s="270"/>
      <c r="AE336" s="270"/>
      <c r="AF336" s="183"/>
      <c r="AG336" s="270"/>
      <c r="AH336" s="73"/>
      <c r="AI336" s="271"/>
      <c r="AJ336" s="73"/>
      <c r="AK336" s="271"/>
      <c r="AL336" s="73"/>
      <c r="AM336" s="73"/>
      <c r="AN336" s="271"/>
      <c r="AO336" s="73"/>
      <c r="AP336" s="73"/>
      <c r="AQ336" s="73"/>
      <c r="AR336" s="74"/>
      <c r="AS336" s="121"/>
    </row>
    <row r="337" spans="2:45">
      <c r="B337" s="185">
        <v>328</v>
      </c>
      <c r="C337" s="73"/>
      <c r="D337" s="73"/>
      <c r="E337" s="73"/>
      <c r="F337" s="73"/>
      <c r="G337" s="73"/>
      <c r="H337" s="117"/>
      <c r="I337" s="73"/>
      <c r="J337" s="73"/>
      <c r="K337" s="73"/>
      <c r="L337" s="120"/>
      <c r="M337" s="122"/>
      <c r="N337" s="115"/>
      <c r="O337" s="118"/>
      <c r="P337" s="115"/>
      <c r="Q337" s="115"/>
      <c r="R337" s="111"/>
      <c r="S337" s="111"/>
      <c r="T337" s="111"/>
      <c r="U337" s="111"/>
      <c r="V337" s="111"/>
      <c r="W337" s="111"/>
      <c r="X337" s="111"/>
      <c r="Y337" s="111"/>
      <c r="Z337" s="111"/>
      <c r="AA337" s="111"/>
      <c r="AB337" s="111"/>
      <c r="AC337" s="111"/>
      <c r="AD337" s="270"/>
      <c r="AE337" s="270"/>
      <c r="AF337" s="183"/>
      <c r="AG337" s="270"/>
      <c r="AH337" s="73"/>
      <c r="AI337" s="271"/>
      <c r="AJ337" s="73"/>
      <c r="AK337" s="271"/>
      <c r="AL337" s="73"/>
      <c r="AM337" s="73"/>
      <c r="AN337" s="271"/>
      <c r="AO337" s="73"/>
      <c r="AP337" s="73"/>
      <c r="AQ337" s="73"/>
      <c r="AR337" s="74"/>
      <c r="AS337" s="121"/>
    </row>
    <row r="338" spans="2:45">
      <c r="B338" s="185">
        <v>329</v>
      </c>
      <c r="C338" s="73"/>
      <c r="D338" s="73"/>
      <c r="E338" s="73"/>
      <c r="F338" s="73"/>
      <c r="G338" s="73"/>
      <c r="H338" s="117"/>
      <c r="I338" s="73"/>
      <c r="J338" s="73"/>
      <c r="K338" s="73"/>
      <c r="L338" s="120"/>
      <c r="M338" s="122"/>
      <c r="N338" s="115"/>
      <c r="O338" s="118"/>
      <c r="P338" s="115"/>
      <c r="Q338" s="115"/>
      <c r="R338" s="111"/>
      <c r="S338" s="111"/>
      <c r="T338" s="111"/>
      <c r="U338" s="111"/>
      <c r="V338" s="111"/>
      <c r="W338" s="111"/>
      <c r="X338" s="111"/>
      <c r="Y338" s="111"/>
      <c r="Z338" s="111"/>
      <c r="AA338" s="111"/>
      <c r="AB338" s="111"/>
      <c r="AC338" s="111"/>
      <c r="AD338" s="270"/>
      <c r="AE338" s="270"/>
      <c r="AF338" s="183"/>
      <c r="AG338" s="270"/>
      <c r="AH338" s="73"/>
      <c r="AI338" s="271"/>
      <c r="AJ338" s="73"/>
      <c r="AK338" s="271"/>
      <c r="AL338" s="73"/>
      <c r="AM338" s="73"/>
      <c r="AN338" s="271"/>
      <c r="AO338" s="73"/>
      <c r="AP338" s="73"/>
      <c r="AQ338" s="73"/>
      <c r="AR338" s="74"/>
      <c r="AS338" s="121"/>
    </row>
    <row r="339" spans="2:45">
      <c r="B339" s="185">
        <v>330</v>
      </c>
      <c r="C339" s="73"/>
      <c r="D339" s="73"/>
      <c r="E339" s="73"/>
      <c r="F339" s="73"/>
      <c r="G339" s="73"/>
      <c r="H339" s="117"/>
      <c r="I339" s="73"/>
      <c r="J339" s="73"/>
      <c r="K339" s="73"/>
      <c r="L339" s="120"/>
      <c r="M339" s="122"/>
      <c r="N339" s="115"/>
      <c r="O339" s="118"/>
      <c r="P339" s="115"/>
      <c r="Q339" s="115"/>
      <c r="R339" s="111"/>
      <c r="S339" s="111"/>
      <c r="T339" s="111"/>
      <c r="U339" s="111"/>
      <c r="V339" s="111"/>
      <c r="W339" s="111"/>
      <c r="X339" s="111"/>
      <c r="Y339" s="111"/>
      <c r="Z339" s="111"/>
      <c r="AA339" s="111"/>
      <c r="AB339" s="111"/>
      <c r="AC339" s="111"/>
      <c r="AD339" s="270"/>
      <c r="AE339" s="270"/>
      <c r="AF339" s="183"/>
      <c r="AG339" s="270"/>
      <c r="AH339" s="73"/>
      <c r="AI339" s="271"/>
      <c r="AJ339" s="73"/>
      <c r="AK339" s="271"/>
      <c r="AL339" s="73"/>
      <c r="AM339" s="73"/>
      <c r="AN339" s="271"/>
      <c r="AO339" s="73"/>
      <c r="AP339" s="73"/>
      <c r="AQ339" s="73"/>
      <c r="AR339" s="74"/>
      <c r="AS339" s="121"/>
    </row>
    <row r="340" spans="2:45">
      <c r="B340" s="185">
        <v>331</v>
      </c>
      <c r="C340" s="73"/>
      <c r="D340" s="73"/>
      <c r="E340" s="73"/>
      <c r="F340" s="73"/>
      <c r="G340" s="73"/>
      <c r="H340" s="117"/>
      <c r="I340" s="73"/>
      <c r="J340" s="73"/>
      <c r="K340" s="73"/>
      <c r="L340" s="120"/>
      <c r="M340" s="122"/>
      <c r="N340" s="115"/>
      <c r="O340" s="118"/>
      <c r="P340" s="115"/>
      <c r="Q340" s="115"/>
      <c r="R340" s="111"/>
      <c r="S340" s="111"/>
      <c r="T340" s="111"/>
      <c r="U340" s="111"/>
      <c r="V340" s="111"/>
      <c r="W340" s="111"/>
      <c r="X340" s="111"/>
      <c r="Y340" s="111"/>
      <c r="Z340" s="111"/>
      <c r="AA340" s="111"/>
      <c r="AB340" s="111"/>
      <c r="AC340" s="111"/>
      <c r="AD340" s="270"/>
      <c r="AE340" s="270"/>
      <c r="AF340" s="183"/>
      <c r="AG340" s="270"/>
      <c r="AH340" s="73"/>
      <c r="AI340" s="271"/>
      <c r="AJ340" s="73"/>
      <c r="AK340" s="271"/>
      <c r="AL340" s="73"/>
      <c r="AM340" s="73"/>
      <c r="AN340" s="271"/>
      <c r="AO340" s="73"/>
      <c r="AP340" s="73"/>
      <c r="AQ340" s="73"/>
      <c r="AR340" s="74"/>
      <c r="AS340" s="121"/>
    </row>
    <row r="341" spans="2:45">
      <c r="B341" s="185">
        <v>332</v>
      </c>
      <c r="C341" s="73"/>
      <c r="D341" s="73"/>
      <c r="E341" s="73"/>
      <c r="F341" s="73"/>
      <c r="G341" s="73"/>
      <c r="H341" s="117"/>
      <c r="I341" s="73"/>
      <c r="J341" s="73"/>
      <c r="K341" s="73"/>
      <c r="L341" s="120"/>
      <c r="M341" s="122"/>
      <c r="N341" s="115"/>
      <c r="O341" s="118"/>
      <c r="P341" s="115"/>
      <c r="Q341" s="115"/>
      <c r="R341" s="111"/>
      <c r="S341" s="111"/>
      <c r="T341" s="111"/>
      <c r="U341" s="111"/>
      <c r="V341" s="111"/>
      <c r="W341" s="111"/>
      <c r="X341" s="111"/>
      <c r="Y341" s="111"/>
      <c r="Z341" s="111"/>
      <c r="AA341" s="111"/>
      <c r="AB341" s="111"/>
      <c r="AC341" s="111"/>
      <c r="AD341" s="270"/>
      <c r="AE341" s="270"/>
      <c r="AF341" s="183"/>
      <c r="AG341" s="270"/>
      <c r="AH341" s="73"/>
      <c r="AI341" s="271"/>
      <c r="AJ341" s="73"/>
      <c r="AK341" s="271"/>
      <c r="AL341" s="73"/>
      <c r="AM341" s="73"/>
      <c r="AN341" s="271"/>
      <c r="AO341" s="73"/>
      <c r="AP341" s="73"/>
      <c r="AQ341" s="73"/>
      <c r="AR341" s="74"/>
      <c r="AS341" s="121"/>
    </row>
    <row r="342" spans="2:45">
      <c r="B342" s="185">
        <v>333</v>
      </c>
      <c r="C342" s="73"/>
      <c r="D342" s="73"/>
      <c r="E342" s="73"/>
      <c r="F342" s="73"/>
      <c r="G342" s="73"/>
      <c r="H342" s="117"/>
      <c r="I342" s="73"/>
      <c r="J342" s="73"/>
      <c r="K342" s="73"/>
      <c r="L342" s="120"/>
      <c r="M342" s="122"/>
      <c r="N342" s="115"/>
      <c r="O342" s="118"/>
      <c r="P342" s="115"/>
      <c r="Q342" s="115"/>
      <c r="R342" s="111"/>
      <c r="S342" s="111"/>
      <c r="T342" s="111"/>
      <c r="U342" s="111"/>
      <c r="V342" s="111"/>
      <c r="W342" s="111"/>
      <c r="X342" s="111"/>
      <c r="Y342" s="111"/>
      <c r="Z342" s="111"/>
      <c r="AA342" s="111"/>
      <c r="AB342" s="111"/>
      <c r="AC342" s="111"/>
      <c r="AD342" s="270"/>
      <c r="AE342" s="270"/>
      <c r="AF342" s="183"/>
      <c r="AG342" s="270"/>
      <c r="AH342" s="73"/>
      <c r="AI342" s="271"/>
      <c r="AJ342" s="73"/>
      <c r="AK342" s="271"/>
      <c r="AL342" s="73"/>
      <c r="AM342" s="73"/>
      <c r="AN342" s="271"/>
      <c r="AO342" s="73"/>
      <c r="AP342" s="73"/>
      <c r="AQ342" s="73"/>
      <c r="AR342" s="74"/>
      <c r="AS342" s="121"/>
    </row>
    <row r="343" spans="2:45">
      <c r="B343" s="185">
        <v>334</v>
      </c>
      <c r="C343" s="73"/>
      <c r="D343" s="73"/>
      <c r="E343" s="73"/>
      <c r="F343" s="73"/>
      <c r="G343" s="73"/>
      <c r="H343" s="117"/>
      <c r="I343" s="73"/>
      <c r="J343" s="73"/>
      <c r="K343" s="73"/>
      <c r="L343" s="120"/>
      <c r="M343" s="122"/>
      <c r="N343" s="115"/>
      <c r="O343" s="118"/>
      <c r="P343" s="115"/>
      <c r="Q343" s="115"/>
      <c r="R343" s="111"/>
      <c r="S343" s="111"/>
      <c r="T343" s="111"/>
      <c r="U343" s="111"/>
      <c r="V343" s="111"/>
      <c r="W343" s="111"/>
      <c r="X343" s="111"/>
      <c r="Y343" s="111"/>
      <c r="Z343" s="111"/>
      <c r="AA343" s="111"/>
      <c r="AB343" s="111"/>
      <c r="AC343" s="111"/>
      <c r="AD343" s="270"/>
      <c r="AE343" s="270"/>
      <c r="AF343" s="183"/>
      <c r="AG343" s="270"/>
      <c r="AH343" s="73"/>
      <c r="AI343" s="271"/>
      <c r="AJ343" s="73"/>
      <c r="AK343" s="271"/>
      <c r="AL343" s="73"/>
      <c r="AM343" s="73"/>
      <c r="AN343" s="271"/>
      <c r="AO343" s="73"/>
      <c r="AP343" s="73"/>
      <c r="AQ343" s="73"/>
      <c r="AR343" s="74"/>
      <c r="AS343" s="121"/>
    </row>
    <row r="344" spans="2:45">
      <c r="B344" s="185">
        <v>335</v>
      </c>
      <c r="C344" s="73"/>
      <c r="D344" s="73"/>
      <c r="E344" s="73"/>
      <c r="F344" s="73"/>
      <c r="G344" s="73"/>
      <c r="H344" s="117"/>
      <c r="I344" s="73"/>
      <c r="J344" s="73"/>
      <c r="K344" s="73"/>
      <c r="L344" s="120"/>
      <c r="M344" s="122"/>
      <c r="N344" s="115"/>
      <c r="O344" s="118"/>
      <c r="P344" s="115"/>
      <c r="Q344" s="115"/>
      <c r="R344" s="111"/>
      <c r="S344" s="111"/>
      <c r="T344" s="111"/>
      <c r="U344" s="111"/>
      <c r="V344" s="111"/>
      <c r="W344" s="111"/>
      <c r="X344" s="111"/>
      <c r="Y344" s="111"/>
      <c r="Z344" s="111"/>
      <c r="AA344" s="111"/>
      <c r="AB344" s="111"/>
      <c r="AC344" s="111"/>
      <c r="AD344" s="270"/>
      <c r="AE344" s="270"/>
      <c r="AF344" s="183"/>
      <c r="AG344" s="270"/>
      <c r="AH344" s="73"/>
      <c r="AI344" s="271"/>
      <c r="AJ344" s="73"/>
      <c r="AK344" s="271"/>
      <c r="AL344" s="73"/>
      <c r="AM344" s="73"/>
      <c r="AN344" s="271"/>
      <c r="AO344" s="73"/>
      <c r="AP344" s="73"/>
      <c r="AQ344" s="73"/>
      <c r="AR344" s="74"/>
      <c r="AS344" s="121"/>
    </row>
    <row r="345" spans="2:45">
      <c r="B345" s="185">
        <v>336</v>
      </c>
      <c r="C345" s="73"/>
      <c r="D345" s="73"/>
      <c r="E345" s="73"/>
      <c r="F345" s="73"/>
      <c r="G345" s="73"/>
      <c r="H345" s="117"/>
      <c r="I345" s="73"/>
      <c r="J345" s="73"/>
      <c r="K345" s="73"/>
      <c r="L345" s="120"/>
      <c r="M345" s="122"/>
      <c r="N345" s="115"/>
      <c r="O345" s="118"/>
      <c r="P345" s="115"/>
      <c r="Q345" s="115"/>
      <c r="R345" s="111"/>
      <c r="S345" s="111"/>
      <c r="T345" s="111"/>
      <c r="U345" s="111"/>
      <c r="V345" s="111"/>
      <c r="W345" s="111"/>
      <c r="X345" s="111"/>
      <c r="Y345" s="111"/>
      <c r="Z345" s="111"/>
      <c r="AA345" s="111"/>
      <c r="AB345" s="111"/>
      <c r="AC345" s="111"/>
      <c r="AD345" s="270"/>
      <c r="AE345" s="270"/>
      <c r="AF345" s="183"/>
      <c r="AG345" s="270"/>
      <c r="AH345" s="73"/>
      <c r="AI345" s="271"/>
      <c r="AJ345" s="73"/>
      <c r="AK345" s="271"/>
      <c r="AL345" s="73"/>
      <c r="AM345" s="73"/>
      <c r="AN345" s="271"/>
      <c r="AO345" s="73"/>
      <c r="AP345" s="73"/>
      <c r="AQ345" s="73"/>
      <c r="AR345" s="74"/>
      <c r="AS345" s="121"/>
    </row>
    <row r="346" spans="2:45">
      <c r="B346" s="185">
        <v>337</v>
      </c>
      <c r="C346" s="73"/>
      <c r="D346" s="73"/>
      <c r="E346" s="73"/>
      <c r="F346" s="73"/>
      <c r="G346" s="73"/>
      <c r="H346" s="117"/>
      <c r="I346" s="73"/>
      <c r="J346" s="73"/>
      <c r="K346" s="73"/>
      <c r="L346" s="120"/>
      <c r="M346" s="122"/>
      <c r="N346" s="115"/>
      <c r="O346" s="118"/>
      <c r="P346" s="115"/>
      <c r="Q346" s="115"/>
      <c r="R346" s="111"/>
      <c r="S346" s="111"/>
      <c r="T346" s="111"/>
      <c r="U346" s="111"/>
      <c r="V346" s="111"/>
      <c r="W346" s="111"/>
      <c r="X346" s="111"/>
      <c r="Y346" s="111"/>
      <c r="Z346" s="111"/>
      <c r="AA346" s="111"/>
      <c r="AB346" s="111"/>
      <c r="AC346" s="111"/>
      <c r="AD346" s="270"/>
      <c r="AE346" s="270"/>
      <c r="AF346" s="183"/>
      <c r="AG346" s="270"/>
      <c r="AH346" s="73"/>
      <c r="AI346" s="271"/>
      <c r="AJ346" s="73"/>
      <c r="AK346" s="271"/>
      <c r="AL346" s="73"/>
      <c r="AM346" s="73"/>
      <c r="AN346" s="271"/>
      <c r="AO346" s="73"/>
      <c r="AP346" s="73"/>
      <c r="AQ346" s="73"/>
      <c r="AR346" s="74"/>
      <c r="AS346" s="121"/>
    </row>
    <row r="347" spans="2:45">
      <c r="B347" s="185">
        <v>338</v>
      </c>
      <c r="C347" s="73"/>
      <c r="D347" s="73"/>
      <c r="E347" s="73"/>
      <c r="F347" s="73"/>
      <c r="G347" s="73"/>
      <c r="H347" s="117"/>
      <c r="I347" s="73"/>
      <c r="J347" s="73"/>
      <c r="K347" s="73"/>
      <c r="L347" s="120"/>
      <c r="M347" s="122"/>
      <c r="N347" s="115"/>
      <c r="O347" s="118"/>
      <c r="P347" s="115"/>
      <c r="Q347" s="115"/>
      <c r="R347" s="115"/>
      <c r="S347" s="111"/>
      <c r="T347" s="111"/>
      <c r="U347" s="111"/>
      <c r="V347" s="111"/>
      <c r="W347" s="111"/>
      <c r="X347" s="111"/>
      <c r="Y347" s="111"/>
      <c r="Z347" s="111"/>
      <c r="AA347" s="111"/>
      <c r="AB347" s="111"/>
      <c r="AC347" s="111"/>
      <c r="AD347" s="270"/>
      <c r="AE347" s="270"/>
      <c r="AF347" s="183"/>
      <c r="AG347" s="270"/>
      <c r="AH347" s="73"/>
      <c r="AI347" s="271"/>
      <c r="AJ347" s="73"/>
      <c r="AK347" s="271"/>
      <c r="AL347" s="73"/>
      <c r="AM347" s="73"/>
      <c r="AN347" s="271"/>
      <c r="AO347" s="73"/>
      <c r="AP347" s="73"/>
      <c r="AQ347" s="73"/>
      <c r="AR347" s="74"/>
      <c r="AS347" s="121"/>
    </row>
    <row r="348" spans="2:45">
      <c r="B348" s="185">
        <v>339</v>
      </c>
      <c r="C348" s="73"/>
      <c r="D348" s="73"/>
      <c r="E348" s="73"/>
      <c r="F348" s="73"/>
      <c r="G348" s="73"/>
      <c r="H348" s="117"/>
      <c r="I348" s="73"/>
      <c r="J348" s="73"/>
      <c r="K348" s="73"/>
      <c r="L348" s="120"/>
      <c r="M348" s="122"/>
      <c r="N348" s="115"/>
      <c r="O348" s="118"/>
      <c r="P348" s="115"/>
      <c r="Q348" s="115"/>
      <c r="R348" s="115"/>
      <c r="S348" s="111"/>
      <c r="T348" s="111"/>
      <c r="U348" s="111"/>
      <c r="V348" s="111"/>
      <c r="W348" s="111"/>
      <c r="X348" s="111"/>
      <c r="Y348" s="111"/>
      <c r="Z348" s="111"/>
      <c r="AA348" s="111"/>
      <c r="AB348" s="111"/>
      <c r="AC348" s="111"/>
      <c r="AD348" s="270"/>
      <c r="AE348" s="270"/>
      <c r="AF348" s="183"/>
      <c r="AG348" s="270"/>
      <c r="AH348" s="73"/>
      <c r="AI348" s="271"/>
      <c r="AJ348" s="73"/>
      <c r="AK348" s="271"/>
      <c r="AL348" s="73"/>
      <c r="AM348" s="73"/>
      <c r="AN348" s="271"/>
      <c r="AO348" s="73"/>
      <c r="AP348" s="73"/>
      <c r="AQ348" s="73"/>
      <c r="AR348" s="74"/>
      <c r="AS348" s="121"/>
    </row>
    <row r="349" spans="2:45">
      <c r="B349" s="185">
        <v>340</v>
      </c>
      <c r="C349" s="73"/>
      <c r="D349" s="73"/>
      <c r="E349" s="73"/>
      <c r="F349" s="73"/>
      <c r="G349" s="73"/>
      <c r="H349" s="117"/>
      <c r="I349" s="73"/>
      <c r="J349" s="73"/>
      <c r="K349" s="73"/>
      <c r="L349" s="120"/>
      <c r="M349" s="122"/>
      <c r="N349" s="115"/>
      <c r="O349" s="118"/>
      <c r="P349" s="115"/>
      <c r="Q349" s="115"/>
      <c r="R349" s="115"/>
      <c r="S349" s="111"/>
      <c r="T349" s="111"/>
      <c r="U349" s="111"/>
      <c r="V349" s="111"/>
      <c r="W349" s="111"/>
      <c r="X349" s="111"/>
      <c r="Y349" s="111"/>
      <c r="Z349" s="111"/>
      <c r="AA349" s="111"/>
      <c r="AB349" s="111"/>
      <c r="AC349" s="111"/>
      <c r="AD349" s="270"/>
      <c r="AE349" s="270"/>
      <c r="AF349" s="183"/>
      <c r="AG349" s="270"/>
      <c r="AH349" s="73"/>
      <c r="AI349" s="271"/>
      <c r="AJ349" s="73"/>
      <c r="AK349" s="271"/>
      <c r="AL349" s="73"/>
      <c r="AM349" s="73"/>
      <c r="AN349" s="271"/>
      <c r="AO349" s="73"/>
      <c r="AP349" s="73"/>
      <c r="AQ349" s="73"/>
      <c r="AR349" s="74"/>
      <c r="AS349" s="121"/>
    </row>
    <row r="350" spans="2:45">
      <c r="B350" s="185">
        <v>341</v>
      </c>
      <c r="C350" s="73"/>
      <c r="D350" s="73"/>
      <c r="E350" s="73"/>
      <c r="F350" s="73"/>
      <c r="G350" s="73"/>
      <c r="H350" s="117"/>
      <c r="I350" s="73"/>
      <c r="J350" s="73"/>
      <c r="K350" s="73"/>
      <c r="L350" s="120"/>
      <c r="M350" s="122"/>
      <c r="N350" s="115"/>
      <c r="O350" s="118"/>
      <c r="P350" s="115"/>
      <c r="Q350" s="115"/>
      <c r="R350" s="115"/>
      <c r="S350" s="111"/>
      <c r="T350" s="111"/>
      <c r="U350" s="111"/>
      <c r="V350" s="111"/>
      <c r="W350" s="111"/>
      <c r="X350" s="111"/>
      <c r="Y350" s="111"/>
      <c r="Z350" s="111"/>
      <c r="AA350" s="111"/>
      <c r="AB350" s="111"/>
      <c r="AC350" s="111"/>
      <c r="AD350" s="270"/>
      <c r="AE350" s="270"/>
      <c r="AF350" s="183"/>
      <c r="AG350" s="270"/>
      <c r="AH350" s="73"/>
      <c r="AI350" s="271"/>
      <c r="AJ350" s="73"/>
      <c r="AK350" s="271"/>
      <c r="AL350" s="73"/>
      <c r="AM350" s="73"/>
      <c r="AN350" s="271"/>
      <c r="AO350" s="73"/>
      <c r="AP350" s="73"/>
      <c r="AQ350" s="73"/>
      <c r="AR350" s="74"/>
      <c r="AS350" s="121"/>
    </row>
    <row r="351" spans="2:45">
      <c r="B351" s="185">
        <v>342</v>
      </c>
      <c r="C351" s="73"/>
      <c r="D351" s="73"/>
      <c r="E351" s="73"/>
      <c r="F351" s="73"/>
      <c r="G351" s="73"/>
      <c r="H351" s="117"/>
      <c r="I351" s="73"/>
      <c r="J351" s="73"/>
      <c r="K351" s="73"/>
      <c r="L351" s="120"/>
      <c r="M351" s="122"/>
      <c r="N351" s="115"/>
      <c r="O351" s="118"/>
      <c r="P351" s="115"/>
      <c r="Q351" s="115"/>
      <c r="R351" s="115"/>
      <c r="S351" s="111"/>
      <c r="T351" s="111"/>
      <c r="U351" s="111"/>
      <c r="V351" s="111"/>
      <c r="W351" s="111"/>
      <c r="X351" s="111"/>
      <c r="Y351" s="111"/>
      <c r="Z351" s="111"/>
      <c r="AA351" s="111"/>
      <c r="AB351" s="111"/>
      <c r="AC351" s="111"/>
      <c r="AD351" s="270"/>
      <c r="AE351" s="270"/>
      <c r="AF351" s="183"/>
      <c r="AG351" s="270"/>
      <c r="AH351" s="73"/>
      <c r="AI351" s="271"/>
      <c r="AJ351" s="73"/>
      <c r="AK351" s="271"/>
      <c r="AL351" s="73"/>
      <c r="AM351" s="73"/>
      <c r="AN351" s="271"/>
      <c r="AO351" s="73"/>
      <c r="AP351" s="73"/>
      <c r="AQ351" s="73"/>
      <c r="AR351" s="74"/>
      <c r="AS351" s="121"/>
    </row>
    <row r="352" spans="2:45">
      <c r="B352" s="185">
        <v>343</v>
      </c>
      <c r="C352" s="73"/>
      <c r="D352" s="73"/>
      <c r="E352" s="73"/>
      <c r="F352" s="73"/>
      <c r="G352" s="73"/>
      <c r="H352" s="117"/>
      <c r="I352" s="73"/>
      <c r="J352" s="73"/>
      <c r="K352" s="73"/>
      <c r="L352" s="120"/>
      <c r="M352" s="122"/>
      <c r="N352" s="115"/>
      <c r="O352" s="118"/>
      <c r="P352" s="115"/>
      <c r="Q352" s="115"/>
      <c r="R352" s="115"/>
      <c r="S352" s="111"/>
      <c r="T352" s="111"/>
      <c r="U352" s="111"/>
      <c r="V352" s="111"/>
      <c r="W352" s="111"/>
      <c r="X352" s="111"/>
      <c r="Y352" s="111"/>
      <c r="Z352" s="111"/>
      <c r="AA352" s="111"/>
      <c r="AB352" s="111"/>
      <c r="AC352" s="111"/>
      <c r="AD352" s="270"/>
      <c r="AE352" s="270"/>
      <c r="AF352" s="183"/>
      <c r="AG352" s="270"/>
      <c r="AH352" s="73"/>
      <c r="AI352" s="271"/>
      <c r="AJ352" s="73"/>
      <c r="AK352" s="271"/>
      <c r="AL352" s="73"/>
      <c r="AM352" s="73"/>
      <c r="AN352" s="271"/>
      <c r="AO352" s="73"/>
      <c r="AP352" s="73"/>
      <c r="AQ352" s="73"/>
      <c r="AR352" s="74"/>
      <c r="AS352" s="121"/>
    </row>
    <row r="353" spans="2:45">
      <c r="B353" s="185">
        <v>344</v>
      </c>
      <c r="C353" s="73"/>
      <c r="D353" s="73"/>
      <c r="E353" s="73"/>
      <c r="F353" s="73"/>
      <c r="G353" s="73"/>
      <c r="H353" s="117"/>
      <c r="I353" s="73"/>
      <c r="J353" s="73"/>
      <c r="K353" s="73"/>
      <c r="L353" s="120"/>
      <c r="M353" s="122"/>
      <c r="N353" s="115"/>
      <c r="O353" s="118"/>
      <c r="P353" s="115"/>
      <c r="Q353" s="115"/>
      <c r="R353" s="115"/>
      <c r="S353" s="111"/>
      <c r="T353" s="111"/>
      <c r="U353" s="111"/>
      <c r="V353" s="111"/>
      <c r="W353" s="111"/>
      <c r="X353" s="111"/>
      <c r="Y353" s="111"/>
      <c r="Z353" s="111"/>
      <c r="AA353" s="111"/>
      <c r="AB353" s="111"/>
      <c r="AC353" s="111"/>
      <c r="AD353" s="270"/>
      <c r="AE353" s="270"/>
      <c r="AF353" s="183"/>
      <c r="AG353" s="270"/>
      <c r="AH353" s="73"/>
      <c r="AI353" s="271"/>
      <c r="AJ353" s="73"/>
      <c r="AK353" s="271"/>
      <c r="AL353" s="73"/>
      <c r="AM353" s="73"/>
      <c r="AN353" s="271"/>
      <c r="AO353" s="73"/>
      <c r="AP353" s="73"/>
      <c r="AQ353" s="73"/>
      <c r="AR353" s="74"/>
      <c r="AS353" s="121"/>
    </row>
    <row r="354" spans="2:45">
      <c r="B354" s="185">
        <v>345</v>
      </c>
      <c r="C354" s="73"/>
      <c r="D354" s="73"/>
      <c r="E354" s="73"/>
      <c r="F354" s="73"/>
      <c r="G354" s="73"/>
      <c r="H354" s="117"/>
      <c r="I354" s="73"/>
      <c r="J354" s="73"/>
      <c r="K354" s="73"/>
      <c r="L354" s="120"/>
      <c r="M354" s="122"/>
      <c r="N354" s="115"/>
      <c r="O354" s="118"/>
      <c r="P354" s="115"/>
      <c r="Q354" s="115"/>
      <c r="R354" s="115"/>
      <c r="S354" s="111"/>
      <c r="T354" s="111"/>
      <c r="U354" s="111"/>
      <c r="V354" s="111"/>
      <c r="W354" s="111"/>
      <c r="X354" s="111"/>
      <c r="Y354" s="111"/>
      <c r="Z354" s="111"/>
      <c r="AA354" s="111"/>
      <c r="AB354" s="111"/>
      <c r="AC354" s="111"/>
      <c r="AD354" s="270"/>
      <c r="AE354" s="270"/>
      <c r="AF354" s="183"/>
      <c r="AG354" s="270"/>
      <c r="AH354" s="73"/>
      <c r="AI354" s="271"/>
      <c r="AJ354" s="73"/>
      <c r="AK354" s="271"/>
      <c r="AL354" s="73"/>
      <c r="AM354" s="73"/>
      <c r="AN354" s="271"/>
      <c r="AO354" s="73"/>
      <c r="AP354" s="73"/>
      <c r="AQ354" s="73"/>
      <c r="AR354" s="74"/>
      <c r="AS354" s="121"/>
    </row>
    <row r="355" spans="2:45">
      <c r="B355" s="185">
        <v>346</v>
      </c>
      <c r="C355" s="73"/>
      <c r="D355" s="73"/>
      <c r="E355" s="73"/>
      <c r="F355" s="73"/>
      <c r="G355" s="73"/>
      <c r="H355" s="117"/>
      <c r="I355" s="73"/>
      <c r="J355" s="73"/>
      <c r="K355" s="73"/>
      <c r="L355" s="120"/>
      <c r="M355" s="122"/>
      <c r="N355" s="115"/>
      <c r="O355" s="118"/>
      <c r="P355" s="115"/>
      <c r="Q355" s="115"/>
      <c r="R355" s="115"/>
      <c r="S355" s="111"/>
      <c r="T355" s="111"/>
      <c r="U355" s="111"/>
      <c r="V355" s="111"/>
      <c r="W355" s="111"/>
      <c r="X355" s="111"/>
      <c r="Y355" s="111"/>
      <c r="Z355" s="111"/>
      <c r="AA355" s="111"/>
      <c r="AB355" s="111"/>
      <c r="AC355" s="111"/>
      <c r="AD355" s="270"/>
      <c r="AE355" s="270"/>
      <c r="AF355" s="183"/>
      <c r="AG355" s="270"/>
      <c r="AH355" s="73"/>
      <c r="AI355" s="271"/>
      <c r="AJ355" s="73"/>
      <c r="AK355" s="271"/>
      <c r="AL355" s="73"/>
      <c r="AM355" s="73"/>
      <c r="AN355" s="271"/>
      <c r="AO355" s="73"/>
      <c r="AP355" s="73"/>
      <c r="AQ355" s="73"/>
      <c r="AR355" s="74"/>
      <c r="AS355" s="121"/>
    </row>
    <row r="356" spans="2:45">
      <c r="B356" s="185">
        <v>347</v>
      </c>
      <c r="C356" s="73"/>
      <c r="D356" s="73"/>
      <c r="E356" s="73"/>
      <c r="F356" s="73"/>
      <c r="G356" s="73"/>
      <c r="H356" s="117"/>
      <c r="I356" s="73"/>
      <c r="J356" s="73"/>
      <c r="K356" s="73"/>
      <c r="L356" s="120"/>
      <c r="M356" s="122"/>
      <c r="N356" s="115"/>
      <c r="O356" s="118"/>
      <c r="P356" s="115"/>
      <c r="Q356" s="115"/>
      <c r="R356" s="115"/>
      <c r="S356" s="111"/>
      <c r="T356" s="111"/>
      <c r="U356" s="111"/>
      <c r="V356" s="111"/>
      <c r="W356" s="111"/>
      <c r="X356" s="111"/>
      <c r="Y356" s="111"/>
      <c r="Z356" s="111"/>
      <c r="AA356" s="111"/>
      <c r="AB356" s="111"/>
      <c r="AC356" s="111"/>
      <c r="AD356" s="270"/>
      <c r="AE356" s="270"/>
      <c r="AF356" s="183"/>
      <c r="AG356" s="270"/>
      <c r="AH356" s="73"/>
      <c r="AI356" s="271"/>
      <c r="AJ356" s="73"/>
      <c r="AK356" s="271"/>
      <c r="AL356" s="73"/>
      <c r="AM356" s="73"/>
      <c r="AN356" s="271"/>
      <c r="AO356" s="73"/>
      <c r="AP356" s="73"/>
      <c r="AQ356" s="73"/>
      <c r="AR356" s="74"/>
      <c r="AS356" s="121"/>
    </row>
    <row r="357" spans="2:45">
      <c r="B357" s="185">
        <v>348</v>
      </c>
      <c r="C357" s="73"/>
      <c r="D357" s="73"/>
      <c r="E357" s="73"/>
      <c r="F357" s="73"/>
      <c r="G357" s="73"/>
      <c r="H357" s="117"/>
      <c r="I357" s="73"/>
      <c r="J357" s="73"/>
      <c r="K357" s="73"/>
      <c r="L357" s="120"/>
      <c r="M357" s="122"/>
      <c r="N357" s="115"/>
      <c r="O357" s="118"/>
      <c r="P357" s="115"/>
      <c r="Q357" s="115"/>
      <c r="R357" s="115"/>
      <c r="S357" s="111"/>
      <c r="T357" s="111"/>
      <c r="U357" s="111"/>
      <c r="V357" s="111"/>
      <c r="W357" s="111"/>
      <c r="X357" s="111"/>
      <c r="Y357" s="111"/>
      <c r="Z357" s="111"/>
      <c r="AA357" s="111"/>
      <c r="AB357" s="111"/>
      <c r="AC357" s="111"/>
      <c r="AD357" s="270"/>
      <c r="AE357" s="270"/>
      <c r="AF357" s="183"/>
      <c r="AG357" s="270"/>
      <c r="AH357" s="73"/>
      <c r="AI357" s="271"/>
      <c r="AJ357" s="73"/>
      <c r="AK357" s="271"/>
      <c r="AL357" s="73"/>
      <c r="AM357" s="73"/>
      <c r="AN357" s="271"/>
      <c r="AO357" s="73"/>
      <c r="AP357" s="73"/>
      <c r="AQ357" s="73"/>
      <c r="AR357" s="74"/>
      <c r="AS357" s="121"/>
    </row>
    <row r="358" spans="2:45">
      <c r="B358" s="185">
        <v>349</v>
      </c>
      <c r="C358" s="73"/>
      <c r="D358" s="73"/>
      <c r="E358" s="73"/>
      <c r="F358" s="73"/>
      <c r="G358" s="73"/>
      <c r="H358" s="117"/>
      <c r="I358" s="73"/>
      <c r="J358" s="73"/>
      <c r="K358" s="73"/>
      <c r="L358" s="120"/>
      <c r="M358" s="122"/>
      <c r="N358" s="115"/>
      <c r="O358" s="118"/>
      <c r="P358" s="115"/>
      <c r="Q358" s="115"/>
      <c r="R358" s="115"/>
      <c r="S358" s="111"/>
      <c r="T358" s="111"/>
      <c r="U358" s="111"/>
      <c r="V358" s="111"/>
      <c r="W358" s="111"/>
      <c r="X358" s="111"/>
      <c r="Y358" s="111"/>
      <c r="Z358" s="111"/>
      <c r="AA358" s="111"/>
      <c r="AB358" s="111"/>
      <c r="AC358" s="111"/>
      <c r="AD358" s="270"/>
      <c r="AE358" s="270"/>
      <c r="AF358" s="183"/>
      <c r="AG358" s="270"/>
      <c r="AH358" s="73"/>
      <c r="AI358" s="271"/>
      <c r="AJ358" s="73"/>
      <c r="AK358" s="271"/>
      <c r="AL358" s="73"/>
      <c r="AM358" s="73"/>
      <c r="AN358" s="271"/>
      <c r="AO358" s="73"/>
      <c r="AP358" s="73"/>
      <c r="AQ358" s="73"/>
      <c r="AR358" s="74"/>
      <c r="AS358" s="121"/>
    </row>
    <row r="359" spans="2:45">
      <c r="B359" s="185">
        <v>350</v>
      </c>
      <c r="C359" s="73"/>
      <c r="D359" s="73"/>
      <c r="E359" s="73"/>
      <c r="F359" s="73"/>
      <c r="G359" s="73"/>
      <c r="H359" s="117"/>
      <c r="I359" s="73"/>
      <c r="J359" s="73"/>
      <c r="K359" s="73"/>
      <c r="L359" s="120"/>
      <c r="M359" s="122"/>
      <c r="N359" s="115"/>
      <c r="O359" s="118"/>
      <c r="P359" s="115"/>
      <c r="Q359" s="115"/>
      <c r="R359" s="115"/>
      <c r="S359" s="111"/>
      <c r="T359" s="111"/>
      <c r="U359" s="111"/>
      <c r="V359" s="111"/>
      <c r="W359" s="111"/>
      <c r="X359" s="111"/>
      <c r="Y359" s="111"/>
      <c r="Z359" s="111"/>
      <c r="AA359" s="111"/>
      <c r="AB359" s="111"/>
      <c r="AC359" s="111"/>
      <c r="AD359" s="270"/>
      <c r="AE359" s="270"/>
      <c r="AF359" s="183"/>
      <c r="AG359" s="270"/>
      <c r="AH359" s="73"/>
      <c r="AI359" s="271"/>
      <c r="AJ359" s="73"/>
      <c r="AK359" s="271"/>
      <c r="AL359" s="73"/>
      <c r="AM359" s="73"/>
      <c r="AN359" s="271"/>
      <c r="AO359" s="73"/>
      <c r="AP359" s="73"/>
      <c r="AQ359" s="73"/>
      <c r="AR359" s="74"/>
      <c r="AS359" s="121"/>
    </row>
    <row r="360" spans="2:45">
      <c r="B360" s="185">
        <v>351</v>
      </c>
      <c r="C360" s="73"/>
      <c r="D360" s="73"/>
      <c r="E360" s="73"/>
      <c r="F360" s="73"/>
      <c r="G360" s="73"/>
      <c r="H360" s="117"/>
      <c r="I360" s="73"/>
      <c r="J360" s="73"/>
      <c r="K360" s="73"/>
      <c r="L360" s="120"/>
      <c r="M360" s="122"/>
      <c r="N360" s="115"/>
      <c r="O360" s="118"/>
      <c r="P360" s="115"/>
      <c r="Q360" s="115"/>
      <c r="R360" s="115"/>
      <c r="S360" s="111"/>
      <c r="T360" s="111"/>
      <c r="U360" s="111"/>
      <c r="V360" s="111"/>
      <c r="W360" s="111"/>
      <c r="X360" s="111"/>
      <c r="Y360" s="111"/>
      <c r="Z360" s="111"/>
      <c r="AA360" s="111"/>
      <c r="AB360" s="111"/>
      <c r="AC360" s="111"/>
      <c r="AD360" s="270"/>
      <c r="AE360" s="270"/>
      <c r="AF360" s="183"/>
      <c r="AG360" s="270"/>
      <c r="AH360" s="73"/>
      <c r="AI360" s="271"/>
      <c r="AJ360" s="73"/>
      <c r="AK360" s="271"/>
      <c r="AL360" s="73"/>
      <c r="AM360" s="73"/>
      <c r="AN360" s="271"/>
      <c r="AO360" s="73"/>
      <c r="AP360" s="73"/>
      <c r="AQ360" s="73"/>
      <c r="AR360" s="74"/>
      <c r="AS360" s="121"/>
    </row>
    <row r="361" spans="2:45">
      <c r="B361" s="185">
        <v>352</v>
      </c>
      <c r="C361" s="73"/>
      <c r="D361" s="73"/>
      <c r="E361" s="73"/>
      <c r="F361" s="73"/>
      <c r="G361" s="73"/>
      <c r="H361" s="117"/>
      <c r="I361" s="73"/>
      <c r="J361" s="73"/>
      <c r="K361" s="73"/>
      <c r="L361" s="120"/>
      <c r="M361" s="122"/>
      <c r="N361" s="115"/>
      <c r="O361" s="118"/>
      <c r="P361" s="115"/>
      <c r="Q361" s="115"/>
      <c r="R361" s="115"/>
      <c r="S361" s="111"/>
      <c r="T361" s="111"/>
      <c r="U361" s="111"/>
      <c r="V361" s="111"/>
      <c r="W361" s="111"/>
      <c r="X361" s="111"/>
      <c r="Y361" s="111"/>
      <c r="Z361" s="111"/>
      <c r="AA361" s="111"/>
      <c r="AB361" s="111"/>
      <c r="AC361" s="111"/>
      <c r="AD361" s="270"/>
      <c r="AE361" s="270"/>
      <c r="AF361" s="183"/>
      <c r="AG361" s="270"/>
      <c r="AH361" s="73"/>
      <c r="AI361" s="271"/>
      <c r="AJ361" s="73"/>
      <c r="AK361" s="271"/>
      <c r="AL361" s="73"/>
      <c r="AM361" s="73"/>
      <c r="AN361" s="271"/>
      <c r="AO361" s="73"/>
      <c r="AP361" s="73"/>
      <c r="AQ361" s="73"/>
      <c r="AR361" s="74"/>
      <c r="AS361" s="121"/>
    </row>
    <row r="362" spans="2:45">
      <c r="B362" s="185">
        <v>353</v>
      </c>
      <c r="C362" s="73"/>
      <c r="D362" s="73"/>
      <c r="E362" s="73"/>
      <c r="F362" s="73"/>
      <c r="G362" s="73"/>
      <c r="H362" s="117"/>
      <c r="I362" s="73"/>
      <c r="J362" s="73"/>
      <c r="K362" s="73"/>
      <c r="L362" s="120"/>
      <c r="M362" s="122"/>
      <c r="N362" s="115"/>
      <c r="O362" s="118"/>
      <c r="P362" s="115"/>
      <c r="Q362" s="115"/>
      <c r="R362" s="115"/>
      <c r="S362" s="111"/>
      <c r="T362" s="111"/>
      <c r="U362" s="111"/>
      <c r="V362" s="111"/>
      <c r="W362" s="111"/>
      <c r="X362" s="111"/>
      <c r="Y362" s="111"/>
      <c r="Z362" s="111"/>
      <c r="AA362" s="111"/>
      <c r="AB362" s="111"/>
      <c r="AC362" s="111"/>
      <c r="AD362" s="270"/>
      <c r="AE362" s="270"/>
      <c r="AF362" s="183"/>
      <c r="AG362" s="270"/>
      <c r="AH362" s="73"/>
      <c r="AI362" s="271"/>
      <c r="AJ362" s="73"/>
      <c r="AK362" s="271"/>
      <c r="AL362" s="73"/>
      <c r="AM362" s="73"/>
      <c r="AN362" s="271"/>
      <c r="AO362" s="73"/>
      <c r="AP362" s="73"/>
      <c r="AQ362" s="73"/>
      <c r="AR362" s="74"/>
      <c r="AS362" s="121"/>
    </row>
    <row r="363" spans="2:45">
      <c r="B363" s="185">
        <v>354</v>
      </c>
      <c r="C363" s="73"/>
      <c r="D363" s="73"/>
      <c r="E363" s="73"/>
      <c r="F363" s="73"/>
      <c r="G363" s="73"/>
      <c r="H363" s="117"/>
      <c r="I363" s="73"/>
      <c r="J363" s="73"/>
      <c r="K363" s="73"/>
      <c r="L363" s="120"/>
      <c r="M363" s="122"/>
      <c r="N363" s="115"/>
      <c r="O363" s="118"/>
      <c r="P363" s="115"/>
      <c r="Q363" s="115"/>
      <c r="R363" s="115"/>
      <c r="S363" s="111"/>
      <c r="T363" s="111"/>
      <c r="U363" s="111"/>
      <c r="V363" s="111"/>
      <c r="W363" s="111"/>
      <c r="X363" s="111"/>
      <c r="Y363" s="111"/>
      <c r="Z363" s="111"/>
      <c r="AA363" s="111"/>
      <c r="AB363" s="111"/>
      <c r="AC363" s="111"/>
      <c r="AD363" s="270"/>
      <c r="AE363" s="270"/>
      <c r="AF363" s="183"/>
      <c r="AG363" s="270"/>
      <c r="AH363" s="73"/>
      <c r="AI363" s="271"/>
      <c r="AJ363" s="73"/>
      <c r="AK363" s="271"/>
      <c r="AL363" s="73"/>
      <c r="AM363" s="73"/>
      <c r="AN363" s="271"/>
      <c r="AO363" s="73"/>
      <c r="AP363" s="73"/>
      <c r="AQ363" s="73"/>
      <c r="AR363" s="74"/>
      <c r="AS363" s="121"/>
    </row>
    <row r="364" spans="2:45">
      <c r="B364" s="185">
        <v>355</v>
      </c>
      <c r="C364" s="73"/>
      <c r="D364" s="73"/>
      <c r="E364" s="73"/>
      <c r="F364" s="73"/>
      <c r="G364" s="73"/>
      <c r="H364" s="117"/>
      <c r="I364" s="73"/>
      <c r="J364" s="73"/>
      <c r="K364" s="73"/>
      <c r="L364" s="120"/>
      <c r="M364" s="122"/>
      <c r="N364" s="115"/>
      <c r="O364" s="118"/>
      <c r="P364" s="115"/>
      <c r="Q364" s="115"/>
      <c r="R364" s="115"/>
      <c r="S364" s="111"/>
      <c r="T364" s="111"/>
      <c r="U364" s="111"/>
      <c r="V364" s="111"/>
      <c r="W364" s="111"/>
      <c r="X364" s="111"/>
      <c r="Y364" s="111"/>
      <c r="Z364" s="111"/>
      <c r="AA364" s="111"/>
      <c r="AB364" s="111"/>
      <c r="AC364" s="111"/>
      <c r="AD364" s="270"/>
      <c r="AE364" s="270"/>
      <c r="AF364" s="183"/>
      <c r="AG364" s="270"/>
      <c r="AH364" s="73"/>
      <c r="AI364" s="271"/>
      <c r="AJ364" s="73"/>
      <c r="AK364" s="271"/>
      <c r="AL364" s="73"/>
      <c r="AM364" s="73"/>
      <c r="AN364" s="271"/>
      <c r="AO364" s="73"/>
      <c r="AP364" s="73"/>
      <c r="AQ364" s="73"/>
      <c r="AR364" s="74"/>
      <c r="AS364" s="121"/>
    </row>
    <row r="365" spans="2:45">
      <c r="B365" s="185">
        <v>356</v>
      </c>
      <c r="C365" s="73"/>
      <c r="D365" s="73"/>
      <c r="E365" s="73"/>
      <c r="F365" s="73"/>
      <c r="G365" s="73"/>
      <c r="H365" s="117"/>
      <c r="I365" s="73"/>
      <c r="J365" s="73"/>
      <c r="K365" s="73"/>
      <c r="L365" s="120"/>
      <c r="M365" s="122"/>
      <c r="N365" s="115"/>
      <c r="O365" s="118"/>
      <c r="P365" s="115"/>
      <c r="Q365" s="115"/>
      <c r="R365" s="115"/>
      <c r="S365" s="111"/>
      <c r="T365" s="111"/>
      <c r="U365" s="111"/>
      <c r="V365" s="111"/>
      <c r="W365" s="111"/>
      <c r="X365" s="111"/>
      <c r="Y365" s="111"/>
      <c r="Z365" s="111"/>
      <c r="AA365" s="111"/>
      <c r="AB365" s="111"/>
      <c r="AC365" s="111"/>
      <c r="AD365" s="270"/>
      <c r="AE365" s="270"/>
      <c r="AF365" s="183"/>
      <c r="AG365" s="270"/>
      <c r="AH365" s="73"/>
      <c r="AI365" s="271"/>
      <c r="AJ365" s="73"/>
      <c r="AK365" s="271"/>
      <c r="AL365" s="73"/>
      <c r="AM365" s="73"/>
      <c r="AN365" s="271"/>
      <c r="AO365" s="73"/>
      <c r="AP365" s="73"/>
      <c r="AQ365" s="73"/>
      <c r="AR365" s="74"/>
      <c r="AS365" s="121"/>
    </row>
    <row r="366" spans="2:45">
      <c r="B366" s="185">
        <v>357</v>
      </c>
      <c r="C366" s="73"/>
      <c r="D366" s="73"/>
      <c r="E366" s="73"/>
      <c r="F366" s="73"/>
      <c r="G366" s="73"/>
      <c r="H366" s="117"/>
      <c r="I366" s="73"/>
      <c r="J366" s="73"/>
      <c r="K366" s="73"/>
      <c r="L366" s="120"/>
      <c r="M366" s="122"/>
      <c r="N366" s="115"/>
      <c r="O366" s="118"/>
      <c r="P366" s="115"/>
      <c r="Q366" s="115"/>
      <c r="R366" s="115"/>
      <c r="S366" s="111"/>
      <c r="T366" s="111"/>
      <c r="U366" s="111"/>
      <c r="V366" s="111"/>
      <c r="W366" s="111"/>
      <c r="X366" s="111"/>
      <c r="Y366" s="111"/>
      <c r="Z366" s="111"/>
      <c r="AA366" s="111"/>
      <c r="AB366" s="111"/>
      <c r="AC366" s="111"/>
      <c r="AD366" s="270"/>
      <c r="AE366" s="270"/>
      <c r="AF366" s="183"/>
      <c r="AG366" s="270"/>
      <c r="AH366" s="73"/>
      <c r="AI366" s="271"/>
      <c r="AJ366" s="73"/>
      <c r="AK366" s="271"/>
      <c r="AL366" s="73"/>
      <c r="AM366" s="73"/>
      <c r="AN366" s="271"/>
      <c r="AO366" s="73"/>
      <c r="AP366" s="73"/>
      <c r="AQ366" s="73"/>
      <c r="AR366" s="74"/>
      <c r="AS366" s="121"/>
    </row>
    <row r="367" spans="2:45">
      <c r="B367" s="185">
        <v>358</v>
      </c>
      <c r="C367" s="73"/>
      <c r="D367" s="73"/>
      <c r="E367" s="73"/>
      <c r="F367" s="73"/>
      <c r="G367" s="73"/>
      <c r="H367" s="117"/>
      <c r="I367" s="73"/>
      <c r="J367" s="73"/>
      <c r="K367" s="73"/>
      <c r="L367" s="120"/>
      <c r="M367" s="122"/>
      <c r="N367" s="115"/>
      <c r="O367" s="118"/>
      <c r="P367" s="115"/>
      <c r="Q367" s="115"/>
      <c r="R367" s="115"/>
      <c r="S367" s="111"/>
      <c r="T367" s="111"/>
      <c r="U367" s="111"/>
      <c r="V367" s="111"/>
      <c r="W367" s="111"/>
      <c r="X367" s="111"/>
      <c r="Y367" s="111"/>
      <c r="Z367" s="111"/>
      <c r="AA367" s="111"/>
      <c r="AB367" s="111"/>
      <c r="AC367" s="111"/>
      <c r="AD367" s="270"/>
      <c r="AE367" s="270"/>
      <c r="AF367" s="183"/>
      <c r="AG367" s="270"/>
      <c r="AH367" s="73"/>
      <c r="AI367" s="271"/>
      <c r="AJ367" s="73"/>
      <c r="AK367" s="271"/>
      <c r="AL367" s="73"/>
      <c r="AM367" s="73"/>
      <c r="AN367" s="271"/>
      <c r="AO367" s="73"/>
      <c r="AP367" s="73"/>
      <c r="AQ367" s="73"/>
      <c r="AR367" s="74"/>
      <c r="AS367" s="121"/>
    </row>
    <row r="368" spans="2:45">
      <c r="B368" s="185">
        <v>359</v>
      </c>
      <c r="C368" s="73"/>
      <c r="D368" s="73"/>
      <c r="E368" s="73"/>
      <c r="F368" s="73"/>
      <c r="G368" s="73"/>
      <c r="H368" s="117"/>
      <c r="I368" s="73"/>
      <c r="J368" s="73"/>
      <c r="K368" s="73"/>
      <c r="L368" s="120"/>
      <c r="M368" s="122"/>
      <c r="N368" s="115"/>
      <c r="O368" s="118"/>
      <c r="P368" s="115"/>
      <c r="Q368" s="115"/>
      <c r="R368" s="115"/>
      <c r="S368" s="111"/>
      <c r="T368" s="111"/>
      <c r="U368" s="111"/>
      <c r="V368" s="111"/>
      <c r="W368" s="111"/>
      <c r="X368" s="111"/>
      <c r="Y368" s="111"/>
      <c r="Z368" s="111"/>
      <c r="AA368" s="111"/>
      <c r="AB368" s="111"/>
      <c r="AC368" s="111"/>
      <c r="AD368" s="270"/>
      <c r="AE368" s="270"/>
      <c r="AF368" s="183"/>
      <c r="AG368" s="270"/>
      <c r="AH368" s="73"/>
      <c r="AI368" s="271"/>
      <c r="AJ368" s="73"/>
      <c r="AK368" s="271"/>
      <c r="AL368" s="73"/>
      <c r="AM368" s="73"/>
      <c r="AN368" s="271"/>
      <c r="AO368" s="73"/>
      <c r="AP368" s="73"/>
      <c r="AQ368" s="73"/>
      <c r="AR368" s="74"/>
      <c r="AS368" s="121"/>
    </row>
    <row r="369" spans="2:45">
      <c r="B369" s="185">
        <v>360</v>
      </c>
      <c r="C369" s="73"/>
      <c r="D369" s="73"/>
      <c r="E369" s="73"/>
      <c r="F369" s="73"/>
      <c r="G369" s="73"/>
      <c r="H369" s="117"/>
      <c r="I369" s="73"/>
      <c r="J369" s="73"/>
      <c r="K369" s="73"/>
      <c r="L369" s="120"/>
      <c r="M369" s="122"/>
      <c r="N369" s="115"/>
      <c r="O369" s="118"/>
      <c r="P369" s="115"/>
      <c r="Q369" s="115"/>
      <c r="R369" s="115"/>
      <c r="S369" s="111"/>
      <c r="T369" s="111"/>
      <c r="U369" s="111"/>
      <c r="V369" s="111"/>
      <c r="W369" s="111"/>
      <c r="X369" s="111"/>
      <c r="Y369" s="111"/>
      <c r="Z369" s="111"/>
      <c r="AA369" s="111"/>
      <c r="AB369" s="111"/>
      <c r="AC369" s="111"/>
      <c r="AD369" s="270"/>
      <c r="AE369" s="270"/>
      <c r="AF369" s="183"/>
      <c r="AG369" s="270"/>
      <c r="AH369" s="73"/>
      <c r="AI369" s="271"/>
      <c r="AJ369" s="73"/>
      <c r="AK369" s="271"/>
      <c r="AL369" s="73"/>
      <c r="AM369" s="73"/>
      <c r="AN369" s="271"/>
      <c r="AO369" s="73"/>
      <c r="AP369" s="73"/>
      <c r="AQ369" s="73"/>
      <c r="AR369" s="74"/>
      <c r="AS369" s="121"/>
    </row>
    <row r="370" spans="2:45">
      <c r="B370" s="185">
        <v>361</v>
      </c>
      <c r="C370" s="73"/>
      <c r="D370" s="73"/>
      <c r="E370" s="73"/>
      <c r="F370" s="73"/>
      <c r="G370" s="73"/>
      <c r="H370" s="117"/>
      <c r="I370" s="73"/>
      <c r="J370" s="73"/>
      <c r="K370" s="73"/>
      <c r="L370" s="120"/>
      <c r="M370" s="122"/>
      <c r="N370" s="115"/>
      <c r="O370" s="118"/>
      <c r="P370" s="115"/>
      <c r="Q370" s="115"/>
      <c r="R370" s="115"/>
      <c r="S370" s="111"/>
      <c r="T370" s="111"/>
      <c r="U370" s="111"/>
      <c r="V370" s="111"/>
      <c r="W370" s="111"/>
      <c r="X370" s="111"/>
      <c r="Y370" s="111"/>
      <c r="Z370" s="111"/>
      <c r="AA370" s="111"/>
      <c r="AB370" s="111"/>
      <c r="AC370" s="111"/>
      <c r="AD370" s="270"/>
      <c r="AE370" s="270"/>
      <c r="AF370" s="183"/>
      <c r="AG370" s="270"/>
      <c r="AH370" s="73"/>
      <c r="AI370" s="271"/>
      <c r="AJ370" s="73"/>
      <c r="AK370" s="271"/>
      <c r="AL370" s="73"/>
      <c r="AM370" s="73"/>
      <c r="AN370" s="271"/>
      <c r="AO370" s="73"/>
      <c r="AP370" s="73"/>
      <c r="AQ370" s="73"/>
      <c r="AR370" s="74"/>
      <c r="AS370" s="121"/>
    </row>
    <row r="371" spans="2:45">
      <c r="B371" s="185">
        <v>362</v>
      </c>
      <c r="C371" s="73"/>
      <c r="D371" s="73"/>
      <c r="E371" s="73"/>
      <c r="F371" s="73"/>
      <c r="G371" s="73"/>
      <c r="H371" s="117"/>
      <c r="I371" s="73"/>
      <c r="J371" s="73"/>
      <c r="K371" s="73"/>
      <c r="L371" s="120"/>
      <c r="M371" s="122"/>
      <c r="N371" s="115"/>
      <c r="O371" s="118"/>
      <c r="P371" s="115"/>
      <c r="Q371" s="115"/>
      <c r="R371" s="115"/>
      <c r="S371" s="111"/>
      <c r="T371" s="111"/>
      <c r="U371" s="111"/>
      <c r="V371" s="111"/>
      <c r="W371" s="111"/>
      <c r="X371" s="111"/>
      <c r="Y371" s="111"/>
      <c r="Z371" s="111"/>
      <c r="AA371" s="111"/>
      <c r="AB371" s="111"/>
      <c r="AC371" s="111"/>
      <c r="AD371" s="270"/>
      <c r="AE371" s="270"/>
      <c r="AF371" s="183"/>
      <c r="AG371" s="270"/>
      <c r="AH371" s="73"/>
      <c r="AI371" s="271"/>
      <c r="AJ371" s="73"/>
      <c r="AK371" s="271"/>
      <c r="AL371" s="73"/>
      <c r="AM371" s="73"/>
      <c r="AN371" s="271"/>
      <c r="AO371" s="73"/>
      <c r="AP371" s="73"/>
      <c r="AQ371" s="73"/>
      <c r="AR371" s="74"/>
      <c r="AS371" s="121"/>
    </row>
    <row r="372" spans="2:45">
      <c r="B372" s="185">
        <v>363</v>
      </c>
      <c r="C372" s="73"/>
      <c r="D372" s="73"/>
      <c r="E372" s="73"/>
      <c r="F372" s="73"/>
      <c r="G372" s="73"/>
      <c r="H372" s="117"/>
      <c r="I372" s="73"/>
      <c r="J372" s="73"/>
      <c r="K372" s="73"/>
      <c r="L372" s="120"/>
      <c r="M372" s="122"/>
      <c r="N372" s="115"/>
      <c r="O372" s="118"/>
      <c r="P372" s="115"/>
      <c r="Q372" s="115"/>
      <c r="R372" s="115"/>
      <c r="S372" s="111"/>
      <c r="T372" s="111"/>
      <c r="U372" s="111"/>
      <c r="V372" s="111"/>
      <c r="W372" s="111"/>
      <c r="X372" s="111"/>
      <c r="Y372" s="111"/>
      <c r="Z372" s="111"/>
      <c r="AA372" s="111"/>
      <c r="AB372" s="111"/>
      <c r="AC372" s="111"/>
      <c r="AD372" s="270"/>
      <c r="AE372" s="270"/>
      <c r="AF372" s="183"/>
      <c r="AG372" s="270"/>
      <c r="AH372" s="73"/>
      <c r="AI372" s="271"/>
      <c r="AJ372" s="73"/>
      <c r="AK372" s="271"/>
      <c r="AL372" s="73"/>
      <c r="AM372" s="73"/>
      <c r="AN372" s="271"/>
      <c r="AO372" s="73"/>
      <c r="AP372" s="73"/>
      <c r="AQ372" s="73"/>
      <c r="AR372" s="74"/>
      <c r="AS372" s="121"/>
    </row>
    <row r="373" spans="2:45">
      <c r="B373" s="185">
        <v>364</v>
      </c>
      <c r="C373" s="73"/>
      <c r="D373" s="73"/>
      <c r="E373" s="73"/>
      <c r="F373" s="73"/>
      <c r="G373" s="73"/>
      <c r="H373" s="117"/>
      <c r="I373" s="73"/>
      <c r="J373" s="73"/>
      <c r="K373" s="73"/>
      <c r="L373" s="120"/>
      <c r="M373" s="122"/>
      <c r="N373" s="115"/>
      <c r="O373" s="118"/>
      <c r="P373" s="115"/>
      <c r="Q373" s="115"/>
      <c r="R373" s="115"/>
      <c r="S373" s="111"/>
      <c r="T373" s="111"/>
      <c r="U373" s="111"/>
      <c r="V373" s="111"/>
      <c r="W373" s="111"/>
      <c r="X373" s="111"/>
      <c r="Y373" s="111"/>
      <c r="Z373" s="111"/>
      <c r="AA373" s="111"/>
      <c r="AB373" s="111"/>
      <c r="AC373" s="111"/>
      <c r="AD373" s="270"/>
      <c r="AE373" s="270"/>
      <c r="AF373" s="183"/>
      <c r="AG373" s="270"/>
      <c r="AH373" s="73"/>
      <c r="AI373" s="271"/>
      <c r="AJ373" s="73"/>
      <c r="AK373" s="271"/>
      <c r="AL373" s="73"/>
      <c r="AM373" s="73"/>
      <c r="AN373" s="271"/>
      <c r="AO373" s="73"/>
      <c r="AP373" s="73"/>
      <c r="AQ373" s="73"/>
      <c r="AR373" s="74"/>
      <c r="AS373" s="121"/>
    </row>
    <row r="374" spans="2:45">
      <c r="B374" s="185">
        <v>365</v>
      </c>
      <c r="C374" s="73"/>
      <c r="D374" s="73"/>
      <c r="E374" s="73"/>
      <c r="F374" s="73"/>
      <c r="G374" s="73"/>
      <c r="H374" s="117"/>
      <c r="I374" s="73"/>
      <c r="J374" s="73"/>
      <c r="K374" s="73"/>
      <c r="L374" s="120"/>
      <c r="M374" s="122"/>
      <c r="N374" s="115"/>
      <c r="O374" s="118"/>
      <c r="P374" s="115"/>
      <c r="Q374" s="115"/>
      <c r="R374" s="115"/>
      <c r="S374" s="111"/>
      <c r="T374" s="111"/>
      <c r="U374" s="111"/>
      <c r="V374" s="111"/>
      <c r="W374" s="111"/>
      <c r="X374" s="111"/>
      <c r="Y374" s="111"/>
      <c r="Z374" s="111"/>
      <c r="AA374" s="111"/>
      <c r="AB374" s="111"/>
      <c r="AC374" s="111"/>
      <c r="AD374" s="270"/>
      <c r="AE374" s="270"/>
      <c r="AF374" s="183"/>
      <c r="AG374" s="270"/>
      <c r="AH374" s="73"/>
      <c r="AI374" s="271"/>
      <c r="AJ374" s="73"/>
      <c r="AK374" s="271"/>
      <c r="AL374" s="73"/>
      <c r="AM374" s="73"/>
      <c r="AN374" s="271"/>
      <c r="AO374" s="73"/>
      <c r="AP374" s="73"/>
      <c r="AQ374" s="73"/>
      <c r="AR374" s="74"/>
      <c r="AS374" s="121"/>
    </row>
    <row r="375" spans="2:45">
      <c r="B375" s="185">
        <v>366</v>
      </c>
      <c r="C375" s="73"/>
      <c r="D375" s="73"/>
      <c r="E375" s="73"/>
      <c r="F375" s="73"/>
      <c r="G375" s="73"/>
      <c r="H375" s="117"/>
      <c r="I375" s="73"/>
      <c r="J375" s="73"/>
      <c r="K375" s="73"/>
      <c r="L375" s="120"/>
      <c r="M375" s="122"/>
      <c r="N375" s="115"/>
      <c r="O375" s="118"/>
      <c r="P375" s="115"/>
      <c r="Q375" s="115"/>
      <c r="R375" s="115"/>
      <c r="S375" s="111"/>
      <c r="T375" s="111"/>
      <c r="U375" s="111"/>
      <c r="V375" s="111"/>
      <c r="W375" s="111"/>
      <c r="X375" s="111"/>
      <c r="Y375" s="111"/>
      <c r="Z375" s="111"/>
      <c r="AA375" s="111"/>
      <c r="AB375" s="111"/>
      <c r="AC375" s="111"/>
      <c r="AD375" s="270"/>
      <c r="AE375" s="270"/>
      <c r="AF375" s="183"/>
      <c r="AG375" s="270"/>
      <c r="AH375" s="73"/>
      <c r="AI375" s="271"/>
      <c r="AJ375" s="73"/>
      <c r="AK375" s="271"/>
      <c r="AL375" s="73"/>
      <c r="AM375" s="73"/>
      <c r="AN375" s="271"/>
      <c r="AO375" s="73"/>
      <c r="AP375" s="73"/>
      <c r="AQ375" s="73"/>
      <c r="AR375" s="74"/>
      <c r="AS375" s="121"/>
    </row>
    <row r="376" spans="2:45">
      <c r="B376" s="185">
        <v>367</v>
      </c>
      <c r="C376" s="73"/>
      <c r="D376" s="73"/>
      <c r="E376" s="73"/>
      <c r="F376" s="73"/>
      <c r="G376" s="73"/>
      <c r="H376" s="117"/>
      <c r="I376" s="73"/>
      <c r="J376" s="73"/>
      <c r="K376" s="73"/>
      <c r="L376" s="120"/>
      <c r="M376" s="122"/>
      <c r="N376" s="115"/>
      <c r="O376" s="118"/>
      <c r="P376" s="115"/>
      <c r="Q376" s="115"/>
      <c r="R376" s="115"/>
      <c r="S376" s="111"/>
      <c r="T376" s="111"/>
      <c r="U376" s="111"/>
      <c r="V376" s="111"/>
      <c r="W376" s="111"/>
      <c r="X376" s="111"/>
      <c r="Y376" s="111"/>
      <c r="Z376" s="111"/>
      <c r="AA376" s="111"/>
      <c r="AB376" s="111"/>
      <c r="AC376" s="111"/>
      <c r="AD376" s="270"/>
      <c r="AE376" s="270"/>
      <c r="AF376" s="183"/>
      <c r="AG376" s="270"/>
      <c r="AH376" s="73"/>
      <c r="AI376" s="271"/>
      <c r="AJ376" s="73"/>
      <c r="AK376" s="271"/>
      <c r="AL376" s="73"/>
      <c r="AM376" s="73"/>
      <c r="AN376" s="271"/>
      <c r="AO376" s="73"/>
      <c r="AP376" s="73"/>
      <c r="AQ376" s="73"/>
      <c r="AR376" s="74"/>
      <c r="AS376" s="121"/>
    </row>
    <row r="377" spans="2:45">
      <c r="B377" s="185">
        <v>368</v>
      </c>
      <c r="C377" s="73"/>
      <c r="D377" s="73"/>
      <c r="E377" s="73"/>
      <c r="F377" s="73"/>
      <c r="G377" s="73"/>
      <c r="H377" s="117"/>
      <c r="I377" s="73"/>
      <c r="J377" s="73"/>
      <c r="K377" s="73"/>
      <c r="L377" s="120"/>
      <c r="M377" s="122"/>
      <c r="N377" s="115"/>
      <c r="O377" s="118"/>
      <c r="P377" s="115"/>
      <c r="Q377" s="115"/>
      <c r="R377" s="115"/>
      <c r="S377" s="111"/>
      <c r="T377" s="111"/>
      <c r="U377" s="111"/>
      <c r="V377" s="111"/>
      <c r="W377" s="111"/>
      <c r="X377" s="111"/>
      <c r="Y377" s="111"/>
      <c r="Z377" s="111"/>
      <c r="AA377" s="111"/>
      <c r="AB377" s="111"/>
      <c r="AC377" s="111"/>
      <c r="AD377" s="270"/>
      <c r="AE377" s="270"/>
      <c r="AF377" s="183"/>
      <c r="AG377" s="270"/>
      <c r="AH377" s="73"/>
      <c r="AI377" s="271"/>
      <c r="AJ377" s="73"/>
      <c r="AK377" s="271"/>
      <c r="AL377" s="73"/>
      <c r="AM377" s="73"/>
      <c r="AN377" s="271"/>
      <c r="AO377" s="73"/>
      <c r="AP377" s="73"/>
      <c r="AQ377" s="73"/>
      <c r="AR377" s="74"/>
      <c r="AS377" s="121"/>
    </row>
    <row r="378" spans="2:45">
      <c r="B378" s="185">
        <v>369</v>
      </c>
      <c r="C378" s="73"/>
      <c r="D378" s="73"/>
      <c r="E378" s="73"/>
      <c r="F378" s="73"/>
      <c r="G378" s="73"/>
      <c r="H378" s="117"/>
      <c r="I378" s="73"/>
      <c r="J378" s="73"/>
      <c r="K378" s="73"/>
      <c r="L378" s="120"/>
      <c r="M378" s="122"/>
      <c r="N378" s="115"/>
      <c r="O378" s="118"/>
      <c r="P378" s="115"/>
      <c r="Q378" s="115"/>
      <c r="R378" s="115"/>
      <c r="S378" s="111"/>
      <c r="T378" s="111"/>
      <c r="U378" s="111"/>
      <c r="V378" s="111"/>
      <c r="W378" s="111"/>
      <c r="X378" s="111"/>
      <c r="Y378" s="111"/>
      <c r="Z378" s="111"/>
      <c r="AA378" s="111"/>
      <c r="AB378" s="111"/>
      <c r="AC378" s="111"/>
      <c r="AD378" s="270"/>
      <c r="AE378" s="270"/>
      <c r="AF378" s="183"/>
      <c r="AG378" s="270"/>
      <c r="AH378" s="73"/>
      <c r="AI378" s="271"/>
      <c r="AJ378" s="73"/>
      <c r="AK378" s="271"/>
      <c r="AL378" s="73"/>
      <c r="AM378" s="73"/>
      <c r="AN378" s="271"/>
      <c r="AO378" s="73"/>
      <c r="AP378" s="73"/>
      <c r="AQ378" s="73"/>
      <c r="AR378" s="74"/>
      <c r="AS378" s="121"/>
    </row>
    <row r="379" spans="2:45">
      <c r="B379" s="185">
        <v>370</v>
      </c>
      <c r="C379" s="73"/>
      <c r="D379" s="73"/>
      <c r="E379" s="73"/>
      <c r="F379" s="73"/>
      <c r="G379" s="73"/>
      <c r="H379" s="117"/>
      <c r="I379" s="73"/>
      <c r="J379" s="73"/>
      <c r="K379" s="73"/>
      <c r="L379" s="120"/>
      <c r="M379" s="122"/>
      <c r="N379" s="115"/>
      <c r="O379" s="118"/>
      <c r="P379" s="115"/>
      <c r="Q379" s="115"/>
      <c r="R379" s="115"/>
      <c r="S379" s="111"/>
      <c r="T379" s="111"/>
      <c r="U379" s="111"/>
      <c r="V379" s="111"/>
      <c r="W379" s="111"/>
      <c r="X379" s="111"/>
      <c r="Y379" s="111"/>
      <c r="Z379" s="111"/>
      <c r="AA379" s="111"/>
      <c r="AB379" s="111"/>
      <c r="AC379" s="111"/>
      <c r="AD379" s="270"/>
      <c r="AE379" s="270"/>
      <c r="AF379" s="183"/>
      <c r="AG379" s="270"/>
      <c r="AH379" s="73"/>
      <c r="AI379" s="271"/>
      <c r="AJ379" s="73"/>
      <c r="AK379" s="271"/>
      <c r="AL379" s="73"/>
      <c r="AM379" s="73"/>
      <c r="AN379" s="271"/>
      <c r="AO379" s="73"/>
      <c r="AP379" s="73"/>
      <c r="AQ379" s="73"/>
      <c r="AR379" s="74"/>
      <c r="AS379" s="121"/>
    </row>
    <row r="380" spans="2:45">
      <c r="B380" s="185">
        <v>371</v>
      </c>
      <c r="C380" s="73"/>
      <c r="D380" s="73"/>
      <c r="E380" s="73"/>
      <c r="F380" s="73"/>
      <c r="G380" s="73"/>
      <c r="H380" s="117"/>
      <c r="I380" s="73"/>
      <c r="J380" s="73"/>
      <c r="K380" s="73"/>
      <c r="L380" s="120"/>
      <c r="M380" s="122"/>
      <c r="N380" s="115"/>
      <c r="O380" s="118"/>
      <c r="P380" s="115"/>
      <c r="Q380" s="115"/>
      <c r="R380" s="115"/>
      <c r="S380" s="111"/>
      <c r="T380" s="111"/>
      <c r="U380" s="111"/>
      <c r="V380" s="111"/>
      <c r="W380" s="111"/>
      <c r="X380" s="111"/>
      <c r="Y380" s="111"/>
      <c r="Z380" s="111"/>
      <c r="AA380" s="111"/>
      <c r="AB380" s="111"/>
      <c r="AC380" s="111"/>
      <c r="AD380" s="270"/>
      <c r="AE380" s="270"/>
      <c r="AF380" s="183"/>
      <c r="AG380" s="270"/>
      <c r="AH380" s="73"/>
      <c r="AI380" s="271"/>
      <c r="AJ380" s="73"/>
      <c r="AK380" s="271"/>
      <c r="AL380" s="73"/>
      <c r="AM380" s="73"/>
      <c r="AN380" s="271"/>
      <c r="AO380" s="73"/>
      <c r="AP380" s="73"/>
      <c r="AQ380" s="73"/>
      <c r="AR380" s="74"/>
      <c r="AS380" s="121"/>
    </row>
    <row r="381" spans="2:45">
      <c r="B381" s="185">
        <v>372</v>
      </c>
      <c r="C381" s="73"/>
      <c r="D381" s="73"/>
      <c r="E381" s="73"/>
      <c r="F381" s="73"/>
      <c r="G381" s="73"/>
      <c r="H381" s="117"/>
      <c r="I381" s="73"/>
      <c r="J381" s="73"/>
      <c r="K381" s="73"/>
      <c r="L381" s="120"/>
      <c r="M381" s="122"/>
      <c r="N381" s="115"/>
      <c r="O381" s="118"/>
      <c r="P381" s="115"/>
      <c r="Q381" s="115"/>
      <c r="R381" s="115"/>
      <c r="S381" s="111"/>
      <c r="T381" s="111"/>
      <c r="U381" s="111"/>
      <c r="V381" s="111"/>
      <c r="W381" s="111"/>
      <c r="X381" s="111"/>
      <c r="Y381" s="111"/>
      <c r="Z381" s="111"/>
      <c r="AA381" s="111"/>
      <c r="AB381" s="111"/>
      <c r="AC381" s="111"/>
      <c r="AD381" s="270"/>
      <c r="AE381" s="270"/>
      <c r="AF381" s="183"/>
      <c r="AG381" s="270"/>
      <c r="AH381" s="73"/>
      <c r="AI381" s="271"/>
      <c r="AJ381" s="73"/>
      <c r="AK381" s="271"/>
      <c r="AL381" s="73"/>
      <c r="AM381" s="73"/>
      <c r="AN381" s="271"/>
      <c r="AO381" s="73"/>
      <c r="AP381" s="73"/>
      <c r="AQ381" s="73"/>
      <c r="AR381" s="74"/>
      <c r="AS381" s="121"/>
    </row>
    <row r="382" spans="2:45">
      <c r="B382" s="185">
        <v>373</v>
      </c>
      <c r="C382" s="73"/>
      <c r="D382" s="73"/>
      <c r="E382" s="73"/>
      <c r="F382" s="73"/>
      <c r="G382" s="73"/>
      <c r="H382" s="117"/>
      <c r="I382" s="73"/>
      <c r="J382" s="73"/>
      <c r="K382" s="73"/>
      <c r="L382" s="120"/>
      <c r="M382" s="122"/>
      <c r="N382" s="115"/>
      <c r="O382" s="118"/>
      <c r="P382" s="115"/>
      <c r="Q382" s="115"/>
      <c r="R382" s="115"/>
      <c r="S382" s="111"/>
      <c r="T382" s="111"/>
      <c r="U382" s="111"/>
      <c r="V382" s="111"/>
      <c r="W382" s="111"/>
      <c r="X382" s="111"/>
      <c r="Y382" s="111"/>
      <c r="Z382" s="111"/>
      <c r="AA382" s="111"/>
      <c r="AB382" s="111"/>
      <c r="AC382" s="111"/>
      <c r="AD382" s="270"/>
      <c r="AE382" s="270"/>
      <c r="AF382" s="183"/>
      <c r="AG382" s="270"/>
      <c r="AH382" s="73"/>
      <c r="AI382" s="271"/>
      <c r="AJ382" s="73"/>
      <c r="AK382" s="271"/>
      <c r="AL382" s="73"/>
      <c r="AM382" s="73"/>
      <c r="AN382" s="271"/>
      <c r="AO382" s="73"/>
      <c r="AP382" s="73"/>
      <c r="AQ382" s="73"/>
      <c r="AR382" s="74"/>
      <c r="AS382" s="121"/>
    </row>
    <row r="383" spans="2:45">
      <c r="B383" s="185">
        <v>374</v>
      </c>
      <c r="C383" s="73"/>
      <c r="D383" s="73"/>
      <c r="E383" s="73"/>
      <c r="F383" s="73"/>
      <c r="G383" s="73"/>
      <c r="H383" s="117"/>
      <c r="I383" s="73"/>
      <c r="J383" s="73"/>
      <c r="K383" s="73"/>
      <c r="L383" s="120"/>
      <c r="M383" s="122"/>
      <c r="N383" s="115"/>
      <c r="O383" s="118"/>
      <c r="P383" s="115"/>
      <c r="Q383" s="115"/>
      <c r="R383" s="115"/>
      <c r="S383" s="111"/>
      <c r="T383" s="111"/>
      <c r="U383" s="111"/>
      <c r="V383" s="111"/>
      <c r="W383" s="111"/>
      <c r="X383" s="111"/>
      <c r="Y383" s="111"/>
      <c r="Z383" s="111"/>
      <c r="AA383" s="111"/>
      <c r="AB383" s="111"/>
      <c r="AC383" s="111"/>
      <c r="AD383" s="270"/>
      <c r="AE383" s="270"/>
      <c r="AF383" s="183"/>
      <c r="AG383" s="270"/>
      <c r="AH383" s="73"/>
      <c r="AI383" s="271"/>
      <c r="AJ383" s="73"/>
      <c r="AK383" s="271"/>
      <c r="AL383" s="73"/>
      <c r="AM383" s="73"/>
      <c r="AN383" s="271"/>
      <c r="AO383" s="73"/>
      <c r="AP383" s="73"/>
      <c r="AQ383" s="73"/>
      <c r="AR383" s="74"/>
      <c r="AS383" s="121"/>
    </row>
    <row r="384" spans="2:45">
      <c r="B384" s="185">
        <v>375</v>
      </c>
      <c r="C384" s="73"/>
      <c r="D384" s="73"/>
      <c r="E384" s="73"/>
      <c r="F384" s="73"/>
      <c r="G384" s="73"/>
      <c r="H384" s="117"/>
      <c r="I384" s="73"/>
      <c r="J384" s="73"/>
      <c r="K384" s="73"/>
      <c r="L384" s="120"/>
      <c r="M384" s="122"/>
      <c r="N384" s="115"/>
      <c r="O384" s="118"/>
      <c r="P384" s="115"/>
      <c r="Q384" s="115"/>
      <c r="R384" s="115"/>
      <c r="S384" s="111"/>
      <c r="T384" s="111"/>
      <c r="U384" s="111"/>
      <c r="V384" s="111"/>
      <c r="W384" s="111"/>
      <c r="X384" s="111"/>
      <c r="Y384" s="111"/>
      <c r="Z384" s="111"/>
      <c r="AA384" s="111"/>
      <c r="AB384" s="111"/>
      <c r="AC384" s="111"/>
      <c r="AD384" s="270"/>
      <c r="AE384" s="270"/>
      <c r="AF384" s="183"/>
      <c r="AG384" s="270"/>
      <c r="AH384" s="73"/>
      <c r="AI384" s="271"/>
      <c r="AJ384" s="73"/>
      <c r="AK384" s="271"/>
      <c r="AL384" s="73"/>
      <c r="AM384" s="73"/>
      <c r="AN384" s="271"/>
      <c r="AO384" s="73"/>
      <c r="AP384" s="73"/>
      <c r="AQ384" s="73"/>
      <c r="AR384" s="74"/>
      <c r="AS384" s="121"/>
    </row>
    <row r="385" spans="2:45">
      <c r="B385" s="185">
        <v>376</v>
      </c>
      <c r="C385" s="73"/>
      <c r="D385" s="73"/>
      <c r="E385" s="73"/>
      <c r="F385" s="73"/>
      <c r="G385" s="73"/>
      <c r="H385" s="117"/>
      <c r="I385" s="73"/>
      <c r="J385" s="73"/>
      <c r="K385" s="73"/>
      <c r="L385" s="120"/>
      <c r="M385" s="122"/>
      <c r="N385" s="115"/>
      <c r="O385" s="118"/>
      <c r="P385" s="115"/>
      <c r="Q385" s="115"/>
      <c r="R385" s="115"/>
      <c r="S385" s="111"/>
      <c r="T385" s="111"/>
      <c r="U385" s="111"/>
      <c r="V385" s="111"/>
      <c r="W385" s="111"/>
      <c r="X385" s="111"/>
      <c r="Y385" s="111"/>
      <c r="Z385" s="111"/>
      <c r="AA385" s="111"/>
      <c r="AB385" s="111"/>
      <c r="AC385" s="111"/>
      <c r="AD385" s="270"/>
      <c r="AE385" s="270"/>
      <c r="AF385" s="183"/>
      <c r="AG385" s="270"/>
      <c r="AH385" s="73"/>
      <c r="AI385" s="271"/>
      <c r="AJ385" s="73"/>
      <c r="AK385" s="271"/>
      <c r="AL385" s="73"/>
      <c r="AM385" s="73"/>
      <c r="AN385" s="271"/>
      <c r="AO385" s="73"/>
      <c r="AP385" s="73"/>
      <c r="AQ385" s="73"/>
      <c r="AR385" s="74"/>
      <c r="AS385" s="121"/>
    </row>
    <row r="386" spans="2:45">
      <c r="B386" s="185">
        <v>377</v>
      </c>
      <c r="C386" s="73"/>
      <c r="D386" s="73"/>
      <c r="E386" s="73"/>
      <c r="F386" s="73"/>
      <c r="G386" s="73"/>
      <c r="H386" s="117"/>
      <c r="I386" s="73"/>
      <c r="J386" s="73"/>
      <c r="K386" s="73"/>
      <c r="L386" s="120"/>
      <c r="M386" s="122"/>
      <c r="N386" s="115"/>
      <c r="O386" s="118"/>
      <c r="P386" s="115"/>
      <c r="Q386" s="115"/>
      <c r="R386" s="115"/>
      <c r="S386" s="111"/>
      <c r="T386" s="111"/>
      <c r="U386" s="111"/>
      <c r="V386" s="111"/>
      <c r="W386" s="111"/>
      <c r="X386" s="111"/>
      <c r="Y386" s="111"/>
      <c r="Z386" s="111"/>
      <c r="AA386" s="111"/>
      <c r="AB386" s="111"/>
      <c r="AC386" s="111"/>
      <c r="AD386" s="270"/>
      <c r="AE386" s="270"/>
      <c r="AF386" s="183"/>
      <c r="AG386" s="270"/>
      <c r="AH386" s="73"/>
      <c r="AI386" s="271"/>
      <c r="AJ386" s="73"/>
      <c r="AK386" s="271"/>
      <c r="AL386" s="73"/>
      <c r="AM386" s="73"/>
      <c r="AN386" s="271"/>
      <c r="AO386" s="73"/>
      <c r="AP386" s="73"/>
      <c r="AQ386" s="73"/>
      <c r="AR386" s="74"/>
      <c r="AS386" s="121"/>
    </row>
    <row r="387" spans="2:45">
      <c r="B387" s="185">
        <v>378</v>
      </c>
      <c r="C387" s="73"/>
      <c r="D387" s="73"/>
      <c r="E387" s="73"/>
      <c r="F387" s="73"/>
      <c r="G387" s="73"/>
      <c r="H387" s="117"/>
      <c r="I387" s="73"/>
      <c r="J387" s="73"/>
      <c r="K387" s="73"/>
      <c r="L387" s="120"/>
      <c r="M387" s="122"/>
      <c r="N387" s="115"/>
      <c r="O387" s="118"/>
      <c r="P387" s="115"/>
      <c r="Q387" s="115"/>
      <c r="R387" s="115"/>
      <c r="S387" s="111"/>
      <c r="T387" s="111"/>
      <c r="U387" s="111"/>
      <c r="V387" s="111"/>
      <c r="W387" s="111"/>
      <c r="X387" s="111"/>
      <c r="Y387" s="111"/>
      <c r="Z387" s="111"/>
      <c r="AA387" s="111"/>
      <c r="AB387" s="111"/>
      <c r="AC387" s="111"/>
      <c r="AD387" s="270"/>
      <c r="AE387" s="270"/>
      <c r="AF387" s="183"/>
      <c r="AG387" s="270"/>
      <c r="AH387" s="73"/>
      <c r="AI387" s="271"/>
      <c r="AJ387" s="73"/>
      <c r="AK387" s="271"/>
      <c r="AL387" s="73"/>
      <c r="AM387" s="73"/>
      <c r="AN387" s="271"/>
      <c r="AO387" s="73"/>
      <c r="AP387" s="73"/>
      <c r="AQ387" s="73"/>
      <c r="AR387" s="74"/>
      <c r="AS387" s="121"/>
    </row>
    <row r="388" spans="2:45">
      <c r="B388" s="185">
        <v>379</v>
      </c>
      <c r="C388" s="73"/>
      <c r="D388" s="73"/>
      <c r="E388" s="73"/>
      <c r="F388" s="73"/>
      <c r="G388" s="73"/>
      <c r="H388" s="117"/>
      <c r="I388" s="73"/>
      <c r="J388" s="73"/>
      <c r="K388" s="73"/>
      <c r="L388" s="120"/>
      <c r="M388" s="122"/>
      <c r="N388" s="115"/>
      <c r="O388" s="118"/>
      <c r="P388" s="115"/>
      <c r="Q388" s="115"/>
      <c r="R388" s="115"/>
      <c r="S388" s="111"/>
      <c r="T388" s="111"/>
      <c r="U388" s="111"/>
      <c r="V388" s="111"/>
      <c r="W388" s="111"/>
      <c r="X388" s="111"/>
      <c r="Y388" s="111"/>
      <c r="Z388" s="111"/>
      <c r="AA388" s="111"/>
      <c r="AB388" s="111"/>
      <c r="AC388" s="111"/>
      <c r="AD388" s="270"/>
      <c r="AE388" s="270"/>
      <c r="AF388" s="183"/>
      <c r="AG388" s="270"/>
      <c r="AH388" s="73"/>
      <c r="AI388" s="271"/>
      <c r="AJ388" s="73"/>
      <c r="AK388" s="271"/>
      <c r="AL388" s="73"/>
      <c r="AM388" s="73"/>
      <c r="AN388" s="271"/>
      <c r="AO388" s="73"/>
      <c r="AP388" s="73"/>
      <c r="AQ388" s="73"/>
      <c r="AR388" s="74"/>
      <c r="AS388" s="121"/>
    </row>
    <row r="389" spans="2:45">
      <c r="B389" s="185">
        <v>380</v>
      </c>
      <c r="C389" s="73"/>
      <c r="D389" s="73"/>
      <c r="E389" s="73"/>
      <c r="F389" s="73"/>
      <c r="G389" s="73"/>
      <c r="H389" s="117"/>
      <c r="I389" s="73"/>
      <c r="J389" s="73"/>
      <c r="K389" s="73"/>
      <c r="L389" s="120"/>
      <c r="M389" s="122"/>
      <c r="N389" s="115"/>
      <c r="O389" s="118"/>
      <c r="P389" s="115"/>
      <c r="Q389" s="115"/>
      <c r="R389" s="115"/>
      <c r="S389" s="111"/>
      <c r="T389" s="111"/>
      <c r="U389" s="111"/>
      <c r="V389" s="111"/>
      <c r="W389" s="111"/>
      <c r="X389" s="111"/>
      <c r="Y389" s="111"/>
      <c r="Z389" s="111"/>
      <c r="AA389" s="111"/>
      <c r="AB389" s="111"/>
      <c r="AC389" s="111"/>
      <c r="AD389" s="270"/>
      <c r="AE389" s="270"/>
      <c r="AF389" s="183"/>
      <c r="AG389" s="270"/>
      <c r="AH389" s="73"/>
      <c r="AI389" s="271"/>
      <c r="AJ389" s="73"/>
      <c r="AK389" s="271"/>
      <c r="AL389" s="73"/>
      <c r="AM389" s="73"/>
      <c r="AN389" s="271"/>
      <c r="AO389" s="73"/>
      <c r="AP389" s="73"/>
      <c r="AQ389" s="73"/>
      <c r="AR389" s="74"/>
      <c r="AS389" s="121"/>
    </row>
    <row r="390" spans="2:45">
      <c r="B390" s="185">
        <v>381</v>
      </c>
      <c r="C390" s="73"/>
      <c r="D390" s="73"/>
      <c r="E390" s="73"/>
      <c r="F390" s="73"/>
      <c r="G390" s="73"/>
      <c r="H390" s="117"/>
      <c r="I390" s="73"/>
      <c r="J390" s="73"/>
      <c r="K390" s="73"/>
      <c r="L390" s="120"/>
      <c r="M390" s="122"/>
      <c r="N390" s="115"/>
      <c r="O390" s="118"/>
      <c r="P390" s="115"/>
      <c r="Q390" s="115"/>
      <c r="R390" s="115"/>
      <c r="S390" s="111"/>
      <c r="T390" s="111"/>
      <c r="U390" s="111"/>
      <c r="V390" s="111"/>
      <c r="W390" s="111"/>
      <c r="X390" s="111"/>
      <c r="Y390" s="111"/>
      <c r="Z390" s="111"/>
      <c r="AA390" s="111"/>
      <c r="AB390" s="111"/>
      <c r="AC390" s="111"/>
      <c r="AD390" s="270"/>
      <c r="AE390" s="270"/>
      <c r="AF390" s="183"/>
      <c r="AG390" s="270"/>
      <c r="AH390" s="73"/>
      <c r="AI390" s="271"/>
      <c r="AJ390" s="73"/>
      <c r="AK390" s="271"/>
      <c r="AL390" s="73"/>
      <c r="AM390" s="73"/>
      <c r="AN390" s="271"/>
      <c r="AO390" s="73"/>
      <c r="AP390" s="73"/>
      <c r="AQ390" s="73"/>
      <c r="AR390" s="74"/>
      <c r="AS390" s="121"/>
    </row>
    <row r="391" spans="2:45">
      <c r="B391" s="185">
        <v>382</v>
      </c>
      <c r="C391" s="73"/>
      <c r="D391" s="73"/>
      <c r="E391" s="73"/>
      <c r="F391" s="73"/>
      <c r="G391" s="73"/>
      <c r="H391" s="117"/>
      <c r="I391" s="73"/>
      <c r="J391" s="73"/>
      <c r="K391" s="73"/>
      <c r="L391" s="120"/>
      <c r="M391" s="122"/>
      <c r="N391" s="115"/>
      <c r="O391" s="118"/>
      <c r="P391" s="115"/>
      <c r="Q391" s="115"/>
      <c r="R391" s="115"/>
      <c r="S391" s="111"/>
      <c r="T391" s="111"/>
      <c r="U391" s="111"/>
      <c r="V391" s="111"/>
      <c r="W391" s="111"/>
      <c r="X391" s="111"/>
      <c r="Y391" s="111"/>
      <c r="Z391" s="111"/>
      <c r="AA391" s="111"/>
      <c r="AB391" s="111"/>
      <c r="AC391" s="111"/>
      <c r="AD391" s="270"/>
      <c r="AE391" s="270"/>
      <c r="AF391" s="183"/>
      <c r="AG391" s="270"/>
      <c r="AH391" s="73"/>
      <c r="AI391" s="271"/>
      <c r="AJ391" s="73"/>
      <c r="AK391" s="271"/>
      <c r="AL391" s="73"/>
      <c r="AM391" s="73"/>
      <c r="AN391" s="271"/>
      <c r="AO391" s="73"/>
      <c r="AP391" s="73"/>
      <c r="AQ391" s="73"/>
      <c r="AR391" s="74"/>
      <c r="AS391" s="121"/>
    </row>
    <row r="392" spans="2:45">
      <c r="B392" s="185">
        <v>383</v>
      </c>
      <c r="C392" s="73"/>
      <c r="D392" s="73"/>
      <c r="E392" s="73"/>
      <c r="F392" s="73"/>
      <c r="G392" s="73"/>
      <c r="H392" s="117"/>
      <c r="I392" s="73"/>
      <c r="J392" s="73"/>
      <c r="K392" s="73"/>
      <c r="L392" s="120"/>
      <c r="M392" s="122"/>
      <c r="N392" s="115"/>
      <c r="O392" s="118"/>
      <c r="P392" s="115"/>
      <c r="Q392" s="115"/>
      <c r="R392" s="115"/>
      <c r="S392" s="111"/>
      <c r="T392" s="111"/>
      <c r="U392" s="111"/>
      <c r="V392" s="111"/>
      <c r="W392" s="111"/>
      <c r="X392" s="111"/>
      <c r="Y392" s="111"/>
      <c r="Z392" s="111"/>
      <c r="AA392" s="111"/>
      <c r="AB392" s="111"/>
      <c r="AC392" s="111"/>
      <c r="AD392" s="270"/>
      <c r="AE392" s="270"/>
      <c r="AF392" s="183"/>
      <c r="AG392" s="270"/>
      <c r="AH392" s="73"/>
      <c r="AI392" s="271"/>
      <c r="AJ392" s="73"/>
      <c r="AK392" s="271"/>
      <c r="AL392" s="73"/>
      <c r="AM392" s="73"/>
      <c r="AN392" s="271"/>
      <c r="AO392" s="73"/>
      <c r="AP392" s="73"/>
      <c r="AQ392" s="73"/>
      <c r="AR392" s="74"/>
      <c r="AS392" s="121"/>
    </row>
    <row r="393" spans="2:45">
      <c r="B393" s="185">
        <v>384</v>
      </c>
      <c r="C393" s="73"/>
      <c r="D393" s="73"/>
      <c r="E393" s="73"/>
      <c r="F393" s="73"/>
      <c r="G393" s="73"/>
      <c r="H393" s="117"/>
      <c r="I393" s="73"/>
      <c r="J393" s="73"/>
      <c r="K393" s="73"/>
      <c r="L393" s="120"/>
      <c r="M393" s="122"/>
      <c r="N393" s="115"/>
      <c r="O393" s="118"/>
      <c r="P393" s="115"/>
      <c r="Q393" s="115"/>
      <c r="R393" s="115"/>
      <c r="S393" s="111"/>
      <c r="T393" s="111"/>
      <c r="U393" s="111"/>
      <c r="V393" s="111"/>
      <c r="W393" s="111"/>
      <c r="X393" s="111"/>
      <c r="Y393" s="111"/>
      <c r="Z393" s="111"/>
      <c r="AA393" s="111"/>
      <c r="AB393" s="111"/>
      <c r="AC393" s="111"/>
      <c r="AD393" s="270"/>
      <c r="AE393" s="270"/>
      <c r="AF393" s="183"/>
      <c r="AG393" s="270"/>
      <c r="AH393" s="73"/>
      <c r="AI393" s="271"/>
      <c r="AJ393" s="73"/>
      <c r="AK393" s="271"/>
      <c r="AL393" s="73"/>
      <c r="AM393" s="73"/>
      <c r="AN393" s="271"/>
      <c r="AO393" s="73"/>
      <c r="AP393" s="73"/>
      <c r="AQ393" s="73"/>
      <c r="AR393" s="74"/>
      <c r="AS393" s="121"/>
    </row>
    <row r="394" spans="2:45">
      <c r="B394" s="185">
        <v>385</v>
      </c>
      <c r="C394" s="73"/>
      <c r="D394" s="73"/>
      <c r="E394" s="73"/>
      <c r="F394" s="73"/>
      <c r="G394" s="73"/>
      <c r="H394" s="117"/>
      <c r="I394" s="73"/>
      <c r="J394" s="73"/>
      <c r="K394" s="73"/>
      <c r="L394" s="120"/>
      <c r="M394" s="122"/>
      <c r="N394" s="115"/>
      <c r="O394" s="118"/>
      <c r="P394" s="115"/>
      <c r="Q394" s="115"/>
      <c r="R394" s="115"/>
      <c r="S394" s="111"/>
      <c r="T394" s="111"/>
      <c r="U394" s="111"/>
      <c r="V394" s="111"/>
      <c r="W394" s="111"/>
      <c r="X394" s="111"/>
      <c r="Y394" s="111"/>
      <c r="Z394" s="111"/>
      <c r="AA394" s="111"/>
      <c r="AB394" s="111"/>
      <c r="AC394" s="111"/>
      <c r="AD394" s="270"/>
      <c r="AE394" s="270"/>
      <c r="AF394" s="183"/>
      <c r="AG394" s="270"/>
      <c r="AH394" s="73"/>
      <c r="AI394" s="271"/>
      <c r="AJ394" s="73"/>
      <c r="AK394" s="271"/>
      <c r="AL394" s="73"/>
      <c r="AM394" s="73"/>
      <c r="AN394" s="271"/>
      <c r="AO394" s="73"/>
      <c r="AP394" s="73"/>
      <c r="AQ394" s="73"/>
      <c r="AR394" s="74"/>
      <c r="AS394" s="121"/>
    </row>
    <row r="395" spans="2:45">
      <c r="B395" s="185">
        <v>386</v>
      </c>
      <c r="C395" s="73"/>
      <c r="D395" s="73"/>
      <c r="E395" s="73"/>
      <c r="F395" s="73"/>
      <c r="G395" s="73"/>
      <c r="H395" s="117"/>
      <c r="I395" s="73"/>
      <c r="J395" s="73"/>
      <c r="K395" s="73"/>
      <c r="L395" s="120"/>
      <c r="M395" s="122"/>
      <c r="N395" s="115"/>
      <c r="O395" s="118"/>
      <c r="P395" s="115"/>
      <c r="Q395" s="115"/>
      <c r="R395" s="115"/>
      <c r="S395" s="111"/>
      <c r="T395" s="111"/>
      <c r="U395" s="111"/>
      <c r="V395" s="111"/>
      <c r="W395" s="111"/>
      <c r="X395" s="111"/>
      <c r="Y395" s="111"/>
      <c r="Z395" s="111"/>
      <c r="AA395" s="111"/>
      <c r="AB395" s="111"/>
      <c r="AC395" s="111"/>
      <c r="AD395" s="270"/>
      <c r="AE395" s="270"/>
      <c r="AF395" s="183"/>
      <c r="AG395" s="270"/>
      <c r="AH395" s="73"/>
      <c r="AI395" s="271"/>
      <c r="AJ395" s="73"/>
      <c r="AK395" s="271"/>
      <c r="AL395" s="73"/>
      <c r="AM395" s="73"/>
      <c r="AN395" s="271"/>
      <c r="AO395" s="73"/>
      <c r="AP395" s="73"/>
      <c r="AQ395" s="73"/>
      <c r="AR395" s="74"/>
      <c r="AS395" s="121"/>
    </row>
    <row r="396" spans="2:45">
      <c r="B396" s="185">
        <v>387</v>
      </c>
      <c r="C396" s="73"/>
      <c r="D396" s="73"/>
      <c r="E396" s="73"/>
      <c r="F396" s="73"/>
      <c r="G396" s="73"/>
      <c r="H396" s="117"/>
      <c r="I396" s="73"/>
      <c r="J396" s="73"/>
      <c r="K396" s="73"/>
      <c r="L396" s="120"/>
      <c r="M396" s="122"/>
      <c r="N396" s="115"/>
      <c r="O396" s="118"/>
      <c r="P396" s="115"/>
      <c r="Q396" s="115"/>
      <c r="R396" s="115"/>
      <c r="S396" s="111"/>
      <c r="T396" s="111"/>
      <c r="U396" s="111"/>
      <c r="V396" s="111"/>
      <c r="W396" s="111"/>
      <c r="X396" s="111"/>
      <c r="Y396" s="111"/>
      <c r="Z396" s="111"/>
      <c r="AA396" s="111"/>
      <c r="AB396" s="111"/>
      <c r="AC396" s="111"/>
      <c r="AD396" s="270"/>
      <c r="AE396" s="270"/>
      <c r="AF396" s="183"/>
      <c r="AG396" s="270"/>
      <c r="AH396" s="73"/>
      <c r="AI396" s="271"/>
      <c r="AJ396" s="73"/>
      <c r="AK396" s="271"/>
      <c r="AL396" s="73"/>
      <c r="AM396" s="73"/>
      <c r="AN396" s="271"/>
      <c r="AO396" s="73"/>
      <c r="AP396" s="73"/>
      <c r="AQ396" s="73"/>
      <c r="AR396" s="74"/>
      <c r="AS396" s="121"/>
    </row>
    <row r="397" spans="2:45">
      <c r="B397" s="185">
        <v>388</v>
      </c>
      <c r="C397" s="73"/>
      <c r="D397" s="73"/>
      <c r="E397" s="73"/>
      <c r="F397" s="73"/>
      <c r="G397" s="73"/>
      <c r="H397" s="117"/>
      <c r="I397" s="73"/>
      <c r="J397" s="73"/>
      <c r="K397" s="73"/>
      <c r="L397" s="120"/>
      <c r="M397" s="122"/>
      <c r="N397" s="115"/>
      <c r="O397" s="118"/>
      <c r="P397" s="115"/>
      <c r="Q397" s="115"/>
      <c r="R397" s="115"/>
      <c r="S397" s="111"/>
      <c r="T397" s="111"/>
      <c r="U397" s="111"/>
      <c r="V397" s="111"/>
      <c r="W397" s="111"/>
      <c r="X397" s="111"/>
      <c r="Y397" s="111"/>
      <c r="Z397" s="111"/>
      <c r="AA397" s="111"/>
      <c r="AB397" s="111"/>
      <c r="AC397" s="111"/>
      <c r="AD397" s="270"/>
      <c r="AE397" s="270"/>
      <c r="AF397" s="183"/>
      <c r="AG397" s="270"/>
      <c r="AH397" s="73"/>
      <c r="AI397" s="271"/>
      <c r="AJ397" s="73"/>
      <c r="AK397" s="271"/>
      <c r="AL397" s="73"/>
      <c r="AM397" s="73"/>
      <c r="AN397" s="271"/>
      <c r="AO397" s="73"/>
      <c r="AP397" s="73"/>
      <c r="AQ397" s="73"/>
      <c r="AR397" s="74"/>
      <c r="AS397" s="121"/>
    </row>
    <row r="398" spans="2:45">
      <c r="B398" s="185">
        <v>389</v>
      </c>
      <c r="C398" s="73"/>
      <c r="D398" s="73"/>
      <c r="E398" s="73"/>
      <c r="F398" s="73"/>
      <c r="G398" s="73"/>
      <c r="H398" s="117"/>
      <c r="I398" s="73"/>
      <c r="J398" s="73"/>
      <c r="K398" s="73"/>
      <c r="L398" s="120"/>
      <c r="M398" s="122"/>
      <c r="N398" s="115"/>
      <c r="O398" s="118"/>
      <c r="P398" s="115"/>
      <c r="Q398" s="115"/>
      <c r="R398" s="115"/>
      <c r="S398" s="111"/>
      <c r="T398" s="111"/>
      <c r="U398" s="111"/>
      <c r="V398" s="111"/>
      <c r="W398" s="111"/>
      <c r="X398" s="111"/>
      <c r="Y398" s="111"/>
      <c r="Z398" s="111"/>
      <c r="AA398" s="111"/>
      <c r="AB398" s="111"/>
      <c r="AC398" s="111"/>
      <c r="AD398" s="270"/>
      <c r="AE398" s="270"/>
      <c r="AF398" s="183"/>
      <c r="AG398" s="270"/>
      <c r="AH398" s="73"/>
      <c r="AI398" s="271"/>
      <c r="AJ398" s="73"/>
      <c r="AK398" s="271"/>
      <c r="AL398" s="73"/>
      <c r="AM398" s="73"/>
      <c r="AN398" s="271"/>
      <c r="AO398" s="73"/>
      <c r="AP398" s="73"/>
      <c r="AQ398" s="73"/>
      <c r="AR398" s="74"/>
      <c r="AS398" s="121"/>
    </row>
    <row r="399" spans="2:45">
      <c r="B399" s="185">
        <v>390</v>
      </c>
      <c r="C399" s="73"/>
      <c r="D399" s="73"/>
      <c r="E399" s="73"/>
      <c r="F399" s="73"/>
      <c r="G399" s="73"/>
      <c r="H399" s="117"/>
      <c r="I399" s="73"/>
      <c r="J399" s="73"/>
      <c r="K399" s="73"/>
      <c r="L399" s="120"/>
      <c r="M399" s="122"/>
      <c r="N399" s="115"/>
      <c r="O399" s="118"/>
      <c r="P399" s="115"/>
      <c r="Q399" s="115"/>
      <c r="R399" s="115"/>
      <c r="S399" s="111"/>
      <c r="T399" s="111"/>
      <c r="U399" s="111"/>
      <c r="V399" s="111"/>
      <c r="W399" s="111"/>
      <c r="X399" s="111"/>
      <c r="Y399" s="111"/>
      <c r="Z399" s="111"/>
      <c r="AA399" s="111"/>
      <c r="AB399" s="111"/>
      <c r="AC399" s="111"/>
      <c r="AD399" s="270"/>
      <c r="AE399" s="270"/>
      <c r="AF399" s="183"/>
      <c r="AG399" s="270"/>
      <c r="AH399" s="73"/>
      <c r="AI399" s="271"/>
      <c r="AJ399" s="73"/>
      <c r="AK399" s="271"/>
      <c r="AL399" s="73"/>
      <c r="AM399" s="73"/>
      <c r="AN399" s="271"/>
      <c r="AO399" s="73"/>
      <c r="AP399" s="73"/>
      <c r="AQ399" s="73"/>
      <c r="AR399" s="74"/>
      <c r="AS399" s="121"/>
    </row>
    <row r="400" spans="2:45">
      <c r="B400" s="185">
        <v>391</v>
      </c>
      <c r="C400" s="73"/>
      <c r="D400" s="73"/>
      <c r="E400" s="73"/>
      <c r="F400" s="73"/>
      <c r="G400" s="73"/>
      <c r="H400" s="117"/>
      <c r="I400" s="73"/>
      <c r="J400" s="73"/>
      <c r="K400" s="73"/>
      <c r="L400" s="120"/>
      <c r="M400" s="122"/>
      <c r="N400" s="115"/>
      <c r="O400" s="118"/>
      <c r="P400" s="115"/>
      <c r="Q400" s="115"/>
      <c r="R400" s="115"/>
      <c r="S400" s="111"/>
      <c r="T400" s="111"/>
      <c r="U400" s="111"/>
      <c r="V400" s="111"/>
      <c r="W400" s="111"/>
      <c r="X400" s="111"/>
      <c r="Y400" s="111"/>
      <c r="Z400" s="111"/>
      <c r="AA400" s="111"/>
      <c r="AB400" s="111"/>
      <c r="AC400" s="111"/>
      <c r="AD400" s="270"/>
      <c r="AE400" s="270"/>
      <c r="AF400" s="183"/>
      <c r="AG400" s="270"/>
      <c r="AH400" s="73"/>
      <c r="AI400" s="271"/>
      <c r="AJ400" s="73"/>
      <c r="AK400" s="271"/>
      <c r="AL400" s="73"/>
      <c r="AM400" s="73"/>
      <c r="AN400" s="271"/>
      <c r="AO400" s="73"/>
      <c r="AP400" s="73"/>
      <c r="AQ400" s="73"/>
      <c r="AR400" s="74"/>
      <c r="AS400" s="121"/>
    </row>
    <row r="401" spans="2:45">
      <c r="B401" s="185">
        <v>392</v>
      </c>
      <c r="C401" s="73"/>
      <c r="D401" s="73"/>
      <c r="E401" s="73"/>
      <c r="F401" s="73"/>
      <c r="G401" s="73"/>
      <c r="H401" s="117"/>
      <c r="I401" s="73"/>
      <c r="J401" s="73"/>
      <c r="K401" s="73"/>
      <c r="L401" s="120"/>
      <c r="M401" s="122"/>
      <c r="N401" s="115"/>
      <c r="O401" s="118"/>
      <c r="P401" s="115"/>
      <c r="Q401" s="115"/>
      <c r="R401" s="115"/>
      <c r="S401" s="111"/>
      <c r="T401" s="111"/>
      <c r="U401" s="111"/>
      <c r="V401" s="111"/>
      <c r="W401" s="111"/>
      <c r="X401" s="111"/>
      <c r="Y401" s="111"/>
      <c r="Z401" s="111"/>
      <c r="AA401" s="111"/>
      <c r="AB401" s="111"/>
      <c r="AC401" s="111"/>
      <c r="AD401" s="270"/>
      <c r="AE401" s="270"/>
      <c r="AF401" s="183"/>
      <c r="AG401" s="270"/>
      <c r="AH401" s="73"/>
      <c r="AI401" s="271"/>
      <c r="AJ401" s="73"/>
      <c r="AK401" s="271"/>
      <c r="AL401" s="73"/>
      <c r="AM401" s="73"/>
      <c r="AN401" s="271"/>
      <c r="AO401" s="73"/>
      <c r="AP401" s="73"/>
      <c r="AQ401" s="73"/>
      <c r="AR401" s="74"/>
      <c r="AS401" s="121"/>
    </row>
    <row r="402" spans="2:45">
      <c r="B402" s="185">
        <v>393</v>
      </c>
      <c r="C402" s="73"/>
      <c r="D402" s="73"/>
      <c r="E402" s="73"/>
      <c r="F402" s="73"/>
      <c r="G402" s="73"/>
      <c r="H402" s="117"/>
      <c r="I402" s="73"/>
      <c r="J402" s="73"/>
      <c r="K402" s="73"/>
      <c r="L402" s="120"/>
      <c r="M402" s="122"/>
      <c r="N402" s="115"/>
      <c r="O402" s="118"/>
      <c r="P402" s="115"/>
      <c r="Q402" s="115"/>
      <c r="R402" s="115"/>
      <c r="S402" s="111"/>
      <c r="T402" s="111"/>
      <c r="U402" s="111"/>
      <c r="V402" s="111"/>
      <c r="W402" s="111"/>
      <c r="X402" s="111"/>
      <c r="Y402" s="111"/>
      <c r="Z402" s="111"/>
      <c r="AA402" s="111"/>
      <c r="AB402" s="111"/>
      <c r="AC402" s="111"/>
      <c r="AD402" s="270"/>
      <c r="AE402" s="270"/>
      <c r="AF402" s="183"/>
      <c r="AG402" s="270"/>
      <c r="AH402" s="73"/>
      <c r="AI402" s="271"/>
      <c r="AJ402" s="73"/>
      <c r="AK402" s="271"/>
      <c r="AL402" s="73"/>
      <c r="AM402" s="73"/>
      <c r="AN402" s="271"/>
      <c r="AO402" s="73"/>
      <c r="AP402" s="73"/>
      <c r="AQ402" s="73"/>
      <c r="AR402" s="74"/>
      <c r="AS402" s="121"/>
    </row>
    <row r="403" spans="2:45">
      <c r="B403" s="185">
        <v>394</v>
      </c>
      <c r="C403" s="73"/>
      <c r="D403" s="73"/>
      <c r="E403" s="73"/>
      <c r="F403" s="73"/>
      <c r="G403" s="73"/>
      <c r="H403" s="117"/>
      <c r="I403" s="73"/>
      <c r="J403" s="73"/>
      <c r="K403" s="73"/>
      <c r="L403" s="120"/>
      <c r="M403" s="122"/>
      <c r="N403" s="115"/>
      <c r="O403" s="118"/>
      <c r="P403" s="115"/>
      <c r="Q403" s="115"/>
      <c r="R403" s="115"/>
      <c r="S403" s="111"/>
      <c r="T403" s="111"/>
      <c r="U403" s="111"/>
      <c r="V403" s="111"/>
      <c r="W403" s="111"/>
      <c r="X403" s="111"/>
      <c r="Y403" s="111"/>
      <c r="Z403" s="111"/>
      <c r="AA403" s="111"/>
      <c r="AB403" s="111"/>
      <c r="AC403" s="111"/>
      <c r="AD403" s="270"/>
      <c r="AE403" s="270"/>
      <c r="AF403" s="183"/>
      <c r="AG403" s="270"/>
      <c r="AH403" s="73"/>
      <c r="AI403" s="271"/>
      <c r="AJ403" s="73"/>
      <c r="AK403" s="271"/>
      <c r="AL403" s="73"/>
      <c r="AM403" s="73"/>
      <c r="AN403" s="271"/>
      <c r="AO403" s="73"/>
      <c r="AP403" s="73"/>
      <c r="AQ403" s="73"/>
      <c r="AR403" s="74"/>
      <c r="AS403" s="121"/>
    </row>
    <row r="404" spans="2:45">
      <c r="B404" s="185">
        <v>395</v>
      </c>
      <c r="C404" s="73"/>
      <c r="D404" s="73"/>
      <c r="E404" s="73"/>
      <c r="F404" s="73"/>
      <c r="G404" s="73"/>
      <c r="H404" s="117"/>
      <c r="I404" s="73"/>
      <c r="J404" s="73"/>
      <c r="K404" s="73"/>
      <c r="L404" s="120"/>
      <c r="M404" s="122"/>
      <c r="N404" s="115"/>
      <c r="O404" s="118"/>
      <c r="P404" s="115"/>
      <c r="Q404" s="115"/>
      <c r="R404" s="115"/>
      <c r="S404" s="111"/>
      <c r="T404" s="111"/>
      <c r="U404" s="111"/>
      <c r="V404" s="111"/>
      <c r="W404" s="111"/>
      <c r="X404" s="111"/>
      <c r="Y404" s="111"/>
      <c r="Z404" s="111"/>
      <c r="AA404" s="111"/>
      <c r="AB404" s="111"/>
      <c r="AC404" s="111"/>
      <c r="AD404" s="270"/>
      <c r="AE404" s="270"/>
      <c r="AF404" s="183"/>
      <c r="AG404" s="270"/>
      <c r="AH404" s="73"/>
      <c r="AI404" s="271"/>
      <c r="AJ404" s="73"/>
      <c r="AK404" s="271"/>
      <c r="AL404" s="73"/>
      <c r="AM404" s="73"/>
      <c r="AN404" s="271"/>
      <c r="AO404" s="73"/>
      <c r="AP404" s="73"/>
      <c r="AQ404" s="73"/>
      <c r="AR404" s="74"/>
      <c r="AS404" s="121"/>
    </row>
    <row r="405" spans="2:45">
      <c r="B405" s="185">
        <v>396</v>
      </c>
      <c r="C405" s="73"/>
      <c r="D405" s="73"/>
      <c r="E405" s="73"/>
      <c r="F405" s="73"/>
      <c r="G405" s="73"/>
      <c r="H405" s="117"/>
      <c r="I405" s="73"/>
      <c r="J405" s="73"/>
      <c r="K405" s="73"/>
      <c r="L405" s="120"/>
      <c r="M405" s="122"/>
      <c r="N405" s="115"/>
      <c r="O405" s="118"/>
      <c r="P405" s="115"/>
      <c r="Q405" s="115"/>
      <c r="R405" s="115"/>
      <c r="S405" s="111"/>
      <c r="T405" s="111"/>
      <c r="U405" s="111"/>
      <c r="V405" s="111"/>
      <c r="W405" s="111"/>
      <c r="X405" s="111"/>
      <c r="Y405" s="111"/>
      <c r="Z405" s="111"/>
      <c r="AA405" s="111"/>
      <c r="AB405" s="111"/>
      <c r="AC405" s="111"/>
      <c r="AD405" s="270"/>
      <c r="AE405" s="270"/>
      <c r="AF405" s="183"/>
      <c r="AG405" s="270"/>
      <c r="AH405" s="73"/>
      <c r="AI405" s="271"/>
      <c r="AJ405" s="73"/>
      <c r="AK405" s="271"/>
      <c r="AL405" s="73"/>
      <c r="AM405" s="73"/>
      <c r="AN405" s="271"/>
      <c r="AO405" s="73"/>
      <c r="AP405" s="73"/>
      <c r="AQ405" s="73"/>
      <c r="AR405" s="74"/>
      <c r="AS405" s="121"/>
    </row>
    <row r="406" spans="2:45">
      <c r="B406" s="185">
        <v>397</v>
      </c>
      <c r="C406" s="73"/>
      <c r="D406" s="73"/>
      <c r="E406" s="73"/>
      <c r="F406" s="73"/>
      <c r="G406" s="73"/>
      <c r="H406" s="117"/>
      <c r="I406" s="73"/>
      <c r="J406" s="73"/>
      <c r="K406" s="73"/>
      <c r="L406" s="120"/>
      <c r="M406" s="122"/>
      <c r="N406" s="115"/>
      <c r="O406" s="118"/>
      <c r="P406" s="115"/>
      <c r="Q406" s="115"/>
      <c r="R406" s="115"/>
      <c r="S406" s="111"/>
      <c r="T406" s="111"/>
      <c r="U406" s="111"/>
      <c r="V406" s="111"/>
      <c r="W406" s="111"/>
      <c r="X406" s="111"/>
      <c r="Y406" s="111"/>
      <c r="Z406" s="111"/>
      <c r="AA406" s="111"/>
      <c r="AB406" s="111"/>
      <c r="AC406" s="111"/>
      <c r="AD406" s="270"/>
      <c r="AE406" s="270"/>
      <c r="AF406" s="183"/>
      <c r="AG406" s="270"/>
      <c r="AH406" s="73"/>
      <c r="AI406" s="271"/>
      <c r="AJ406" s="73"/>
      <c r="AK406" s="271"/>
      <c r="AL406" s="73"/>
      <c r="AM406" s="73"/>
      <c r="AN406" s="271"/>
      <c r="AO406" s="73"/>
      <c r="AP406" s="73"/>
      <c r="AQ406" s="73"/>
      <c r="AR406" s="74"/>
      <c r="AS406" s="121"/>
    </row>
    <row r="407" spans="2:45">
      <c r="B407" s="185">
        <v>398</v>
      </c>
      <c r="C407" s="73"/>
      <c r="D407" s="73"/>
      <c r="E407" s="73"/>
      <c r="F407" s="73"/>
      <c r="G407" s="73"/>
      <c r="H407" s="117"/>
      <c r="I407" s="73"/>
      <c r="J407" s="73"/>
      <c r="K407" s="73"/>
      <c r="L407" s="120"/>
      <c r="M407" s="122"/>
      <c r="N407" s="115"/>
      <c r="O407" s="118"/>
      <c r="P407" s="115"/>
      <c r="Q407" s="115"/>
      <c r="R407" s="115"/>
      <c r="S407" s="111"/>
      <c r="T407" s="111"/>
      <c r="U407" s="111"/>
      <c r="V407" s="111"/>
      <c r="W407" s="111"/>
      <c r="X407" s="111"/>
      <c r="Y407" s="111"/>
      <c r="Z407" s="111"/>
      <c r="AA407" s="111"/>
      <c r="AB407" s="111"/>
      <c r="AC407" s="111"/>
      <c r="AD407" s="270"/>
      <c r="AE407" s="270"/>
      <c r="AF407" s="183"/>
      <c r="AG407" s="270"/>
      <c r="AH407" s="73"/>
      <c r="AI407" s="271"/>
      <c r="AJ407" s="73"/>
      <c r="AK407" s="271"/>
      <c r="AL407" s="73"/>
      <c r="AM407" s="73"/>
      <c r="AN407" s="271"/>
      <c r="AO407" s="73"/>
      <c r="AP407" s="73"/>
      <c r="AQ407" s="73"/>
      <c r="AR407" s="74"/>
      <c r="AS407" s="121"/>
    </row>
    <row r="408" spans="2:45">
      <c r="B408" s="185">
        <v>399</v>
      </c>
      <c r="C408" s="73"/>
      <c r="D408" s="73"/>
      <c r="E408" s="73"/>
      <c r="F408" s="73"/>
      <c r="G408" s="73"/>
      <c r="H408" s="117"/>
      <c r="I408" s="73"/>
      <c r="J408" s="73"/>
      <c r="K408" s="73"/>
      <c r="L408" s="120"/>
      <c r="M408" s="122"/>
      <c r="N408" s="115"/>
      <c r="O408" s="118"/>
      <c r="P408" s="115"/>
      <c r="Q408" s="115"/>
      <c r="R408" s="115"/>
      <c r="S408" s="111"/>
      <c r="T408" s="111"/>
      <c r="U408" s="111"/>
      <c r="V408" s="111"/>
      <c r="W408" s="111"/>
      <c r="X408" s="111"/>
      <c r="Y408" s="111"/>
      <c r="Z408" s="111"/>
      <c r="AA408" s="111"/>
      <c r="AB408" s="111"/>
      <c r="AC408" s="111"/>
      <c r="AD408" s="270"/>
      <c r="AE408" s="270"/>
      <c r="AF408" s="183"/>
      <c r="AG408" s="270"/>
      <c r="AH408" s="73"/>
      <c r="AI408" s="271"/>
      <c r="AJ408" s="73"/>
      <c r="AK408" s="271"/>
      <c r="AL408" s="73"/>
      <c r="AM408" s="73"/>
      <c r="AN408" s="271"/>
      <c r="AO408" s="73"/>
      <c r="AP408" s="73"/>
      <c r="AQ408" s="73"/>
      <c r="AR408" s="74"/>
      <c r="AS408" s="121"/>
    </row>
    <row r="409" spans="2:45">
      <c r="B409" s="185">
        <v>400</v>
      </c>
      <c r="C409" s="73"/>
      <c r="D409" s="73"/>
      <c r="E409" s="73"/>
      <c r="F409" s="73"/>
      <c r="G409" s="73"/>
      <c r="H409" s="117"/>
      <c r="I409" s="73"/>
      <c r="J409" s="73"/>
      <c r="K409" s="73"/>
      <c r="L409" s="120"/>
      <c r="M409" s="122"/>
      <c r="N409" s="115"/>
      <c r="O409" s="118"/>
      <c r="P409" s="115"/>
      <c r="Q409" s="115"/>
      <c r="R409" s="115"/>
      <c r="S409" s="111"/>
      <c r="T409" s="111"/>
      <c r="U409" s="111"/>
      <c r="V409" s="111"/>
      <c r="W409" s="111"/>
      <c r="X409" s="111"/>
      <c r="Y409" s="111"/>
      <c r="Z409" s="111"/>
      <c r="AA409" s="111"/>
      <c r="AB409" s="111"/>
      <c r="AC409" s="111"/>
      <c r="AD409" s="270"/>
      <c r="AE409" s="270"/>
      <c r="AF409" s="183"/>
      <c r="AG409" s="270"/>
      <c r="AH409" s="73"/>
      <c r="AI409" s="271"/>
      <c r="AJ409" s="73"/>
      <c r="AK409" s="271"/>
      <c r="AL409" s="73"/>
      <c r="AM409" s="73"/>
      <c r="AN409" s="271"/>
      <c r="AO409" s="73"/>
      <c r="AP409" s="73"/>
      <c r="AQ409" s="73"/>
      <c r="AR409" s="74"/>
      <c r="AS409" s="121"/>
    </row>
    <row r="410" spans="2:45">
      <c r="B410" s="185">
        <v>401</v>
      </c>
      <c r="C410" s="73"/>
      <c r="D410" s="73"/>
      <c r="E410" s="73"/>
      <c r="F410" s="73"/>
      <c r="G410" s="73"/>
      <c r="H410" s="117"/>
      <c r="I410" s="73"/>
      <c r="J410" s="73"/>
      <c r="K410" s="73"/>
      <c r="L410" s="120"/>
      <c r="M410" s="122"/>
      <c r="N410" s="115"/>
      <c r="O410" s="118"/>
      <c r="P410" s="115"/>
      <c r="Q410" s="115"/>
      <c r="R410" s="115"/>
      <c r="S410" s="111"/>
      <c r="T410" s="111"/>
      <c r="U410" s="111"/>
      <c r="V410" s="111"/>
      <c r="W410" s="111"/>
      <c r="X410" s="111"/>
      <c r="Y410" s="111"/>
      <c r="Z410" s="111"/>
      <c r="AA410" s="111"/>
      <c r="AB410" s="111"/>
      <c r="AC410" s="111"/>
      <c r="AD410" s="270"/>
      <c r="AE410" s="270"/>
      <c r="AF410" s="183"/>
      <c r="AG410" s="270"/>
      <c r="AH410" s="73"/>
      <c r="AI410" s="271"/>
      <c r="AJ410" s="73"/>
      <c r="AK410" s="271"/>
      <c r="AL410" s="73"/>
      <c r="AM410" s="73"/>
      <c r="AN410" s="271"/>
      <c r="AO410" s="73"/>
      <c r="AP410" s="73"/>
      <c r="AQ410" s="73"/>
      <c r="AR410" s="74"/>
      <c r="AS410" s="121"/>
    </row>
    <row r="411" spans="2:45">
      <c r="B411" s="185">
        <v>402</v>
      </c>
      <c r="C411" s="73"/>
      <c r="D411" s="73"/>
      <c r="E411" s="73"/>
      <c r="F411" s="73"/>
      <c r="G411" s="73"/>
      <c r="H411" s="117"/>
      <c r="I411" s="73"/>
      <c r="J411" s="73"/>
      <c r="K411" s="73"/>
      <c r="L411" s="120"/>
      <c r="M411" s="122"/>
      <c r="N411" s="115"/>
      <c r="O411" s="118"/>
      <c r="P411" s="115"/>
      <c r="Q411" s="115"/>
      <c r="R411" s="115"/>
      <c r="S411" s="111"/>
      <c r="T411" s="111"/>
      <c r="U411" s="111"/>
      <c r="V411" s="111"/>
      <c r="W411" s="111"/>
      <c r="X411" s="111"/>
      <c r="Y411" s="111"/>
      <c r="Z411" s="111"/>
      <c r="AA411" s="111"/>
      <c r="AB411" s="111"/>
      <c r="AC411" s="111"/>
      <c r="AD411" s="270"/>
      <c r="AE411" s="270"/>
      <c r="AF411" s="183"/>
      <c r="AG411" s="270"/>
      <c r="AH411" s="73"/>
      <c r="AI411" s="271"/>
      <c r="AJ411" s="73"/>
      <c r="AK411" s="271"/>
      <c r="AL411" s="73"/>
      <c r="AM411" s="73"/>
      <c r="AN411" s="271"/>
      <c r="AO411" s="73"/>
      <c r="AP411" s="73"/>
      <c r="AQ411" s="73"/>
      <c r="AR411" s="74"/>
      <c r="AS411" s="121"/>
    </row>
    <row r="412" spans="2:45">
      <c r="B412" s="185">
        <v>403</v>
      </c>
      <c r="C412" s="73"/>
      <c r="D412" s="73"/>
      <c r="E412" s="73"/>
      <c r="F412" s="73"/>
      <c r="G412" s="73"/>
      <c r="H412" s="117"/>
      <c r="I412" s="73"/>
      <c r="J412" s="73"/>
      <c r="K412" s="73"/>
      <c r="L412" s="120"/>
      <c r="M412" s="122"/>
      <c r="N412" s="115"/>
      <c r="O412" s="118"/>
      <c r="P412" s="115"/>
      <c r="Q412" s="115"/>
      <c r="R412" s="115"/>
      <c r="S412" s="111"/>
      <c r="T412" s="111"/>
      <c r="U412" s="111"/>
      <c r="V412" s="111"/>
      <c r="W412" s="111"/>
      <c r="X412" s="111"/>
      <c r="Y412" s="111"/>
      <c r="Z412" s="111"/>
      <c r="AA412" s="111"/>
      <c r="AB412" s="111"/>
      <c r="AC412" s="111"/>
      <c r="AD412" s="270"/>
      <c r="AE412" s="270"/>
      <c r="AF412" s="183"/>
      <c r="AG412" s="270"/>
      <c r="AH412" s="73"/>
      <c r="AI412" s="271"/>
      <c r="AJ412" s="73"/>
      <c r="AK412" s="271"/>
      <c r="AL412" s="73"/>
      <c r="AM412" s="73"/>
      <c r="AN412" s="271"/>
      <c r="AO412" s="73"/>
      <c r="AP412" s="73"/>
      <c r="AQ412" s="73"/>
      <c r="AR412" s="74"/>
      <c r="AS412" s="121"/>
    </row>
    <row r="413" spans="2:45">
      <c r="B413" s="185">
        <v>404</v>
      </c>
      <c r="C413" s="73"/>
      <c r="D413" s="73"/>
      <c r="E413" s="73"/>
      <c r="F413" s="73"/>
      <c r="G413" s="73"/>
      <c r="H413" s="117"/>
      <c r="I413" s="73"/>
      <c r="J413" s="73"/>
      <c r="K413" s="73"/>
      <c r="L413" s="120"/>
      <c r="M413" s="122"/>
      <c r="N413" s="115"/>
      <c r="O413" s="118"/>
      <c r="P413" s="115"/>
      <c r="Q413" s="115"/>
      <c r="R413" s="115"/>
      <c r="S413" s="111"/>
      <c r="T413" s="111"/>
      <c r="U413" s="111"/>
      <c r="V413" s="111"/>
      <c r="W413" s="111"/>
      <c r="X413" s="111"/>
      <c r="Y413" s="111"/>
      <c r="Z413" s="111"/>
      <c r="AA413" s="111"/>
      <c r="AB413" s="111"/>
      <c r="AC413" s="111"/>
      <c r="AD413" s="270"/>
      <c r="AE413" s="270"/>
      <c r="AF413" s="183"/>
      <c r="AG413" s="270"/>
      <c r="AH413" s="73"/>
      <c r="AI413" s="271"/>
      <c r="AJ413" s="73"/>
      <c r="AK413" s="271"/>
      <c r="AL413" s="73"/>
      <c r="AM413" s="73"/>
      <c r="AN413" s="271"/>
      <c r="AO413" s="73"/>
      <c r="AP413" s="73"/>
      <c r="AQ413" s="73"/>
      <c r="AR413" s="74"/>
      <c r="AS413" s="121"/>
    </row>
    <row r="414" spans="2:45">
      <c r="B414" s="185">
        <v>405</v>
      </c>
      <c r="C414" s="73"/>
      <c r="D414" s="73"/>
      <c r="E414" s="73"/>
      <c r="F414" s="73"/>
      <c r="G414" s="73"/>
      <c r="H414" s="117"/>
      <c r="I414" s="73"/>
      <c r="J414" s="73"/>
      <c r="K414" s="73"/>
      <c r="L414" s="120"/>
      <c r="M414" s="122"/>
      <c r="N414" s="115"/>
      <c r="O414" s="118"/>
      <c r="P414" s="115"/>
      <c r="Q414" s="115"/>
      <c r="R414" s="115"/>
      <c r="S414" s="111"/>
      <c r="T414" s="111"/>
      <c r="U414" s="111"/>
      <c r="V414" s="111"/>
      <c r="W414" s="111"/>
      <c r="X414" s="111"/>
      <c r="Y414" s="111"/>
      <c r="Z414" s="111"/>
      <c r="AA414" s="111"/>
      <c r="AB414" s="111"/>
      <c r="AC414" s="111"/>
      <c r="AD414" s="270"/>
      <c r="AE414" s="270"/>
      <c r="AF414" s="183"/>
      <c r="AG414" s="270"/>
      <c r="AH414" s="73"/>
      <c r="AI414" s="271"/>
      <c r="AJ414" s="73"/>
      <c r="AK414" s="271"/>
      <c r="AL414" s="73"/>
      <c r="AM414" s="73"/>
      <c r="AN414" s="271"/>
      <c r="AO414" s="73"/>
      <c r="AP414" s="73"/>
      <c r="AQ414" s="73"/>
      <c r="AR414" s="74"/>
      <c r="AS414" s="121"/>
    </row>
    <row r="415" spans="2:45">
      <c r="B415" s="185">
        <v>406</v>
      </c>
      <c r="C415" s="73"/>
      <c r="D415" s="73"/>
      <c r="E415" s="73"/>
      <c r="F415" s="73"/>
      <c r="G415" s="73"/>
      <c r="H415" s="117"/>
      <c r="I415" s="73"/>
      <c r="J415" s="73"/>
      <c r="K415" s="73"/>
      <c r="L415" s="120"/>
      <c r="M415" s="122"/>
      <c r="N415" s="115"/>
      <c r="O415" s="118"/>
      <c r="P415" s="115"/>
      <c r="Q415" s="115"/>
      <c r="R415" s="115"/>
      <c r="S415" s="111"/>
      <c r="T415" s="111"/>
      <c r="U415" s="111"/>
      <c r="V415" s="111"/>
      <c r="W415" s="111"/>
      <c r="X415" s="111"/>
      <c r="Y415" s="111"/>
      <c r="Z415" s="111"/>
      <c r="AA415" s="111"/>
      <c r="AB415" s="111"/>
      <c r="AC415" s="111"/>
      <c r="AD415" s="270"/>
      <c r="AE415" s="270"/>
      <c r="AF415" s="183"/>
      <c r="AG415" s="270"/>
      <c r="AH415" s="73"/>
      <c r="AI415" s="271"/>
      <c r="AJ415" s="73"/>
      <c r="AK415" s="271"/>
      <c r="AL415" s="73"/>
      <c r="AM415" s="73"/>
      <c r="AN415" s="271"/>
      <c r="AO415" s="73"/>
      <c r="AP415" s="73"/>
      <c r="AQ415" s="73"/>
      <c r="AR415" s="74"/>
      <c r="AS415" s="121"/>
    </row>
    <row r="416" spans="2:45">
      <c r="B416" s="185">
        <v>407</v>
      </c>
      <c r="C416" s="73"/>
      <c r="D416" s="73"/>
      <c r="E416" s="73"/>
      <c r="F416" s="73"/>
      <c r="G416" s="73"/>
      <c r="H416" s="117"/>
      <c r="I416" s="73"/>
      <c r="J416" s="73"/>
      <c r="K416" s="73"/>
      <c r="L416" s="120"/>
      <c r="M416" s="122"/>
      <c r="N416" s="115"/>
      <c r="O416" s="118"/>
      <c r="P416" s="115"/>
      <c r="Q416" s="115"/>
      <c r="R416" s="115"/>
      <c r="S416" s="111"/>
      <c r="T416" s="111"/>
      <c r="U416" s="111"/>
      <c r="V416" s="111"/>
      <c r="W416" s="111"/>
      <c r="X416" s="111"/>
      <c r="Y416" s="111"/>
      <c r="Z416" s="111"/>
      <c r="AA416" s="111"/>
      <c r="AB416" s="111"/>
      <c r="AC416" s="111"/>
      <c r="AD416" s="270"/>
      <c r="AE416" s="270"/>
      <c r="AF416" s="183"/>
      <c r="AG416" s="270"/>
      <c r="AH416" s="73"/>
      <c r="AI416" s="271"/>
      <c r="AJ416" s="73"/>
      <c r="AK416" s="271"/>
      <c r="AL416" s="73"/>
      <c r="AM416" s="73"/>
      <c r="AN416" s="271"/>
      <c r="AO416" s="73"/>
      <c r="AP416" s="73"/>
      <c r="AQ416" s="73"/>
      <c r="AR416" s="74"/>
      <c r="AS416" s="121"/>
    </row>
    <row r="417" spans="2:45">
      <c r="B417" s="185">
        <v>408</v>
      </c>
      <c r="C417" s="73"/>
      <c r="D417" s="73"/>
      <c r="E417" s="73"/>
      <c r="F417" s="73"/>
      <c r="G417" s="73"/>
      <c r="H417" s="117"/>
      <c r="I417" s="73"/>
      <c r="J417" s="73"/>
      <c r="K417" s="73"/>
      <c r="L417" s="120"/>
      <c r="M417" s="122"/>
      <c r="N417" s="115"/>
      <c r="O417" s="118"/>
      <c r="P417" s="115"/>
      <c r="Q417" s="115"/>
      <c r="R417" s="115"/>
      <c r="S417" s="111"/>
      <c r="T417" s="111"/>
      <c r="U417" s="111"/>
      <c r="V417" s="111"/>
      <c r="W417" s="111"/>
      <c r="X417" s="111"/>
      <c r="Y417" s="111"/>
      <c r="Z417" s="111"/>
      <c r="AA417" s="111"/>
      <c r="AB417" s="111"/>
      <c r="AC417" s="111"/>
      <c r="AD417" s="270"/>
      <c r="AE417" s="270"/>
      <c r="AF417" s="183"/>
      <c r="AG417" s="270"/>
      <c r="AH417" s="73"/>
      <c r="AI417" s="271"/>
      <c r="AJ417" s="73"/>
      <c r="AK417" s="271"/>
      <c r="AL417" s="73"/>
      <c r="AM417" s="73"/>
      <c r="AN417" s="271"/>
      <c r="AO417" s="73"/>
      <c r="AP417" s="73"/>
      <c r="AQ417" s="73"/>
      <c r="AR417" s="74"/>
      <c r="AS417" s="121"/>
    </row>
    <row r="418" spans="2:45">
      <c r="B418" s="185">
        <v>409</v>
      </c>
      <c r="C418" s="73"/>
      <c r="D418" s="73"/>
      <c r="E418" s="73"/>
      <c r="F418" s="73"/>
      <c r="G418" s="73"/>
      <c r="H418" s="117"/>
      <c r="I418" s="73"/>
      <c r="J418" s="73"/>
      <c r="K418" s="73"/>
      <c r="L418" s="120"/>
      <c r="M418" s="122"/>
      <c r="N418" s="115"/>
      <c r="O418" s="118"/>
      <c r="P418" s="115"/>
      <c r="Q418" s="115"/>
      <c r="R418" s="115"/>
      <c r="S418" s="111"/>
      <c r="T418" s="111"/>
      <c r="U418" s="111"/>
      <c r="V418" s="111"/>
      <c r="W418" s="111"/>
      <c r="X418" s="111"/>
      <c r="Y418" s="111"/>
      <c r="Z418" s="111"/>
      <c r="AA418" s="111"/>
      <c r="AB418" s="111"/>
      <c r="AC418" s="111"/>
      <c r="AD418" s="270"/>
      <c r="AE418" s="270"/>
      <c r="AF418" s="183"/>
      <c r="AG418" s="270"/>
      <c r="AH418" s="73"/>
      <c r="AI418" s="271"/>
      <c r="AJ418" s="73"/>
      <c r="AK418" s="271"/>
      <c r="AL418" s="73"/>
      <c r="AM418" s="73"/>
      <c r="AN418" s="271"/>
      <c r="AO418" s="73"/>
      <c r="AP418" s="73"/>
      <c r="AQ418" s="73"/>
      <c r="AR418" s="74"/>
      <c r="AS418" s="121"/>
    </row>
    <row r="419" spans="2:45">
      <c r="B419" s="185">
        <v>410</v>
      </c>
      <c r="C419" s="73"/>
      <c r="D419" s="73"/>
      <c r="E419" s="73"/>
      <c r="F419" s="73"/>
      <c r="G419" s="73"/>
      <c r="H419" s="117"/>
      <c r="I419" s="73"/>
      <c r="J419" s="73"/>
      <c r="K419" s="73"/>
      <c r="L419" s="120"/>
      <c r="M419" s="122"/>
      <c r="N419" s="115"/>
      <c r="O419" s="118"/>
      <c r="P419" s="115"/>
      <c r="Q419" s="115"/>
      <c r="R419" s="115"/>
      <c r="S419" s="111"/>
      <c r="T419" s="111"/>
      <c r="U419" s="111"/>
      <c r="V419" s="111"/>
      <c r="W419" s="111"/>
      <c r="X419" s="111"/>
      <c r="Y419" s="111"/>
      <c r="Z419" s="111"/>
      <c r="AA419" s="111"/>
      <c r="AB419" s="111"/>
      <c r="AC419" s="111"/>
      <c r="AD419" s="270"/>
      <c r="AE419" s="270"/>
      <c r="AF419" s="183"/>
      <c r="AG419" s="270"/>
      <c r="AH419" s="73"/>
      <c r="AI419" s="271"/>
      <c r="AJ419" s="73"/>
      <c r="AK419" s="271"/>
      <c r="AL419" s="73"/>
      <c r="AM419" s="73"/>
      <c r="AN419" s="271"/>
      <c r="AO419" s="73"/>
      <c r="AP419" s="73"/>
      <c r="AQ419" s="73"/>
      <c r="AR419" s="74"/>
      <c r="AS419" s="121"/>
    </row>
    <row r="420" spans="2:45">
      <c r="B420" s="185">
        <v>411</v>
      </c>
      <c r="C420" s="73"/>
      <c r="D420" s="73"/>
      <c r="E420" s="73"/>
      <c r="F420" s="73"/>
      <c r="G420" s="73"/>
      <c r="H420" s="117"/>
      <c r="I420" s="73"/>
      <c r="J420" s="73"/>
      <c r="K420" s="73"/>
      <c r="L420" s="120"/>
      <c r="M420" s="122"/>
      <c r="N420" s="115"/>
      <c r="O420" s="118"/>
      <c r="P420" s="115"/>
      <c r="Q420" s="115"/>
      <c r="R420" s="115"/>
      <c r="S420" s="111"/>
      <c r="T420" s="111"/>
      <c r="U420" s="111"/>
      <c r="V420" s="111"/>
      <c r="W420" s="111"/>
      <c r="X420" s="111"/>
      <c r="Y420" s="111"/>
      <c r="Z420" s="111"/>
      <c r="AA420" s="111"/>
      <c r="AB420" s="111"/>
      <c r="AC420" s="111"/>
      <c r="AD420" s="270"/>
      <c r="AE420" s="270"/>
      <c r="AF420" s="183"/>
      <c r="AG420" s="270"/>
      <c r="AH420" s="73"/>
      <c r="AI420" s="271"/>
      <c r="AJ420" s="73"/>
      <c r="AK420" s="271"/>
      <c r="AL420" s="73"/>
      <c r="AM420" s="73"/>
      <c r="AN420" s="271"/>
      <c r="AO420" s="73"/>
      <c r="AP420" s="73"/>
      <c r="AQ420" s="73"/>
      <c r="AR420" s="74"/>
      <c r="AS420" s="121"/>
    </row>
    <row r="421" spans="2:45">
      <c r="B421" s="185">
        <v>412</v>
      </c>
      <c r="C421" s="73"/>
      <c r="D421" s="73"/>
      <c r="E421" s="73"/>
      <c r="F421" s="73"/>
      <c r="G421" s="73"/>
      <c r="H421" s="117"/>
      <c r="I421" s="73"/>
      <c r="J421" s="73"/>
      <c r="K421" s="73"/>
      <c r="L421" s="120"/>
      <c r="M421" s="122"/>
      <c r="N421" s="115"/>
      <c r="O421" s="118"/>
      <c r="P421" s="115"/>
      <c r="Q421" s="115"/>
      <c r="R421" s="115"/>
      <c r="S421" s="111"/>
      <c r="T421" s="111"/>
      <c r="U421" s="111"/>
      <c r="V421" s="111"/>
      <c r="W421" s="111"/>
      <c r="X421" s="111"/>
      <c r="Y421" s="111"/>
      <c r="Z421" s="111"/>
      <c r="AA421" s="111"/>
      <c r="AB421" s="111"/>
      <c r="AC421" s="111"/>
      <c r="AD421" s="270"/>
      <c r="AE421" s="270"/>
      <c r="AF421" s="183"/>
      <c r="AG421" s="270"/>
      <c r="AH421" s="73"/>
      <c r="AI421" s="271"/>
      <c r="AJ421" s="73"/>
      <c r="AK421" s="271"/>
      <c r="AL421" s="73"/>
      <c r="AM421" s="73"/>
      <c r="AN421" s="271"/>
      <c r="AO421" s="73"/>
      <c r="AP421" s="73"/>
      <c r="AQ421" s="73"/>
      <c r="AR421" s="74"/>
      <c r="AS421" s="121"/>
    </row>
    <row r="422" spans="2:45">
      <c r="B422" s="185">
        <v>413</v>
      </c>
      <c r="C422" s="73"/>
      <c r="D422" s="73"/>
      <c r="E422" s="73"/>
      <c r="F422" s="73"/>
      <c r="G422" s="73"/>
      <c r="H422" s="117"/>
      <c r="I422" s="73"/>
      <c r="J422" s="73"/>
      <c r="K422" s="73"/>
      <c r="L422" s="120"/>
      <c r="M422" s="122"/>
      <c r="N422" s="115"/>
      <c r="O422" s="118"/>
      <c r="P422" s="115"/>
      <c r="Q422" s="115"/>
      <c r="R422" s="115"/>
      <c r="S422" s="111"/>
      <c r="T422" s="111"/>
      <c r="U422" s="111"/>
      <c r="V422" s="111"/>
      <c r="W422" s="111"/>
      <c r="X422" s="111"/>
      <c r="Y422" s="111"/>
      <c r="Z422" s="111"/>
      <c r="AA422" s="111"/>
      <c r="AB422" s="111"/>
      <c r="AC422" s="111"/>
      <c r="AD422" s="270"/>
      <c r="AE422" s="270"/>
      <c r="AF422" s="183"/>
      <c r="AG422" s="270"/>
      <c r="AH422" s="73"/>
      <c r="AI422" s="271"/>
      <c r="AJ422" s="73"/>
      <c r="AK422" s="271"/>
      <c r="AL422" s="73"/>
      <c r="AM422" s="73"/>
      <c r="AN422" s="271"/>
      <c r="AO422" s="73"/>
      <c r="AP422" s="73"/>
      <c r="AQ422" s="73"/>
      <c r="AR422" s="74"/>
      <c r="AS422" s="121"/>
    </row>
    <row r="423" spans="2:45">
      <c r="B423" s="185">
        <v>414</v>
      </c>
      <c r="C423" s="73"/>
      <c r="D423" s="73"/>
      <c r="E423" s="73"/>
      <c r="F423" s="73"/>
      <c r="G423" s="73"/>
      <c r="H423" s="117"/>
      <c r="I423" s="73"/>
      <c r="J423" s="73"/>
      <c r="K423" s="73"/>
      <c r="L423" s="120"/>
      <c r="M423" s="122"/>
      <c r="N423" s="115"/>
      <c r="O423" s="118"/>
      <c r="P423" s="115"/>
      <c r="Q423" s="115"/>
      <c r="R423" s="115"/>
      <c r="S423" s="111"/>
      <c r="T423" s="111"/>
      <c r="U423" s="111"/>
      <c r="V423" s="111"/>
      <c r="W423" s="111"/>
      <c r="X423" s="111"/>
      <c r="Y423" s="111"/>
      <c r="Z423" s="111"/>
      <c r="AA423" s="111"/>
      <c r="AB423" s="111"/>
      <c r="AC423" s="111"/>
      <c r="AD423" s="270"/>
      <c r="AE423" s="270"/>
      <c r="AF423" s="183"/>
      <c r="AG423" s="270"/>
      <c r="AH423" s="73"/>
      <c r="AI423" s="271"/>
      <c r="AJ423" s="73"/>
      <c r="AK423" s="271"/>
      <c r="AL423" s="73"/>
      <c r="AM423" s="73"/>
      <c r="AN423" s="271"/>
      <c r="AO423" s="73"/>
      <c r="AP423" s="73"/>
      <c r="AQ423" s="73"/>
      <c r="AR423" s="74"/>
      <c r="AS423" s="121"/>
    </row>
    <row r="424" spans="2:45">
      <c r="B424" s="185">
        <v>415</v>
      </c>
      <c r="C424" s="73"/>
      <c r="D424" s="73"/>
      <c r="E424" s="73"/>
      <c r="F424" s="73"/>
      <c r="G424" s="73"/>
      <c r="H424" s="117"/>
      <c r="I424" s="73"/>
      <c r="J424" s="73"/>
      <c r="K424" s="73"/>
      <c r="L424" s="120"/>
      <c r="M424" s="122"/>
      <c r="N424" s="115"/>
      <c r="O424" s="118"/>
      <c r="P424" s="115"/>
      <c r="Q424" s="115"/>
      <c r="R424" s="115"/>
      <c r="S424" s="111"/>
      <c r="T424" s="111"/>
      <c r="U424" s="111"/>
      <c r="V424" s="111"/>
      <c r="W424" s="111"/>
      <c r="X424" s="111"/>
      <c r="Y424" s="111"/>
      <c r="Z424" s="111"/>
      <c r="AA424" s="111"/>
      <c r="AB424" s="111"/>
      <c r="AC424" s="111"/>
      <c r="AD424" s="270"/>
      <c r="AE424" s="270"/>
      <c r="AF424" s="183"/>
      <c r="AG424" s="270"/>
      <c r="AH424" s="73"/>
      <c r="AI424" s="271"/>
      <c r="AJ424" s="73"/>
      <c r="AK424" s="271"/>
      <c r="AL424" s="73"/>
      <c r="AM424" s="73"/>
      <c r="AN424" s="271"/>
      <c r="AO424" s="73"/>
      <c r="AP424" s="73"/>
      <c r="AQ424" s="73"/>
      <c r="AR424" s="74"/>
      <c r="AS424" s="121"/>
    </row>
    <row r="425" spans="2:45">
      <c r="B425" s="185">
        <v>416</v>
      </c>
      <c r="C425" s="73"/>
      <c r="D425" s="73"/>
      <c r="E425" s="73"/>
      <c r="F425" s="73"/>
      <c r="G425" s="73"/>
      <c r="H425" s="117"/>
      <c r="I425" s="73"/>
      <c r="J425" s="73"/>
      <c r="K425" s="73"/>
      <c r="L425" s="120"/>
      <c r="M425" s="122"/>
      <c r="N425" s="115"/>
      <c r="O425" s="118"/>
      <c r="P425" s="115"/>
      <c r="Q425" s="115"/>
      <c r="R425" s="115"/>
      <c r="S425" s="111"/>
      <c r="T425" s="111"/>
      <c r="U425" s="111"/>
      <c r="V425" s="111"/>
      <c r="W425" s="111"/>
      <c r="X425" s="111"/>
      <c r="Y425" s="111"/>
      <c r="Z425" s="111"/>
      <c r="AA425" s="111"/>
      <c r="AB425" s="111"/>
      <c r="AC425" s="111"/>
      <c r="AD425" s="270"/>
      <c r="AE425" s="270"/>
      <c r="AF425" s="183"/>
      <c r="AG425" s="270"/>
      <c r="AH425" s="73"/>
      <c r="AI425" s="271"/>
      <c r="AJ425" s="73"/>
      <c r="AK425" s="271"/>
      <c r="AL425" s="73"/>
      <c r="AM425" s="73"/>
      <c r="AN425" s="271"/>
      <c r="AO425" s="73"/>
      <c r="AP425" s="73"/>
      <c r="AQ425" s="73"/>
      <c r="AR425" s="74"/>
      <c r="AS425" s="121"/>
    </row>
    <row r="426" spans="2:45">
      <c r="B426" s="185">
        <v>417</v>
      </c>
      <c r="C426" s="73"/>
      <c r="D426" s="73"/>
      <c r="E426" s="73"/>
      <c r="F426" s="73"/>
      <c r="G426" s="73"/>
      <c r="H426" s="117"/>
      <c r="I426" s="73"/>
      <c r="J426" s="73"/>
      <c r="K426" s="73"/>
      <c r="L426" s="120"/>
      <c r="M426" s="122"/>
      <c r="N426" s="115"/>
      <c r="O426" s="118"/>
      <c r="P426" s="115"/>
      <c r="Q426" s="115"/>
      <c r="R426" s="115"/>
      <c r="S426" s="111"/>
      <c r="T426" s="111"/>
      <c r="U426" s="111"/>
      <c r="V426" s="111"/>
      <c r="W426" s="111"/>
      <c r="X426" s="111"/>
      <c r="Y426" s="111"/>
      <c r="Z426" s="111"/>
      <c r="AA426" s="111"/>
      <c r="AB426" s="111"/>
      <c r="AC426" s="111"/>
      <c r="AD426" s="270"/>
      <c r="AE426" s="270"/>
      <c r="AF426" s="183"/>
      <c r="AG426" s="270"/>
      <c r="AH426" s="73"/>
      <c r="AI426" s="271"/>
      <c r="AJ426" s="73"/>
      <c r="AK426" s="271"/>
      <c r="AL426" s="73"/>
      <c r="AM426" s="73"/>
      <c r="AN426" s="271"/>
      <c r="AO426" s="73"/>
      <c r="AP426" s="73"/>
      <c r="AQ426" s="73"/>
      <c r="AR426" s="74"/>
      <c r="AS426" s="121"/>
    </row>
    <row r="427" spans="2:45">
      <c r="B427" s="185">
        <v>418</v>
      </c>
      <c r="C427" s="73"/>
      <c r="D427" s="73"/>
      <c r="E427" s="73"/>
      <c r="F427" s="73"/>
      <c r="G427" s="73"/>
      <c r="H427" s="117"/>
      <c r="I427" s="73"/>
      <c r="J427" s="73"/>
      <c r="K427" s="73"/>
      <c r="L427" s="120"/>
      <c r="M427" s="122"/>
      <c r="N427" s="115"/>
      <c r="O427" s="118"/>
      <c r="P427" s="115"/>
      <c r="Q427" s="115"/>
      <c r="R427" s="115"/>
      <c r="S427" s="111"/>
      <c r="T427" s="111"/>
      <c r="U427" s="111"/>
      <c r="V427" s="111"/>
      <c r="W427" s="111"/>
      <c r="X427" s="111"/>
      <c r="Y427" s="111"/>
      <c r="Z427" s="111"/>
      <c r="AA427" s="111"/>
      <c r="AB427" s="111"/>
      <c r="AC427" s="111"/>
      <c r="AD427" s="270"/>
      <c r="AE427" s="270"/>
      <c r="AF427" s="183"/>
      <c r="AG427" s="270"/>
      <c r="AH427" s="73"/>
      <c r="AI427" s="271"/>
      <c r="AJ427" s="73"/>
      <c r="AK427" s="271"/>
      <c r="AL427" s="73"/>
      <c r="AM427" s="73"/>
      <c r="AN427" s="271"/>
      <c r="AO427" s="73"/>
      <c r="AP427" s="73"/>
      <c r="AQ427" s="73"/>
      <c r="AR427" s="74"/>
      <c r="AS427" s="121"/>
    </row>
    <row r="428" spans="2:45">
      <c r="B428" s="185">
        <v>419</v>
      </c>
      <c r="C428" s="73"/>
      <c r="D428" s="73"/>
      <c r="E428" s="73"/>
      <c r="F428" s="73"/>
      <c r="G428" s="73"/>
      <c r="H428" s="117"/>
      <c r="I428" s="73"/>
      <c r="J428" s="73"/>
      <c r="K428" s="73"/>
      <c r="L428" s="120"/>
      <c r="M428" s="122"/>
      <c r="N428" s="115"/>
      <c r="O428" s="118"/>
      <c r="P428" s="115"/>
      <c r="Q428" s="115"/>
      <c r="R428" s="115"/>
      <c r="S428" s="111"/>
      <c r="T428" s="111"/>
      <c r="U428" s="111"/>
      <c r="V428" s="111"/>
      <c r="W428" s="111"/>
      <c r="X428" s="111"/>
      <c r="Y428" s="111"/>
      <c r="Z428" s="111"/>
      <c r="AA428" s="111"/>
      <c r="AB428" s="111"/>
      <c r="AC428" s="111"/>
      <c r="AD428" s="270"/>
      <c r="AE428" s="270"/>
      <c r="AF428" s="183"/>
      <c r="AG428" s="270"/>
      <c r="AH428" s="73"/>
      <c r="AI428" s="271"/>
      <c r="AJ428" s="73"/>
      <c r="AK428" s="271"/>
      <c r="AL428" s="73"/>
      <c r="AM428" s="73"/>
      <c r="AN428" s="271"/>
      <c r="AO428" s="73"/>
      <c r="AP428" s="73"/>
      <c r="AQ428" s="73"/>
      <c r="AR428" s="74"/>
      <c r="AS428" s="121"/>
    </row>
    <row r="429" spans="2:45">
      <c r="B429" s="185">
        <v>420</v>
      </c>
      <c r="C429" s="73"/>
      <c r="D429" s="73"/>
      <c r="E429" s="73"/>
      <c r="F429" s="73"/>
      <c r="G429" s="73"/>
      <c r="H429" s="117"/>
      <c r="I429" s="73"/>
      <c r="J429" s="73"/>
      <c r="K429" s="73"/>
      <c r="L429" s="120"/>
      <c r="M429" s="122"/>
      <c r="N429" s="115"/>
      <c r="O429" s="118"/>
      <c r="P429" s="115"/>
      <c r="Q429" s="115"/>
      <c r="R429" s="115"/>
      <c r="S429" s="111"/>
      <c r="T429" s="111"/>
      <c r="U429" s="111"/>
      <c r="V429" s="111"/>
      <c r="W429" s="111"/>
      <c r="X429" s="111"/>
      <c r="Y429" s="111"/>
      <c r="Z429" s="111"/>
      <c r="AA429" s="111"/>
      <c r="AB429" s="111"/>
      <c r="AC429" s="111"/>
      <c r="AD429" s="270"/>
      <c r="AE429" s="270"/>
      <c r="AF429" s="183"/>
      <c r="AG429" s="270"/>
      <c r="AH429" s="73"/>
      <c r="AI429" s="271"/>
      <c r="AJ429" s="73"/>
      <c r="AK429" s="271"/>
      <c r="AL429" s="73"/>
      <c r="AM429" s="73"/>
      <c r="AN429" s="271"/>
      <c r="AO429" s="73"/>
      <c r="AP429" s="73"/>
      <c r="AQ429" s="73"/>
      <c r="AR429" s="74"/>
      <c r="AS429" s="121"/>
    </row>
    <row r="430" spans="2:45">
      <c r="B430" s="185">
        <v>421</v>
      </c>
      <c r="C430" s="73"/>
      <c r="D430" s="73"/>
      <c r="E430" s="73"/>
      <c r="F430" s="73"/>
      <c r="G430" s="73"/>
      <c r="H430" s="117"/>
      <c r="I430" s="73"/>
      <c r="J430" s="73"/>
      <c r="K430" s="73"/>
      <c r="L430" s="120"/>
      <c r="M430" s="122"/>
      <c r="N430" s="115"/>
      <c r="O430" s="118"/>
      <c r="P430" s="115"/>
      <c r="Q430" s="115"/>
      <c r="R430" s="115"/>
      <c r="S430" s="111"/>
      <c r="T430" s="111"/>
      <c r="U430" s="111"/>
      <c r="V430" s="111"/>
      <c r="W430" s="111"/>
      <c r="X430" s="111"/>
      <c r="Y430" s="111"/>
      <c r="Z430" s="111"/>
      <c r="AA430" s="111"/>
      <c r="AB430" s="111"/>
      <c r="AC430" s="111"/>
      <c r="AD430" s="270"/>
      <c r="AE430" s="270"/>
      <c r="AF430" s="183"/>
      <c r="AG430" s="270"/>
      <c r="AH430" s="73"/>
      <c r="AI430" s="271"/>
      <c r="AJ430" s="73"/>
      <c r="AK430" s="271"/>
      <c r="AL430" s="73"/>
      <c r="AM430" s="73"/>
      <c r="AN430" s="271"/>
      <c r="AO430" s="73"/>
      <c r="AP430" s="73"/>
      <c r="AQ430" s="73"/>
      <c r="AR430" s="74"/>
      <c r="AS430" s="121"/>
    </row>
    <row r="431" spans="2:45">
      <c r="B431" s="185">
        <v>422</v>
      </c>
      <c r="C431" s="73"/>
      <c r="D431" s="73"/>
      <c r="E431" s="73"/>
      <c r="F431" s="73"/>
      <c r="G431" s="73"/>
      <c r="H431" s="117"/>
      <c r="I431" s="73"/>
      <c r="J431" s="73"/>
      <c r="K431" s="73"/>
      <c r="L431" s="120"/>
      <c r="M431" s="122"/>
      <c r="N431" s="115"/>
      <c r="O431" s="118"/>
      <c r="P431" s="115"/>
      <c r="Q431" s="115"/>
      <c r="R431" s="115"/>
      <c r="S431" s="111"/>
      <c r="T431" s="111"/>
      <c r="U431" s="111"/>
      <c r="V431" s="111"/>
      <c r="W431" s="111"/>
      <c r="X431" s="111"/>
      <c r="Y431" s="111"/>
      <c r="Z431" s="111"/>
      <c r="AA431" s="111"/>
      <c r="AB431" s="111"/>
      <c r="AC431" s="111"/>
      <c r="AD431" s="270"/>
      <c r="AE431" s="270"/>
      <c r="AF431" s="183"/>
      <c r="AG431" s="270"/>
      <c r="AH431" s="73"/>
      <c r="AI431" s="271"/>
      <c r="AJ431" s="73"/>
      <c r="AK431" s="271"/>
      <c r="AL431" s="73"/>
      <c r="AM431" s="73"/>
      <c r="AN431" s="271"/>
      <c r="AO431" s="73"/>
      <c r="AP431" s="73"/>
      <c r="AQ431" s="73"/>
      <c r="AR431" s="74"/>
      <c r="AS431" s="121"/>
    </row>
    <row r="432" spans="2:45">
      <c r="B432" s="185">
        <v>423</v>
      </c>
      <c r="C432" s="73"/>
      <c r="D432" s="73"/>
      <c r="E432" s="73"/>
      <c r="F432" s="73"/>
      <c r="G432" s="73"/>
      <c r="H432" s="117"/>
      <c r="I432" s="73"/>
      <c r="J432" s="73"/>
      <c r="K432" s="73"/>
      <c r="L432" s="120"/>
      <c r="M432" s="122"/>
      <c r="N432" s="115"/>
      <c r="O432" s="118"/>
      <c r="P432" s="115"/>
      <c r="Q432" s="115"/>
      <c r="R432" s="115"/>
      <c r="S432" s="111"/>
      <c r="T432" s="111"/>
      <c r="U432" s="111"/>
      <c r="V432" s="111"/>
      <c r="W432" s="111"/>
      <c r="X432" s="111"/>
      <c r="Y432" s="111"/>
      <c r="Z432" s="111"/>
      <c r="AA432" s="111"/>
      <c r="AB432" s="111"/>
      <c r="AC432" s="111"/>
      <c r="AD432" s="270"/>
      <c r="AE432" s="270"/>
      <c r="AF432" s="183"/>
      <c r="AG432" s="270"/>
      <c r="AH432" s="73"/>
      <c r="AI432" s="271"/>
      <c r="AJ432" s="73"/>
      <c r="AK432" s="271"/>
      <c r="AL432" s="73"/>
      <c r="AM432" s="73"/>
      <c r="AN432" s="271"/>
      <c r="AO432" s="73"/>
      <c r="AP432" s="73"/>
      <c r="AQ432" s="73"/>
      <c r="AR432" s="74"/>
      <c r="AS432" s="121"/>
    </row>
    <row r="433" spans="2:45">
      <c r="B433" s="185">
        <v>424</v>
      </c>
      <c r="C433" s="73"/>
      <c r="D433" s="73"/>
      <c r="E433" s="73"/>
      <c r="F433" s="73"/>
      <c r="G433" s="73"/>
      <c r="H433" s="117"/>
      <c r="I433" s="73"/>
      <c r="J433" s="73"/>
      <c r="K433" s="73"/>
      <c r="L433" s="120"/>
      <c r="M433" s="122"/>
      <c r="N433" s="115"/>
      <c r="O433" s="118"/>
      <c r="P433" s="115"/>
      <c r="Q433" s="115"/>
      <c r="R433" s="115"/>
      <c r="S433" s="111"/>
      <c r="T433" s="111"/>
      <c r="U433" s="111"/>
      <c r="V433" s="111"/>
      <c r="W433" s="111"/>
      <c r="X433" s="111"/>
      <c r="Y433" s="111"/>
      <c r="Z433" s="111"/>
      <c r="AA433" s="111"/>
      <c r="AB433" s="111"/>
      <c r="AC433" s="111"/>
      <c r="AD433" s="270"/>
      <c r="AE433" s="270"/>
      <c r="AF433" s="183"/>
      <c r="AG433" s="270"/>
      <c r="AH433" s="73"/>
      <c r="AI433" s="271"/>
      <c r="AJ433" s="73"/>
      <c r="AK433" s="271"/>
      <c r="AL433" s="73"/>
      <c r="AM433" s="73"/>
      <c r="AN433" s="271"/>
      <c r="AO433" s="73"/>
      <c r="AP433" s="73"/>
      <c r="AQ433" s="73"/>
      <c r="AR433" s="74"/>
      <c r="AS433" s="121"/>
    </row>
    <row r="434" spans="2:45">
      <c r="B434" s="185">
        <v>425</v>
      </c>
      <c r="C434" s="73"/>
      <c r="D434" s="73"/>
      <c r="E434" s="73"/>
      <c r="F434" s="73"/>
      <c r="G434" s="73"/>
      <c r="H434" s="117"/>
      <c r="I434" s="73"/>
      <c r="J434" s="73"/>
      <c r="K434" s="73"/>
      <c r="L434" s="120"/>
      <c r="M434" s="122"/>
      <c r="N434" s="115"/>
      <c r="O434" s="118"/>
      <c r="P434" s="115"/>
      <c r="Q434" s="115"/>
      <c r="R434" s="115"/>
      <c r="S434" s="111"/>
      <c r="T434" s="111"/>
      <c r="U434" s="111"/>
      <c r="V434" s="111"/>
      <c r="W434" s="111"/>
      <c r="X434" s="111"/>
      <c r="Y434" s="111"/>
      <c r="Z434" s="111"/>
      <c r="AA434" s="111"/>
      <c r="AB434" s="111"/>
      <c r="AC434" s="111"/>
      <c r="AD434" s="270"/>
      <c r="AE434" s="270"/>
      <c r="AF434" s="183"/>
      <c r="AG434" s="270"/>
      <c r="AH434" s="73"/>
      <c r="AI434" s="271"/>
      <c r="AJ434" s="73"/>
      <c r="AK434" s="271"/>
      <c r="AL434" s="73"/>
      <c r="AM434" s="73"/>
      <c r="AN434" s="271"/>
      <c r="AO434" s="73"/>
      <c r="AP434" s="73"/>
      <c r="AQ434" s="73"/>
      <c r="AR434" s="74"/>
      <c r="AS434" s="121"/>
    </row>
    <row r="435" spans="2:45">
      <c r="B435" s="185">
        <v>426</v>
      </c>
      <c r="C435" s="73"/>
      <c r="D435" s="73"/>
      <c r="E435" s="73"/>
      <c r="F435" s="73"/>
      <c r="G435" s="73"/>
      <c r="H435" s="117"/>
      <c r="I435" s="73"/>
      <c r="J435" s="73"/>
      <c r="K435" s="73"/>
      <c r="L435" s="120"/>
      <c r="M435" s="122"/>
      <c r="N435" s="115"/>
      <c r="O435" s="118"/>
      <c r="P435" s="115"/>
      <c r="Q435" s="115"/>
      <c r="R435" s="115"/>
      <c r="S435" s="111"/>
      <c r="T435" s="111"/>
      <c r="U435" s="111"/>
      <c r="V435" s="111"/>
      <c r="W435" s="111"/>
      <c r="X435" s="111"/>
      <c r="Y435" s="111"/>
      <c r="Z435" s="111"/>
      <c r="AA435" s="111"/>
      <c r="AB435" s="111"/>
      <c r="AC435" s="111"/>
      <c r="AD435" s="270"/>
      <c r="AE435" s="270"/>
      <c r="AF435" s="183"/>
      <c r="AG435" s="270"/>
      <c r="AH435" s="73"/>
      <c r="AI435" s="271"/>
      <c r="AJ435" s="73"/>
      <c r="AK435" s="271"/>
      <c r="AL435" s="73"/>
      <c r="AM435" s="73"/>
      <c r="AN435" s="271"/>
      <c r="AO435" s="73"/>
      <c r="AP435" s="73"/>
      <c r="AQ435" s="73"/>
      <c r="AR435" s="74"/>
      <c r="AS435" s="121"/>
    </row>
    <row r="436" spans="2:45">
      <c r="B436" s="185">
        <v>427</v>
      </c>
      <c r="C436" s="73"/>
      <c r="D436" s="73"/>
      <c r="E436" s="73"/>
      <c r="F436" s="73"/>
      <c r="G436" s="73"/>
      <c r="H436" s="117"/>
      <c r="I436" s="73"/>
      <c r="J436" s="73"/>
      <c r="K436" s="73"/>
      <c r="L436" s="120"/>
      <c r="M436" s="122"/>
      <c r="N436" s="115"/>
      <c r="O436" s="118"/>
      <c r="P436" s="115"/>
      <c r="Q436" s="115"/>
      <c r="R436" s="115"/>
      <c r="S436" s="111"/>
      <c r="T436" s="111"/>
      <c r="U436" s="111"/>
      <c r="V436" s="111"/>
      <c r="W436" s="111"/>
      <c r="X436" s="111"/>
      <c r="Y436" s="111"/>
      <c r="Z436" s="111"/>
      <c r="AA436" s="111"/>
      <c r="AB436" s="111"/>
      <c r="AC436" s="111"/>
      <c r="AD436" s="270"/>
      <c r="AE436" s="270"/>
      <c r="AF436" s="183"/>
      <c r="AG436" s="270"/>
      <c r="AH436" s="73"/>
      <c r="AI436" s="271"/>
      <c r="AJ436" s="73"/>
      <c r="AK436" s="271"/>
      <c r="AL436" s="73"/>
      <c r="AM436" s="73"/>
      <c r="AN436" s="271"/>
      <c r="AO436" s="73"/>
      <c r="AP436" s="73"/>
      <c r="AQ436" s="73"/>
      <c r="AR436" s="74"/>
      <c r="AS436" s="121"/>
    </row>
    <row r="437" spans="2:45">
      <c r="B437" s="185">
        <v>428</v>
      </c>
      <c r="C437" s="73"/>
      <c r="D437" s="73"/>
      <c r="E437" s="73"/>
      <c r="F437" s="73"/>
      <c r="G437" s="73"/>
      <c r="H437" s="117"/>
      <c r="I437" s="73"/>
      <c r="J437" s="73"/>
      <c r="K437" s="73"/>
      <c r="L437" s="120"/>
      <c r="M437" s="122"/>
      <c r="N437" s="115"/>
      <c r="O437" s="118"/>
      <c r="P437" s="115"/>
      <c r="Q437" s="115"/>
      <c r="R437" s="115"/>
      <c r="S437" s="111"/>
      <c r="T437" s="111"/>
      <c r="U437" s="111"/>
      <c r="V437" s="111"/>
      <c r="W437" s="111"/>
      <c r="X437" s="111"/>
      <c r="Y437" s="111"/>
      <c r="Z437" s="111"/>
      <c r="AA437" s="111"/>
      <c r="AB437" s="111"/>
      <c r="AC437" s="111"/>
      <c r="AD437" s="270"/>
      <c r="AE437" s="270"/>
      <c r="AF437" s="183"/>
      <c r="AG437" s="270"/>
      <c r="AH437" s="73"/>
      <c r="AI437" s="271"/>
      <c r="AJ437" s="73"/>
      <c r="AK437" s="271"/>
      <c r="AL437" s="73"/>
      <c r="AM437" s="73"/>
      <c r="AN437" s="271"/>
      <c r="AO437" s="73"/>
      <c r="AP437" s="73"/>
      <c r="AQ437" s="73"/>
      <c r="AR437" s="74"/>
      <c r="AS437" s="121"/>
    </row>
    <row r="438" spans="2:45">
      <c r="B438" s="185">
        <v>429</v>
      </c>
      <c r="C438" s="73"/>
      <c r="D438" s="73"/>
      <c r="E438" s="73"/>
      <c r="F438" s="73"/>
      <c r="G438" s="73"/>
      <c r="H438" s="117"/>
      <c r="I438" s="73"/>
      <c r="J438" s="73"/>
      <c r="K438" s="73"/>
      <c r="L438" s="120"/>
      <c r="M438" s="122"/>
      <c r="N438" s="115"/>
      <c r="O438" s="118"/>
      <c r="P438" s="115"/>
      <c r="Q438" s="115"/>
      <c r="R438" s="115"/>
      <c r="S438" s="111"/>
      <c r="T438" s="111"/>
      <c r="U438" s="111"/>
      <c r="V438" s="111"/>
      <c r="W438" s="111"/>
      <c r="X438" s="111"/>
      <c r="Y438" s="111"/>
      <c r="Z438" s="111"/>
      <c r="AA438" s="111"/>
      <c r="AB438" s="111"/>
      <c r="AC438" s="111"/>
      <c r="AD438" s="270"/>
      <c r="AE438" s="270"/>
      <c r="AF438" s="183"/>
      <c r="AG438" s="270"/>
      <c r="AH438" s="73"/>
      <c r="AI438" s="271"/>
      <c r="AJ438" s="73"/>
      <c r="AK438" s="271"/>
      <c r="AL438" s="73"/>
      <c r="AM438" s="73"/>
      <c r="AN438" s="271"/>
      <c r="AO438" s="73"/>
      <c r="AP438" s="73"/>
      <c r="AQ438" s="73"/>
      <c r="AR438" s="74"/>
      <c r="AS438" s="121"/>
    </row>
    <row r="439" spans="2:45">
      <c r="B439" s="185">
        <v>430</v>
      </c>
      <c r="C439" s="73"/>
      <c r="D439" s="73"/>
      <c r="E439" s="73"/>
      <c r="F439" s="73"/>
      <c r="G439" s="73"/>
      <c r="H439" s="117"/>
      <c r="I439" s="73"/>
      <c r="J439" s="73"/>
      <c r="K439" s="73"/>
      <c r="L439" s="120"/>
      <c r="M439" s="122"/>
      <c r="N439" s="115"/>
      <c r="O439" s="118"/>
      <c r="P439" s="115"/>
      <c r="Q439" s="115"/>
      <c r="R439" s="115"/>
      <c r="S439" s="111"/>
      <c r="T439" s="111"/>
      <c r="U439" s="111"/>
      <c r="V439" s="111"/>
      <c r="W439" s="111"/>
      <c r="X439" s="111"/>
      <c r="Y439" s="111"/>
      <c r="Z439" s="111"/>
      <c r="AA439" s="111"/>
      <c r="AB439" s="111"/>
      <c r="AC439" s="111"/>
      <c r="AD439" s="270"/>
      <c r="AE439" s="270"/>
      <c r="AF439" s="183"/>
      <c r="AG439" s="270"/>
      <c r="AH439" s="73"/>
      <c r="AI439" s="271"/>
      <c r="AJ439" s="73"/>
      <c r="AK439" s="271"/>
      <c r="AL439" s="73"/>
      <c r="AM439" s="73"/>
      <c r="AN439" s="271"/>
      <c r="AO439" s="73"/>
      <c r="AP439" s="73"/>
      <c r="AQ439" s="73"/>
      <c r="AR439" s="74"/>
      <c r="AS439" s="121"/>
    </row>
    <row r="440" spans="2:45">
      <c r="B440" s="185">
        <v>431</v>
      </c>
      <c r="C440" s="73"/>
      <c r="D440" s="73"/>
      <c r="E440" s="73"/>
      <c r="F440" s="73"/>
      <c r="G440" s="73"/>
      <c r="H440" s="117"/>
      <c r="I440" s="73"/>
      <c r="J440" s="73"/>
      <c r="K440" s="73"/>
      <c r="L440" s="120"/>
      <c r="M440" s="122"/>
      <c r="N440" s="115"/>
      <c r="O440" s="118"/>
      <c r="P440" s="115"/>
      <c r="Q440" s="115"/>
      <c r="R440" s="115"/>
      <c r="S440" s="111"/>
      <c r="T440" s="111"/>
      <c r="U440" s="111"/>
      <c r="V440" s="111"/>
      <c r="W440" s="111"/>
      <c r="X440" s="111"/>
      <c r="Y440" s="111"/>
      <c r="Z440" s="111"/>
      <c r="AA440" s="111"/>
      <c r="AB440" s="111"/>
      <c r="AC440" s="111"/>
      <c r="AD440" s="270"/>
      <c r="AE440" s="270"/>
      <c r="AF440" s="183"/>
      <c r="AG440" s="270"/>
      <c r="AH440" s="73"/>
      <c r="AI440" s="271"/>
      <c r="AJ440" s="73"/>
      <c r="AK440" s="271"/>
      <c r="AL440" s="73"/>
      <c r="AM440" s="73"/>
      <c r="AN440" s="271"/>
      <c r="AO440" s="73"/>
      <c r="AP440" s="73"/>
      <c r="AQ440" s="73"/>
      <c r="AR440" s="74"/>
      <c r="AS440" s="121"/>
    </row>
    <row r="441" spans="2:45">
      <c r="B441" s="185">
        <v>432</v>
      </c>
      <c r="C441" s="73"/>
      <c r="D441" s="73"/>
      <c r="E441" s="73"/>
      <c r="F441" s="73"/>
      <c r="G441" s="73"/>
      <c r="H441" s="117"/>
      <c r="I441" s="73"/>
      <c r="J441" s="73"/>
      <c r="K441" s="73"/>
      <c r="L441" s="120"/>
      <c r="M441" s="122"/>
      <c r="N441" s="115"/>
      <c r="O441" s="118"/>
      <c r="P441" s="115"/>
      <c r="Q441" s="115"/>
      <c r="R441" s="115"/>
      <c r="S441" s="111"/>
      <c r="T441" s="111"/>
      <c r="U441" s="111"/>
      <c r="V441" s="111"/>
      <c r="W441" s="111"/>
      <c r="X441" s="111"/>
      <c r="Y441" s="111"/>
      <c r="Z441" s="111"/>
      <c r="AA441" s="111"/>
      <c r="AB441" s="111"/>
      <c r="AC441" s="111"/>
      <c r="AD441" s="270"/>
      <c r="AE441" s="270"/>
      <c r="AF441" s="183"/>
      <c r="AG441" s="270"/>
      <c r="AH441" s="73"/>
      <c r="AI441" s="271"/>
      <c r="AJ441" s="73"/>
      <c r="AK441" s="271"/>
      <c r="AL441" s="73"/>
      <c r="AM441" s="73"/>
      <c r="AN441" s="271"/>
      <c r="AO441" s="73"/>
      <c r="AP441" s="73"/>
      <c r="AQ441" s="73"/>
      <c r="AR441" s="74"/>
      <c r="AS441" s="121"/>
    </row>
    <row r="442" spans="2:45">
      <c r="B442" s="185">
        <v>433</v>
      </c>
      <c r="C442" s="73"/>
      <c r="D442" s="73"/>
      <c r="E442" s="73"/>
      <c r="F442" s="73"/>
      <c r="G442" s="73"/>
      <c r="H442" s="117"/>
      <c r="I442" s="73"/>
      <c r="J442" s="73"/>
      <c r="K442" s="73"/>
      <c r="L442" s="120"/>
      <c r="M442" s="122"/>
      <c r="N442" s="115"/>
      <c r="O442" s="118"/>
      <c r="P442" s="115"/>
      <c r="Q442" s="115"/>
      <c r="R442" s="115"/>
      <c r="S442" s="111"/>
      <c r="T442" s="111"/>
      <c r="U442" s="111"/>
      <c r="V442" s="111"/>
      <c r="W442" s="111"/>
      <c r="X442" s="111"/>
      <c r="Y442" s="111"/>
      <c r="Z442" s="111"/>
      <c r="AA442" s="111"/>
      <c r="AB442" s="111"/>
      <c r="AC442" s="111"/>
      <c r="AD442" s="270"/>
      <c r="AE442" s="270"/>
      <c r="AF442" s="183"/>
      <c r="AG442" s="270"/>
      <c r="AH442" s="73"/>
      <c r="AI442" s="271"/>
      <c r="AJ442" s="73"/>
      <c r="AK442" s="271"/>
      <c r="AL442" s="73"/>
      <c r="AM442" s="73"/>
      <c r="AN442" s="271"/>
      <c r="AO442" s="73"/>
      <c r="AP442" s="73"/>
      <c r="AQ442" s="73"/>
      <c r="AR442" s="74"/>
      <c r="AS442" s="121"/>
    </row>
    <row r="443" spans="2:45">
      <c r="B443" s="185">
        <v>434</v>
      </c>
      <c r="C443" s="73"/>
      <c r="D443" s="73"/>
      <c r="E443" s="73"/>
      <c r="F443" s="73"/>
      <c r="G443" s="73"/>
      <c r="H443" s="117"/>
      <c r="I443" s="73"/>
      <c r="J443" s="73"/>
      <c r="K443" s="73"/>
      <c r="L443" s="120"/>
      <c r="M443" s="122"/>
      <c r="N443" s="115"/>
      <c r="O443" s="118"/>
      <c r="P443" s="115"/>
      <c r="Q443" s="115"/>
      <c r="R443" s="115"/>
      <c r="S443" s="111"/>
      <c r="T443" s="111"/>
      <c r="U443" s="111"/>
      <c r="V443" s="111"/>
      <c r="W443" s="111"/>
      <c r="X443" s="111"/>
      <c r="Y443" s="111"/>
      <c r="Z443" s="111"/>
      <c r="AA443" s="111"/>
      <c r="AB443" s="111"/>
      <c r="AC443" s="111"/>
      <c r="AD443" s="270"/>
      <c r="AE443" s="270"/>
      <c r="AF443" s="183"/>
      <c r="AG443" s="270"/>
      <c r="AH443" s="73"/>
      <c r="AI443" s="271"/>
      <c r="AJ443" s="73"/>
      <c r="AK443" s="271"/>
      <c r="AL443" s="73"/>
      <c r="AM443" s="73"/>
      <c r="AN443" s="271"/>
      <c r="AO443" s="73"/>
      <c r="AP443" s="73"/>
      <c r="AQ443" s="73"/>
      <c r="AR443" s="74"/>
      <c r="AS443" s="121"/>
    </row>
    <row r="444" spans="2:45">
      <c r="B444" s="185">
        <v>435</v>
      </c>
      <c r="C444" s="73"/>
      <c r="D444" s="73"/>
      <c r="E444" s="73"/>
      <c r="F444" s="73"/>
      <c r="G444" s="73"/>
      <c r="H444" s="117"/>
      <c r="I444" s="73"/>
      <c r="J444" s="73"/>
      <c r="K444" s="73"/>
      <c r="L444" s="120"/>
      <c r="M444" s="122"/>
      <c r="N444" s="115"/>
      <c r="O444" s="118"/>
      <c r="P444" s="115"/>
      <c r="Q444" s="115"/>
      <c r="R444" s="115"/>
      <c r="S444" s="111"/>
      <c r="T444" s="111"/>
      <c r="U444" s="111"/>
      <c r="V444" s="111"/>
      <c r="W444" s="111"/>
      <c r="X444" s="111"/>
      <c r="Y444" s="111"/>
      <c r="Z444" s="111"/>
      <c r="AA444" s="111"/>
      <c r="AB444" s="111"/>
      <c r="AC444" s="111"/>
      <c r="AD444" s="270"/>
      <c r="AE444" s="270"/>
      <c r="AF444" s="183"/>
      <c r="AG444" s="270"/>
      <c r="AH444" s="73"/>
      <c r="AI444" s="271"/>
      <c r="AJ444" s="73"/>
      <c r="AK444" s="271"/>
      <c r="AL444" s="73"/>
      <c r="AM444" s="73"/>
      <c r="AN444" s="271"/>
      <c r="AO444" s="73"/>
      <c r="AP444" s="73"/>
      <c r="AQ444" s="73"/>
      <c r="AR444" s="74"/>
      <c r="AS444" s="121"/>
    </row>
    <row r="445" spans="2:45">
      <c r="B445" s="185">
        <v>436</v>
      </c>
      <c r="C445" s="73"/>
      <c r="D445" s="73"/>
      <c r="E445" s="73"/>
      <c r="F445" s="73"/>
      <c r="G445" s="73"/>
      <c r="H445" s="117"/>
      <c r="I445" s="73"/>
      <c r="J445" s="73"/>
      <c r="K445" s="73"/>
      <c r="L445" s="120"/>
      <c r="M445" s="122"/>
      <c r="N445" s="115"/>
      <c r="O445" s="118"/>
      <c r="P445" s="115"/>
      <c r="Q445" s="115"/>
      <c r="R445" s="115"/>
      <c r="S445" s="111"/>
      <c r="T445" s="111"/>
      <c r="U445" s="111"/>
      <c r="V445" s="111"/>
      <c r="W445" s="111"/>
      <c r="X445" s="111"/>
      <c r="Y445" s="111"/>
      <c r="Z445" s="111"/>
      <c r="AA445" s="111"/>
      <c r="AB445" s="111"/>
      <c r="AC445" s="111"/>
      <c r="AD445" s="270"/>
      <c r="AE445" s="270"/>
      <c r="AF445" s="183"/>
      <c r="AG445" s="270"/>
      <c r="AH445" s="73"/>
      <c r="AI445" s="271"/>
      <c r="AJ445" s="73"/>
      <c r="AK445" s="271"/>
      <c r="AL445" s="73"/>
      <c r="AM445" s="73"/>
      <c r="AN445" s="271"/>
      <c r="AO445" s="73"/>
      <c r="AP445" s="73"/>
      <c r="AQ445" s="73"/>
      <c r="AR445" s="74"/>
      <c r="AS445" s="121"/>
    </row>
    <row r="446" spans="2:45">
      <c r="B446" s="185">
        <v>437</v>
      </c>
      <c r="C446" s="73"/>
      <c r="D446" s="73"/>
      <c r="E446" s="73"/>
      <c r="F446" s="73"/>
      <c r="G446" s="73"/>
      <c r="H446" s="117"/>
      <c r="I446" s="73"/>
      <c r="J446" s="73"/>
      <c r="K446" s="73"/>
      <c r="L446" s="120"/>
      <c r="M446" s="122"/>
      <c r="N446" s="115"/>
      <c r="O446" s="118"/>
      <c r="P446" s="115"/>
      <c r="Q446" s="115"/>
      <c r="R446" s="115"/>
      <c r="S446" s="111"/>
      <c r="T446" s="111"/>
      <c r="U446" s="111"/>
      <c r="V446" s="111"/>
      <c r="W446" s="111"/>
      <c r="X446" s="111"/>
      <c r="Y446" s="111"/>
      <c r="Z446" s="111"/>
      <c r="AA446" s="111"/>
      <c r="AB446" s="111"/>
      <c r="AC446" s="111"/>
      <c r="AD446" s="270"/>
      <c r="AE446" s="270"/>
      <c r="AF446" s="183"/>
      <c r="AG446" s="270"/>
      <c r="AH446" s="73"/>
      <c r="AI446" s="271"/>
      <c r="AJ446" s="73"/>
      <c r="AK446" s="271"/>
      <c r="AL446" s="73"/>
      <c r="AM446" s="73"/>
      <c r="AN446" s="271"/>
      <c r="AO446" s="73"/>
      <c r="AP446" s="73"/>
      <c r="AQ446" s="73"/>
      <c r="AR446" s="74"/>
      <c r="AS446" s="121"/>
    </row>
    <row r="447" spans="2:45">
      <c r="B447" s="185">
        <v>438</v>
      </c>
      <c r="C447" s="73"/>
      <c r="D447" s="73"/>
      <c r="E447" s="73"/>
      <c r="F447" s="73"/>
      <c r="G447" s="73"/>
      <c r="H447" s="117"/>
      <c r="I447" s="73"/>
      <c r="J447" s="73"/>
      <c r="K447" s="73"/>
      <c r="L447" s="120"/>
      <c r="M447" s="122"/>
      <c r="N447" s="115"/>
      <c r="O447" s="118"/>
      <c r="P447" s="115"/>
      <c r="Q447" s="115"/>
      <c r="R447" s="115"/>
      <c r="S447" s="111"/>
      <c r="T447" s="111"/>
      <c r="U447" s="111"/>
      <c r="V447" s="111"/>
      <c r="W447" s="111"/>
      <c r="X447" s="111"/>
      <c r="Y447" s="111"/>
      <c r="Z447" s="111"/>
      <c r="AA447" s="111"/>
      <c r="AB447" s="111"/>
      <c r="AC447" s="111"/>
      <c r="AD447" s="270"/>
      <c r="AE447" s="270"/>
      <c r="AF447" s="183"/>
      <c r="AG447" s="270"/>
      <c r="AH447" s="73"/>
      <c r="AI447" s="271"/>
      <c r="AJ447" s="73"/>
      <c r="AK447" s="271"/>
      <c r="AL447" s="73"/>
      <c r="AM447" s="73"/>
      <c r="AN447" s="271"/>
      <c r="AO447" s="73"/>
      <c r="AP447" s="73"/>
      <c r="AQ447" s="73"/>
      <c r="AR447" s="74"/>
      <c r="AS447" s="121"/>
    </row>
    <row r="448" spans="2:45">
      <c r="B448" s="185">
        <v>439</v>
      </c>
      <c r="C448" s="73"/>
      <c r="D448" s="73"/>
      <c r="E448" s="73"/>
      <c r="F448" s="73"/>
      <c r="G448" s="73"/>
      <c r="H448" s="117"/>
      <c r="I448" s="73"/>
      <c r="J448" s="73"/>
      <c r="K448" s="73"/>
      <c r="L448" s="120"/>
      <c r="M448" s="122"/>
      <c r="N448" s="115"/>
      <c r="O448" s="118"/>
      <c r="P448" s="115"/>
      <c r="Q448" s="115"/>
      <c r="R448" s="115"/>
      <c r="S448" s="111"/>
      <c r="T448" s="111"/>
      <c r="U448" s="111"/>
      <c r="V448" s="111"/>
      <c r="W448" s="111"/>
      <c r="X448" s="111"/>
      <c r="Y448" s="111"/>
      <c r="Z448" s="111"/>
      <c r="AA448" s="111"/>
      <c r="AB448" s="111"/>
      <c r="AC448" s="111"/>
      <c r="AD448" s="270"/>
      <c r="AE448" s="270"/>
      <c r="AF448" s="183"/>
      <c r="AG448" s="270"/>
      <c r="AH448" s="73"/>
      <c r="AI448" s="271"/>
      <c r="AJ448" s="73"/>
      <c r="AK448" s="271"/>
      <c r="AL448" s="73"/>
      <c r="AM448" s="73"/>
      <c r="AN448" s="271"/>
      <c r="AO448" s="73"/>
      <c r="AP448" s="73"/>
      <c r="AQ448" s="73"/>
      <c r="AR448" s="74"/>
      <c r="AS448" s="121"/>
    </row>
    <row r="449" spans="2:45">
      <c r="B449" s="185">
        <v>440</v>
      </c>
      <c r="C449" s="73"/>
      <c r="D449" s="73"/>
      <c r="E449" s="73"/>
      <c r="F449" s="73"/>
      <c r="G449" s="73"/>
      <c r="H449" s="117"/>
      <c r="I449" s="73"/>
      <c r="J449" s="73"/>
      <c r="K449" s="73"/>
      <c r="L449" s="120"/>
      <c r="M449" s="122"/>
      <c r="N449" s="115"/>
      <c r="O449" s="118"/>
      <c r="P449" s="115"/>
      <c r="Q449" s="115"/>
      <c r="R449" s="115"/>
      <c r="S449" s="111"/>
      <c r="T449" s="111"/>
      <c r="U449" s="111"/>
      <c r="V449" s="111"/>
      <c r="W449" s="111"/>
      <c r="X449" s="111"/>
      <c r="Y449" s="111"/>
      <c r="Z449" s="111"/>
      <c r="AA449" s="111"/>
      <c r="AB449" s="111"/>
      <c r="AC449" s="111"/>
      <c r="AD449" s="270"/>
      <c r="AE449" s="270"/>
      <c r="AF449" s="183"/>
      <c r="AG449" s="270"/>
      <c r="AH449" s="73"/>
      <c r="AI449" s="271"/>
      <c r="AJ449" s="73"/>
      <c r="AK449" s="271"/>
      <c r="AL449" s="73"/>
      <c r="AM449" s="73"/>
      <c r="AN449" s="271"/>
      <c r="AO449" s="73"/>
      <c r="AP449" s="73"/>
      <c r="AQ449" s="73"/>
      <c r="AR449" s="74"/>
      <c r="AS449" s="121"/>
    </row>
    <row r="450" spans="2:45">
      <c r="B450" s="185">
        <v>441</v>
      </c>
      <c r="C450" s="73"/>
      <c r="D450" s="73"/>
      <c r="E450" s="73"/>
      <c r="F450" s="73"/>
      <c r="G450" s="73"/>
      <c r="H450" s="117"/>
      <c r="I450" s="73"/>
      <c r="J450" s="73"/>
      <c r="K450" s="73"/>
      <c r="L450" s="120"/>
      <c r="M450" s="122"/>
      <c r="N450" s="115"/>
      <c r="O450" s="118"/>
      <c r="P450" s="115"/>
      <c r="Q450" s="115"/>
      <c r="R450" s="115"/>
      <c r="S450" s="111"/>
      <c r="T450" s="111"/>
      <c r="U450" s="111"/>
      <c r="V450" s="111"/>
      <c r="W450" s="111"/>
      <c r="X450" s="111"/>
      <c r="Y450" s="111"/>
      <c r="Z450" s="111"/>
      <c r="AA450" s="111"/>
      <c r="AB450" s="111"/>
      <c r="AC450" s="111"/>
      <c r="AD450" s="270"/>
      <c r="AE450" s="270"/>
      <c r="AF450" s="183"/>
      <c r="AG450" s="270"/>
      <c r="AH450" s="73"/>
      <c r="AI450" s="271"/>
      <c r="AJ450" s="73"/>
      <c r="AK450" s="271"/>
      <c r="AL450" s="73"/>
      <c r="AM450" s="73"/>
      <c r="AN450" s="271"/>
      <c r="AO450" s="73"/>
      <c r="AP450" s="73"/>
      <c r="AQ450" s="73"/>
      <c r="AR450" s="74"/>
      <c r="AS450" s="121"/>
    </row>
    <row r="451" spans="2:45">
      <c r="B451" s="185">
        <v>442</v>
      </c>
      <c r="C451" s="73"/>
      <c r="D451" s="73"/>
      <c r="E451" s="73"/>
      <c r="F451" s="73"/>
      <c r="G451" s="73"/>
      <c r="H451" s="117"/>
      <c r="I451" s="73"/>
      <c r="J451" s="73"/>
      <c r="K451" s="73"/>
      <c r="L451" s="120"/>
      <c r="M451" s="122"/>
      <c r="N451" s="115"/>
      <c r="O451" s="118"/>
      <c r="P451" s="115"/>
      <c r="Q451" s="115"/>
      <c r="R451" s="115"/>
      <c r="S451" s="111"/>
      <c r="T451" s="111"/>
      <c r="U451" s="111"/>
      <c r="V451" s="111"/>
      <c r="W451" s="111"/>
      <c r="X451" s="111"/>
      <c r="Y451" s="111"/>
      <c r="Z451" s="111"/>
      <c r="AA451" s="111"/>
      <c r="AB451" s="111"/>
      <c r="AC451" s="111"/>
      <c r="AD451" s="270"/>
      <c r="AE451" s="270"/>
      <c r="AF451" s="183"/>
      <c r="AG451" s="270"/>
      <c r="AH451" s="73"/>
      <c r="AI451" s="271"/>
      <c r="AJ451" s="73"/>
      <c r="AK451" s="271"/>
      <c r="AL451" s="73"/>
      <c r="AM451" s="73"/>
      <c r="AN451" s="271"/>
      <c r="AO451" s="73"/>
      <c r="AP451" s="73"/>
      <c r="AQ451" s="73"/>
      <c r="AR451" s="74"/>
      <c r="AS451" s="121"/>
    </row>
    <row r="452" spans="2:45">
      <c r="B452" s="185">
        <v>443</v>
      </c>
      <c r="C452" s="73"/>
      <c r="D452" s="73"/>
      <c r="E452" s="73"/>
      <c r="F452" s="73"/>
      <c r="G452" s="73"/>
      <c r="H452" s="117"/>
      <c r="I452" s="73"/>
      <c r="J452" s="73"/>
      <c r="K452" s="73"/>
      <c r="L452" s="120"/>
      <c r="M452" s="122"/>
      <c r="N452" s="115"/>
      <c r="O452" s="118"/>
      <c r="P452" s="115"/>
      <c r="Q452" s="115"/>
      <c r="R452" s="115"/>
      <c r="S452" s="111"/>
      <c r="T452" s="111"/>
      <c r="U452" s="111"/>
      <c r="V452" s="111"/>
      <c r="W452" s="111"/>
      <c r="X452" s="111"/>
      <c r="Y452" s="111"/>
      <c r="Z452" s="111"/>
      <c r="AA452" s="111"/>
      <c r="AB452" s="111"/>
      <c r="AC452" s="111"/>
      <c r="AD452" s="270"/>
      <c r="AE452" s="270"/>
      <c r="AF452" s="183"/>
      <c r="AG452" s="270"/>
      <c r="AH452" s="73"/>
      <c r="AI452" s="271"/>
      <c r="AJ452" s="73"/>
      <c r="AK452" s="271"/>
      <c r="AL452" s="73"/>
      <c r="AM452" s="73"/>
      <c r="AN452" s="271"/>
      <c r="AO452" s="73"/>
      <c r="AP452" s="73"/>
      <c r="AQ452" s="73"/>
      <c r="AR452" s="74"/>
      <c r="AS452" s="121"/>
    </row>
    <row r="453" spans="2:45">
      <c r="B453" s="185">
        <v>444</v>
      </c>
      <c r="C453" s="73"/>
      <c r="D453" s="73"/>
      <c r="E453" s="73"/>
      <c r="F453" s="73"/>
      <c r="G453" s="73"/>
      <c r="H453" s="117"/>
      <c r="I453" s="73"/>
      <c r="J453" s="73"/>
      <c r="K453" s="73"/>
      <c r="L453" s="120"/>
      <c r="M453" s="122"/>
      <c r="N453" s="115"/>
      <c r="O453" s="118"/>
      <c r="P453" s="115"/>
      <c r="Q453" s="115"/>
      <c r="R453" s="115"/>
      <c r="S453" s="111"/>
      <c r="T453" s="111"/>
      <c r="U453" s="111"/>
      <c r="V453" s="111"/>
      <c r="W453" s="111"/>
      <c r="X453" s="111"/>
      <c r="Y453" s="111"/>
      <c r="Z453" s="111"/>
      <c r="AA453" s="111"/>
      <c r="AB453" s="111"/>
      <c r="AC453" s="111"/>
      <c r="AD453" s="270"/>
      <c r="AE453" s="270"/>
      <c r="AF453" s="183"/>
      <c r="AG453" s="270"/>
      <c r="AH453" s="73"/>
      <c r="AI453" s="271"/>
      <c r="AJ453" s="73"/>
      <c r="AK453" s="271"/>
      <c r="AL453" s="73"/>
      <c r="AM453" s="73"/>
      <c r="AN453" s="271"/>
      <c r="AO453" s="73"/>
      <c r="AP453" s="73"/>
      <c r="AQ453" s="73"/>
      <c r="AR453" s="74"/>
      <c r="AS453" s="121"/>
    </row>
    <row r="454" spans="2:45">
      <c r="B454" s="185">
        <v>445</v>
      </c>
      <c r="C454" s="73"/>
      <c r="D454" s="73"/>
      <c r="E454" s="73"/>
      <c r="F454" s="73"/>
      <c r="G454" s="73"/>
      <c r="H454" s="117"/>
      <c r="I454" s="73"/>
      <c r="J454" s="73"/>
      <c r="K454" s="73"/>
      <c r="L454" s="120"/>
      <c r="M454" s="122"/>
      <c r="N454" s="115"/>
      <c r="O454" s="118"/>
      <c r="P454" s="115"/>
      <c r="Q454" s="115"/>
      <c r="R454" s="115"/>
      <c r="S454" s="111"/>
      <c r="T454" s="111"/>
      <c r="U454" s="111"/>
      <c r="V454" s="111"/>
      <c r="W454" s="111"/>
      <c r="X454" s="111"/>
      <c r="Y454" s="111"/>
      <c r="Z454" s="111"/>
      <c r="AA454" s="111"/>
      <c r="AB454" s="111"/>
      <c r="AC454" s="111"/>
      <c r="AD454" s="270"/>
      <c r="AE454" s="270"/>
      <c r="AF454" s="183"/>
      <c r="AG454" s="270"/>
      <c r="AH454" s="73"/>
      <c r="AI454" s="271"/>
      <c r="AJ454" s="73"/>
      <c r="AK454" s="271"/>
      <c r="AL454" s="73"/>
      <c r="AM454" s="73"/>
      <c r="AN454" s="271"/>
      <c r="AO454" s="73"/>
      <c r="AP454" s="73"/>
      <c r="AQ454" s="73"/>
      <c r="AR454" s="74"/>
      <c r="AS454" s="121"/>
    </row>
    <row r="455" spans="2:45">
      <c r="B455" s="185">
        <v>446</v>
      </c>
      <c r="C455" s="73"/>
      <c r="D455" s="73"/>
      <c r="E455" s="73"/>
      <c r="F455" s="73"/>
      <c r="G455" s="73"/>
      <c r="H455" s="117"/>
      <c r="I455" s="73"/>
      <c r="J455" s="73"/>
      <c r="K455" s="73"/>
      <c r="L455" s="120"/>
      <c r="M455" s="122"/>
      <c r="N455" s="115"/>
      <c r="O455" s="118"/>
      <c r="P455" s="115"/>
      <c r="Q455" s="115"/>
      <c r="R455" s="115"/>
      <c r="S455" s="111"/>
      <c r="T455" s="111"/>
      <c r="U455" s="111"/>
      <c r="V455" s="111"/>
      <c r="W455" s="111"/>
      <c r="X455" s="111"/>
      <c r="Y455" s="111"/>
      <c r="Z455" s="111"/>
      <c r="AA455" s="111"/>
      <c r="AB455" s="111"/>
      <c r="AC455" s="111"/>
      <c r="AD455" s="270"/>
      <c r="AE455" s="270"/>
      <c r="AF455" s="183"/>
      <c r="AG455" s="270"/>
      <c r="AH455" s="73"/>
      <c r="AI455" s="271"/>
      <c r="AJ455" s="73"/>
      <c r="AK455" s="271"/>
      <c r="AL455" s="73"/>
      <c r="AM455" s="73"/>
      <c r="AN455" s="271"/>
      <c r="AO455" s="73"/>
      <c r="AP455" s="73"/>
      <c r="AQ455" s="73"/>
      <c r="AR455" s="74"/>
      <c r="AS455" s="121"/>
    </row>
    <row r="456" spans="2:45">
      <c r="B456" s="185">
        <v>447</v>
      </c>
      <c r="C456" s="73"/>
      <c r="D456" s="73"/>
      <c r="E456" s="73"/>
      <c r="F456" s="73"/>
      <c r="G456" s="73"/>
      <c r="H456" s="117"/>
      <c r="I456" s="73"/>
      <c r="J456" s="73"/>
      <c r="K456" s="73"/>
      <c r="L456" s="120"/>
      <c r="M456" s="122"/>
      <c r="N456" s="115"/>
      <c r="O456" s="118"/>
      <c r="P456" s="115"/>
      <c r="Q456" s="115"/>
      <c r="R456" s="115"/>
      <c r="S456" s="111"/>
      <c r="T456" s="111"/>
      <c r="U456" s="111"/>
      <c r="V456" s="111"/>
      <c r="W456" s="111"/>
      <c r="X456" s="111"/>
      <c r="Y456" s="111"/>
      <c r="Z456" s="111"/>
      <c r="AA456" s="111"/>
      <c r="AB456" s="111"/>
      <c r="AC456" s="111"/>
      <c r="AD456" s="270"/>
      <c r="AE456" s="270"/>
      <c r="AF456" s="183"/>
      <c r="AG456" s="270"/>
      <c r="AH456" s="73"/>
      <c r="AI456" s="271"/>
      <c r="AJ456" s="73"/>
      <c r="AK456" s="271"/>
      <c r="AL456" s="73"/>
      <c r="AM456" s="73"/>
      <c r="AN456" s="271"/>
      <c r="AO456" s="73"/>
      <c r="AP456" s="73"/>
      <c r="AQ456" s="73"/>
      <c r="AR456" s="74"/>
      <c r="AS456" s="121"/>
    </row>
    <row r="457" spans="2:45">
      <c r="B457" s="185">
        <v>448</v>
      </c>
      <c r="C457" s="73"/>
      <c r="D457" s="73"/>
      <c r="E457" s="73"/>
      <c r="F457" s="73"/>
      <c r="G457" s="73"/>
      <c r="H457" s="117"/>
      <c r="I457" s="73"/>
      <c r="J457" s="73"/>
      <c r="K457" s="73"/>
      <c r="L457" s="120"/>
      <c r="M457" s="122"/>
      <c r="N457" s="115"/>
      <c r="O457" s="118"/>
      <c r="P457" s="115"/>
      <c r="Q457" s="115"/>
      <c r="R457" s="115"/>
      <c r="S457" s="111"/>
      <c r="T457" s="111"/>
      <c r="U457" s="111"/>
      <c r="V457" s="111"/>
      <c r="W457" s="111"/>
      <c r="X457" s="111"/>
      <c r="Y457" s="111"/>
      <c r="Z457" s="111"/>
      <c r="AA457" s="111"/>
      <c r="AB457" s="111"/>
      <c r="AC457" s="111"/>
      <c r="AD457" s="270"/>
      <c r="AE457" s="270"/>
      <c r="AF457" s="183"/>
      <c r="AG457" s="270"/>
      <c r="AH457" s="73"/>
      <c r="AI457" s="271"/>
      <c r="AJ457" s="73"/>
      <c r="AK457" s="271"/>
      <c r="AL457" s="73"/>
      <c r="AM457" s="73"/>
      <c r="AN457" s="271"/>
      <c r="AO457" s="73"/>
      <c r="AP457" s="73"/>
      <c r="AQ457" s="73"/>
      <c r="AR457" s="74"/>
      <c r="AS457" s="121"/>
    </row>
    <row r="458" spans="2:45">
      <c r="B458" s="185">
        <v>449</v>
      </c>
      <c r="C458" s="73"/>
      <c r="D458" s="73"/>
      <c r="E458" s="73"/>
      <c r="F458" s="73"/>
      <c r="G458" s="73"/>
      <c r="H458" s="117"/>
      <c r="I458" s="73"/>
      <c r="J458" s="73"/>
      <c r="K458" s="73"/>
      <c r="L458" s="120"/>
      <c r="M458" s="122"/>
      <c r="N458" s="115"/>
      <c r="O458" s="118"/>
      <c r="P458" s="115"/>
      <c r="Q458" s="115"/>
      <c r="R458" s="115"/>
      <c r="S458" s="111"/>
      <c r="T458" s="111"/>
      <c r="U458" s="111"/>
      <c r="V458" s="111"/>
      <c r="W458" s="111"/>
      <c r="X458" s="111"/>
      <c r="Y458" s="111"/>
      <c r="Z458" s="111"/>
      <c r="AA458" s="111"/>
      <c r="AB458" s="111"/>
      <c r="AC458" s="111"/>
      <c r="AD458" s="270"/>
      <c r="AE458" s="270"/>
      <c r="AF458" s="183"/>
      <c r="AG458" s="270"/>
      <c r="AH458" s="73"/>
      <c r="AI458" s="271"/>
      <c r="AJ458" s="73"/>
      <c r="AK458" s="271"/>
      <c r="AL458" s="73"/>
      <c r="AM458" s="73"/>
      <c r="AN458" s="271"/>
      <c r="AO458" s="73"/>
      <c r="AP458" s="73"/>
      <c r="AQ458" s="73"/>
      <c r="AR458" s="74"/>
      <c r="AS458" s="121"/>
    </row>
    <row r="459" spans="2:45">
      <c r="B459" s="185">
        <v>450</v>
      </c>
      <c r="C459" s="73"/>
      <c r="D459" s="73"/>
      <c r="E459" s="73"/>
      <c r="F459" s="73"/>
      <c r="G459" s="73"/>
      <c r="H459" s="117"/>
      <c r="I459" s="73"/>
      <c r="J459" s="73"/>
      <c r="K459" s="73"/>
      <c r="L459" s="120"/>
      <c r="M459" s="122"/>
      <c r="N459" s="115"/>
      <c r="O459" s="118"/>
      <c r="P459" s="115"/>
      <c r="Q459" s="115"/>
      <c r="R459" s="115"/>
      <c r="S459" s="111"/>
      <c r="T459" s="111"/>
      <c r="U459" s="111"/>
      <c r="V459" s="111"/>
      <c r="W459" s="111"/>
      <c r="X459" s="111"/>
      <c r="Y459" s="111"/>
      <c r="Z459" s="111"/>
      <c r="AA459" s="111"/>
      <c r="AB459" s="111"/>
      <c r="AC459" s="111"/>
      <c r="AD459" s="270"/>
      <c r="AE459" s="270"/>
      <c r="AF459" s="183"/>
      <c r="AG459" s="270"/>
      <c r="AH459" s="73"/>
      <c r="AI459" s="271"/>
      <c r="AJ459" s="73"/>
      <c r="AK459" s="271"/>
      <c r="AL459" s="73"/>
      <c r="AM459" s="73"/>
      <c r="AN459" s="271"/>
      <c r="AO459" s="73"/>
      <c r="AP459" s="73"/>
      <c r="AQ459" s="73"/>
      <c r="AR459" s="74"/>
      <c r="AS459" s="121"/>
    </row>
    <row r="460" spans="2:45">
      <c r="B460" s="185">
        <v>451</v>
      </c>
      <c r="C460" s="73"/>
      <c r="D460" s="73"/>
      <c r="E460" s="73"/>
      <c r="F460" s="73"/>
      <c r="G460" s="73"/>
      <c r="H460" s="117"/>
      <c r="I460" s="73"/>
      <c r="J460" s="73"/>
      <c r="K460" s="73"/>
      <c r="L460" s="120"/>
      <c r="M460" s="122"/>
      <c r="N460" s="115"/>
      <c r="O460" s="118"/>
      <c r="P460" s="115"/>
      <c r="Q460" s="115"/>
      <c r="R460" s="115"/>
      <c r="S460" s="111"/>
      <c r="T460" s="111"/>
      <c r="U460" s="111"/>
      <c r="V460" s="111"/>
      <c r="W460" s="111"/>
      <c r="X460" s="111"/>
      <c r="Y460" s="111"/>
      <c r="Z460" s="111"/>
      <c r="AA460" s="111"/>
      <c r="AB460" s="111"/>
      <c r="AC460" s="111"/>
      <c r="AD460" s="270"/>
      <c r="AE460" s="270"/>
      <c r="AF460" s="183"/>
      <c r="AG460" s="270"/>
      <c r="AH460" s="73"/>
      <c r="AI460" s="271"/>
      <c r="AJ460" s="73"/>
      <c r="AK460" s="271"/>
      <c r="AL460" s="73"/>
      <c r="AM460" s="73"/>
      <c r="AN460" s="271"/>
      <c r="AO460" s="73"/>
      <c r="AP460" s="73"/>
      <c r="AQ460" s="73"/>
      <c r="AR460" s="74"/>
      <c r="AS460" s="121"/>
    </row>
    <row r="461" spans="2:45">
      <c r="B461" s="185">
        <v>452</v>
      </c>
      <c r="C461" s="73"/>
      <c r="D461" s="73"/>
      <c r="E461" s="73"/>
      <c r="F461" s="73"/>
      <c r="G461" s="73"/>
      <c r="H461" s="117"/>
      <c r="I461" s="73"/>
      <c r="J461" s="73"/>
      <c r="K461" s="73"/>
      <c r="L461" s="120"/>
      <c r="M461" s="122"/>
      <c r="N461" s="115"/>
      <c r="O461" s="118"/>
      <c r="P461" s="115"/>
      <c r="Q461" s="115"/>
      <c r="R461" s="115"/>
      <c r="S461" s="111"/>
      <c r="T461" s="111"/>
      <c r="U461" s="111"/>
      <c r="V461" s="111"/>
      <c r="W461" s="111"/>
      <c r="X461" s="111"/>
      <c r="Y461" s="111"/>
      <c r="Z461" s="111"/>
      <c r="AA461" s="111"/>
      <c r="AB461" s="111"/>
      <c r="AC461" s="111"/>
      <c r="AD461" s="270"/>
      <c r="AE461" s="270"/>
      <c r="AF461" s="183"/>
      <c r="AG461" s="270"/>
      <c r="AH461" s="73"/>
      <c r="AI461" s="271"/>
      <c r="AJ461" s="73"/>
      <c r="AK461" s="271"/>
      <c r="AL461" s="73"/>
      <c r="AM461" s="73"/>
      <c r="AN461" s="271"/>
      <c r="AO461" s="73"/>
      <c r="AP461" s="73"/>
      <c r="AQ461" s="73"/>
      <c r="AR461" s="74"/>
      <c r="AS461" s="121"/>
    </row>
    <row r="462" spans="2:45">
      <c r="B462" s="185">
        <v>453</v>
      </c>
      <c r="C462" s="73"/>
      <c r="D462" s="73"/>
      <c r="E462" s="73"/>
      <c r="F462" s="73"/>
      <c r="G462" s="73"/>
      <c r="H462" s="117"/>
      <c r="I462" s="73"/>
      <c r="J462" s="73"/>
      <c r="K462" s="73"/>
      <c r="L462" s="120"/>
      <c r="M462" s="122"/>
      <c r="N462" s="115"/>
      <c r="O462" s="118"/>
      <c r="P462" s="115"/>
      <c r="Q462" s="115"/>
      <c r="R462" s="115"/>
      <c r="S462" s="111"/>
      <c r="T462" s="111"/>
      <c r="U462" s="111"/>
      <c r="V462" s="111"/>
      <c r="W462" s="111"/>
      <c r="X462" s="111"/>
      <c r="Y462" s="111"/>
      <c r="Z462" s="111"/>
      <c r="AA462" s="111"/>
      <c r="AB462" s="111"/>
      <c r="AC462" s="111"/>
      <c r="AD462" s="270"/>
      <c r="AE462" s="270"/>
      <c r="AF462" s="183"/>
      <c r="AG462" s="270"/>
      <c r="AH462" s="73"/>
      <c r="AI462" s="271"/>
      <c r="AJ462" s="73"/>
      <c r="AK462" s="271"/>
      <c r="AL462" s="73"/>
      <c r="AM462" s="73"/>
      <c r="AN462" s="271"/>
      <c r="AO462" s="73"/>
      <c r="AP462" s="73"/>
      <c r="AQ462" s="73"/>
      <c r="AR462" s="74"/>
      <c r="AS462" s="121"/>
    </row>
    <row r="463" spans="2:45">
      <c r="B463" s="185">
        <v>454</v>
      </c>
      <c r="C463" s="73"/>
      <c r="D463" s="73"/>
      <c r="E463" s="73"/>
      <c r="F463" s="73"/>
      <c r="G463" s="73"/>
      <c r="H463" s="117"/>
      <c r="I463" s="73"/>
      <c r="J463" s="73"/>
      <c r="K463" s="73"/>
      <c r="L463" s="120"/>
      <c r="M463" s="122"/>
      <c r="N463" s="115"/>
      <c r="O463" s="118"/>
      <c r="P463" s="115"/>
      <c r="Q463" s="115"/>
      <c r="R463" s="115"/>
      <c r="S463" s="111"/>
      <c r="T463" s="111"/>
      <c r="U463" s="111"/>
      <c r="V463" s="111"/>
      <c r="W463" s="111"/>
      <c r="X463" s="111"/>
      <c r="Y463" s="111"/>
      <c r="Z463" s="111"/>
      <c r="AA463" s="111"/>
      <c r="AB463" s="111"/>
      <c r="AC463" s="111"/>
      <c r="AD463" s="270"/>
      <c r="AE463" s="270"/>
      <c r="AF463" s="183"/>
      <c r="AG463" s="270"/>
      <c r="AH463" s="73"/>
      <c r="AI463" s="271"/>
      <c r="AJ463" s="73"/>
      <c r="AK463" s="271"/>
      <c r="AL463" s="73"/>
      <c r="AM463" s="73"/>
      <c r="AN463" s="271"/>
      <c r="AO463" s="73"/>
      <c r="AP463" s="73"/>
      <c r="AQ463" s="73"/>
      <c r="AR463" s="74"/>
      <c r="AS463" s="121"/>
    </row>
    <row r="464" spans="2:45">
      <c r="B464" s="185">
        <v>455</v>
      </c>
      <c r="C464" s="73"/>
      <c r="D464" s="73"/>
      <c r="E464" s="73"/>
      <c r="F464" s="73"/>
      <c r="G464" s="73"/>
      <c r="H464" s="117"/>
      <c r="I464" s="73"/>
      <c r="J464" s="73"/>
      <c r="K464" s="73"/>
      <c r="L464" s="120"/>
      <c r="M464" s="122"/>
      <c r="N464" s="115"/>
      <c r="O464" s="118"/>
      <c r="P464" s="115"/>
      <c r="Q464" s="115"/>
      <c r="R464" s="115"/>
      <c r="S464" s="111"/>
      <c r="T464" s="111"/>
      <c r="U464" s="111"/>
      <c r="V464" s="111"/>
      <c r="W464" s="111"/>
      <c r="X464" s="111"/>
      <c r="Y464" s="111"/>
      <c r="Z464" s="111"/>
      <c r="AA464" s="111"/>
      <c r="AB464" s="111"/>
      <c r="AC464" s="111"/>
      <c r="AD464" s="270"/>
      <c r="AE464" s="270"/>
      <c r="AF464" s="183"/>
      <c r="AG464" s="270"/>
      <c r="AH464" s="73"/>
      <c r="AI464" s="271"/>
      <c r="AJ464" s="73"/>
      <c r="AK464" s="271"/>
      <c r="AL464" s="73"/>
      <c r="AM464" s="73"/>
      <c r="AN464" s="271"/>
      <c r="AO464" s="73"/>
      <c r="AP464" s="73"/>
      <c r="AQ464" s="73"/>
      <c r="AR464" s="74"/>
      <c r="AS464" s="121"/>
    </row>
    <row r="465" spans="2:45">
      <c r="B465" s="185">
        <v>456</v>
      </c>
      <c r="C465" s="73"/>
      <c r="D465" s="73"/>
      <c r="E465" s="73"/>
      <c r="F465" s="73"/>
      <c r="G465" s="73"/>
      <c r="H465" s="117"/>
      <c r="I465" s="73"/>
      <c r="J465" s="73"/>
      <c r="K465" s="73"/>
      <c r="L465" s="120"/>
      <c r="M465" s="122"/>
      <c r="N465" s="115"/>
      <c r="O465" s="118"/>
      <c r="P465" s="115"/>
      <c r="Q465" s="115"/>
      <c r="R465" s="115"/>
      <c r="S465" s="111"/>
      <c r="T465" s="111"/>
      <c r="U465" s="111"/>
      <c r="V465" s="111"/>
      <c r="W465" s="111"/>
      <c r="X465" s="111"/>
      <c r="Y465" s="111"/>
      <c r="Z465" s="111"/>
      <c r="AA465" s="111"/>
      <c r="AB465" s="111"/>
      <c r="AC465" s="111"/>
      <c r="AD465" s="270"/>
      <c r="AE465" s="270"/>
      <c r="AF465" s="183"/>
      <c r="AG465" s="270"/>
      <c r="AH465" s="73"/>
      <c r="AI465" s="271"/>
      <c r="AJ465" s="73"/>
      <c r="AK465" s="271"/>
      <c r="AL465" s="73"/>
      <c r="AM465" s="73"/>
      <c r="AN465" s="271"/>
      <c r="AO465" s="73"/>
      <c r="AP465" s="73"/>
      <c r="AQ465" s="73"/>
      <c r="AR465" s="74"/>
      <c r="AS465" s="121"/>
    </row>
    <row r="466" spans="2:45">
      <c r="B466" s="185">
        <v>457</v>
      </c>
      <c r="C466" s="73"/>
      <c r="D466" s="73"/>
      <c r="E466" s="73"/>
      <c r="F466" s="73"/>
      <c r="G466" s="73"/>
      <c r="H466" s="117"/>
      <c r="I466" s="73"/>
      <c r="J466" s="73"/>
      <c r="K466" s="73"/>
      <c r="L466" s="120"/>
      <c r="M466" s="122"/>
      <c r="N466" s="115"/>
      <c r="O466" s="118"/>
      <c r="P466" s="115"/>
      <c r="Q466" s="115"/>
      <c r="R466" s="115"/>
      <c r="S466" s="111"/>
      <c r="T466" s="111"/>
      <c r="U466" s="111"/>
      <c r="V466" s="111"/>
      <c r="W466" s="111"/>
      <c r="X466" s="111"/>
      <c r="Y466" s="111"/>
      <c r="Z466" s="111"/>
      <c r="AA466" s="111"/>
      <c r="AB466" s="111"/>
      <c r="AC466" s="111"/>
      <c r="AD466" s="270"/>
      <c r="AE466" s="270"/>
      <c r="AF466" s="183"/>
      <c r="AG466" s="270"/>
      <c r="AH466" s="73"/>
      <c r="AI466" s="271"/>
      <c r="AJ466" s="73"/>
      <c r="AK466" s="271"/>
      <c r="AL466" s="73"/>
      <c r="AM466" s="73"/>
      <c r="AN466" s="271"/>
      <c r="AO466" s="73"/>
      <c r="AP466" s="73"/>
      <c r="AQ466" s="73"/>
      <c r="AR466" s="74"/>
      <c r="AS466" s="121"/>
    </row>
    <row r="467" spans="2:45">
      <c r="B467" s="185">
        <v>458</v>
      </c>
      <c r="C467" s="73"/>
      <c r="D467" s="73"/>
      <c r="E467" s="73"/>
      <c r="F467" s="73"/>
      <c r="G467" s="73"/>
      <c r="H467" s="117"/>
      <c r="I467" s="73"/>
      <c r="J467" s="73"/>
      <c r="K467" s="73"/>
      <c r="L467" s="120"/>
      <c r="M467" s="122"/>
      <c r="N467" s="115"/>
      <c r="O467" s="118"/>
      <c r="P467" s="115"/>
      <c r="Q467" s="115"/>
      <c r="R467" s="115"/>
      <c r="S467" s="111"/>
      <c r="T467" s="111"/>
      <c r="U467" s="111"/>
      <c r="V467" s="111"/>
      <c r="W467" s="111"/>
      <c r="X467" s="111"/>
      <c r="Y467" s="111"/>
      <c r="Z467" s="111"/>
      <c r="AA467" s="111"/>
      <c r="AB467" s="111"/>
      <c r="AC467" s="111"/>
      <c r="AD467" s="270"/>
      <c r="AE467" s="270"/>
      <c r="AF467" s="183"/>
      <c r="AG467" s="270"/>
      <c r="AH467" s="73"/>
      <c r="AI467" s="271"/>
      <c r="AJ467" s="73"/>
      <c r="AK467" s="271"/>
      <c r="AL467" s="73"/>
      <c r="AM467" s="73"/>
      <c r="AN467" s="271"/>
      <c r="AO467" s="73"/>
      <c r="AP467" s="73"/>
      <c r="AQ467" s="73"/>
      <c r="AR467" s="74"/>
      <c r="AS467" s="121"/>
    </row>
    <row r="468" spans="2:45">
      <c r="B468" s="185">
        <v>459</v>
      </c>
      <c r="C468" s="73"/>
      <c r="D468" s="73"/>
      <c r="E468" s="73"/>
      <c r="F468" s="73"/>
      <c r="G468" s="73"/>
      <c r="H468" s="117"/>
      <c r="I468" s="73"/>
      <c r="J468" s="73"/>
      <c r="K468" s="73"/>
      <c r="L468" s="120"/>
      <c r="M468" s="122"/>
      <c r="N468" s="115"/>
      <c r="O468" s="118"/>
      <c r="P468" s="115"/>
      <c r="Q468" s="115"/>
      <c r="R468" s="115"/>
      <c r="S468" s="111"/>
      <c r="T468" s="111"/>
      <c r="U468" s="111"/>
      <c r="V468" s="111"/>
      <c r="W468" s="111"/>
      <c r="X468" s="111"/>
      <c r="Y468" s="111"/>
      <c r="Z468" s="111"/>
      <c r="AA468" s="111"/>
      <c r="AB468" s="111"/>
      <c r="AC468" s="111"/>
      <c r="AD468" s="270"/>
      <c r="AE468" s="270"/>
      <c r="AF468" s="183"/>
      <c r="AG468" s="270"/>
      <c r="AH468" s="73"/>
      <c r="AI468" s="271"/>
      <c r="AJ468" s="73"/>
      <c r="AK468" s="271"/>
      <c r="AL468" s="73"/>
      <c r="AM468" s="73"/>
      <c r="AN468" s="271"/>
      <c r="AO468" s="73"/>
      <c r="AP468" s="73"/>
      <c r="AQ468" s="73"/>
      <c r="AR468" s="74"/>
      <c r="AS468" s="121"/>
    </row>
    <row r="469" spans="2:45">
      <c r="B469" s="185">
        <v>460</v>
      </c>
      <c r="C469" s="73"/>
      <c r="D469" s="73"/>
      <c r="E469" s="73"/>
      <c r="F469" s="73"/>
      <c r="G469" s="73"/>
      <c r="H469" s="117"/>
      <c r="I469" s="73"/>
      <c r="J469" s="73"/>
      <c r="K469" s="73"/>
      <c r="L469" s="120"/>
      <c r="M469" s="122"/>
      <c r="N469" s="115"/>
      <c r="O469" s="118"/>
      <c r="P469" s="115"/>
      <c r="Q469" s="115"/>
      <c r="R469" s="115"/>
      <c r="S469" s="111"/>
      <c r="T469" s="111"/>
      <c r="U469" s="111"/>
      <c r="V469" s="111"/>
      <c r="W469" s="111"/>
      <c r="X469" s="111"/>
      <c r="Y469" s="111"/>
      <c r="Z469" s="111"/>
      <c r="AA469" s="111"/>
      <c r="AB469" s="111"/>
      <c r="AC469" s="111"/>
      <c r="AD469" s="270"/>
      <c r="AE469" s="270"/>
      <c r="AF469" s="183"/>
      <c r="AG469" s="270"/>
      <c r="AH469" s="73"/>
      <c r="AI469" s="271"/>
      <c r="AJ469" s="73"/>
      <c r="AK469" s="271"/>
      <c r="AL469" s="73"/>
      <c r="AM469" s="73"/>
      <c r="AN469" s="271"/>
      <c r="AO469" s="73"/>
      <c r="AP469" s="73"/>
      <c r="AQ469" s="73"/>
      <c r="AR469" s="74"/>
      <c r="AS469" s="121"/>
    </row>
    <row r="470" spans="2:45">
      <c r="B470" s="185">
        <v>461</v>
      </c>
      <c r="C470" s="73"/>
      <c r="D470" s="73"/>
      <c r="E470" s="73"/>
      <c r="F470" s="73"/>
      <c r="G470" s="73"/>
      <c r="H470" s="117"/>
      <c r="I470" s="73"/>
      <c r="J470" s="73"/>
      <c r="K470" s="73"/>
      <c r="L470" s="120"/>
      <c r="M470" s="122"/>
      <c r="N470" s="115"/>
      <c r="O470" s="118"/>
      <c r="P470" s="115"/>
      <c r="Q470" s="115"/>
      <c r="R470" s="115"/>
      <c r="S470" s="111"/>
      <c r="T470" s="111"/>
      <c r="U470" s="111"/>
      <c r="V470" s="111"/>
      <c r="W470" s="111"/>
      <c r="X470" s="111"/>
      <c r="Y470" s="111"/>
      <c r="Z470" s="111"/>
      <c r="AA470" s="111"/>
      <c r="AB470" s="111"/>
      <c r="AC470" s="111"/>
      <c r="AD470" s="270"/>
      <c r="AE470" s="270"/>
      <c r="AF470" s="183"/>
      <c r="AG470" s="270"/>
      <c r="AH470" s="73"/>
      <c r="AI470" s="271"/>
      <c r="AJ470" s="73"/>
      <c r="AK470" s="271"/>
      <c r="AL470" s="73"/>
      <c r="AM470" s="73"/>
      <c r="AN470" s="271"/>
      <c r="AO470" s="73"/>
      <c r="AP470" s="73"/>
      <c r="AQ470" s="73"/>
      <c r="AR470" s="74"/>
      <c r="AS470" s="121"/>
    </row>
    <row r="471" spans="2:45">
      <c r="B471" s="185">
        <v>462</v>
      </c>
      <c r="C471" s="73"/>
      <c r="D471" s="73"/>
      <c r="E471" s="73"/>
      <c r="F471" s="73"/>
      <c r="G471" s="73"/>
      <c r="H471" s="117"/>
      <c r="I471" s="73"/>
      <c r="J471" s="73"/>
      <c r="K471" s="73"/>
      <c r="L471" s="120"/>
      <c r="M471" s="122"/>
      <c r="N471" s="115"/>
      <c r="O471" s="118"/>
      <c r="P471" s="115"/>
      <c r="Q471" s="115"/>
      <c r="R471" s="115"/>
      <c r="S471" s="111"/>
      <c r="T471" s="111"/>
      <c r="U471" s="111"/>
      <c r="V471" s="111"/>
      <c r="W471" s="111"/>
      <c r="X471" s="111"/>
      <c r="Y471" s="111"/>
      <c r="Z471" s="111"/>
      <c r="AA471" s="111"/>
      <c r="AB471" s="111"/>
      <c r="AC471" s="111"/>
      <c r="AD471" s="270"/>
      <c r="AE471" s="270"/>
      <c r="AF471" s="183"/>
      <c r="AG471" s="270"/>
      <c r="AH471" s="73"/>
      <c r="AI471" s="271"/>
      <c r="AJ471" s="73"/>
      <c r="AK471" s="271"/>
      <c r="AL471" s="73"/>
      <c r="AM471" s="73"/>
      <c r="AN471" s="271"/>
      <c r="AO471" s="73"/>
      <c r="AP471" s="73"/>
      <c r="AQ471" s="73"/>
      <c r="AR471" s="74"/>
      <c r="AS471" s="121"/>
    </row>
    <row r="472" spans="2:45">
      <c r="B472" s="185">
        <v>463</v>
      </c>
      <c r="C472" s="73"/>
      <c r="D472" s="73"/>
      <c r="E472" s="73"/>
      <c r="F472" s="73"/>
      <c r="G472" s="73"/>
      <c r="H472" s="117"/>
      <c r="I472" s="73"/>
      <c r="J472" s="73"/>
      <c r="K472" s="73"/>
      <c r="L472" s="120"/>
      <c r="M472" s="122"/>
      <c r="N472" s="115"/>
      <c r="O472" s="118"/>
      <c r="P472" s="115"/>
      <c r="Q472" s="115"/>
      <c r="R472" s="115"/>
      <c r="S472" s="111"/>
      <c r="T472" s="111"/>
      <c r="U472" s="111"/>
      <c r="V472" s="111"/>
      <c r="W472" s="111"/>
      <c r="X472" s="111"/>
      <c r="Y472" s="111"/>
      <c r="Z472" s="111"/>
      <c r="AA472" s="111"/>
      <c r="AB472" s="111"/>
      <c r="AC472" s="111"/>
      <c r="AD472" s="270"/>
      <c r="AE472" s="270"/>
      <c r="AF472" s="183"/>
      <c r="AG472" s="270"/>
      <c r="AH472" s="73"/>
      <c r="AI472" s="271"/>
      <c r="AJ472" s="73"/>
      <c r="AK472" s="271"/>
      <c r="AL472" s="73"/>
      <c r="AM472" s="73"/>
      <c r="AN472" s="271"/>
      <c r="AO472" s="73"/>
      <c r="AP472" s="73"/>
      <c r="AQ472" s="73"/>
      <c r="AR472" s="74"/>
      <c r="AS472" s="121"/>
    </row>
    <row r="473" spans="2:45">
      <c r="B473" s="185">
        <v>464</v>
      </c>
      <c r="C473" s="73"/>
      <c r="D473" s="73"/>
      <c r="E473" s="73"/>
      <c r="F473" s="73"/>
      <c r="G473" s="73"/>
      <c r="H473" s="117"/>
      <c r="I473" s="73"/>
      <c r="J473" s="73"/>
      <c r="K473" s="73"/>
      <c r="L473" s="120"/>
      <c r="M473" s="122"/>
      <c r="N473" s="115"/>
      <c r="O473" s="118"/>
      <c r="P473" s="115"/>
      <c r="Q473" s="115"/>
      <c r="R473" s="115"/>
      <c r="S473" s="111"/>
      <c r="T473" s="111"/>
      <c r="U473" s="111"/>
      <c r="V473" s="111"/>
      <c r="W473" s="111"/>
      <c r="X473" s="111"/>
      <c r="Y473" s="111"/>
      <c r="Z473" s="111"/>
      <c r="AA473" s="111"/>
      <c r="AB473" s="111"/>
      <c r="AC473" s="111"/>
      <c r="AD473" s="270"/>
      <c r="AE473" s="270"/>
      <c r="AF473" s="183"/>
      <c r="AG473" s="270"/>
      <c r="AH473" s="73"/>
      <c r="AI473" s="271"/>
      <c r="AJ473" s="73"/>
      <c r="AK473" s="271"/>
      <c r="AL473" s="73"/>
      <c r="AM473" s="73"/>
      <c r="AN473" s="271"/>
      <c r="AO473" s="73"/>
      <c r="AP473" s="73"/>
      <c r="AQ473" s="73"/>
      <c r="AR473" s="74"/>
      <c r="AS473" s="121"/>
    </row>
    <row r="474" spans="2:45">
      <c r="B474" s="185">
        <v>465</v>
      </c>
      <c r="C474" s="73"/>
      <c r="D474" s="73"/>
      <c r="E474" s="73"/>
      <c r="F474" s="73"/>
      <c r="G474" s="73"/>
      <c r="H474" s="117"/>
      <c r="I474" s="73"/>
      <c r="J474" s="73"/>
      <c r="K474" s="73"/>
      <c r="L474" s="120"/>
      <c r="M474" s="122"/>
      <c r="N474" s="115"/>
      <c r="O474" s="118"/>
      <c r="P474" s="115"/>
      <c r="Q474" s="115"/>
      <c r="R474" s="115"/>
      <c r="S474" s="111"/>
      <c r="T474" s="111"/>
      <c r="U474" s="111"/>
      <c r="V474" s="111"/>
      <c r="W474" s="111"/>
      <c r="X474" s="111"/>
      <c r="Y474" s="111"/>
      <c r="Z474" s="111"/>
      <c r="AA474" s="111"/>
      <c r="AB474" s="111"/>
      <c r="AC474" s="111"/>
      <c r="AD474" s="270"/>
      <c r="AE474" s="270"/>
      <c r="AF474" s="183"/>
      <c r="AG474" s="270"/>
      <c r="AH474" s="73"/>
      <c r="AI474" s="271"/>
      <c r="AJ474" s="73"/>
      <c r="AK474" s="271"/>
      <c r="AL474" s="73"/>
      <c r="AM474" s="73"/>
      <c r="AN474" s="271"/>
      <c r="AO474" s="73"/>
      <c r="AP474" s="73"/>
      <c r="AQ474" s="73"/>
      <c r="AR474" s="74"/>
      <c r="AS474" s="121"/>
    </row>
    <row r="475" spans="2:45">
      <c r="B475" s="185">
        <v>466</v>
      </c>
      <c r="C475" s="73"/>
      <c r="D475" s="73"/>
      <c r="E475" s="73"/>
      <c r="F475" s="73"/>
      <c r="G475" s="73"/>
      <c r="H475" s="117"/>
      <c r="I475" s="73"/>
      <c r="J475" s="73"/>
      <c r="K475" s="73"/>
      <c r="L475" s="120"/>
      <c r="M475" s="122"/>
      <c r="N475" s="115"/>
      <c r="O475" s="118"/>
      <c r="P475" s="115"/>
      <c r="Q475" s="115"/>
      <c r="R475" s="115"/>
      <c r="S475" s="111"/>
      <c r="T475" s="111"/>
      <c r="U475" s="111"/>
      <c r="V475" s="111"/>
      <c r="W475" s="111"/>
      <c r="X475" s="111"/>
      <c r="Y475" s="111"/>
      <c r="Z475" s="111"/>
      <c r="AA475" s="111"/>
      <c r="AB475" s="111"/>
      <c r="AC475" s="111"/>
      <c r="AD475" s="270"/>
      <c r="AE475" s="270"/>
      <c r="AF475" s="183"/>
      <c r="AG475" s="270"/>
      <c r="AH475" s="73"/>
      <c r="AI475" s="271"/>
      <c r="AJ475" s="73"/>
      <c r="AK475" s="271"/>
      <c r="AL475" s="73"/>
      <c r="AM475" s="73"/>
      <c r="AN475" s="271"/>
      <c r="AO475" s="73"/>
      <c r="AP475" s="73"/>
      <c r="AQ475" s="73"/>
      <c r="AR475" s="74"/>
      <c r="AS475" s="121"/>
    </row>
    <row r="476" spans="2:45">
      <c r="B476" s="185">
        <v>467</v>
      </c>
      <c r="C476" s="73"/>
      <c r="D476" s="73"/>
      <c r="E476" s="73"/>
      <c r="F476" s="73"/>
      <c r="G476" s="73"/>
      <c r="H476" s="117"/>
      <c r="I476" s="73"/>
      <c r="J476" s="73"/>
      <c r="K476" s="73"/>
      <c r="L476" s="120"/>
      <c r="M476" s="122"/>
      <c r="N476" s="115"/>
      <c r="O476" s="118"/>
      <c r="P476" s="115"/>
      <c r="Q476" s="115"/>
      <c r="R476" s="115"/>
      <c r="S476" s="111"/>
      <c r="T476" s="111"/>
      <c r="U476" s="111"/>
      <c r="V476" s="111"/>
      <c r="W476" s="111"/>
      <c r="X476" s="111"/>
      <c r="Y476" s="111"/>
      <c r="Z476" s="111"/>
      <c r="AA476" s="111"/>
      <c r="AB476" s="111"/>
      <c r="AC476" s="111"/>
      <c r="AD476" s="270"/>
      <c r="AE476" s="270"/>
      <c r="AF476" s="183"/>
      <c r="AG476" s="270"/>
      <c r="AH476" s="73"/>
      <c r="AI476" s="271"/>
      <c r="AJ476" s="73"/>
      <c r="AK476" s="271"/>
      <c r="AL476" s="73"/>
      <c r="AM476" s="73"/>
      <c r="AN476" s="271"/>
      <c r="AO476" s="73"/>
      <c r="AP476" s="73"/>
      <c r="AQ476" s="73"/>
      <c r="AR476" s="74"/>
      <c r="AS476" s="121"/>
    </row>
    <row r="477" spans="2:45">
      <c r="B477" s="185">
        <v>468</v>
      </c>
      <c r="C477" s="73"/>
      <c r="D477" s="73"/>
      <c r="E477" s="73"/>
      <c r="F477" s="73"/>
      <c r="G477" s="73"/>
      <c r="H477" s="117"/>
      <c r="I477" s="73"/>
      <c r="J477" s="73"/>
      <c r="K477" s="73"/>
      <c r="L477" s="120"/>
      <c r="M477" s="122"/>
      <c r="N477" s="115"/>
      <c r="O477" s="118"/>
      <c r="P477" s="115"/>
      <c r="Q477" s="115"/>
      <c r="R477" s="115"/>
      <c r="S477" s="111"/>
      <c r="T477" s="111"/>
      <c r="U477" s="111"/>
      <c r="V477" s="111"/>
      <c r="W477" s="111"/>
      <c r="X477" s="111"/>
      <c r="Y477" s="111"/>
      <c r="Z477" s="111"/>
      <c r="AA477" s="111"/>
      <c r="AB477" s="111"/>
      <c r="AC477" s="111"/>
      <c r="AD477" s="270"/>
      <c r="AE477" s="270"/>
      <c r="AF477" s="183"/>
      <c r="AG477" s="270"/>
      <c r="AH477" s="73"/>
      <c r="AI477" s="271"/>
      <c r="AJ477" s="73"/>
      <c r="AK477" s="271"/>
      <c r="AL477" s="73"/>
      <c r="AM477" s="73"/>
      <c r="AN477" s="271"/>
      <c r="AO477" s="73"/>
      <c r="AP477" s="73"/>
      <c r="AQ477" s="73"/>
      <c r="AR477" s="74"/>
      <c r="AS477" s="121"/>
    </row>
    <row r="478" spans="2:45">
      <c r="B478" s="185">
        <v>469</v>
      </c>
      <c r="C478" s="73"/>
      <c r="D478" s="73"/>
      <c r="E478" s="73"/>
      <c r="F478" s="73"/>
      <c r="G478" s="73"/>
      <c r="H478" s="117"/>
      <c r="I478" s="73"/>
      <c r="J478" s="73"/>
      <c r="K478" s="73"/>
      <c r="L478" s="120"/>
      <c r="M478" s="122"/>
      <c r="N478" s="115"/>
      <c r="O478" s="118"/>
      <c r="P478" s="115"/>
      <c r="Q478" s="115"/>
      <c r="R478" s="115"/>
      <c r="S478" s="111"/>
      <c r="T478" s="111"/>
      <c r="U478" s="111"/>
      <c r="V478" s="111"/>
      <c r="W478" s="111"/>
      <c r="X478" s="111"/>
      <c r="Y478" s="111"/>
      <c r="Z478" s="111"/>
      <c r="AA478" s="111"/>
      <c r="AB478" s="111"/>
      <c r="AC478" s="111"/>
      <c r="AD478" s="270"/>
      <c r="AE478" s="270"/>
      <c r="AF478" s="183"/>
      <c r="AG478" s="270"/>
      <c r="AH478" s="73"/>
      <c r="AI478" s="271"/>
      <c r="AJ478" s="73"/>
      <c r="AK478" s="271"/>
      <c r="AL478" s="73"/>
      <c r="AM478" s="73"/>
      <c r="AN478" s="271"/>
      <c r="AO478" s="73"/>
      <c r="AP478" s="73"/>
      <c r="AQ478" s="73"/>
      <c r="AR478" s="74"/>
      <c r="AS478" s="121"/>
    </row>
    <row r="479" spans="2:45">
      <c r="B479" s="185">
        <v>470</v>
      </c>
      <c r="C479" s="73"/>
      <c r="D479" s="73"/>
      <c r="E479" s="73"/>
      <c r="F479" s="73"/>
      <c r="G479" s="73"/>
      <c r="H479" s="117"/>
      <c r="I479" s="73"/>
      <c r="J479" s="73"/>
      <c r="K479" s="73"/>
      <c r="L479" s="120"/>
      <c r="M479" s="122"/>
      <c r="N479" s="115"/>
      <c r="O479" s="118"/>
      <c r="P479" s="115"/>
      <c r="Q479" s="115"/>
      <c r="R479" s="115"/>
      <c r="S479" s="111"/>
      <c r="T479" s="111"/>
      <c r="U479" s="111"/>
      <c r="V479" s="111"/>
      <c r="W479" s="111"/>
      <c r="X479" s="111"/>
      <c r="Y479" s="111"/>
      <c r="Z479" s="111"/>
      <c r="AA479" s="111"/>
      <c r="AB479" s="111"/>
      <c r="AC479" s="111"/>
      <c r="AD479" s="270"/>
      <c r="AE479" s="270"/>
      <c r="AF479" s="183"/>
      <c r="AG479" s="270"/>
      <c r="AH479" s="73"/>
      <c r="AI479" s="271"/>
      <c r="AJ479" s="73"/>
      <c r="AK479" s="271"/>
      <c r="AL479" s="73"/>
      <c r="AM479" s="73"/>
      <c r="AN479" s="271"/>
      <c r="AO479" s="73"/>
      <c r="AP479" s="73"/>
      <c r="AQ479" s="73"/>
      <c r="AR479" s="74"/>
      <c r="AS479" s="121"/>
    </row>
    <row r="480" spans="2:45">
      <c r="B480" s="185">
        <v>471</v>
      </c>
      <c r="C480" s="73"/>
      <c r="D480" s="73"/>
      <c r="E480" s="73"/>
      <c r="F480" s="73"/>
      <c r="G480" s="73"/>
      <c r="H480" s="117"/>
      <c r="I480" s="73"/>
      <c r="J480" s="73"/>
      <c r="K480" s="73"/>
      <c r="L480" s="120"/>
      <c r="M480" s="122"/>
      <c r="N480" s="115"/>
      <c r="O480" s="118"/>
      <c r="P480" s="115"/>
      <c r="Q480" s="115"/>
      <c r="R480" s="115"/>
      <c r="S480" s="111"/>
      <c r="T480" s="111"/>
      <c r="U480" s="111"/>
      <c r="V480" s="111"/>
      <c r="W480" s="111"/>
      <c r="X480" s="111"/>
      <c r="Y480" s="111"/>
      <c r="Z480" s="111"/>
      <c r="AA480" s="111"/>
      <c r="AB480" s="111"/>
      <c r="AC480" s="111"/>
      <c r="AD480" s="270"/>
      <c r="AE480" s="270"/>
      <c r="AF480" s="183"/>
      <c r="AG480" s="270"/>
      <c r="AH480" s="73"/>
      <c r="AI480" s="271"/>
      <c r="AJ480" s="73"/>
      <c r="AK480" s="271"/>
      <c r="AL480" s="73"/>
      <c r="AM480" s="73"/>
      <c r="AN480" s="271"/>
      <c r="AO480" s="73"/>
      <c r="AP480" s="73"/>
      <c r="AQ480" s="73"/>
      <c r="AR480" s="74"/>
      <c r="AS480" s="121"/>
    </row>
    <row r="481" spans="2:45">
      <c r="B481" s="185">
        <v>472</v>
      </c>
      <c r="C481" s="73"/>
      <c r="D481" s="73"/>
      <c r="E481" s="73"/>
      <c r="F481" s="73"/>
      <c r="G481" s="73"/>
      <c r="H481" s="117"/>
      <c r="I481" s="73"/>
      <c r="J481" s="73"/>
      <c r="K481" s="73"/>
      <c r="L481" s="120"/>
      <c r="M481" s="122"/>
      <c r="N481" s="115"/>
      <c r="O481" s="118"/>
      <c r="P481" s="115"/>
      <c r="Q481" s="115"/>
      <c r="R481" s="115"/>
      <c r="S481" s="111"/>
      <c r="T481" s="111"/>
      <c r="U481" s="111"/>
      <c r="V481" s="111"/>
      <c r="W481" s="111"/>
      <c r="X481" s="111"/>
      <c r="Y481" s="111"/>
      <c r="Z481" s="111"/>
      <c r="AA481" s="111"/>
      <c r="AB481" s="111"/>
      <c r="AC481" s="111"/>
      <c r="AD481" s="270"/>
      <c r="AE481" s="270"/>
      <c r="AF481" s="183"/>
      <c r="AG481" s="270"/>
      <c r="AH481" s="73"/>
      <c r="AI481" s="271"/>
      <c r="AJ481" s="73"/>
      <c r="AK481" s="271"/>
      <c r="AL481" s="73"/>
      <c r="AM481" s="73"/>
      <c r="AN481" s="271"/>
      <c r="AO481" s="73"/>
      <c r="AP481" s="73"/>
      <c r="AQ481" s="73"/>
      <c r="AR481" s="74"/>
      <c r="AS481" s="121"/>
    </row>
    <row r="482" spans="2:45">
      <c r="B482" s="185">
        <v>473</v>
      </c>
      <c r="C482" s="73"/>
      <c r="D482" s="73"/>
      <c r="E482" s="73"/>
      <c r="F482" s="73"/>
      <c r="G482" s="73"/>
      <c r="H482" s="117"/>
      <c r="I482" s="73"/>
      <c r="J482" s="73"/>
      <c r="K482" s="73"/>
      <c r="L482" s="120"/>
      <c r="M482" s="122"/>
      <c r="N482" s="115"/>
      <c r="O482" s="118"/>
      <c r="P482" s="115"/>
      <c r="Q482" s="115"/>
      <c r="R482" s="115"/>
      <c r="S482" s="111"/>
      <c r="T482" s="111"/>
      <c r="U482" s="111"/>
      <c r="V482" s="111"/>
      <c r="W482" s="111"/>
      <c r="X482" s="111"/>
      <c r="Y482" s="111"/>
      <c r="Z482" s="111"/>
      <c r="AA482" s="111"/>
      <c r="AB482" s="111"/>
      <c r="AC482" s="111"/>
      <c r="AD482" s="270"/>
      <c r="AE482" s="270"/>
      <c r="AF482" s="183"/>
      <c r="AG482" s="270"/>
      <c r="AH482" s="73"/>
      <c r="AI482" s="271"/>
      <c r="AJ482" s="73"/>
      <c r="AK482" s="271"/>
      <c r="AL482" s="73"/>
      <c r="AM482" s="73"/>
      <c r="AN482" s="271"/>
      <c r="AO482" s="73"/>
      <c r="AP482" s="73"/>
      <c r="AQ482" s="73"/>
      <c r="AR482" s="74"/>
      <c r="AS482" s="121"/>
    </row>
    <row r="483" spans="2:45">
      <c r="B483" s="185">
        <v>474</v>
      </c>
      <c r="C483" s="73"/>
      <c r="D483" s="73"/>
      <c r="E483" s="73"/>
      <c r="F483" s="73"/>
      <c r="G483" s="73"/>
      <c r="H483" s="117"/>
      <c r="I483" s="73"/>
      <c r="J483" s="73"/>
      <c r="K483" s="73"/>
      <c r="L483" s="120"/>
      <c r="M483" s="122"/>
      <c r="N483" s="115"/>
      <c r="O483" s="118"/>
      <c r="P483" s="115"/>
      <c r="Q483" s="115"/>
      <c r="R483" s="115"/>
      <c r="S483" s="111"/>
      <c r="T483" s="111"/>
      <c r="U483" s="111"/>
      <c r="V483" s="111"/>
      <c r="W483" s="111"/>
      <c r="X483" s="111"/>
      <c r="Y483" s="111"/>
      <c r="Z483" s="111"/>
      <c r="AA483" s="111"/>
      <c r="AB483" s="111"/>
      <c r="AC483" s="111"/>
      <c r="AD483" s="270"/>
      <c r="AE483" s="270"/>
      <c r="AF483" s="183"/>
      <c r="AG483" s="270"/>
      <c r="AH483" s="73"/>
      <c r="AI483" s="271"/>
      <c r="AJ483" s="73"/>
      <c r="AK483" s="271"/>
      <c r="AL483" s="73"/>
      <c r="AM483" s="73"/>
      <c r="AN483" s="271"/>
      <c r="AO483" s="73"/>
      <c r="AP483" s="73"/>
      <c r="AQ483" s="73"/>
      <c r="AR483" s="74"/>
      <c r="AS483" s="121"/>
    </row>
    <row r="484" spans="2:45">
      <c r="B484" s="185">
        <v>475</v>
      </c>
      <c r="C484" s="73"/>
      <c r="D484" s="73"/>
      <c r="E484" s="73"/>
      <c r="F484" s="73"/>
      <c r="G484" s="73"/>
      <c r="H484" s="117"/>
      <c r="I484" s="73"/>
      <c r="J484" s="73"/>
      <c r="K484" s="73"/>
      <c r="L484" s="120"/>
      <c r="M484" s="122"/>
      <c r="N484" s="115"/>
      <c r="O484" s="118"/>
      <c r="P484" s="115"/>
      <c r="Q484" s="115"/>
      <c r="R484" s="115"/>
      <c r="S484" s="111"/>
      <c r="T484" s="111"/>
      <c r="U484" s="111"/>
      <c r="V484" s="111"/>
      <c r="W484" s="111"/>
      <c r="X484" s="111"/>
      <c r="Y484" s="111"/>
      <c r="Z484" s="111"/>
      <c r="AA484" s="111"/>
      <c r="AB484" s="111"/>
      <c r="AC484" s="111"/>
      <c r="AD484" s="270"/>
      <c r="AE484" s="270"/>
      <c r="AF484" s="183"/>
      <c r="AG484" s="270"/>
      <c r="AH484" s="73"/>
      <c r="AI484" s="271"/>
      <c r="AJ484" s="73"/>
      <c r="AK484" s="271"/>
      <c r="AL484" s="73"/>
      <c r="AM484" s="73"/>
      <c r="AN484" s="271"/>
      <c r="AO484" s="73"/>
      <c r="AP484" s="73"/>
      <c r="AQ484" s="73"/>
      <c r="AR484" s="74"/>
      <c r="AS484" s="121"/>
    </row>
    <row r="485" spans="2:45">
      <c r="B485" s="185">
        <v>476</v>
      </c>
      <c r="C485" s="73"/>
      <c r="D485" s="73"/>
      <c r="E485" s="73"/>
      <c r="F485" s="73"/>
      <c r="G485" s="73"/>
      <c r="H485" s="117"/>
      <c r="I485" s="73"/>
      <c r="J485" s="73"/>
      <c r="K485" s="73"/>
      <c r="L485" s="120"/>
      <c r="M485" s="122"/>
      <c r="N485" s="115"/>
      <c r="O485" s="118"/>
      <c r="P485" s="115"/>
      <c r="Q485" s="115"/>
      <c r="R485" s="115"/>
      <c r="S485" s="111"/>
      <c r="T485" s="111"/>
      <c r="U485" s="111"/>
      <c r="V485" s="111"/>
      <c r="W485" s="111"/>
      <c r="X485" s="111"/>
      <c r="Y485" s="111"/>
      <c r="Z485" s="111"/>
      <c r="AA485" s="111"/>
      <c r="AB485" s="111"/>
      <c r="AC485" s="111"/>
      <c r="AD485" s="270"/>
      <c r="AE485" s="270"/>
      <c r="AF485" s="183"/>
      <c r="AG485" s="270"/>
      <c r="AH485" s="73"/>
      <c r="AI485" s="271"/>
      <c r="AJ485" s="73"/>
      <c r="AK485" s="271"/>
      <c r="AL485" s="73"/>
      <c r="AM485" s="73"/>
      <c r="AN485" s="271"/>
      <c r="AO485" s="73"/>
      <c r="AP485" s="73"/>
      <c r="AQ485" s="73"/>
      <c r="AR485" s="74"/>
      <c r="AS485" s="121"/>
    </row>
    <row r="486" spans="2:45">
      <c r="B486" s="185">
        <v>477</v>
      </c>
      <c r="C486" s="73"/>
      <c r="D486" s="73"/>
      <c r="E486" s="73"/>
      <c r="F486" s="73"/>
      <c r="G486" s="73"/>
      <c r="H486" s="117"/>
      <c r="I486" s="73"/>
      <c r="J486" s="73"/>
      <c r="K486" s="73"/>
      <c r="L486" s="120"/>
      <c r="M486" s="122"/>
      <c r="N486" s="115"/>
      <c r="O486" s="118"/>
      <c r="P486" s="115"/>
      <c r="Q486" s="115"/>
      <c r="R486" s="115"/>
      <c r="S486" s="111"/>
      <c r="T486" s="111"/>
      <c r="U486" s="111"/>
      <c r="V486" s="111"/>
      <c r="W486" s="111"/>
      <c r="X486" s="111"/>
      <c r="Y486" s="111"/>
      <c r="Z486" s="111"/>
      <c r="AA486" s="111"/>
      <c r="AB486" s="111"/>
      <c r="AC486" s="111"/>
      <c r="AD486" s="270"/>
      <c r="AE486" s="270"/>
      <c r="AF486" s="183"/>
      <c r="AG486" s="270"/>
      <c r="AH486" s="73"/>
      <c r="AI486" s="271"/>
      <c r="AJ486" s="73"/>
      <c r="AK486" s="271"/>
      <c r="AL486" s="73"/>
      <c r="AM486" s="73"/>
      <c r="AN486" s="271"/>
      <c r="AO486" s="73"/>
      <c r="AP486" s="73"/>
      <c r="AQ486" s="73"/>
      <c r="AR486" s="74"/>
      <c r="AS486" s="121"/>
    </row>
    <row r="487" spans="2:45">
      <c r="B487" s="185">
        <v>478</v>
      </c>
      <c r="C487" s="73"/>
      <c r="D487" s="73"/>
      <c r="E487" s="73"/>
      <c r="F487" s="73"/>
      <c r="G487" s="73"/>
      <c r="H487" s="117"/>
      <c r="I487" s="73"/>
      <c r="J487" s="73"/>
      <c r="K487" s="73"/>
      <c r="L487" s="120"/>
      <c r="M487" s="122"/>
      <c r="N487" s="115"/>
      <c r="O487" s="118"/>
      <c r="P487" s="115"/>
      <c r="Q487" s="115"/>
      <c r="R487" s="115"/>
      <c r="S487" s="111"/>
      <c r="T487" s="111"/>
      <c r="U487" s="111"/>
      <c r="V487" s="111"/>
      <c r="W487" s="111"/>
      <c r="X487" s="111"/>
      <c r="Y487" s="111"/>
      <c r="Z487" s="111"/>
      <c r="AA487" s="111"/>
      <c r="AB487" s="111"/>
      <c r="AC487" s="111"/>
      <c r="AD487" s="270"/>
      <c r="AE487" s="270"/>
      <c r="AF487" s="183"/>
      <c r="AG487" s="270"/>
      <c r="AH487" s="73"/>
      <c r="AI487" s="271"/>
      <c r="AJ487" s="73"/>
      <c r="AK487" s="271"/>
      <c r="AL487" s="73"/>
      <c r="AM487" s="73"/>
      <c r="AN487" s="271"/>
      <c r="AO487" s="73"/>
      <c r="AP487" s="73"/>
      <c r="AQ487" s="73"/>
      <c r="AR487" s="74"/>
      <c r="AS487" s="121"/>
    </row>
    <row r="488" spans="2:45">
      <c r="B488" s="185">
        <v>479</v>
      </c>
      <c r="C488" s="73"/>
      <c r="D488" s="73"/>
      <c r="E488" s="73"/>
      <c r="F488" s="73"/>
      <c r="G488" s="73"/>
      <c r="H488" s="117"/>
      <c r="I488" s="73"/>
      <c r="J488" s="73"/>
      <c r="K488" s="73"/>
      <c r="L488" s="120"/>
      <c r="M488" s="122"/>
      <c r="N488" s="115"/>
      <c r="O488" s="118"/>
      <c r="P488" s="115"/>
      <c r="Q488" s="115"/>
      <c r="R488" s="115"/>
      <c r="S488" s="111"/>
      <c r="T488" s="111"/>
      <c r="U488" s="111"/>
      <c r="V488" s="111"/>
      <c r="W488" s="111"/>
      <c r="X488" s="111"/>
      <c r="Y488" s="111"/>
      <c r="Z488" s="111"/>
      <c r="AA488" s="111"/>
      <c r="AB488" s="111"/>
      <c r="AC488" s="111"/>
      <c r="AD488" s="270"/>
      <c r="AE488" s="270"/>
      <c r="AF488" s="183"/>
      <c r="AG488" s="270"/>
      <c r="AH488" s="73"/>
      <c r="AI488" s="271"/>
      <c r="AJ488" s="73"/>
      <c r="AK488" s="271"/>
      <c r="AL488" s="73"/>
      <c r="AM488" s="73"/>
      <c r="AN488" s="271"/>
      <c r="AO488" s="73"/>
      <c r="AP488" s="73"/>
      <c r="AQ488" s="73"/>
      <c r="AR488" s="74"/>
      <c r="AS488" s="121"/>
    </row>
    <row r="489" spans="2:45">
      <c r="B489" s="185">
        <v>480</v>
      </c>
      <c r="C489" s="73"/>
      <c r="D489" s="73"/>
      <c r="E489" s="73"/>
      <c r="F489" s="73"/>
      <c r="G489" s="73"/>
      <c r="H489" s="117"/>
      <c r="I489" s="73"/>
      <c r="J489" s="73"/>
      <c r="K489" s="73"/>
      <c r="L489" s="120"/>
      <c r="M489" s="122"/>
      <c r="N489" s="115"/>
      <c r="O489" s="118"/>
      <c r="P489" s="115"/>
      <c r="Q489" s="115"/>
      <c r="R489" s="115"/>
      <c r="S489" s="111"/>
      <c r="T489" s="111"/>
      <c r="U489" s="111"/>
      <c r="V489" s="111"/>
      <c r="W489" s="111"/>
      <c r="X489" s="111"/>
      <c r="Y489" s="111"/>
      <c r="Z489" s="111"/>
      <c r="AA489" s="111"/>
      <c r="AB489" s="111"/>
      <c r="AC489" s="111"/>
      <c r="AD489" s="270"/>
      <c r="AE489" s="270"/>
      <c r="AF489" s="183"/>
      <c r="AG489" s="270"/>
      <c r="AH489" s="73"/>
      <c r="AI489" s="271"/>
      <c r="AJ489" s="73"/>
      <c r="AK489" s="271"/>
      <c r="AL489" s="73"/>
      <c r="AM489" s="73"/>
      <c r="AN489" s="271"/>
      <c r="AO489" s="73"/>
      <c r="AP489" s="73"/>
      <c r="AQ489" s="73"/>
      <c r="AR489" s="74"/>
      <c r="AS489" s="121"/>
    </row>
    <row r="490" spans="2:45">
      <c r="B490" s="185">
        <v>481</v>
      </c>
      <c r="C490" s="73"/>
      <c r="D490" s="73"/>
      <c r="E490" s="73"/>
      <c r="F490" s="73"/>
      <c r="G490" s="73"/>
      <c r="H490" s="117"/>
      <c r="I490" s="73"/>
      <c r="J490" s="73"/>
      <c r="K490" s="73"/>
      <c r="L490" s="120"/>
      <c r="M490" s="122"/>
      <c r="N490" s="115"/>
      <c r="O490" s="118"/>
      <c r="P490" s="115"/>
      <c r="Q490" s="115"/>
      <c r="R490" s="115"/>
      <c r="S490" s="111"/>
      <c r="T490" s="111"/>
      <c r="U490" s="111"/>
      <c r="V490" s="111"/>
      <c r="W490" s="111"/>
      <c r="X490" s="111"/>
      <c r="Y490" s="111"/>
      <c r="Z490" s="111"/>
      <c r="AA490" s="111"/>
      <c r="AB490" s="111"/>
      <c r="AC490" s="111"/>
      <c r="AD490" s="270"/>
      <c r="AE490" s="270"/>
      <c r="AF490" s="183"/>
      <c r="AG490" s="270"/>
      <c r="AH490" s="73"/>
      <c r="AI490" s="271"/>
      <c r="AJ490" s="73"/>
      <c r="AK490" s="271"/>
      <c r="AL490" s="73"/>
      <c r="AM490" s="73"/>
      <c r="AN490" s="271"/>
      <c r="AO490" s="73"/>
      <c r="AP490" s="73"/>
      <c r="AQ490" s="73"/>
      <c r="AR490" s="74"/>
      <c r="AS490" s="121"/>
    </row>
    <row r="491" spans="2:45">
      <c r="B491" s="185">
        <v>482</v>
      </c>
      <c r="C491" s="73"/>
      <c r="D491" s="73"/>
      <c r="E491" s="73"/>
      <c r="F491" s="73"/>
      <c r="G491" s="73"/>
      <c r="H491" s="117"/>
      <c r="I491" s="73"/>
      <c r="J491" s="73"/>
      <c r="K491" s="73"/>
      <c r="L491" s="120"/>
      <c r="M491" s="122"/>
      <c r="N491" s="115"/>
      <c r="O491" s="118"/>
      <c r="P491" s="115"/>
      <c r="Q491" s="115"/>
      <c r="R491" s="115"/>
      <c r="S491" s="111"/>
      <c r="T491" s="111"/>
      <c r="U491" s="111"/>
      <c r="V491" s="111"/>
      <c r="W491" s="111"/>
      <c r="X491" s="111"/>
      <c r="Y491" s="111"/>
      <c r="Z491" s="111"/>
      <c r="AA491" s="111"/>
      <c r="AB491" s="111"/>
      <c r="AC491" s="111"/>
      <c r="AD491" s="270"/>
      <c r="AE491" s="270"/>
      <c r="AF491" s="183"/>
      <c r="AG491" s="270"/>
      <c r="AH491" s="73"/>
      <c r="AI491" s="271"/>
      <c r="AJ491" s="73"/>
      <c r="AK491" s="271"/>
      <c r="AL491" s="73"/>
      <c r="AM491" s="73"/>
      <c r="AN491" s="271"/>
      <c r="AO491" s="73"/>
      <c r="AP491" s="73"/>
      <c r="AQ491" s="73"/>
      <c r="AR491" s="74"/>
      <c r="AS491" s="121"/>
    </row>
    <row r="492" spans="2:45">
      <c r="B492" s="185">
        <v>483</v>
      </c>
      <c r="C492" s="73"/>
      <c r="D492" s="73"/>
      <c r="E492" s="73"/>
      <c r="F492" s="73"/>
      <c r="G492" s="73"/>
      <c r="H492" s="117"/>
      <c r="I492" s="73"/>
      <c r="J492" s="73"/>
      <c r="K492" s="73"/>
      <c r="L492" s="120"/>
      <c r="M492" s="122"/>
      <c r="N492" s="115"/>
      <c r="O492" s="118"/>
      <c r="P492" s="115"/>
      <c r="Q492" s="115"/>
      <c r="R492" s="115"/>
      <c r="S492" s="111"/>
      <c r="T492" s="111"/>
      <c r="U492" s="111"/>
      <c r="V492" s="111"/>
      <c r="W492" s="111"/>
      <c r="X492" s="111"/>
      <c r="Y492" s="111"/>
      <c r="Z492" s="111"/>
      <c r="AA492" s="111"/>
      <c r="AB492" s="111"/>
      <c r="AC492" s="111"/>
      <c r="AD492" s="270"/>
      <c r="AE492" s="270"/>
      <c r="AF492" s="183"/>
      <c r="AG492" s="270"/>
      <c r="AH492" s="73"/>
      <c r="AI492" s="271"/>
      <c r="AJ492" s="73"/>
      <c r="AK492" s="271"/>
      <c r="AL492" s="73"/>
      <c r="AM492" s="73"/>
      <c r="AN492" s="271"/>
      <c r="AO492" s="73"/>
      <c r="AP492" s="73"/>
      <c r="AQ492" s="73"/>
      <c r="AR492" s="74"/>
      <c r="AS492" s="121"/>
    </row>
    <row r="493" spans="2:45">
      <c r="B493" s="185">
        <v>484</v>
      </c>
      <c r="C493" s="73"/>
      <c r="D493" s="73"/>
      <c r="E493" s="73"/>
      <c r="F493" s="73"/>
      <c r="G493" s="73"/>
      <c r="H493" s="117"/>
      <c r="I493" s="73"/>
      <c r="J493" s="73"/>
      <c r="K493" s="73"/>
      <c r="L493" s="120"/>
      <c r="M493" s="122"/>
      <c r="N493" s="115"/>
      <c r="O493" s="118"/>
      <c r="P493" s="115"/>
      <c r="Q493" s="115"/>
      <c r="R493" s="115"/>
      <c r="S493" s="111"/>
      <c r="T493" s="111"/>
      <c r="U493" s="111"/>
      <c r="V493" s="111"/>
      <c r="W493" s="111"/>
      <c r="X493" s="111"/>
      <c r="Y493" s="111"/>
      <c r="Z493" s="111"/>
      <c r="AA493" s="111"/>
      <c r="AB493" s="111"/>
      <c r="AC493" s="111"/>
      <c r="AD493" s="270"/>
      <c r="AE493" s="270"/>
      <c r="AF493" s="183"/>
      <c r="AG493" s="270"/>
      <c r="AH493" s="73"/>
      <c r="AI493" s="271"/>
      <c r="AJ493" s="73"/>
      <c r="AK493" s="271"/>
      <c r="AL493" s="73"/>
      <c r="AM493" s="73"/>
      <c r="AN493" s="271"/>
      <c r="AO493" s="73"/>
      <c r="AP493" s="73"/>
      <c r="AQ493" s="73"/>
      <c r="AR493" s="74"/>
      <c r="AS493" s="121"/>
    </row>
    <row r="494" spans="2:45">
      <c r="B494" s="185">
        <v>485</v>
      </c>
      <c r="C494" s="73"/>
      <c r="D494" s="73"/>
      <c r="E494" s="73"/>
      <c r="F494" s="73"/>
      <c r="G494" s="73"/>
      <c r="H494" s="117"/>
      <c r="I494" s="73"/>
      <c r="J494" s="73"/>
      <c r="K494" s="73"/>
      <c r="L494" s="120"/>
      <c r="M494" s="122"/>
      <c r="N494" s="115"/>
      <c r="O494" s="118"/>
      <c r="P494" s="115"/>
      <c r="Q494" s="115"/>
      <c r="R494" s="115"/>
      <c r="S494" s="111"/>
      <c r="T494" s="111"/>
      <c r="U494" s="111"/>
      <c r="V494" s="111"/>
      <c r="W494" s="111"/>
      <c r="X494" s="111"/>
      <c r="Y494" s="111"/>
      <c r="Z494" s="111"/>
      <c r="AA494" s="111"/>
      <c r="AB494" s="111"/>
      <c r="AC494" s="111"/>
      <c r="AD494" s="270"/>
      <c r="AE494" s="270"/>
      <c r="AF494" s="183"/>
      <c r="AG494" s="270"/>
      <c r="AH494" s="73"/>
      <c r="AI494" s="271"/>
      <c r="AJ494" s="73"/>
      <c r="AK494" s="271"/>
      <c r="AL494" s="73"/>
      <c r="AM494" s="73"/>
      <c r="AN494" s="271"/>
      <c r="AO494" s="73"/>
      <c r="AP494" s="73"/>
      <c r="AQ494" s="73"/>
      <c r="AR494" s="74"/>
      <c r="AS494" s="121"/>
    </row>
    <row r="495" spans="2:45">
      <c r="B495" s="185">
        <v>486</v>
      </c>
      <c r="C495" s="73"/>
      <c r="D495" s="73"/>
      <c r="E495" s="73"/>
      <c r="F495" s="73"/>
      <c r="G495" s="73"/>
      <c r="H495" s="117"/>
      <c r="I495" s="73"/>
      <c r="J495" s="73"/>
      <c r="K495" s="73"/>
      <c r="L495" s="120"/>
      <c r="M495" s="122"/>
      <c r="N495" s="115"/>
      <c r="O495" s="118"/>
      <c r="P495" s="115"/>
      <c r="Q495" s="115"/>
      <c r="R495" s="115"/>
      <c r="S495" s="111"/>
      <c r="T495" s="111"/>
      <c r="U495" s="111"/>
      <c r="V495" s="111"/>
      <c r="W495" s="111"/>
      <c r="X495" s="111"/>
      <c r="Y495" s="111"/>
      <c r="Z495" s="111"/>
      <c r="AA495" s="111"/>
      <c r="AB495" s="111"/>
      <c r="AC495" s="111"/>
      <c r="AD495" s="270"/>
      <c r="AE495" s="270"/>
      <c r="AF495" s="183"/>
      <c r="AG495" s="270"/>
      <c r="AH495" s="73"/>
      <c r="AI495" s="271"/>
      <c r="AJ495" s="73"/>
      <c r="AK495" s="271"/>
      <c r="AL495" s="73"/>
      <c r="AM495" s="73"/>
      <c r="AN495" s="271"/>
      <c r="AO495" s="73"/>
      <c r="AP495" s="73"/>
      <c r="AQ495" s="73"/>
      <c r="AR495" s="74"/>
      <c r="AS495" s="121"/>
    </row>
    <row r="496" spans="2:45">
      <c r="B496" s="185">
        <v>487</v>
      </c>
      <c r="C496" s="73"/>
      <c r="D496" s="73"/>
      <c r="E496" s="73"/>
      <c r="F496" s="73"/>
      <c r="G496" s="73"/>
      <c r="H496" s="117"/>
      <c r="I496" s="73"/>
      <c r="J496" s="73"/>
      <c r="K496" s="73"/>
      <c r="L496" s="120"/>
      <c r="M496" s="122"/>
      <c r="N496" s="115"/>
      <c r="O496" s="118"/>
      <c r="P496" s="115"/>
      <c r="Q496" s="115"/>
      <c r="R496" s="115"/>
      <c r="S496" s="111"/>
      <c r="T496" s="111"/>
      <c r="U496" s="111"/>
      <c r="V496" s="111"/>
      <c r="W496" s="111"/>
      <c r="X496" s="111"/>
      <c r="Y496" s="111"/>
      <c r="Z496" s="111"/>
      <c r="AA496" s="111"/>
      <c r="AB496" s="111"/>
      <c r="AC496" s="111"/>
      <c r="AD496" s="270"/>
      <c r="AE496" s="270"/>
      <c r="AF496" s="183"/>
      <c r="AG496" s="270"/>
      <c r="AH496" s="73"/>
      <c r="AI496" s="271"/>
      <c r="AJ496" s="73"/>
      <c r="AK496" s="271"/>
      <c r="AL496" s="73"/>
      <c r="AM496" s="73"/>
      <c r="AN496" s="271"/>
      <c r="AO496" s="73"/>
      <c r="AP496" s="73"/>
      <c r="AQ496" s="73"/>
      <c r="AR496" s="74"/>
      <c r="AS496" s="121"/>
    </row>
    <row r="497" spans="2:45">
      <c r="B497" s="185">
        <v>488</v>
      </c>
      <c r="C497" s="73"/>
      <c r="D497" s="73"/>
      <c r="E497" s="73"/>
      <c r="F497" s="73"/>
      <c r="G497" s="73"/>
      <c r="H497" s="117"/>
      <c r="I497" s="73"/>
      <c r="J497" s="73"/>
      <c r="K497" s="73"/>
      <c r="L497" s="120"/>
      <c r="M497" s="122"/>
      <c r="N497" s="115"/>
      <c r="O497" s="118"/>
      <c r="P497" s="115"/>
      <c r="Q497" s="115"/>
      <c r="R497" s="115"/>
      <c r="S497" s="111"/>
      <c r="T497" s="111"/>
      <c r="U497" s="111"/>
      <c r="V497" s="111"/>
      <c r="W497" s="111"/>
      <c r="X497" s="111"/>
      <c r="Y497" s="111"/>
      <c r="Z497" s="111"/>
      <c r="AA497" s="111"/>
      <c r="AB497" s="111"/>
      <c r="AC497" s="111"/>
      <c r="AD497" s="270"/>
      <c r="AE497" s="270"/>
      <c r="AF497" s="183"/>
      <c r="AG497" s="270"/>
      <c r="AH497" s="73"/>
      <c r="AI497" s="271"/>
      <c r="AJ497" s="73"/>
      <c r="AK497" s="271"/>
      <c r="AL497" s="73"/>
      <c r="AM497" s="73"/>
      <c r="AN497" s="271"/>
      <c r="AO497" s="73"/>
      <c r="AP497" s="73"/>
      <c r="AQ497" s="73"/>
      <c r="AR497" s="74"/>
      <c r="AS497" s="121"/>
    </row>
    <row r="498" spans="2:45">
      <c r="B498" s="185">
        <v>489</v>
      </c>
      <c r="C498" s="73"/>
      <c r="D498" s="73"/>
      <c r="E498" s="73"/>
      <c r="F498" s="73"/>
      <c r="G498" s="73"/>
      <c r="H498" s="117"/>
      <c r="I498" s="73"/>
      <c r="J498" s="73"/>
      <c r="K498" s="73"/>
      <c r="L498" s="120"/>
      <c r="M498" s="122"/>
      <c r="N498" s="115"/>
      <c r="O498" s="118"/>
      <c r="P498" s="115"/>
      <c r="Q498" s="115"/>
      <c r="R498" s="115"/>
      <c r="S498" s="111"/>
      <c r="T498" s="111"/>
      <c r="U498" s="111"/>
      <c r="V498" s="111"/>
      <c r="W498" s="111"/>
      <c r="X498" s="111"/>
      <c r="Y498" s="111"/>
      <c r="Z498" s="111"/>
      <c r="AA498" s="111"/>
      <c r="AB498" s="111"/>
      <c r="AC498" s="111"/>
      <c r="AD498" s="270"/>
      <c r="AE498" s="270"/>
      <c r="AF498" s="183"/>
      <c r="AG498" s="270"/>
      <c r="AH498" s="73"/>
      <c r="AI498" s="271"/>
      <c r="AJ498" s="73"/>
      <c r="AK498" s="271"/>
      <c r="AL498" s="73"/>
      <c r="AM498" s="73"/>
      <c r="AN498" s="271"/>
      <c r="AO498" s="73"/>
      <c r="AP498" s="73"/>
      <c r="AQ498" s="73"/>
      <c r="AR498" s="74"/>
      <c r="AS498" s="121"/>
    </row>
    <row r="499" spans="2:45">
      <c r="B499" s="185">
        <v>490</v>
      </c>
      <c r="C499" s="73"/>
      <c r="D499" s="73"/>
      <c r="E499" s="73"/>
      <c r="F499" s="73"/>
      <c r="G499" s="73"/>
      <c r="H499" s="117"/>
      <c r="I499" s="73"/>
      <c r="J499" s="73"/>
      <c r="K499" s="73"/>
      <c r="L499" s="120"/>
      <c r="M499" s="122"/>
      <c r="N499" s="115"/>
      <c r="O499" s="118"/>
      <c r="P499" s="115"/>
      <c r="Q499" s="115"/>
      <c r="R499" s="115"/>
      <c r="S499" s="111"/>
      <c r="T499" s="111"/>
      <c r="U499" s="111"/>
      <c r="V499" s="111"/>
      <c r="W499" s="111"/>
      <c r="X499" s="111"/>
      <c r="Y499" s="111"/>
      <c r="Z499" s="111"/>
      <c r="AA499" s="111"/>
      <c r="AB499" s="111"/>
      <c r="AC499" s="111"/>
      <c r="AD499" s="270"/>
      <c r="AE499" s="270"/>
      <c r="AF499" s="183"/>
      <c r="AG499" s="270"/>
      <c r="AH499" s="73"/>
      <c r="AI499" s="271"/>
      <c r="AJ499" s="73"/>
      <c r="AK499" s="271"/>
      <c r="AL499" s="73"/>
      <c r="AM499" s="73"/>
      <c r="AN499" s="271"/>
      <c r="AO499" s="73"/>
      <c r="AP499" s="73"/>
      <c r="AQ499" s="73"/>
      <c r="AR499" s="74"/>
      <c r="AS499" s="121"/>
    </row>
    <row r="500" spans="2:45">
      <c r="B500" s="185">
        <v>491</v>
      </c>
      <c r="C500" s="73"/>
      <c r="D500" s="73"/>
      <c r="E500" s="73"/>
      <c r="F500" s="73"/>
      <c r="G500" s="73"/>
      <c r="H500" s="117"/>
      <c r="I500" s="73"/>
      <c r="J500" s="73"/>
      <c r="K500" s="73"/>
      <c r="L500" s="120"/>
      <c r="M500" s="122"/>
      <c r="N500" s="115"/>
      <c r="O500" s="118"/>
      <c r="P500" s="115"/>
      <c r="Q500" s="115"/>
      <c r="R500" s="115"/>
      <c r="S500" s="111"/>
      <c r="T500" s="111"/>
      <c r="U500" s="111"/>
      <c r="V500" s="111"/>
      <c r="W500" s="111"/>
      <c r="X500" s="111"/>
      <c r="Y500" s="111"/>
      <c r="Z500" s="111"/>
      <c r="AA500" s="111"/>
      <c r="AB500" s="111"/>
      <c r="AC500" s="111"/>
      <c r="AD500" s="270"/>
      <c r="AE500" s="270"/>
      <c r="AF500" s="183"/>
      <c r="AG500" s="270"/>
      <c r="AH500" s="73"/>
      <c r="AI500" s="271"/>
      <c r="AJ500" s="73"/>
      <c r="AK500" s="271"/>
      <c r="AL500" s="73"/>
      <c r="AM500" s="73"/>
      <c r="AN500" s="271"/>
      <c r="AO500" s="73"/>
      <c r="AP500" s="73"/>
      <c r="AQ500" s="73"/>
      <c r="AR500" s="74"/>
      <c r="AS500" s="121"/>
    </row>
    <row r="501" spans="2:45">
      <c r="B501" s="185">
        <v>492</v>
      </c>
      <c r="C501" s="73"/>
      <c r="D501" s="73"/>
      <c r="E501" s="73"/>
      <c r="F501" s="73"/>
      <c r="G501" s="73"/>
      <c r="H501" s="117"/>
      <c r="I501" s="73"/>
      <c r="J501" s="73"/>
      <c r="K501" s="73"/>
      <c r="L501" s="120"/>
      <c r="M501" s="122"/>
      <c r="N501" s="115"/>
      <c r="O501" s="118"/>
      <c r="P501" s="115"/>
      <c r="Q501" s="115"/>
      <c r="R501" s="115"/>
      <c r="S501" s="111"/>
      <c r="T501" s="111"/>
      <c r="U501" s="111"/>
      <c r="V501" s="111"/>
      <c r="W501" s="111"/>
      <c r="X501" s="111"/>
      <c r="Y501" s="111"/>
      <c r="Z501" s="111"/>
      <c r="AA501" s="111"/>
      <c r="AB501" s="111"/>
      <c r="AC501" s="111"/>
      <c r="AD501" s="270"/>
      <c r="AE501" s="270"/>
      <c r="AF501" s="183"/>
      <c r="AG501" s="270"/>
      <c r="AH501" s="73"/>
      <c r="AI501" s="271"/>
      <c r="AJ501" s="73"/>
      <c r="AK501" s="271"/>
      <c r="AL501" s="73"/>
      <c r="AM501" s="73"/>
      <c r="AN501" s="271"/>
      <c r="AO501" s="73"/>
      <c r="AP501" s="73"/>
      <c r="AQ501" s="73"/>
      <c r="AR501" s="74"/>
      <c r="AS501" s="121"/>
    </row>
    <row r="502" spans="2:45">
      <c r="B502" s="185">
        <v>493</v>
      </c>
      <c r="C502" s="73"/>
      <c r="D502" s="73"/>
      <c r="E502" s="73"/>
      <c r="F502" s="73"/>
      <c r="G502" s="73"/>
      <c r="H502" s="117"/>
      <c r="I502" s="73"/>
      <c r="J502" s="73"/>
      <c r="K502" s="73"/>
      <c r="L502" s="120"/>
      <c r="M502" s="122"/>
      <c r="N502" s="115"/>
      <c r="O502" s="118"/>
      <c r="P502" s="115"/>
      <c r="Q502" s="115"/>
      <c r="R502" s="115"/>
      <c r="S502" s="111"/>
      <c r="T502" s="111"/>
      <c r="U502" s="111"/>
      <c r="V502" s="111"/>
      <c r="W502" s="111"/>
      <c r="X502" s="111"/>
      <c r="Y502" s="111"/>
      <c r="Z502" s="111"/>
      <c r="AA502" s="111"/>
      <c r="AB502" s="111"/>
      <c r="AC502" s="111"/>
      <c r="AD502" s="270"/>
      <c r="AE502" s="270"/>
      <c r="AF502" s="183"/>
      <c r="AG502" s="270"/>
      <c r="AH502" s="73"/>
      <c r="AI502" s="271"/>
      <c r="AJ502" s="73"/>
      <c r="AK502" s="271"/>
      <c r="AL502" s="73"/>
      <c r="AM502" s="73"/>
      <c r="AN502" s="271"/>
      <c r="AO502" s="73"/>
      <c r="AP502" s="73"/>
      <c r="AQ502" s="73"/>
      <c r="AR502" s="74"/>
      <c r="AS502" s="121"/>
    </row>
    <row r="503" spans="2:45">
      <c r="B503" s="185">
        <v>494</v>
      </c>
      <c r="C503" s="73"/>
      <c r="D503" s="73"/>
      <c r="E503" s="73"/>
      <c r="F503" s="73"/>
      <c r="G503" s="73"/>
      <c r="H503" s="117"/>
      <c r="I503" s="73"/>
      <c r="J503" s="73"/>
      <c r="K503" s="73"/>
      <c r="L503" s="120"/>
      <c r="M503" s="122"/>
      <c r="N503" s="115"/>
      <c r="O503" s="118"/>
      <c r="P503" s="115"/>
      <c r="Q503" s="115"/>
      <c r="R503" s="115"/>
      <c r="S503" s="111"/>
      <c r="T503" s="111"/>
      <c r="U503" s="111"/>
      <c r="V503" s="111"/>
      <c r="W503" s="111"/>
      <c r="X503" s="111"/>
      <c r="Y503" s="111"/>
      <c r="Z503" s="111"/>
      <c r="AA503" s="111"/>
      <c r="AB503" s="111"/>
      <c r="AC503" s="111"/>
      <c r="AD503" s="270"/>
      <c r="AE503" s="270"/>
      <c r="AF503" s="183"/>
      <c r="AG503" s="270"/>
      <c r="AH503" s="73"/>
      <c r="AI503" s="271"/>
      <c r="AJ503" s="73"/>
      <c r="AK503" s="271"/>
      <c r="AL503" s="73"/>
      <c r="AM503" s="73"/>
      <c r="AN503" s="271"/>
      <c r="AO503" s="73"/>
      <c r="AP503" s="73"/>
      <c r="AQ503" s="73"/>
      <c r="AR503" s="74"/>
      <c r="AS503" s="121"/>
    </row>
    <row r="504" spans="2:45">
      <c r="B504" s="185">
        <v>495</v>
      </c>
      <c r="C504" s="73"/>
      <c r="D504" s="73"/>
      <c r="E504" s="73"/>
      <c r="F504" s="73"/>
      <c r="G504" s="73"/>
      <c r="H504" s="117"/>
      <c r="I504" s="73"/>
      <c r="J504" s="73"/>
      <c r="K504" s="73"/>
      <c r="L504" s="120"/>
      <c r="M504" s="122"/>
      <c r="N504" s="115"/>
      <c r="O504" s="118"/>
      <c r="P504" s="115"/>
      <c r="Q504" s="115"/>
      <c r="R504" s="115"/>
      <c r="S504" s="111"/>
      <c r="T504" s="111"/>
      <c r="U504" s="111"/>
      <c r="V504" s="111"/>
      <c r="W504" s="111"/>
      <c r="X504" s="111"/>
      <c r="Y504" s="111"/>
      <c r="Z504" s="111"/>
      <c r="AA504" s="111"/>
      <c r="AB504" s="111"/>
      <c r="AC504" s="111"/>
      <c r="AD504" s="270"/>
      <c r="AE504" s="270"/>
      <c r="AF504" s="183"/>
      <c r="AG504" s="270"/>
      <c r="AH504" s="73"/>
      <c r="AI504" s="271"/>
      <c r="AJ504" s="73"/>
      <c r="AK504" s="271"/>
      <c r="AL504" s="73"/>
      <c r="AM504" s="73"/>
      <c r="AN504" s="271"/>
      <c r="AO504" s="73"/>
      <c r="AP504" s="73"/>
      <c r="AQ504" s="73"/>
      <c r="AR504" s="74"/>
      <c r="AS504" s="121"/>
    </row>
    <row r="505" spans="2:45">
      <c r="B505" s="185">
        <v>496</v>
      </c>
      <c r="C505" s="73"/>
      <c r="D505" s="73"/>
      <c r="E505" s="73"/>
      <c r="F505" s="73"/>
      <c r="G505" s="73"/>
      <c r="H505" s="117"/>
      <c r="I505" s="73"/>
      <c r="J505" s="73"/>
      <c r="K505" s="73"/>
      <c r="L505" s="120"/>
      <c r="M505" s="122"/>
      <c r="N505" s="115"/>
      <c r="O505" s="118"/>
      <c r="P505" s="115"/>
      <c r="Q505" s="115"/>
      <c r="R505" s="115"/>
      <c r="S505" s="111"/>
      <c r="T505" s="111"/>
      <c r="U505" s="111"/>
      <c r="V505" s="111"/>
      <c r="W505" s="111"/>
      <c r="X505" s="111"/>
      <c r="Y505" s="111"/>
      <c r="Z505" s="111"/>
      <c r="AA505" s="111"/>
      <c r="AB505" s="111"/>
      <c r="AC505" s="111"/>
      <c r="AD505" s="270"/>
      <c r="AE505" s="270"/>
      <c r="AF505" s="183"/>
      <c r="AG505" s="270"/>
      <c r="AH505" s="73"/>
      <c r="AI505" s="271"/>
      <c r="AJ505" s="73"/>
      <c r="AK505" s="271"/>
      <c r="AL505" s="73"/>
      <c r="AM505" s="73"/>
      <c r="AN505" s="271"/>
      <c r="AO505" s="73"/>
      <c r="AP505" s="73"/>
      <c r="AQ505" s="73"/>
      <c r="AR505" s="74"/>
      <c r="AS505" s="121"/>
    </row>
    <row r="506" spans="2:45">
      <c r="B506" s="185">
        <v>497</v>
      </c>
      <c r="C506" s="73"/>
      <c r="D506" s="73"/>
      <c r="E506" s="73"/>
      <c r="F506" s="73"/>
      <c r="G506" s="73"/>
      <c r="H506" s="117"/>
      <c r="I506" s="73"/>
      <c r="J506" s="73"/>
      <c r="K506" s="73"/>
      <c r="L506" s="120"/>
      <c r="M506" s="122"/>
      <c r="N506" s="115"/>
      <c r="O506" s="118"/>
      <c r="P506" s="115"/>
      <c r="Q506" s="115"/>
      <c r="R506" s="115"/>
      <c r="S506" s="111"/>
      <c r="T506" s="111"/>
      <c r="U506" s="111"/>
      <c r="V506" s="111"/>
      <c r="W506" s="111"/>
      <c r="X506" s="111"/>
      <c r="Y506" s="111"/>
      <c r="Z506" s="111"/>
      <c r="AA506" s="111"/>
      <c r="AB506" s="111"/>
      <c r="AC506" s="111"/>
      <c r="AD506" s="270"/>
      <c r="AE506" s="270"/>
      <c r="AF506" s="183"/>
      <c r="AG506" s="270"/>
      <c r="AH506" s="73"/>
      <c r="AI506" s="271"/>
      <c r="AJ506" s="73"/>
      <c r="AK506" s="271"/>
      <c r="AL506" s="73"/>
      <c r="AM506" s="73"/>
      <c r="AN506" s="271"/>
      <c r="AO506" s="73"/>
      <c r="AP506" s="73"/>
      <c r="AQ506" s="73"/>
      <c r="AR506" s="74"/>
      <c r="AS506" s="121"/>
    </row>
    <row r="507" spans="2:45">
      <c r="B507" s="185">
        <v>498</v>
      </c>
      <c r="C507" s="73"/>
      <c r="D507" s="73"/>
      <c r="E507" s="73"/>
      <c r="F507" s="73"/>
      <c r="G507" s="73"/>
      <c r="H507" s="117"/>
      <c r="I507" s="73"/>
      <c r="J507" s="73"/>
      <c r="K507" s="73"/>
      <c r="L507" s="120"/>
      <c r="M507" s="122"/>
      <c r="N507" s="115"/>
      <c r="O507" s="118"/>
      <c r="P507" s="115"/>
      <c r="Q507" s="115"/>
      <c r="R507" s="115"/>
      <c r="S507" s="111"/>
      <c r="T507" s="111"/>
      <c r="U507" s="111"/>
      <c r="V507" s="111"/>
      <c r="W507" s="111"/>
      <c r="X507" s="111"/>
      <c r="Y507" s="111"/>
      <c r="Z507" s="111"/>
      <c r="AA507" s="111"/>
      <c r="AB507" s="111"/>
      <c r="AC507" s="111"/>
      <c r="AD507" s="270"/>
      <c r="AE507" s="270"/>
      <c r="AF507" s="183"/>
      <c r="AG507" s="270"/>
      <c r="AH507" s="73"/>
      <c r="AI507" s="271"/>
      <c r="AJ507" s="73"/>
      <c r="AK507" s="271"/>
      <c r="AL507" s="73"/>
      <c r="AM507" s="73"/>
      <c r="AN507" s="271"/>
      <c r="AO507" s="73"/>
      <c r="AP507" s="73"/>
      <c r="AQ507" s="73"/>
      <c r="AR507" s="74"/>
      <c r="AS507" s="121"/>
    </row>
    <row r="508" spans="2:45">
      <c r="B508" s="185">
        <v>499</v>
      </c>
      <c r="C508" s="73"/>
      <c r="D508" s="73"/>
      <c r="E508" s="73"/>
      <c r="F508" s="73"/>
      <c r="G508" s="73"/>
      <c r="H508" s="117"/>
      <c r="I508" s="73"/>
      <c r="J508" s="73"/>
      <c r="K508" s="73"/>
      <c r="L508" s="120"/>
      <c r="M508" s="122"/>
      <c r="N508" s="115"/>
      <c r="O508" s="118"/>
      <c r="P508" s="115"/>
      <c r="Q508" s="115"/>
      <c r="R508" s="115"/>
      <c r="S508" s="111"/>
      <c r="T508" s="111"/>
      <c r="U508" s="111"/>
      <c r="V508" s="111"/>
      <c r="W508" s="111"/>
      <c r="X508" s="111"/>
      <c r="Y508" s="111"/>
      <c r="Z508" s="111"/>
      <c r="AA508" s="111"/>
      <c r="AB508" s="111"/>
      <c r="AC508" s="111"/>
      <c r="AD508" s="270"/>
      <c r="AE508" s="270"/>
      <c r="AF508" s="183"/>
      <c r="AG508" s="270"/>
      <c r="AH508" s="73"/>
      <c r="AI508" s="271"/>
      <c r="AJ508" s="73"/>
      <c r="AK508" s="271"/>
      <c r="AL508" s="73"/>
      <c r="AM508" s="73"/>
      <c r="AN508" s="271"/>
      <c r="AO508" s="73"/>
      <c r="AP508" s="73"/>
      <c r="AQ508" s="73"/>
      <c r="AR508" s="74"/>
      <c r="AS508" s="121"/>
    </row>
    <row r="509" spans="2:45">
      <c r="B509" s="185">
        <v>500</v>
      </c>
      <c r="C509" s="73"/>
      <c r="D509" s="73"/>
      <c r="E509" s="73"/>
      <c r="F509" s="73"/>
      <c r="G509" s="73"/>
      <c r="H509" s="117"/>
      <c r="I509" s="73"/>
      <c r="J509" s="73"/>
      <c r="K509" s="73"/>
      <c r="L509" s="120"/>
      <c r="M509" s="122"/>
      <c r="N509" s="115"/>
      <c r="O509" s="118"/>
      <c r="P509" s="115"/>
      <c r="Q509" s="115"/>
      <c r="R509" s="115"/>
      <c r="S509" s="111"/>
      <c r="T509" s="111"/>
      <c r="U509" s="111"/>
      <c r="V509" s="111"/>
      <c r="W509" s="111"/>
      <c r="X509" s="111"/>
      <c r="Y509" s="111"/>
      <c r="Z509" s="111"/>
      <c r="AA509" s="111"/>
      <c r="AB509" s="111"/>
      <c r="AC509" s="111"/>
      <c r="AD509" s="270"/>
      <c r="AE509" s="270"/>
      <c r="AF509" s="183"/>
      <c r="AG509" s="270"/>
      <c r="AH509" s="73"/>
      <c r="AI509" s="271"/>
      <c r="AJ509" s="73"/>
      <c r="AK509" s="271"/>
      <c r="AL509" s="73"/>
      <c r="AM509" s="73"/>
      <c r="AN509" s="271"/>
      <c r="AO509" s="73"/>
      <c r="AP509" s="73"/>
      <c r="AQ509" s="73"/>
      <c r="AR509" s="74"/>
      <c r="AS509" s="121"/>
    </row>
    <row r="510" spans="2:45">
      <c r="B510" s="185">
        <v>501</v>
      </c>
      <c r="C510" s="73"/>
      <c r="D510" s="73"/>
      <c r="E510" s="73"/>
      <c r="F510" s="73"/>
      <c r="G510" s="73"/>
      <c r="H510" s="117"/>
      <c r="I510" s="73"/>
      <c r="J510" s="73"/>
      <c r="K510" s="73"/>
      <c r="L510" s="120"/>
      <c r="M510" s="122"/>
      <c r="N510" s="115"/>
      <c r="O510" s="118"/>
      <c r="P510" s="115"/>
      <c r="Q510" s="115"/>
      <c r="R510" s="115"/>
      <c r="S510" s="111"/>
      <c r="T510" s="111"/>
      <c r="U510" s="111"/>
      <c r="V510" s="111"/>
      <c r="W510" s="111"/>
      <c r="X510" s="111"/>
      <c r="Y510" s="111"/>
      <c r="Z510" s="111"/>
      <c r="AA510" s="111"/>
      <c r="AB510" s="111"/>
      <c r="AC510" s="111"/>
      <c r="AD510" s="270"/>
      <c r="AE510" s="270"/>
      <c r="AF510" s="183"/>
      <c r="AG510" s="270"/>
      <c r="AH510" s="73"/>
      <c r="AI510" s="271"/>
      <c r="AJ510" s="73"/>
      <c r="AK510" s="271"/>
      <c r="AL510" s="73"/>
      <c r="AM510" s="73"/>
      <c r="AN510" s="271"/>
      <c r="AO510" s="73"/>
      <c r="AP510" s="73"/>
      <c r="AQ510" s="73"/>
      <c r="AR510" s="74"/>
      <c r="AS510" s="121"/>
    </row>
    <row r="511" spans="2:45">
      <c r="B511" s="185">
        <v>502</v>
      </c>
      <c r="C511" s="73"/>
      <c r="D511" s="73"/>
      <c r="E511" s="73"/>
      <c r="F511" s="73"/>
      <c r="G511" s="73"/>
      <c r="H511" s="117"/>
      <c r="I511" s="73"/>
      <c r="J511" s="73"/>
      <c r="K511" s="73"/>
      <c r="L511" s="120"/>
      <c r="M511" s="122"/>
      <c r="N511" s="115"/>
      <c r="O511" s="118"/>
      <c r="P511" s="115"/>
      <c r="Q511" s="115"/>
      <c r="R511" s="115"/>
      <c r="S511" s="111"/>
      <c r="T511" s="111"/>
      <c r="U511" s="111"/>
      <c r="V511" s="111"/>
      <c r="W511" s="111"/>
      <c r="X511" s="111"/>
      <c r="Y511" s="111"/>
      <c r="Z511" s="111"/>
      <c r="AA511" s="111"/>
      <c r="AB511" s="111"/>
      <c r="AC511" s="111"/>
      <c r="AD511" s="270"/>
      <c r="AE511" s="270"/>
      <c r="AF511" s="183"/>
      <c r="AG511" s="270"/>
      <c r="AH511" s="73"/>
      <c r="AI511" s="271"/>
      <c r="AJ511" s="73"/>
      <c r="AK511" s="271"/>
      <c r="AL511" s="73"/>
      <c r="AM511" s="73"/>
      <c r="AN511" s="271"/>
      <c r="AO511" s="73"/>
      <c r="AP511" s="73"/>
      <c r="AQ511" s="73"/>
      <c r="AR511" s="74"/>
      <c r="AS511" s="121"/>
    </row>
    <row r="512" spans="2:45">
      <c r="B512" s="185">
        <v>503</v>
      </c>
      <c r="C512" s="73"/>
      <c r="D512" s="73"/>
      <c r="E512" s="73"/>
      <c r="F512" s="73"/>
      <c r="G512" s="73"/>
      <c r="H512" s="117"/>
      <c r="I512" s="73"/>
      <c r="J512" s="73"/>
      <c r="K512" s="73"/>
      <c r="L512" s="120"/>
      <c r="M512" s="122"/>
      <c r="N512" s="115"/>
      <c r="O512" s="118"/>
      <c r="P512" s="115"/>
      <c r="Q512" s="115"/>
      <c r="R512" s="115"/>
      <c r="S512" s="111"/>
      <c r="T512" s="111"/>
      <c r="U512" s="111"/>
      <c r="V512" s="111"/>
      <c r="W512" s="111"/>
      <c r="X512" s="111"/>
      <c r="Y512" s="111"/>
      <c r="Z512" s="111"/>
      <c r="AA512" s="111"/>
      <c r="AB512" s="111"/>
      <c r="AC512" s="111"/>
      <c r="AD512" s="270"/>
      <c r="AE512" s="270"/>
      <c r="AF512" s="183"/>
      <c r="AG512" s="270"/>
      <c r="AH512" s="73"/>
      <c r="AI512" s="271"/>
      <c r="AJ512" s="73"/>
      <c r="AK512" s="271"/>
      <c r="AL512" s="73"/>
      <c r="AM512" s="73"/>
      <c r="AN512" s="271"/>
      <c r="AO512" s="73"/>
      <c r="AP512" s="73"/>
      <c r="AQ512" s="73"/>
      <c r="AR512" s="74"/>
      <c r="AS512" s="121"/>
    </row>
    <row r="513" spans="2:45">
      <c r="B513" s="185">
        <v>504</v>
      </c>
      <c r="C513" s="73"/>
      <c r="D513" s="73"/>
      <c r="E513" s="73"/>
      <c r="F513" s="73"/>
      <c r="G513" s="73"/>
      <c r="H513" s="117"/>
      <c r="I513" s="73"/>
      <c r="J513" s="73"/>
      <c r="K513" s="73"/>
      <c r="L513" s="120"/>
      <c r="M513" s="122"/>
      <c r="N513" s="115"/>
      <c r="O513" s="118"/>
      <c r="P513" s="115"/>
      <c r="Q513" s="115"/>
      <c r="R513" s="115"/>
      <c r="S513" s="111"/>
      <c r="T513" s="111"/>
      <c r="U513" s="111"/>
      <c r="V513" s="111"/>
      <c r="W513" s="111"/>
      <c r="X513" s="111"/>
      <c r="Y513" s="111"/>
      <c r="Z513" s="111"/>
      <c r="AA513" s="111"/>
      <c r="AB513" s="111"/>
      <c r="AC513" s="111"/>
      <c r="AD513" s="270"/>
      <c r="AE513" s="270"/>
      <c r="AF513" s="183"/>
      <c r="AG513" s="270"/>
      <c r="AH513" s="73"/>
      <c r="AI513" s="271"/>
      <c r="AJ513" s="73"/>
      <c r="AK513" s="271"/>
      <c r="AL513" s="73"/>
      <c r="AM513" s="73"/>
      <c r="AN513" s="271"/>
      <c r="AO513" s="73"/>
      <c r="AP513" s="73"/>
      <c r="AQ513" s="73"/>
      <c r="AR513" s="74"/>
      <c r="AS513" s="121"/>
    </row>
    <row r="514" spans="2:45">
      <c r="B514" s="185">
        <v>505</v>
      </c>
      <c r="C514" s="73"/>
      <c r="D514" s="73"/>
      <c r="E514" s="73"/>
      <c r="F514" s="73"/>
      <c r="G514" s="73"/>
      <c r="H514" s="117"/>
      <c r="I514" s="73"/>
      <c r="J514" s="73"/>
      <c r="K514" s="73"/>
      <c r="L514" s="120"/>
      <c r="M514" s="122"/>
      <c r="N514" s="115"/>
      <c r="O514" s="118"/>
      <c r="P514" s="115"/>
      <c r="Q514" s="115"/>
      <c r="R514" s="115"/>
      <c r="S514" s="111"/>
      <c r="T514" s="111"/>
      <c r="U514" s="111"/>
      <c r="V514" s="111"/>
      <c r="W514" s="111"/>
      <c r="X514" s="111"/>
      <c r="Y514" s="111"/>
      <c r="Z514" s="111"/>
      <c r="AA514" s="111"/>
      <c r="AB514" s="111"/>
      <c r="AC514" s="111"/>
      <c r="AD514" s="270"/>
      <c r="AE514" s="270"/>
      <c r="AF514" s="183"/>
      <c r="AG514" s="270"/>
      <c r="AH514" s="73"/>
      <c r="AI514" s="271"/>
      <c r="AJ514" s="73"/>
      <c r="AK514" s="271"/>
      <c r="AL514" s="73"/>
      <c r="AM514" s="73"/>
      <c r="AN514" s="271"/>
      <c r="AO514" s="73"/>
      <c r="AP514" s="73"/>
      <c r="AQ514" s="73"/>
      <c r="AR514" s="74"/>
      <c r="AS514" s="121"/>
    </row>
    <row r="515" spans="2:45">
      <c r="B515" s="185">
        <v>506</v>
      </c>
      <c r="C515" s="73"/>
      <c r="D515" s="73"/>
      <c r="E515" s="73"/>
      <c r="F515" s="73"/>
      <c r="G515" s="73"/>
      <c r="H515" s="117"/>
      <c r="I515" s="73"/>
      <c r="J515" s="73"/>
      <c r="K515" s="73"/>
      <c r="L515" s="120"/>
      <c r="M515" s="122"/>
      <c r="N515" s="115"/>
      <c r="O515" s="118"/>
      <c r="P515" s="115"/>
      <c r="Q515" s="115"/>
      <c r="R515" s="115"/>
      <c r="S515" s="111"/>
      <c r="T515" s="111"/>
      <c r="U515" s="111"/>
      <c r="V515" s="111"/>
      <c r="W515" s="111"/>
      <c r="X515" s="111"/>
      <c r="Y515" s="111"/>
      <c r="Z515" s="111"/>
      <c r="AA515" s="111"/>
      <c r="AB515" s="111"/>
      <c r="AC515" s="111"/>
      <c r="AD515" s="270"/>
      <c r="AE515" s="270"/>
      <c r="AF515" s="183"/>
      <c r="AG515" s="270"/>
      <c r="AH515" s="73"/>
      <c r="AI515" s="271"/>
      <c r="AJ515" s="73"/>
      <c r="AK515" s="271"/>
      <c r="AL515" s="73"/>
      <c r="AM515" s="73"/>
      <c r="AN515" s="271"/>
      <c r="AO515" s="73"/>
      <c r="AP515" s="73"/>
      <c r="AQ515" s="73"/>
      <c r="AR515" s="74"/>
      <c r="AS515" s="121"/>
    </row>
    <row r="516" spans="2:45">
      <c r="B516" s="185">
        <v>507</v>
      </c>
      <c r="C516" s="73"/>
      <c r="D516" s="73"/>
      <c r="E516" s="73"/>
      <c r="F516" s="73"/>
      <c r="G516" s="73"/>
      <c r="H516" s="117"/>
      <c r="I516" s="73"/>
      <c r="J516" s="73"/>
      <c r="K516" s="73"/>
      <c r="L516" s="120"/>
      <c r="M516" s="122"/>
      <c r="N516" s="115"/>
      <c r="O516" s="118"/>
      <c r="P516" s="115"/>
      <c r="Q516" s="115"/>
      <c r="R516" s="115"/>
      <c r="S516" s="111"/>
      <c r="T516" s="111"/>
      <c r="U516" s="111"/>
      <c r="V516" s="111"/>
      <c r="W516" s="111"/>
      <c r="X516" s="111"/>
      <c r="Y516" s="111"/>
      <c r="Z516" s="111"/>
      <c r="AA516" s="111"/>
      <c r="AB516" s="111"/>
      <c r="AC516" s="111"/>
      <c r="AD516" s="270"/>
      <c r="AE516" s="270"/>
      <c r="AF516" s="183"/>
      <c r="AG516" s="270"/>
      <c r="AH516" s="73"/>
      <c r="AI516" s="271"/>
      <c r="AJ516" s="73"/>
      <c r="AK516" s="271"/>
      <c r="AL516" s="73"/>
      <c r="AM516" s="73"/>
      <c r="AN516" s="271"/>
      <c r="AO516" s="73"/>
      <c r="AP516" s="73"/>
      <c r="AQ516" s="73"/>
      <c r="AR516" s="74"/>
      <c r="AS516" s="121"/>
    </row>
    <row r="517" spans="2:45">
      <c r="B517" s="185">
        <v>508</v>
      </c>
      <c r="C517" s="73"/>
      <c r="D517" s="73"/>
      <c r="E517" s="73"/>
      <c r="F517" s="73"/>
      <c r="G517" s="73"/>
      <c r="H517" s="117"/>
      <c r="I517" s="73"/>
      <c r="J517" s="73"/>
      <c r="K517" s="73"/>
      <c r="L517" s="120"/>
      <c r="M517" s="122"/>
      <c r="N517" s="115"/>
      <c r="O517" s="118"/>
      <c r="P517" s="115"/>
      <c r="Q517" s="115"/>
      <c r="R517" s="115"/>
      <c r="S517" s="111"/>
      <c r="T517" s="111"/>
      <c r="U517" s="111"/>
      <c r="V517" s="111"/>
      <c r="W517" s="111"/>
      <c r="X517" s="111"/>
      <c r="Y517" s="111"/>
      <c r="Z517" s="111"/>
      <c r="AA517" s="111"/>
      <c r="AB517" s="111"/>
      <c r="AC517" s="111"/>
      <c r="AD517" s="270"/>
      <c r="AE517" s="270"/>
      <c r="AF517" s="183"/>
      <c r="AG517" s="270"/>
      <c r="AH517" s="73"/>
      <c r="AI517" s="271"/>
      <c r="AJ517" s="73"/>
      <c r="AK517" s="271"/>
      <c r="AL517" s="73"/>
      <c r="AM517" s="73"/>
      <c r="AN517" s="271"/>
      <c r="AO517" s="73"/>
      <c r="AP517" s="73"/>
      <c r="AQ517" s="73"/>
      <c r="AR517" s="74"/>
      <c r="AS517" s="121"/>
    </row>
    <row r="518" spans="2:45">
      <c r="B518" s="185">
        <v>509</v>
      </c>
      <c r="C518" s="73"/>
      <c r="D518" s="73"/>
      <c r="E518" s="73"/>
      <c r="F518" s="73"/>
      <c r="G518" s="73"/>
      <c r="H518" s="117"/>
      <c r="I518" s="73"/>
      <c r="J518" s="73"/>
      <c r="K518" s="73"/>
      <c r="L518" s="120"/>
      <c r="M518" s="122"/>
      <c r="N518" s="115"/>
      <c r="O518" s="118"/>
      <c r="P518" s="115"/>
      <c r="Q518" s="115"/>
      <c r="R518" s="115"/>
      <c r="S518" s="111"/>
      <c r="T518" s="111"/>
      <c r="U518" s="111"/>
      <c r="V518" s="111"/>
      <c r="W518" s="111"/>
      <c r="X518" s="111"/>
      <c r="Y518" s="111"/>
      <c r="Z518" s="111"/>
      <c r="AA518" s="111"/>
      <c r="AB518" s="111"/>
      <c r="AC518" s="111"/>
      <c r="AD518" s="270"/>
      <c r="AE518" s="270"/>
      <c r="AF518" s="183"/>
      <c r="AG518" s="270"/>
      <c r="AH518" s="73"/>
      <c r="AI518" s="271"/>
      <c r="AJ518" s="73"/>
      <c r="AK518" s="271"/>
      <c r="AL518" s="73"/>
      <c r="AM518" s="73"/>
      <c r="AN518" s="271"/>
      <c r="AO518" s="73"/>
      <c r="AP518" s="73"/>
      <c r="AQ518" s="73"/>
      <c r="AR518" s="74"/>
      <c r="AS518" s="121"/>
    </row>
    <row r="519" spans="2:45">
      <c r="B519" s="185">
        <v>510</v>
      </c>
      <c r="C519" s="73"/>
      <c r="D519" s="73"/>
      <c r="E519" s="73"/>
      <c r="F519" s="73"/>
      <c r="G519" s="73"/>
      <c r="H519" s="117"/>
      <c r="I519" s="73"/>
      <c r="J519" s="73"/>
      <c r="K519" s="73"/>
      <c r="L519" s="120"/>
      <c r="M519" s="122"/>
      <c r="N519" s="115"/>
      <c r="O519" s="118"/>
      <c r="P519" s="115"/>
      <c r="Q519" s="115"/>
      <c r="R519" s="115"/>
      <c r="S519" s="111"/>
      <c r="T519" s="111"/>
      <c r="U519" s="111"/>
      <c r="V519" s="111"/>
      <c r="W519" s="111"/>
      <c r="X519" s="111"/>
      <c r="Y519" s="111"/>
      <c r="Z519" s="111"/>
      <c r="AA519" s="111"/>
      <c r="AB519" s="111"/>
      <c r="AC519" s="111"/>
      <c r="AD519" s="270"/>
      <c r="AE519" s="270"/>
      <c r="AF519" s="183"/>
      <c r="AG519" s="270"/>
      <c r="AH519" s="73"/>
      <c r="AI519" s="271"/>
      <c r="AJ519" s="73"/>
      <c r="AK519" s="271"/>
      <c r="AL519" s="73"/>
      <c r="AM519" s="73"/>
      <c r="AN519" s="271"/>
      <c r="AO519" s="73"/>
      <c r="AP519" s="73"/>
      <c r="AQ519" s="73"/>
      <c r="AR519" s="74"/>
      <c r="AS519" s="121"/>
    </row>
    <row r="520" spans="2:45">
      <c r="B520" s="185">
        <v>511</v>
      </c>
      <c r="C520" s="73"/>
      <c r="D520" s="73"/>
      <c r="E520" s="73"/>
      <c r="F520" s="73"/>
      <c r="G520" s="73"/>
      <c r="H520" s="117"/>
      <c r="I520" s="73"/>
      <c r="J520" s="73"/>
      <c r="K520" s="73"/>
      <c r="L520" s="120"/>
      <c r="M520" s="122"/>
      <c r="N520" s="115"/>
      <c r="O520" s="118"/>
      <c r="P520" s="115"/>
      <c r="Q520" s="115"/>
      <c r="R520" s="115"/>
      <c r="S520" s="111"/>
      <c r="T520" s="111"/>
      <c r="U520" s="111"/>
      <c r="V520" s="111"/>
      <c r="W520" s="111"/>
      <c r="X520" s="111"/>
      <c r="Y520" s="111"/>
      <c r="Z520" s="111"/>
      <c r="AA520" s="111"/>
      <c r="AB520" s="111"/>
      <c r="AC520" s="111"/>
      <c r="AD520" s="270"/>
      <c r="AE520" s="270"/>
      <c r="AF520" s="183"/>
      <c r="AG520" s="270"/>
      <c r="AH520" s="73"/>
      <c r="AI520" s="271"/>
      <c r="AJ520" s="73"/>
      <c r="AK520" s="271"/>
      <c r="AL520" s="73"/>
      <c r="AM520" s="73"/>
      <c r="AN520" s="271"/>
      <c r="AO520" s="73"/>
      <c r="AP520" s="73"/>
      <c r="AQ520" s="73"/>
      <c r="AR520" s="74"/>
      <c r="AS520" s="121"/>
    </row>
    <row r="521" spans="2:45">
      <c r="B521" s="185">
        <v>512</v>
      </c>
      <c r="C521" s="73"/>
      <c r="D521" s="73"/>
      <c r="E521" s="73"/>
      <c r="F521" s="73"/>
      <c r="G521" s="73"/>
      <c r="H521" s="117"/>
      <c r="I521" s="73"/>
      <c r="J521" s="73"/>
      <c r="K521" s="73"/>
      <c r="L521" s="120"/>
      <c r="M521" s="122"/>
      <c r="N521" s="115"/>
      <c r="O521" s="118"/>
      <c r="P521" s="115"/>
      <c r="Q521" s="115"/>
      <c r="R521" s="115"/>
      <c r="S521" s="111"/>
      <c r="T521" s="111"/>
      <c r="U521" s="111"/>
      <c r="V521" s="111"/>
      <c r="W521" s="111"/>
      <c r="X521" s="111"/>
      <c r="Y521" s="111"/>
      <c r="Z521" s="111"/>
      <c r="AA521" s="111"/>
      <c r="AB521" s="111"/>
      <c r="AC521" s="111"/>
      <c r="AD521" s="270"/>
      <c r="AE521" s="270"/>
      <c r="AF521" s="183"/>
      <c r="AG521" s="270"/>
      <c r="AH521" s="73"/>
      <c r="AI521" s="271"/>
      <c r="AJ521" s="73"/>
      <c r="AK521" s="271"/>
      <c r="AL521" s="73"/>
      <c r="AM521" s="73"/>
      <c r="AN521" s="271"/>
      <c r="AO521" s="73"/>
      <c r="AP521" s="73"/>
      <c r="AQ521" s="73"/>
      <c r="AR521" s="74"/>
      <c r="AS521" s="121"/>
    </row>
    <row r="522" spans="2:45">
      <c r="B522" s="185">
        <v>513</v>
      </c>
      <c r="C522" s="73"/>
      <c r="D522" s="73"/>
      <c r="E522" s="73"/>
      <c r="F522" s="73"/>
      <c r="G522" s="73"/>
      <c r="H522" s="117"/>
      <c r="I522" s="73"/>
      <c r="J522" s="73"/>
      <c r="K522" s="73"/>
      <c r="L522" s="120"/>
      <c r="M522" s="122"/>
      <c r="N522" s="115"/>
      <c r="O522" s="118"/>
      <c r="P522" s="115"/>
      <c r="Q522" s="115"/>
      <c r="R522" s="115"/>
      <c r="S522" s="111"/>
      <c r="T522" s="111"/>
      <c r="U522" s="111"/>
      <c r="V522" s="111"/>
      <c r="W522" s="111"/>
      <c r="X522" s="111"/>
      <c r="Y522" s="111"/>
      <c r="Z522" s="111"/>
      <c r="AA522" s="111"/>
      <c r="AB522" s="111"/>
      <c r="AC522" s="111"/>
      <c r="AD522" s="270"/>
      <c r="AE522" s="270"/>
      <c r="AF522" s="183"/>
      <c r="AG522" s="270"/>
      <c r="AH522" s="73"/>
      <c r="AI522" s="271"/>
      <c r="AJ522" s="73"/>
      <c r="AK522" s="271"/>
      <c r="AL522" s="73"/>
      <c r="AM522" s="73"/>
      <c r="AN522" s="271"/>
      <c r="AO522" s="73"/>
      <c r="AP522" s="73"/>
      <c r="AQ522" s="73"/>
      <c r="AR522" s="74"/>
      <c r="AS522" s="121"/>
    </row>
    <row r="523" spans="2:45">
      <c r="B523" s="185">
        <v>514</v>
      </c>
      <c r="C523" s="73"/>
      <c r="D523" s="73"/>
      <c r="E523" s="73"/>
      <c r="F523" s="73"/>
      <c r="G523" s="73"/>
      <c r="H523" s="117"/>
      <c r="I523" s="73"/>
      <c r="J523" s="73"/>
      <c r="K523" s="73"/>
      <c r="L523" s="120"/>
      <c r="M523" s="122"/>
      <c r="N523" s="115"/>
      <c r="O523" s="118"/>
      <c r="P523" s="115"/>
      <c r="Q523" s="115"/>
      <c r="R523" s="115"/>
      <c r="S523" s="111"/>
      <c r="T523" s="111"/>
      <c r="U523" s="111"/>
      <c r="V523" s="111"/>
      <c r="W523" s="111"/>
      <c r="X523" s="111"/>
      <c r="Y523" s="111"/>
      <c r="Z523" s="111"/>
      <c r="AA523" s="111"/>
      <c r="AB523" s="111"/>
      <c r="AC523" s="111"/>
      <c r="AD523" s="270"/>
      <c r="AE523" s="270"/>
      <c r="AF523" s="183"/>
      <c r="AG523" s="270"/>
      <c r="AH523" s="73"/>
      <c r="AI523" s="271"/>
      <c r="AJ523" s="73"/>
      <c r="AK523" s="271"/>
      <c r="AL523" s="73"/>
      <c r="AM523" s="73"/>
      <c r="AN523" s="271"/>
      <c r="AO523" s="73"/>
      <c r="AP523" s="73"/>
      <c r="AQ523" s="73"/>
      <c r="AR523" s="74"/>
      <c r="AS523" s="121"/>
    </row>
    <row r="524" spans="2:45">
      <c r="B524" s="185">
        <v>515</v>
      </c>
      <c r="C524" s="73"/>
      <c r="D524" s="73"/>
      <c r="E524" s="73"/>
      <c r="F524" s="73"/>
      <c r="G524" s="73"/>
      <c r="H524" s="117"/>
      <c r="I524" s="73"/>
      <c r="J524" s="73"/>
      <c r="K524" s="73"/>
      <c r="L524" s="120"/>
      <c r="M524" s="122"/>
      <c r="N524" s="115"/>
      <c r="O524" s="118"/>
      <c r="P524" s="115"/>
      <c r="Q524" s="115"/>
      <c r="R524" s="115"/>
      <c r="S524" s="111"/>
      <c r="T524" s="111"/>
      <c r="U524" s="111"/>
      <c r="V524" s="111"/>
      <c r="W524" s="111"/>
      <c r="X524" s="111"/>
      <c r="Y524" s="111"/>
      <c r="Z524" s="111"/>
      <c r="AA524" s="111"/>
      <c r="AB524" s="111"/>
      <c r="AC524" s="111"/>
      <c r="AD524" s="270"/>
      <c r="AE524" s="270"/>
      <c r="AF524" s="183"/>
      <c r="AG524" s="270"/>
      <c r="AH524" s="73"/>
      <c r="AI524" s="271"/>
      <c r="AJ524" s="73"/>
      <c r="AK524" s="271"/>
      <c r="AL524" s="73"/>
      <c r="AM524" s="73"/>
      <c r="AN524" s="271"/>
      <c r="AO524" s="73"/>
      <c r="AP524" s="73"/>
      <c r="AQ524" s="73"/>
      <c r="AR524" s="74"/>
      <c r="AS524" s="121"/>
    </row>
    <row r="525" spans="2:45">
      <c r="B525" s="185">
        <v>516</v>
      </c>
      <c r="C525" s="73"/>
      <c r="D525" s="73"/>
      <c r="E525" s="73"/>
      <c r="F525" s="73"/>
      <c r="G525" s="73"/>
      <c r="H525" s="117"/>
      <c r="I525" s="73"/>
      <c r="J525" s="73"/>
      <c r="K525" s="73"/>
      <c r="L525" s="120"/>
      <c r="M525" s="122"/>
      <c r="N525" s="115"/>
      <c r="O525" s="118"/>
      <c r="P525" s="115"/>
      <c r="Q525" s="115"/>
      <c r="R525" s="115"/>
      <c r="S525" s="111"/>
      <c r="T525" s="111"/>
      <c r="U525" s="111"/>
      <c r="V525" s="111"/>
      <c r="W525" s="111"/>
      <c r="X525" s="111"/>
      <c r="Y525" s="111"/>
      <c r="Z525" s="111"/>
      <c r="AA525" s="111"/>
      <c r="AB525" s="111"/>
      <c r="AC525" s="111"/>
      <c r="AD525" s="270"/>
      <c r="AE525" s="270"/>
      <c r="AF525" s="183"/>
      <c r="AG525" s="270"/>
      <c r="AH525" s="73"/>
      <c r="AI525" s="271"/>
      <c r="AJ525" s="73"/>
      <c r="AK525" s="271"/>
      <c r="AL525" s="73"/>
      <c r="AM525" s="73"/>
      <c r="AN525" s="271"/>
      <c r="AO525" s="73"/>
      <c r="AP525" s="73"/>
      <c r="AQ525" s="73"/>
      <c r="AR525" s="74"/>
      <c r="AS525" s="121"/>
    </row>
    <row r="526" spans="2:45">
      <c r="B526" s="185">
        <v>517</v>
      </c>
      <c r="C526" s="73"/>
      <c r="D526" s="73"/>
      <c r="E526" s="73"/>
      <c r="F526" s="73"/>
      <c r="G526" s="73"/>
      <c r="H526" s="117"/>
      <c r="I526" s="73"/>
      <c r="J526" s="73"/>
      <c r="K526" s="73"/>
      <c r="L526" s="120"/>
      <c r="M526" s="122"/>
      <c r="N526" s="115"/>
      <c r="O526" s="118"/>
      <c r="P526" s="115"/>
      <c r="Q526" s="115"/>
      <c r="R526" s="115"/>
      <c r="S526" s="111"/>
      <c r="T526" s="111"/>
      <c r="U526" s="111"/>
      <c r="V526" s="111"/>
      <c r="W526" s="111"/>
      <c r="X526" s="111"/>
      <c r="Y526" s="111"/>
      <c r="Z526" s="111"/>
      <c r="AA526" s="111"/>
      <c r="AB526" s="111"/>
      <c r="AC526" s="111"/>
      <c r="AD526" s="270"/>
      <c r="AE526" s="270"/>
      <c r="AF526" s="183"/>
      <c r="AG526" s="270"/>
      <c r="AH526" s="73"/>
      <c r="AI526" s="271"/>
      <c r="AJ526" s="73"/>
      <c r="AK526" s="271"/>
      <c r="AL526" s="73"/>
      <c r="AM526" s="73"/>
      <c r="AN526" s="271"/>
      <c r="AO526" s="73"/>
      <c r="AP526" s="73"/>
      <c r="AQ526" s="73"/>
      <c r="AR526" s="74"/>
      <c r="AS526" s="121"/>
    </row>
    <row r="527" spans="2:45">
      <c r="B527" s="185">
        <v>518</v>
      </c>
      <c r="C527" s="73"/>
      <c r="D527" s="73"/>
      <c r="E527" s="73"/>
      <c r="F527" s="73"/>
      <c r="G527" s="73"/>
      <c r="H527" s="117"/>
      <c r="I527" s="73"/>
      <c r="J527" s="73"/>
      <c r="K527" s="73"/>
      <c r="L527" s="120"/>
      <c r="M527" s="122"/>
      <c r="N527" s="115"/>
      <c r="O527" s="118"/>
      <c r="P527" s="115"/>
      <c r="Q527" s="115"/>
      <c r="R527" s="115"/>
      <c r="S527" s="111"/>
      <c r="T527" s="111"/>
      <c r="U527" s="111"/>
      <c r="V527" s="111"/>
      <c r="W527" s="111"/>
      <c r="X527" s="111"/>
      <c r="Y527" s="111"/>
      <c r="Z527" s="111"/>
      <c r="AA527" s="111"/>
      <c r="AB527" s="111"/>
      <c r="AC527" s="111"/>
      <c r="AD527" s="270"/>
      <c r="AE527" s="270"/>
      <c r="AF527" s="183"/>
      <c r="AG527" s="270"/>
      <c r="AH527" s="73"/>
      <c r="AI527" s="271"/>
      <c r="AJ527" s="73"/>
      <c r="AK527" s="271"/>
      <c r="AL527" s="73"/>
      <c r="AM527" s="73"/>
      <c r="AN527" s="271"/>
      <c r="AO527" s="73"/>
      <c r="AP527" s="73"/>
      <c r="AQ527" s="73"/>
      <c r="AR527" s="74"/>
      <c r="AS527" s="121"/>
    </row>
    <row r="528" spans="2:45">
      <c r="B528" s="185">
        <v>519</v>
      </c>
      <c r="C528" s="73"/>
      <c r="D528" s="73"/>
      <c r="E528" s="73"/>
      <c r="F528" s="73"/>
      <c r="G528" s="73"/>
      <c r="H528" s="117"/>
      <c r="I528" s="73"/>
      <c r="J528" s="73"/>
      <c r="K528" s="73"/>
      <c r="L528" s="120"/>
      <c r="M528" s="122"/>
      <c r="N528" s="115"/>
      <c r="O528" s="118"/>
      <c r="P528" s="115"/>
      <c r="Q528" s="115"/>
      <c r="R528" s="115"/>
      <c r="S528" s="111"/>
      <c r="T528" s="111"/>
      <c r="U528" s="111"/>
      <c r="V528" s="111"/>
      <c r="W528" s="111"/>
      <c r="X528" s="111"/>
      <c r="Y528" s="111"/>
      <c r="Z528" s="111"/>
      <c r="AA528" s="111"/>
      <c r="AB528" s="111"/>
      <c r="AC528" s="111"/>
      <c r="AD528" s="270"/>
      <c r="AE528" s="270"/>
      <c r="AF528" s="183"/>
      <c r="AG528" s="270"/>
      <c r="AH528" s="73"/>
      <c r="AI528" s="271"/>
      <c r="AJ528" s="73"/>
      <c r="AK528" s="271"/>
      <c r="AL528" s="73"/>
      <c r="AM528" s="73"/>
      <c r="AN528" s="271"/>
      <c r="AO528" s="73"/>
      <c r="AP528" s="73"/>
      <c r="AQ528" s="73"/>
      <c r="AR528" s="74"/>
      <c r="AS528" s="121"/>
    </row>
    <row r="529" spans="2:45">
      <c r="B529" s="185">
        <v>520</v>
      </c>
      <c r="C529" s="73"/>
      <c r="D529" s="73"/>
      <c r="E529" s="73"/>
      <c r="F529" s="73"/>
      <c r="G529" s="73"/>
      <c r="H529" s="117"/>
      <c r="I529" s="73"/>
      <c r="J529" s="73"/>
      <c r="K529" s="73"/>
      <c r="L529" s="120"/>
      <c r="M529" s="122"/>
      <c r="N529" s="115"/>
      <c r="O529" s="118"/>
      <c r="P529" s="115"/>
      <c r="Q529" s="115"/>
      <c r="R529" s="115"/>
      <c r="S529" s="111"/>
      <c r="T529" s="111"/>
      <c r="U529" s="111"/>
      <c r="V529" s="111"/>
      <c r="W529" s="111"/>
      <c r="X529" s="111"/>
      <c r="Y529" s="111"/>
      <c r="Z529" s="111"/>
      <c r="AA529" s="111"/>
      <c r="AB529" s="111"/>
      <c r="AC529" s="111"/>
      <c r="AD529" s="270"/>
      <c r="AE529" s="270"/>
      <c r="AF529" s="183"/>
      <c r="AG529" s="270"/>
      <c r="AH529" s="73"/>
      <c r="AI529" s="271"/>
      <c r="AJ529" s="73"/>
      <c r="AK529" s="271"/>
      <c r="AL529" s="73"/>
      <c r="AM529" s="73"/>
      <c r="AN529" s="271"/>
      <c r="AO529" s="73"/>
      <c r="AP529" s="73"/>
      <c r="AQ529" s="73"/>
      <c r="AR529" s="74"/>
      <c r="AS529" s="121"/>
    </row>
    <row r="530" spans="2:45">
      <c r="B530" s="185">
        <v>521</v>
      </c>
      <c r="C530" s="73"/>
      <c r="D530" s="73"/>
      <c r="E530" s="73"/>
      <c r="F530" s="73"/>
      <c r="G530" s="73"/>
      <c r="H530" s="117"/>
      <c r="I530" s="73"/>
      <c r="J530" s="73"/>
      <c r="K530" s="73"/>
      <c r="L530" s="120"/>
      <c r="M530" s="122"/>
      <c r="N530" s="115"/>
      <c r="O530" s="118"/>
      <c r="P530" s="115"/>
      <c r="Q530" s="115"/>
      <c r="R530" s="115"/>
      <c r="S530" s="111"/>
      <c r="T530" s="111"/>
      <c r="U530" s="111"/>
      <c r="V530" s="111"/>
      <c r="W530" s="111"/>
      <c r="X530" s="111"/>
      <c r="Y530" s="111"/>
      <c r="Z530" s="111"/>
      <c r="AA530" s="111"/>
      <c r="AB530" s="111"/>
      <c r="AC530" s="111"/>
      <c r="AD530" s="270"/>
      <c r="AE530" s="270"/>
      <c r="AF530" s="183"/>
      <c r="AG530" s="270"/>
      <c r="AH530" s="73"/>
      <c r="AI530" s="271"/>
      <c r="AJ530" s="73"/>
      <c r="AK530" s="271"/>
      <c r="AL530" s="73"/>
      <c r="AM530" s="73"/>
      <c r="AN530" s="271"/>
      <c r="AO530" s="73"/>
      <c r="AP530" s="73"/>
      <c r="AQ530" s="73"/>
      <c r="AR530" s="74"/>
      <c r="AS530" s="121"/>
    </row>
    <row r="531" spans="2:45">
      <c r="B531" s="185">
        <v>522</v>
      </c>
      <c r="C531" s="73"/>
      <c r="D531" s="73"/>
      <c r="E531" s="73"/>
      <c r="F531" s="73"/>
      <c r="G531" s="73"/>
      <c r="H531" s="117"/>
      <c r="I531" s="73"/>
      <c r="J531" s="73"/>
      <c r="K531" s="73"/>
      <c r="L531" s="120"/>
      <c r="M531" s="122"/>
      <c r="N531" s="115"/>
      <c r="O531" s="118"/>
      <c r="P531" s="115"/>
      <c r="Q531" s="115"/>
      <c r="R531" s="115"/>
      <c r="S531" s="111"/>
      <c r="T531" s="111"/>
      <c r="U531" s="111"/>
      <c r="V531" s="111"/>
      <c r="W531" s="111"/>
      <c r="X531" s="111"/>
      <c r="Y531" s="111"/>
      <c r="Z531" s="111"/>
      <c r="AA531" s="111"/>
      <c r="AB531" s="111"/>
      <c r="AC531" s="111"/>
      <c r="AD531" s="270"/>
      <c r="AE531" s="270"/>
      <c r="AF531" s="183"/>
      <c r="AG531" s="270"/>
      <c r="AH531" s="73"/>
      <c r="AI531" s="271"/>
      <c r="AJ531" s="73"/>
      <c r="AK531" s="271"/>
      <c r="AL531" s="73"/>
      <c r="AM531" s="73"/>
      <c r="AN531" s="271"/>
      <c r="AO531" s="73"/>
      <c r="AP531" s="73"/>
      <c r="AQ531" s="73"/>
      <c r="AR531" s="74"/>
      <c r="AS531" s="121"/>
    </row>
    <row r="532" spans="2:45">
      <c r="B532" s="185">
        <v>523</v>
      </c>
      <c r="C532" s="73"/>
      <c r="D532" s="73"/>
      <c r="E532" s="73"/>
      <c r="F532" s="73"/>
      <c r="G532" s="73"/>
      <c r="H532" s="117"/>
      <c r="I532" s="73"/>
      <c r="J532" s="73"/>
      <c r="K532" s="73"/>
      <c r="L532" s="120"/>
      <c r="M532" s="122"/>
      <c r="N532" s="115"/>
      <c r="O532" s="118"/>
      <c r="P532" s="115"/>
      <c r="Q532" s="115"/>
      <c r="R532" s="115"/>
      <c r="S532" s="111"/>
      <c r="T532" s="111"/>
      <c r="U532" s="111"/>
      <c r="V532" s="111"/>
      <c r="W532" s="111"/>
      <c r="X532" s="111"/>
      <c r="Y532" s="111"/>
      <c r="Z532" s="111"/>
      <c r="AA532" s="111"/>
      <c r="AB532" s="111"/>
      <c r="AC532" s="111"/>
      <c r="AD532" s="270"/>
      <c r="AE532" s="270"/>
      <c r="AF532" s="183"/>
      <c r="AG532" s="270"/>
      <c r="AH532" s="73"/>
      <c r="AI532" s="271"/>
      <c r="AJ532" s="73"/>
      <c r="AK532" s="271"/>
      <c r="AL532" s="73"/>
      <c r="AM532" s="73"/>
      <c r="AN532" s="271"/>
      <c r="AO532" s="73"/>
      <c r="AP532" s="73"/>
      <c r="AQ532" s="73"/>
      <c r="AR532" s="74"/>
      <c r="AS532" s="121"/>
    </row>
    <row r="533" spans="2:45">
      <c r="B533" s="185">
        <v>524</v>
      </c>
      <c r="C533" s="73"/>
      <c r="D533" s="73"/>
      <c r="E533" s="73"/>
      <c r="F533" s="73"/>
      <c r="G533" s="73"/>
      <c r="H533" s="117"/>
      <c r="I533" s="73"/>
      <c r="J533" s="73"/>
      <c r="K533" s="73"/>
      <c r="L533" s="120"/>
      <c r="M533" s="122"/>
      <c r="N533" s="115"/>
      <c r="O533" s="118"/>
      <c r="P533" s="115"/>
      <c r="Q533" s="115"/>
      <c r="R533" s="115"/>
      <c r="S533" s="111"/>
      <c r="T533" s="111"/>
      <c r="U533" s="111"/>
      <c r="V533" s="111"/>
      <c r="W533" s="111"/>
      <c r="X533" s="111"/>
      <c r="Y533" s="111"/>
      <c r="Z533" s="111"/>
      <c r="AA533" s="111"/>
      <c r="AB533" s="111"/>
      <c r="AC533" s="111"/>
      <c r="AD533" s="270"/>
      <c r="AE533" s="270"/>
      <c r="AF533" s="183"/>
      <c r="AG533" s="270"/>
      <c r="AH533" s="73"/>
      <c r="AI533" s="271"/>
      <c r="AJ533" s="73"/>
      <c r="AK533" s="271"/>
      <c r="AL533" s="73"/>
      <c r="AM533" s="73"/>
      <c r="AN533" s="271"/>
      <c r="AO533" s="73"/>
      <c r="AP533" s="73"/>
      <c r="AQ533" s="73"/>
      <c r="AR533" s="74"/>
      <c r="AS533" s="121"/>
    </row>
    <row r="534" spans="2:45">
      <c r="B534" s="185">
        <v>525</v>
      </c>
      <c r="C534" s="73"/>
      <c r="D534" s="73"/>
      <c r="E534" s="73"/>
      <c r="F534" s="73"/>
      <c r="G534" s="73"/>
      <c r="H534" s="117"/>
      <c r="I534" s="73"/>
      <c r="J534" s="73"/>
      <c r="K534" s="73"/>
      <c r="L534" s="120"/>
      <c r="M534" s="122"/>
      <c r="N534" s="115"/>
      <c r="O534" s="118"/>
      <c r="P534" s="115"/>
      <c r="Q534" s="115"/>
      <c r="R534" s="115"/>
      <c r="S534" s="111"/>
      <c r="T534" s="111"/>
      <c r="U534" s="111"/>
      <c r="V534" s="111"/>
      <c r="W534" s="111"/>
      <c r="X534" s="111"/>
      <c r="Y534" s="111"/>
      <c r="Z534" s="111"/>
      <c r="AA534" s="111"/>
      <c r="AB534" s="111"/>
      <c r="AC534" s="111"/>
      <c r="AD534" s="270"/>
      <c r="AE534" s="270"/>
      <c r="AF534" s="183"/>
      <c r="AG534" s="270"/>
      <c r="AH534" s="73"/>
      <c r="AI534" s="271"/>
      <c r="AJ534" s="73"/>
      <c r="AK534" s="271"/>
      <c r="AL534" s="73"/>
      <c r="AM534" s="73"/>
      <c r="AN534" s="271"/>
      <c r="AO534" s="73"/>
      <c r="AP534" s="73"/>
      <c r="AQ534" s="73"/>
      <c r="AR534" s="74"/>
      <c r="AS534" s="121"/>
    </row>
    <row r="535" spans="2:45">
      <c r="B535" s="185">
        <v>526</v>
      </c>
      <c r="C535" s="73"/>
      <c r="D535" s="73"/>
      <c r="E535" s="73"/>
      <c r="F535" s="73"/>
      <c r="G535" s="73"/>
      <c r="H535" s="117"/>
      <c r="I535" s="73"/>
      <c r="J535" s="73"/>
      <c r="K535" s="73"/>
      <c r="L535" s="120"/>
      <c r="M535" s="122"/>
      <c r="N535" s="115"/>
      <c r="O535" s="118"/>
      <c r="P535" s="115"/>
      <c r="Q535" s="115"/>
      <c r="R535" s="115"/>
      <c r="S535" s="111"/>
      <c r="T535" s="111"/>
      <c r="U535" s="111"/>
      <c r="V535" s="111"/>
      <c r="W535" s="111"/>
      <c r="X535" s="111"/>
      <c r="Y535" s="111"/>
      <c r="Z535" s="111"/>
      <c r="AA535" s="111"/>
      <c r="AB535" s="111"/>
      <c r="AC535" s="111"/>
      <c r="AD535" s="270"/>
      <c r="AE535" s="270"/>
      <c r="AF535" s="183"/>
      <c r="AG535" s="270"/>
      <c r="AH535" s="73"/>
      <c r="AI535" s="271"/>
      <c r="AJ535" s="73"/>
      <c r="AK535" s="271"/>
      <c r="AL535" s="73"/>
      <c r="AM535" s="73"/>
      <c r="AN535" s="271"/>
      <c r="AO535" s="73"/>
      <c r="AP535" s="73"/>
      <c r="AQ535" s="73"/>
      <c r="AR535" s="74"/>
      <c r="AS535" s="121"/>
    </row>
    <row r="536" spans="2:45">
      <c r="B536" s="185">
        <v>527</v>
      </c>
      <c r="C536" s="73"/>
      <c r="D536" s="73"/>
      <c r="E536" s="73"/>
      <c r="F536" s="73"/>
      <c r="G536" s="73"/>
      <c r="H536" s="117"/>
      <c r="I536" s="73"/>
      <c r="J536" s="73"/>
      <c r="K536" s="73"/>
      <c r="L536" s="120"/>
      <c r="M536" s="122"/>
      <c r="N536" s="115"/>
      <c r="O536" s="118"/>
      <c r="P536" s="115"/>
      <c r="Q536" s="115"/>
      <c r="R536" s="115"/>
      <c r="S536" s="111"/>
      <c r="T536" s="111"/>
      <c r="U536" s="111"/>
      <c r="V536" s="111"/>
      <c r="W536" s="111"/>
      <c r="X536" s="111"/>
      <c r="Y536" s="111"/>
      <c r="Z536" s="111"/>
      <c r="AA536" s="111"/>
      <c r="AB536" s="111"/>
      <c r="AC536" s="111"/>
      <c r="AD536" s="270"/>
      <c r="AE536" s="270"/>
      <c r="AF536" s="183"/>
      <c r="AG536" s="270"/>
      <c r="AH536" s="73"/>
      <c r="AI536" s="271"/>
      <c r="AJ536" s="73"/>
      <c r="AK536" s="271"/>
      <c r="AL536" s="73"/>
      <c r="AM536" s="73"/>
      <c r="AN536" s="271"/>
      <c r="AO536" s="73"/>
      <c r="AP536" s="73"/>
      <c r="AQ536" s="73"/>
      <c r="AR536" s="74"/>
      <c r="AS536" s="121"/>
    </row>
    <row r="537" spans="2:45">
      <c r="B537" s="185">
        <v>528</v>
      </c>
      <c r="C537" s="73"/>
      <c r="D537" s="73"/>
      <c r="E537" s="73"/>
      <c r="F537" s="73"/>
      <c r="G537" s="73"/>
      <c r="H537" s="117"/>
      <c r="I537" s="73"/>
      <c r="J537" s="73"/>
      <c r="K537" s="73"/>
      <c r="L537" s="120"/>
      <c r="M537" s="122"/>
      <c r="N537" s="115"/>
      <c r="O537" s="118"/>
      <c r="P537" s="115"/>
      <c r="Q537" s="115"/>
      <c r="R537" s="115"/>
      <c r="S537" s="111"/>
      <c r="T537" s="111"/>
      <c r="U537" s="111"/>
      <c r="V537" s="111"/>
      <c r="W537" s="111"/>
      <c r="X537" s="111"/>
      <c r="Y537" s="111"/>
      <c r="Z537" s="111"/>
      <c r="AA537" s="111"/>
      <c r="AB537" s="111"/>
      <c r="AC537" s="111"/>
      <c r="AD537" s="270"/>
      <c r="AE537" s="270"/>
      <c r="AF537" s="183"/>
      <c r="AG537" s="270"/>
      <c r="AH537" s="73"/>
      <c r="AI537" s="271"/>
      <c r="AJ537" s="73"/>
      <c r="AK537" s="271"/>
      <c r="AL537" s="73"/>
      <c r="AM537" s="73"/>
      <c r="AN537" s="271"/>
      <c r="AO537" s="73"/>
      <c r="AP537" s="73"/>
      <c r="AQ537" s="73"/>
      <c r="AR537" s="74"/>
      <c r="AS537" s="121"/>
    </row>
    <row r="538" spans="2:45">
      <c r="B538" s="185">
        <v>529</v>
      </c>
      <c r="C538" s="73"/>
      <c r="D538" s="73"/>
      <c r="E538" s="73"/>
      <c r="F538" s="73"/>
      <c r="G538" s="73"/>
      <c r="H538" s="117"/>
      <c r="I538" s="73"/>
      <c r="J538" s="73"/>
      <c r="K538" s="73"/>
      <c r="L538" s="120"/>
      <c r="M538" s="122"/>
      <c r="N538" s="115"/>
      <c r="O538" s="118"/>
      <c r="P538" s="115"/>
      <c r="Q538" s="115"/>
      <c r="R538" s="115"/>
      <c r="S538" s="111"/>
      <c r="T538" s="111"/>
      <c r="U538" s="111"/>
      <c r="V538" s="111"/>
      <c r="W538" s="111"/>
      <c r="X538" s="111"/>
      <c r="Y538" s="111"/>
      <c r="Z538" s="111"/>
      <c r="AA538" s="111"/>
      <c r="AB538" s="111"/>
      <c r="AC538" s="111"/>
      <c r="AD538" s="270"/>
      <c r="AE538" s="270"/>
      <c r="AF538" s="183"/>
      <c r="AG538" s="270"/>
      <c r="AH538" s="73"/>
      <c r="AI538" s="271"/>
      <c r="AJ538" s="73"/>
      <c r="AK538" s="271"/>
      <c r="AL538" s="73"/>
      <c r="AM538" s="73"/>
      <c r="AN538" s="271"/>
      <c r="AO538" s="73"/>
      <c r="AP538" s="73"/>
      <c r="AQ538" s="73"/>
      <c r="AR538" s="74"/>
      <c r="AS538" s="121"/>
    </row>
    <row r="539" spans="2:45">
      <c r="B539" s="185">
        <v>530</v>
      </c>
      <c r="C539" s="73"/>
      <c r="D539" s="73"/>
      <c r="E539" s="73"/>
      <c r="F539" s="73"/>
      <c r="G539" s="73"/>
      <c r="H539" s="117"/>
      <c r="I539" s="73"/>
      <c r="J539" s="73"/>
      <c r="K539" s="73"/>
      <c r="L539" s="120"/>
      <c r="M539" s="122"/>
      <c r="N539" s="115"/>
      <c r="O539" s="118"/>
      <c r="P539" s="115"/>
      <c r="Q539" s="115"/>
      <c r="R539" s="115"/>
      <c r="S539" s="111"/>
      <c r="T539" s="111"/>
      <c r="U539" s="111"/>
      <c r="V539" s="111"/>
      <c r="W539" s="111"/>
      <c r="X539" s="111"/>
      <c r="Y539" s="111"/>
      <c r="Z539" s="111"/>
      <c r="AA539" s="111"/>
      <c r="AB539" s="111"/>
      <c r="AC539" s="111"/>
      <c r="AD539" s="270"/>
      <c r="AE539" s="270"/>
      <c r="AF539" s="183"/>
      <c r="AG539" s="270"/>
      <c r="AH539" s="73"/>
      <c r="AI539" s="271"/>
      <c r="AJ539" s="73"/>
      <c r="AK539" s="271"/>
      <c r="AL539" s="73"/>
      <c r="AM539" s="73"/>
      <c r="AN539" s="271"/>
      <c r="AO539" s="73"/>
      <c r="AP539" s="73"/>
      <c r="AQ539" s="73"/>
      <c r="AR539" s="74"/>
      <c r="AS539" s="121"/>
    </row>
    <row r="540" spans="2:45">
      <c r="B540" s="185">
        <v>531</v>
      </c>
      <c r="C540" s="73"/>
      <c r="D540" s="73"/>
      <c r="E540" s="73"/>
      <c r="F540" s="73"/>
      <c r="G540" s="73"/>
      <c r="H540" s="117"/>
      <c r="I540" s="73"/>
      <c r="J540" s="73"/>
      <c r="K540" s="73"/>
      <c r="L540" s="120"/>
      <c r="M540" s="122"/>
      <c r="N540" s="115"/>
      <c r="O540" s="118"/>
      <c r="P540" s="115"/>
      <c r="Q540" s="115"/>
      <c r="R540" s="115"/>
      <c r="S540" s="111"/>
      <c r="T540" s="111"/>
      <c r="U540" s="111"/>
      <c r="V540" s="111"/>
      <c r="W540" s="111"/>
      <c r="X540" s="111"/>
      <c r="Y540" s="111"/>
      <c r="Z540" s="111"/>
      <c r="AA540" s="111"/>
      <c r="AB540" s="111"/>
      <c r="AC540" s="111"/>
      <c r="AD540" s="270"/>
      <c r="AE540" s="270"/>
      <c r="AF540" s="183"/>
      <c r="AG540" s="270"/>
      <c r="AH540" s="73"/>
      <c r="AI540" s="271"/>
      <c r="AJ540" s="73"/>
      <c r="AK540" s="271"/>
      <c r="AL540" s="73"/>
      <c r="AM540" s="73"/>
      <c r="AN540" s="271"/>
      <c r="AO540" s="73"/>
      <c r="AP540" s="73"/>
      <c r="AQ540" s="73"/>
      <c r="AR540" s="74"/>
      <c r="AS540" s="121"/>
    </row>
    <row r="541" spans="2:45">
      <c r="B541" s="185">
        <v>532</v>
      </c>
      <c r="C541" s="73"/>
      <c r="D541" s="73"/>
      <c r="E541" s="73"/>
      <c r="F541" s="73"/>
      <c r="G541" s="73"/>
      <c r="H541" s="117"/>
      <c r="I541" s="73"/>
      <c r="J541" s="73"/>
      <c r="K541" s="73"/>
      <c r="L541" s="120"/>
      <c r="M541" s="122"/>
      <c r="N541" s="115"/>
      <c r="O541" s="118"/>
      <c r="P541" s="115"/>
      <c r="Q541" s="115"/>
      <c r="R541" s="115"/>
      <c r="S541" s="111"/>
      <c r="T541" s="111"/>
      <c r="U541" s="111"/>
      <c r="V541" s="111"/>
      <c r="W541" s="111"/>
      <c r="X541" s="111"/>
      <c r="Y541" s="111"/>
      <c r="Z541" s="111"/>
      <c r="AA541" s="111"/>
      <c r="AB541" s="111"/>
      <c r="AC541" s="111"/>
      <c r="AD541" s="270"/>
      <c r="AE541" s="270"/>
      <c r="AF541" s="183"/>
      <c r="AG541" s="270"/>
      <c r="AH541" s="73"/>
      <c r="AI541" s="271"/>
      <c r="AJ541" s="73"/>
      <c r="AK541" s="271"/>
      <c r="AL541" s="73"/>
      <c r="AM541" s="73"/>
      <c r="AN541" s="271"/>
      <c r="AO541" s="73"/>
      <c r="AP541" s="73"/>
      <c r="AQ541" s="73"/>
      <c r="AR541" s="74"/>
      <c r="AS541" s="121"/>
    </row>
    <row r="542" spans="2:45">
      <c r="B542" s="185">
        <v>533</v>
      </c>
      <c r="C542" s="73"/>
      <c r="D542" s="73"/>
      <c r="E542" s="73"/>
      <c r="F542" s="73"/>
      <c r="G542" s="73"/>
      <c r="H542" s="117"/>
      <c r="I542" s="73"/>
      <c r="J542" s="73"/>
      <c r="K542" s="73"/>
      <c r="L542" s="120"/>
      <c r="M542" s="122"/>
      <c r="N542" s="115"/>
      <c r="O542" s="118"/>
      <c r="P542" s="115"/>
      <c r="Q542" s="115"/>
      <c r="R542" s="115"/>
      <c r="S542" s="111"/>
      <c r="T542" s="111"/>
      <c r="U542" s="111"/>
      <c r="V542" s="111"/>
      <c r="W542" s="111"/>
      <c r="X542" s="111"/>
      <c r="Y542" s="111"/>
      <c r="Z542" s="111"/>
      <c r="AA542" s="111"/>
      <c r="AB542" s="111"/>
      <c r="AC542" s="111"/>
      <c r="AD542" s="270"/>
      <c r="AE542" s="270"/>
      <c r="AF542" s="183"/>
      <c r="AG542" s="270"/>
      <c r="AH542" s="73"/>
      <c r="AI542" s="271"/>
      <c r="AJ542" s="73"/>
      <c r="AK542" s="271"/>
      <c r="AL542" s="73"/>
      <c r="AM542" s="73"/>
      <c r="AN542" s="271"/>
      <c r="AO542" s="73"/>
      <c r="AP542" s="73"/>
      <c r="AQ542" s="73"/>
      <c r="AR542" s="74"/>
      <c r="AS542" s="121"/>
    </row>
    <row r="543" spans="2:45">
      <c r="B543" s="185">
        <v>534</v>
      </c>
      <c r="C543" s="73"/>
      <c r="D543" s="73"/>
      <c r="E543" s="73"/>
      <c r="F543" s="73"/>
      <c r="G543" s="73"/>
      <c r="H543" s="117"/>
      <c r="I543" s="73"/>
      <c r="J543" s="73"/>
      <c r="K543" s="73"/>
      <c r="L543" s="120"/>
      <c r="M543" s="122"/>
      <c r="N543" s="115"/>
      <c r="O543" s="118"/>
      <c r="P543" s="115"/>
      <c r="Q543" s="115"/>
      <c r="R543" s="115"/>
      <c r="S543" s="111"/>
      <c r="T543" s="111"/>
      <c r="U543" s="111"/>
      <c r="V543" s="111"/>
      <c r="W543" s="111"/>
      <c r="X543" s="111"/>
      <c r="Y543" s="111"/>
      <c r="Z543" s="111"/>
      <c r="AA543" s="111"/>
      <c r="AB543" s="111"/>
      <c r="AC543" s="111"/>
      <c r="AD543" s="270"/>
      <c r="AE543" s="270"/>
      <c r="AF543" s="183"/>
      <c r="AG543" s="270"/>
      <c r="AH543" s="73"/>
      <c r="AI543" s="271"/>
      <c r="AJ543" s="73"/>
      <c r="AK543" s="271"/>
      <c r="AL543" s="73"/>
      <c r="AM543" s="73"/>
      <c r="AN543" s="271"/>
      <c r="AO543" s="73"/>
      <c r="AP543" s="73"/>
      <c r="AQ543" s="73"/>
      <c r="AR543" s="74"/>
      <c r="AS543" s="121"/>
    </row>
    <row r="544" spans="2:45">
      <c r="B544" s="185">
        <v>535</v>
      </c>
      <c r="C544" s="73"/>
      <c r="D544" s="73"/>
      <c r="E544" s="73"/>
      <c r="F544" s="73"/>
      <c r="G544" s="73"/>
      <c r="H544" s="117"/>
      <c r="I544" s="73"/>
      <c r="J544" s="73"/>
      <c r="K544" s="73"/>
      <c r="L544" s="120"/>
      <c r="M544" s="122"/>
      <c r="N544" s="115"/>
      <c r="O544" s="118"/>
      <c r="P544" s="115"/>
      <c r="Q544" s="115"/>
      <c r="R544" s="115"/>
      <c r="S544" s="111"/>
      <c r="T544" s="111"/>
      <c r="U544" s="111"/>
      <c r="V544" s="111"/>
      <c r="W544" s="111"/>
      <c r="X544" s="111"/>
      <c r="Y544" s="111"/>
      <c r="Z544" s="111"/>
      <c r="AA544" s="111"/>
      <c r="AB544" s="111"/>
      <c r="AC544" s="111"/>
      <c r="AD544" s="270"/>
      <c r="AE544" s="270"/>
      <c r="AF544" s="183"/>
      <c r="AG544" s="270"/>
      <c r="AH544" s="73"/>
      <c r="AI544" s="271"/>
      <c r="AJ544" s="73"/>
      <c r="AK544" s="271"/>
      <c r="AL544" s="73"/>
      <c r="AM544" s="73"/>
      <c r="AN544" s="271"/>
      <c r="AO544" s="73"/>
      <c r="AP544" s="73"/>
      <c r="AQ544" s="73"/>
      <c r="AR544" s="74"/>
      <c r="AS544" s="121"/>
    </row>
    <row r="545" spans="2:45">
      <c r="B545" s="185">
        <v>536</v>
      </c>
      <c r="C545" s="73"/>
      <c r="D545" s="73"/>
      <c r="E545" s="73"/>
      <c r="F545" s="73"/>
      <c r="G545" s="73"/>
      <c r="H545" s="117"/>
      <c r="I545" s="73"/>
      <c r="J545" s="73"/>
      <c r="K545" s="73"/>
      <c r="L545" s="120"/>
      <c r="M545" s="122"/>
      <c r="N545" s="115"/>
      <c r="O545" s="118"/>
      <c r="P545" s="115"/>
      <c r="Q545" s="115"/>
      <c r="R545" s="115"/>
      <c r="S545" s="111"/>
      <c r="T545" s="111"/>
      <c r="U545" s="111"/>
      <c r="V545" s="111"/>
      <c r="W545" s="111"/>
      <c r="X545" s="111"/>
      <c r="Y545" s="111"/>
      <c r="Z545" s="111"/>
      <c r="AA545" s="111"/>
      <c r="AB545" s="111"/>
      <c r="AC545" s="111"/>
      <c r="AD545" s="270"/>
      <c r="AE545" s="270"/>
      <c r="AF545" s="183"/>
      <c r="AG545" s="270"/>
      <c r="AH545" s="73"/>
      <c r="AI545" s="271"/>
      <c r="AJ545" s="73"/>
      <c r="AK545" s="271"/>
      <c r="AL545" s="73"/>
      <c r="AM545" s="73"/>
      <c r="AN545" s="271"/>
      <c r="AO545" s="73"/>
      <c r="AP545" s="73"/>
      <c r="AQ545" s="73"/>
      <c r="AR545" s="74"/>
      <c r="AS545" s="121"/>
    </row>
    <row r="546" spans="2:45">
      <c r="B546" s="185">
        <v>537</v>
      </c>
      <c r="C546" s="73"/>
      <c r="D546" s="73"/>
      <c r="E546" s="73"/>
      <c r="F546" s="73"/>
      <c r="G546" s="73"/>
      <c r="H546" s="117"/>
      <c r="I546" s="73"/>
      <c r="J546" s="73"/>
      <c r="K546" s="73"/>
      <c r="L546" s="120"/>
      <c r="M546" s="122"/>
      <c r="N546" s="115"/>
      <c r="O546" s="118"/>
      <c r="P546" s="115"/>
      <c r="Q546" s="115"/>
      <c r="R546" s="115"/>
      <c r="S546" s="111"/>
      <c r="T546" s="111"/>
      <c r="U546" s="111"/>
      <c r="V546" s="111"/>
      <c r="W546" s="111"/>
      <c r="X546" s="111"/>
      <c r="Y546" s="111"/>
      <c r="Z546" s="111"/>
      <c r="AA546" s="111"/>
      <c r="AB546" s="111"/>
      <c r="AC546" s="111"/>
      <c r="AD546" s="270"/>
      <c r="AE546" s="270"/>
      <c r="AF546" s="183"/>
      <c r="AG546" s="270"/>
      <c r="AH546" s="73"/>
      <c r="AI546" s="271"/>
      <c r="AJ546" s="73"/>
      <c r="AK546" s="271"/>
      <c r="AL546" s="73"/>
      <c r="AM546" s="73"/>
      <c r="AN546" s="271"/>
      <c r="AO546" s="73"/>
      <c r="AP546" s="73"/>
      <c r="AQ546" s="73"/>
      <c r="AR546" s="74"/>
      <c r="AS546" s="121"/>
    </row>
    <row r="547" spans="2:45">
      <c r="B547" s="185">
        <v>538</v>
      </c>
      <c r="C547" s="73"/>
      <c r="D547" s="73"/>
      <c r="E547" s="73"/>
      <c r="F547" s="73"/>
      <c r="G547" s="73"/>
      <c r="H547" s="117"/>
      <c r="I547" s="73"/>
      <c r="J547" s="73"/>
      <c r="K547" s="73"/>
      <c r="L547" s="120"/>
      <c r="M547" s="122"/>
      <c r="N547" s="115"/>
      <c r="O547" s="118"/>
      <c r="P547" s="115"/>
      <c r="Q547" s="115"/>
      <c r="R547" s="115"/>
      <c r="S547" s="111"/>
      <c r="T547" s="111"/>
      <c r="U547" s="111"/>
      <c r="V547" s="111"/>
      <c r="W547" s="111"/>
      <c r="X547" s="111"/>
      <c r="Y547" s="111"/>
      <c r="Z547" s="111"/>
      <c r="AA547" s="111"/>
      <c r="AB547" s="111"/>
      <c r="AC547" s="111"/>
      <c r="AD547" s="270"/>
      <c r="AE547" s="270"/>
      <c r="AF547" s="183"/>
      <c r="AG547" s="270"/>
      <c r="AH547" s="73"/>
      <c r="AI547" s="271"/>
      <c r="AJ547" s="73"/>
      <c r="AK547" s="271"/>
      <c r="AL547" s="73"/>
      <c r="AM547" s="73"/>
      <c r="AN547" s="271"/>
      <c r="AO547" s="73"/>
      <c r="AP547" s="73"/>
      <c r="AQ547" s="73"/>
      <c r="AR547" s="74"/>
      <c r="AS547" s="121"/>
    </row>
    <row r="548" spans="2:45">
      <c r="B548" s="185">
        <v>539</v>
      </c>
      <c r="C548" s="73"/>
      <c r="D548" s="73"/>
      <c r="E548" s="73"/>
      <c r="F548" s="73"/>
      <c r="G548" s="73"/>
      <c r="H548" s="117"/>
      <c r="I548" s="73"/>
      <c r="J548" s="73"/>
      <c r="K548" s="73"/>
      <c r="L548" s="120"/>
      <c r="M548" s="122"/>
      <c r="N548" s="115"/>
      <c r="O548" s="118"/>
      <c r="P548" s="115"/>
      <c r="Q548" s="115"/>
      <c r="R548" s="115"/>
      <c r="S548" s="111"/>
      <c r="T548" s="111"/>
      <c r="U548" s="111"/>
      <c r="V548" s="111"/>
      <c r="W548" s="111"/>
      <c r="X548" s="111"/>
      <c r="Y548" s="111"/>
      <c r="Z548" s="111"/>
      <c r="AA548" s="111"/>
      <c r="AB548" s="111"/>
      <c r="AC548" s="111"/>
      <c r="AD548" s="270"/>
      <c r="AE548" s="270"/>
      <c r="AF548" s="183"/>
      <c r="AG548" s="270"/>
      <c r="AH548" s="73"/>
      <c r="AI548" s="271"/>
      <c r="AJ548" s="73"/>
      <c r="AK548" s="271"/>
      <c r="AL548" s="73"/>
      <c r="AM548" s="73"/>
      <c r="AN548" s="271"/>
      <c r="AO548" s="73"/>
      <c r="AP548" s="73"/>
      <c r="AQ548" s="73"/>
      <c r="AR548" s="74"/>
      <c r="AS548" s="121"/>
    </row>
    <row r="549" spans="2:45">
      <c r="B549" s="185">
        <v>540</v>
      </c>
      <c r="C549" s="73"/>
      <c r="D549" s="73"/>
      <c r="E549" s="73"/>
      <c r="F549" s="73"/>
      <c r="G549" s="73"/>
      <c r="H549" s="117"/>
      <c r="I549" s="73"/>
      <c r="J549" s="73"/>
      <c r="K549" s="73"/>
      <c r="L549" s="120"/>
      <c r="M549" s="122"/>
      <c r="N549" s="115"/>
      <c r="O549" s="118"/>
      <c r="P549" s="115"/>
      <c r="Q549" s="115"/>
      <c r="R549" s="115"/>
      <c r="S549" s="111"/>
      <c r="T549" s="111"/>
      <c r="U549" s="111"/>
      <c r="V549" s="111"/>
      <c r="W549" s="111"/>
      <c r="X549" s="111"/>
      <c r="Y549" s="111"/>
      <c r="Z549" s="111"/>
      <c r="AA549" s="111"/>
      <c r="AB549" s="111"/>
      <c r="AC549" s="111"/>
      <c r="AD549" s="270"/>
      <c r="AE549" s="270"/>
      <c r="AF549" s="183"/>
      <c r="AG549" s="270"/>
      <c r="AH549" s="73"/>
      <c r="AI549" s="271"/>
      <c r="AJ549" s="73"/>
      <c r="AK549" s="271"/>
      <c r="AL549" s="73"/>
      <c r="AM549" s="73"/>
      <c r="AN549" s="271"/>
      <c r="AO549" s="73"/>
      <c r="AP549" s="73"/>
      <c r="AQ549" s="73"/>
      <c r="AR549" s="74"/>
      <c r="AS549" s="121"/>
    </row>
    <row r="550" spans="2:45">
      <c r="B550" s="185">
        <v>541</v>
      </c>
      <c r="C550" s="73"/>
      <c r="D550" s="73"/>
      <c r="E550" s="73"/>
      <c r="F550" s="73"/>
      <c r="G550" s="73"/>
      <c r="H550" s="117"/>
      <c r="I550" s="73"/>
      <c r="J550" s="73"/>
      <c r="K550" s="73"/>
      <c r="L550" s="120"/>
      <c r="M550" s="122"/>
      <c r="N550" s="115"/>
      <c r="O550" s="118"/>
      <c r="P550" s="115"/>
      <c r="Q550" s="115"/>
      <c r="R550" s="115"/>
      <c r="S550" s="111"/>
      <c r="T550" s="111"/>
      <c r="U550" s="111"/>
      <c r="V550" s="111"/>
      <c r="W550" s="111"/>
      <c r="X550" s="111"/>
      <c r="Y550" s="111"/>
      <c r="Z550" s="111"/>
      <c r="AA550" s="111"/>
      <c r="AB550" s="111"/>
      <c r="AC550" s="111"/>
      <c r="AD550" s="270"/>
      <c r="AE550" s="270"/>
      <c r="AF550" s="183"/>
      <c r="AG550" s="270"/>
      <c r="AH550" s="73"/>
      <c r="AI550" s="271"/>
      <c r="AJ550" s="73"/>
      <c r="AK550" s="271"/>
      <c r="AL550" s="73"/>
      <c r="AM550" s="73"/>
      <c r="AN550" s="271"/>
      <c r="AO550" s="73"/>
      <c r="AP550" s="73"/>
      <c r="AQ550" s="73"/>
      <c r="AR550" s="74"/>
      <c r="AS550" s="121"/>
    </row>
    <row r="551" spans="2:45">
      <c r="B551" s="185">
        <v>542</v>
      </c>
      <c r="C551" s="73"/>
      <c r="D551" s="73"/>
      <c r="E551" s="73"/>
      <c r="F551" s="73"/>
      <c r="G551" s="73"/>
      <c r="H551" s="117"/>
      <c r="I551" s="73"/>
      <c r="J551" s="73"/>
      <c r="K551" s="73"/>
      <c r="L551" s="120"/>
      <c r="M551" s="122"/>
      <c r="N551" s="115"/>
      <c r="O551" s="118"/>
      <c r="P551" s="115"/>
      <c r="Q551" s="115"/>
      <c r="R551" s="115"/>
      <c r="S551" s="111"/>
      <c r="T551" s="111"/>
      <c r="U551" s="111"/>
      <c r="V551" s="111"/>
      <c r="W551" s="111"/>
      <c r="X551" s="111"/>
      <c r="Y551" s="111"/>
      <c r="Z551" s="111"/>
      <c r="AA551" s="111"/>
      <c r="AB551" s="111"/>
      <c r="AC551" s="111"/>
      <c r="AD551" s="270"/>
      <c r="AE551" s="270"/>
      <c r="AF551" s="183"/>
      <c r="AG551" s="270"/>
      <c r="AH551" s="73"/>
      <c r="AI551" s="271"/>
      <c r="AJ551" s="73"/>
      <c r="AK551" s="271"/>
      <c r="AL551" s="73"/>
      <c r="AM551" s="73"/>
      <c r="AN551" s="271"/>
      <c r="AO551" s="73"/>
      <c r="AP551" s="73"/>
      <c r="AQ551" s="73"/>
      <c r="AR551" s="74"/>
      <c r="AS551" s="121"/>
    </row>
    <row r="552" spans="2:45">
      <c r="B552" s="185">
        <v>543</v>
      </c>
      <c r="C552" s="73"/>
      <c r="D552" s="73"/>
      <c r="E552" s="73"/>
      <c r="F552" s="73"/>
      <c r="G552" s="73"/>
      <c r="H552" s="117"/>
      <c r="I552" s="73"/>
      <c r="J552" s="73"/>
      <c r="K552" s="73"/>
      <c r="L552" s="120"/>
      <c r="M552" s="122"/>
      <c r="N552" s="115"/>
      <c r="O552" s="118"/>
      <c r="P552" s="115"/>
      <c r="Q552" s="115"/>
      <c r="R552" s="115"/>
      <c r="S552" s="111"/>
      <c r="T552" s="111"/>
      <c r="U552" s="111"/>
      <c r="V552" s="111"/>
      <c r="W552" s="111"/>
      <c r="X552" s="111"/>
      <c r="Y552" s="111"/>
      <c r="Z552" s="111"/>
      <c r="AA552" s="111"/>
      <c r="AB552" s="111"/>
      <c r="AC552" s="111"/>
      <c r="AD552" s="270"/>
      <c r="AE552" s="270"/>
      <c r="AF552" s="183"/>
      <c r="AG552" s="270"/>
      <c r="AH552" s="73"/>
      <c r="AI552" s="271"/>
      <c r="AJ552" s="73"/>
      <c r="AK552" s="271"/>
      <c r="AL552" s="73"/>
      <c r="AM552" s="73"/>
      <c r="AN552" s="271"/>
      <c r="AO552" s="73"/>
      <c r="AP552" s="73"/>
      <c r="AQ552" s="73"/>
      <c r="AR552" s="74"/>
      <c r="AS552" s="121"/>
    </row>
    <row r="553" spans="2:45">
      <c r="B553" s="185">
        <v>544</v>
      </c>
      <c r="C553" s="73"/>
      <c r="D553" s="73"/>
      <c r="E553" s="73"/>
      <c r="F553" s="73"/>
      <c r="G553" s="73"/>
      <c r="H553" s="117"/>
      <c r="I553" s="73"/>
      <c r="J553" s="73"/>
      <c r="K553" s="73"/>
      <c r="L553" s="120"/>
      <c r="M553" s="122"/>
      <c r="N553" s="115"/>
      <c r="O553" s="118"/>
      <c r="P553" s="115"/>
      <c r="Q553" s="115"/>
      <c r="R553" s="115"/>
      <c r="S553" s="111"/>
      <c r="T553" s="111"/>
      <c r="U553" s="111"/>
      <c r="V553" s="111"/>
      <c r="W553" s="111"/>
      <c r="X553" s="111"/>
      <c r="Y553" s="111"/>
      <c r="Z553" s="111"/>
      <c r="AA553" s="111"/>
      <c r="AB553" s="111"/>
      <c r="AC553" s="111"/>
      <c r="AD553" s="270"/>
      <c r="AE553" s="270"/>
      <c r="AF553" s="183"/>
      <c r="AG553" s="270"/>
      <c r="AH553" s="73"/>
      <c r="AI553" s="271"/>
      <c r="AJ553" s="73"/>
      <c r="AK553" s="271"/>
      <c r="AL553" s="73"/>
      <c r="AM553" s="73"/>
      <c r="AN553" s="271"/>
      <c r="AO553" s="73"/>
      <c r="AP553" s="73"/>
      <c r="AQ553" s="73"/>
      <c r="AR553" s="74"/>
      <c r="AS553" s="121"/>
    </row>
    <row r="554" spans="2:45">
      <c r="B554" s="185">
        <v>545</v>
      </c>
      <c r="C554" s="73"/>
      <c r="D554" s="73"/>
      <c r="E554" s="73"/>
      <c r="F554" s="73"/>
      <c r="G554" s="73"/>
      <c r="H554" s="117"/>
      <c r="I554" s="73"/>
      <c r="J554" s="73"/>
      <c r="K554" s="73"/>
      <c r="L554" s="120"/>
      <c r="M554" s="122"/>
      <c r="N554" s="115"/>
      <c r="O554" s="118"/>
      <c r="P554" s="115"/>
      <c r="Q554" s="115"/>
      <c r="R554" s="115"/>
      <c r="S554" s="111"/>
      <c r="T554" s="111"/>
      <c r="U554" s="111"/>
      <c r="V554" s="111"/>
      <c r="W554" s="111"/>
      <c r="X554" s="111"/>
      <c r="Y554" s="111"/>
      <c r="Z554" s="111"/>
      <c r="AA554" s="111"/>
      <c r="AB554" s="111"/>
      <c r="AC554" s="111"/>
      <c r="AD554" s="270"/>
      <c r="AE554" s="270"/>
      <c r="AF554" s="183"/>
      <c r="AG554" s="270"/>
      <c r="AH554" s="73"/>
      <c r="AI554" s="271"/>
      <c r="AJ554" s="73"/>
      <c r="AK554" s="271"/>
      <c r="AL554" s="73"/>
      <c r="AM554" s="73"/>
      <c r="AN554" s="271"/>
      <c r="AO554" s="73"/>
      <c r="AP554" s="73"/>
      <c r="AQ554" s="73"/>
      <c r="AR554" s="74"/>
      <c r="AS554" s="121"/>
    </row>
    <row r="555" spans="2:45">
      <c r="B555" s="185">
        <v>546</v>
      </c>
      <c r="C555" s="73"/>
      <c r="D555" s="73"/>
      <c r="E555" s="73"/>
      <c r="F555" s="73"/>
      <c r="G555" s="73"/>
      <c r="H555" s="117"/>
      <c r="I555" s="73"/>
      <c r="J555" s="73"/>
      <c r="K555" s="73"/>
      <c r="L555" s="120"/>
      <c r="M555" s="122"/>
      <c r="N555" s="115"/>
      <c r="O555" s="118"/>
      <c r="P555" s="115"/>
      <c r="Q555" s="115"/>
      <c r="R555" s="115"/>
      <c r="S555" s="111"/>
      <c r="T555" s="111"/>
      <c r="U555" s="111"/>
      <c r="V555" s="111"/>
      <c r="W555" s="111"/>
      <c r="X555" s="111"/>
      <c r="Y555" s="111"/>
      <c r="Z555" s="111"/>
      <c r="AA555" s="111"/>
      <c r="AB555" s="111"/>
      <c r="AC555" s="111"/>
      <c r="AD555" s="270"/>
      <c r="AE555" s="270"/>
      <c r="AF555" s="183"/>
      <c r="AG555" s="270"/>
      <c r="AH555" s="73"/>
      <c r="AI555" s="271"/>
      <c r="AJ555" s="73"/>
      <c r="AK555" s="271"/>
      <c r="AL555" s="73"/>
      <c r="AM555" s="73"/>
      <c r="AN555" s="271"/>
      <c r="AO555" s="73"/>
      <c r="AP555" s="73"/>
      <c r="AQ555" s="73"/>
      <c r="AR555" s="74"/>
      <c r="AS555" s="121"/>
    </row>
    <row r="556" spans="2:45">
      <c r="B556" s="185">
        <v>547</v>
      </c>
      <c r="C556" s="73"/>
      <c r="D556" s="73"/>
      <c r="E556" s="73"/>
      <c r="F556" s="73"/>
      <c r="G556" s="73"/>
      <c r="H556" s="117"/>
      <c r="I556" s="73"/>
      <c r="J556" s="73"/>
      <c r="K556" s="73"/>
      <c r="L556" s="120"/>
      <c r="M556" s="122"/>
      <c r="N556" s="115"/>
      <c r="O556" s="118"/>
      <c r="P556" s="115"/>
      <c r="Q556" s="115"/>
      <c r="R556" s="115"/>
      <c r="S556" s="111"/>
      <c r="T556" s="111"/>
      <c r="U556" s="111"/>
      <c r="V556" s="111"/>
      <c r="W556" s="111"/>
      <c r="X556" s="111"/>
      <c r="Y556" s="111"/>
      <c r="Z556" s="111"/>
      <c r="AA556" s="111"/>
      <c r="AB556" s="111"/>
      <c r="AC556" s="111"/>
      <c r="AD556" s="270"/>
      <c r="AE556" s="270"/>
      <c r="AF556" s="183"/>
      <c r="AG556" s="270"/>
      <c r="AH556" s="73"/>
      <c r="AI556" s="271"/>
      <c r="AJ556" s="73"/>
      <c r="AK556" s="271"/>
      <c r="AL556" s="73"/>
      <c r="AM556" s="73"/>
      <c r="AN556" s="271"/>
      <c r="AO556" s="73"/>
      <c r="AP556" s="73"/>
      <c r="AQ556" s="73"/>
      <c r="AR556" s="74"/>
      <c r="AS556" s="121"/>
    </row>
    <row r="557" spans="2:45">
      <c r="B557" s="185">
        <v>548</v>
      </c>
      <c r="C557" s="73"/>
      <c r="D557" s="73"/>
      <c r="E557" s="73"/>
      <c r="F557" s="73"/>
      <c r="G557" s="73"/>
      <c r="H557" s="117"/>
      <c r="I557" s="73"/>
      <c r="J557" s="73"/>
      <c r="K557" s="73"/>
      <c r="L557" s="120"/>
      <c r="M557" s="122"/>
      <c r="N557" s="115"/>
      <c r="O557" s="118"/>
      <c r="P557" s="115"/>
      <c r="Q557" s="115"/>
      <c r="R557" s="115"/>
      <c r="S557" s="111"/>
      <c r="T557" s="111"/>
      <c r="U557" s="111"/>
      <c r="V557" s="111"/>
      <c r="W557" s="111"/>
      <c r="X557" s="111"/>
      <c r="Y557" s="111"/>
      <c r="Z557" s="111"/>
      <c r="AA557" s="111"/>
      <c r="AB557" s="111"/>
      <c r="AC557" s="111"/>
      <c r="AD557" s="270"/>
      <c r="AE557" s="270"/>
      <c r="AF557" s="183"/>
      <c r="AG557" s="270"/>
      <c r="AH557" s="73"/>
      <c r="AI557" s="271"/>
      <c r="AJ557" s="73"/>
      <c r="AK557" s="271"/>
      <c r="AL557" s="73"/>
      <c r="AM557" s="73"/>
      <c r="AN557" s="271"/>
      <c r="AO557" s="73"/>
      <c r="AP557" s="73"/>
      <c r="AQ557" s="73"/>
      <c r="AR557" s="74"/>
      <c r="AS557" s="121"/>
    </row>
    <row r="558" spans="2:45">
      <c r="B558" s="185">
        <v>549</v>
      </c>
      <c r="C558" s="73"/>
      <c r="D558" s="73"/>
      <c r="E558" s="73"/>
      <c r="F558" s="73"/>
      <c r="G558" s="73"/>
      <c r="H558" s="117"/>
      <c r="I558" s="73"/>
      <c r="J558" s="73"/>
      <c r="K558" s="73"/>
      <c r="L558" s="120"/>
      <c r="M558" s="122"/>
      <c r="N558" s="115"/>
      <c r="O558" s="118"/>
      <c r="P558" s="115"/>
      <c r="Q558" s="115"/>
      <c r="R558" s="115"/>
      <c r="S558" s="111"/>
      <c r="T558" s="111"/>
      <c r="U558" s="111"/>
      <c r="V558" s="111"/>
      <c r="W558" s="111"/>
      <c r="X558" s="111"/>
      <c r="Y558" s="111"/>
      <c r="Z558" s="111"/>
      <c r="AA558" s="111"/>
      <c r="AB558" s="111"/>
      <c r="AC558" s="111"/>
      <c r="AD558" s="270"/>
      <c r="AE558" s="270"/>
      <c r="AF558" s="183"/>
      <c r="AG558" s="270"/>
      <c r="AH558" s="73"/>
      <c r="AI558" s="271"/>
      <c r="AJ558" s="73"/>
      <c r="AK558" s="271"/>
      <c r="AL558" s="73"/>
      <c r="AM558" s="73"/>
      <c r="AN558" s="271"/>
      <c r="AO558" s="73"/>
      <c r="AP558" s="73"/>
      <c r="AQ558" s="73"/>
      <c r="AR558" s="74"/>
      <c r="AS558" s="121"/>
    </row>
    <row r="559" spans="2:45">
      <c r="B559" s="185">
        <v>550</v>
      </c>
      <c r="C559" s="73"/>
      <c r="D559" s="73"/>
      <c r="E559" s="73"/>
      <c r="F559" s="73"/>
      <c r="G559" s="73"/>
      <c r="H559" s="117"/>
      <c r="I559" s="73"/>
      <c r="J559" s="73"/>
      <c r="K559" s="73"/>
      <c r="L559" s="120"/>
      <c r="M559" s="122"/>
      <c r="N559" s="115"/>
      <c r="O559" s="118"/>
      <c r="P559" s="115"/>
      <c r="Q559" s="115"/>
      <c r="R559" s="115"/>
      <c r="S559" s="111"/>
      <c r="T559" s="111"/>
      <c r="U559" s="111"/>
      <c r="V559" s="111"/>
      <c r="W559" s="111"/>
      <c r="X559" s="111"/>
      <c r="Y559" s="111"/>
      <c r="Z559" s="111"/>
      <c r="AA559" s="111"/>
      <c r="AB559" s="111"/>
      <c r="AC559" s="111"/>
      <c r="AD559" s="270"/>
      <c r="AE559" s="270"/>
      <c r="AF559" s="183"/>
      <c r="AG559" s="270"/>
      <c r="AH559" s="73"/>
      <c r="AI559" s="271"/>
      <c r="AJ559" s="73"/>
      <c r="AK559" s="271"/>
      <c r="AL559" s="73"/>
      <c r="AM559" s="73"/>
      <c r="AN559" s="271"/>
      <c r="AO559" s="73"/>
      <c r="AP559" s="73"/>
      <c r="AQ559" s="73"/>
      <c r="AR559" s="74"/>
      <c r="AS559" s="121"/>
    </row>
    <row r="560" spans="2:45">
      <c r="B560" s="185">
        <v>551</v>
      </c>
      <c r="C560" s="73"/>
      <c r="D560" s="73"/>
      <c r="E560" s="73"/>
      <c r="F560" s="73"/>
      <c r="G560" s="73"/>
      <c r="H560" s="117"/>
      <c r="I560" s="73"/>
      <c r="J560" s="73"/>
      <c r="K560" s="73"/>
      <c r="L560" s="120"/>
      <c r="M560" s="122"/>
      <c r="N560" s="115"/>
      <c r="O560" s="118"/>
      <c r="P560" s="115"/>
      <c r="Q560" s="115"/>
      <c r="R560" s="115"/>
      <c r="S560" s="111"/>
      <c r="T560" s="111"/>
      <c r="U560" s="111"/>
      <c r="V560" s="111"/>
      <c r="W560" s="111"/>
      <c r="X560" s="111"/>
      <c r="Y560" s="111"/>
      <c r="Z560" s="111"/>
      <c r="AA560" s="111"/>
      <c r="AB560" s="111"/>
      <c r="AC560" s="111"/>
      <c r="AD560" s="270"/>
      <c r="AE560" s="270"/>
      <c r="AF560" s="183"/>
      <c r="AG560" s="270"/>
      <c r="AH560" s="73"/>
      <c r="AI560" s="271"/>
      <c r="AJ560" s="73"/>
      <c r="AK560" s="271"/>
      <c r="AL560" s="73"/>
      <c r="AM560" s="73"/>
      <c r="AN560" s="271"/>
      <c r="AO560" s="73"/>
      <c r="AP560" s="73"/>
      <c r="AQ560" s="73"/>
      <c r="AR560" s="74"/>
      <c r="AS560" s="121"/>
    </row>
    <row r="561" spans="2:45">
      <c r="B561" s="185">
        <v>552</v>
      </c>
      <c r="C561" s="73"/>
      <c r="D561" s="73"/>
      <c r="E561" s="73"/>
      <c r="F561" s="73"/>
      <c r="G561" s="73"/>
      <c r="H561" s="117"/>
      <c r="I561" s="73"/>
      <c r="J561" s="73"/>
      <c r="K561" s="73"/>
      <c r="L561" s="120"/>
      <c r="M561" s="122"/>
      <c r="N561" s="115"/>
      <c r="O561" s="118"/>
      <c r="P561" s="115"/>
      <c r="Q561" s="115"/>
      <c r="R561" s="115"/>
      <c r="S561" s="111"/>
      <c r="T561" s="111"/>
      <c r="U561" s="111"/>
      <c r="V561" s="111"/>
      <c r="W561" s="111"/>
      <c r="X561" s="111"/>
      <c r="Y561" s="111"/>
      <c r="Z561" s="111"/>
      <c r="AA561" s="111"/>
      <c r="AB561" s="111"/>
      <c r="AC561" s="111"/>
      <c r="AD561" s="270"/>
      <c r="AE561" s="270"/>
      <c r="AF561" s="183"/>
      <c r="AG561" s="270"/>
      <c r="AH561" s="73"/>
      <c r="AI561" s="271"/>
      <c r="AJ561" s="73"/>
      <c r="AK561" s="271"/>
      <c r="AL561" s="73"/>
      <c r="AM561" s="73"/>
      <c r="AN561" s="271"/>
      <c r="AO561" s="73"/>
      <c r="AP561" s="73"/>
      <c r="AQ561" s="73"/>
      <c r="AR561" s="74"/>
      <c r="AS561" s="121"/>
    </row>
    <row r="562" spans="2:45">
      <c r="B562" s="185">
        <v>553</v>
      </c>
      <c r="C562" s="73"/>
      <c r="D562" s="73"/>
      <c r="E562" s="73"/>
      <c r="F562" s="73"/>
      <c r="G562" s="73"/>
      <c r="H562" s="117"/>
      <c r="I562" s="73"/>
      <c r="J562" s="73"/>
      <c r="K562" s="73"/>
      <c r="L562" s="120"/>
      <c r="M562" s="122"/>
      <c r="N562" s="115"/>
      <c r="O562" s="118"/>
      <c r="P562" s="115"/>
      <c r="Q562" s="115"/>
      <c r="R562" s="115"/>
      <c r="S562" s="111"/>
      <c r="T562" s="111"/>
      <c r="U562" s="111"/>
      <c r="V562" s="111"/>
      <c r="W562" s="111"/>
      <c r="X562" s="111"/>
      <c r="Y562" s="111"/>
      <c r="Z562" s="111"/>
      <c r="AA562" s="111"/>
      <c r="AB562" s="111"/>
      <c r="AC562" s="111"/>
      <c r="AD562" s="270"/>
      <c r="AE562" s="270"/>
      <c r="AF562" s="183"/>
      <c r="AG562" s="270"/>
      <c r="AH562" s="73"/>
      <c r="AI562" s="271"/>
      <c r="AJ562" s="73"/>
      <c r="AK562" s="271"/>
      <c r="AL562" s="73"/>
      <c r="AM562" s="73"/>
      <c r="AN562" s="271"/>
      <c r="AO562" s="73"/>
      <c r="AP562" s="73"/>
      <c r="AQ562" s="73"/>
      <c r="AR562" s="74"/>
      <c r="AS562" s="121"/>
    </row>
    <row r="563" spans="2:45">
      <c r="B563" s="185">
        <v>554</v>
      </c>
      <c r="C563" s="73"/>
      <c r="D563" s="73"/>
      <c r="E563" s="73"/>
      <c r="F563" s="73"/>
      <c r="G563" s="73"/>
      <c r="H563" s="117"/>
      <c r="I563" s="73"/>
      <c r="J563" s="73"/>
      <c r="K563" s="73"/>
      <c r="L563" s="120"/>
      <c r="M563" s="122"/>
      <c r="N563" s="115"/>
      <c r="O563" s="118"/>
      <c r="P563" s="115"/>
      <c r="Q563" s="115"/>
      <c r="R563" s="115"/>
      <c r="S563" s="111"/>
      <c r="T563" s="111"/>
      <c r="U563" s="111"/>
      <c r="V563" s="111"/>
      <c r="W563" s="111"/>
      <c r="X563" s="111"/>
      <c r="Y563" s="111"/>
      <c r="Z563" s="111"/>
      <c r="AA563" s="111"/>
      <c r="AB563" s="111"/>
      <c r="AC563" s="111"/>
      <c r="AD563" s="270"/>
      <c r="AE563" s="270"/>
      <c r="AF563" s="183"/>
      <c r="AG563" s="270"/>
      <c r="AH563" s="73"/>
      <c r="AI563" s="271"/>
      <c r="AJ563" s="73"/>
      <c r="AK563" s="271"/>
      <c r="AL563" s="73"/>
      <c r="AM563" s="73"/>
      <c r="AN563" s="271"/>
      <c r="AO563" s="73"/>
      <c r="AP563" s="73"/>
      <c r="AQ563" s="73"/>
      <c r="AR563" s="74"/>
      <c r="AS563" s="121"/>
    </row>
    <row r="564" spans="2:45">
      <c r="B564" s="185">
        <v>555</v>
      </c>
      <c r="C564" s="73"/>
      <c r="D564" s="73"/>
      <c r="E564" s="73"/>
      <c r="F564" s="73"/>
      <c r="G564" s="73"/>
      <c r="H564" s="117"/>
      <c r="I564" s="73"/>
      <c r="J564" s="73"/>
      <c r="K564" s="73"/>
      <c r="L564" s="120"/>
      <c r="M564" s="122"/>
      <c r="N564" s="115"/>
      <c r="O564" s="118"/>
      <c r="P564" s="115"/>
      <c r="Q564" s="115"/>
      <c r="R564" s="115"/>
      <c r="S564" s="111"/>
      <c r="T564" s="111"/>
      <c r="U564" s="111"/>
      <c r="V564" s="111"/>
      <c r="W564" s="111"/>
      <c r="X564" s="111"/>
      <c r="Y564" s="111"/>
      <c r="Z564" s="111"/>
      <c r="AA564" s="111"/>
      <c r="AB564" s="111"/>
      <c r="AC564" s="111"/>
      <c r="AD564" s="270"/>
      <c r="AE564" s="270"/>
      <c r="AF564" s="183"/>
      <c r="AG564" s="270"/>
      <c r="AH564" s="73"/>
      <c r="AI564" s="271"/>
      <c r="AJ564" s="73"/>
      <c r="AK564" s="271"/>
      <c r="AL564" s="73"/>
      <c r="AM564" s="73"/>
      <c r="AN564" s="271"/>
      <c r="AO564" s="73"/>
      <c r="AP564" s="73"/>
      <c r="AQ564" s="73"/>
      <c r="AR564" s="74"/>
      <c r="AS564" s="121"/>
    </row>
    <row r="565" spans="2:45">
      <c r="B565" s="185">
        <v>556</v>
      </c>
      <c r="C565" s="73"/>
      <c r="D565" s="73"/>
      <c r="E565" s="73"/>
      <c r="F565" s="73"/>
      <c r="G565" s="73"/>
      <c r="H565" s="117"/>
      <c r="I565" s="73"/>
      <c r="J565" s="73"/>
      <c r="K565" s="73"/>
      <c r="L565" s="120"/>
      <c r="M565" s="122"/>
      <c r="N565" s="115"/>
      <c r="O565" s="118"/>
      <c r="P565" s="115"/>
      <c r="Q565" s="115"/>
      <c r="R565" s="115"/>
      <c r="S565" s="111"/>
      <c r="T565" s="111"/>
      <c r="U565" s="111"/>
      <c r="V565" s="111"/>
      <c r="W565" s="111"/>
      <c r="X565" s="111"/>
      <c r="Y565" s="111"/>
      <c r="Z565" s="111"/>
      <c r="AA565" s="111"/>
      <c r="AB565" s="111"/>
      <c r="AC565" s="111"/>
      <c r="AD565" s="270"/>
      <c r="AE565" s="270"/>
      <c r="AF565" s="183"/>
      <c r="AG565" s="270"/>
      <c r="AH565" s="73"/>
      <c r="AI565" s="271"/>
      <c r="AJ565" s="73"/>
      <c r="AK565" s="271"/>
      <c r="AL565" s="73"/>
      <c r="AM565" s="73"/>
      <c r="AN565" s="271"/>
      <c r="AO565" s="73"/>
      <c r="AP565" s="73"/>
      <c r="AQ565" s="73"/>
      <c r="AR565" s="74"/>
      <c r="AS565" s="121"/>
    </row>
    <row r="566" spans="2:45">
      <c r="B566" s="185">
        <v>557</v>
      </c>
      <c r="C566" s="73"/>
      <c r="D566" s="73"/>
      <c r="E566" s="73"/>
      <c r="F566" s="73"/>
      <c r="G566" s="73"/>
      <c r="H566" s="117"/>
      <c r="I566" s="73"/>
      <c r="J566" s="73"/>
      <c r="K566" s="73"/>
      <c r="L566" s="120"/>
      <c r="M566" s="122"/>
      <c r="N566" s="115"/>
      <c r="O566" s="118"/>
      <c r="P566" s="115"/>
      <c r="Q566" s="115"/>
      <c r="R566" s="115"/>
      <c r="S566" s="111"/>
      <c r="T566" s="111"/>
      <c r="U566" s="111"/>
      <c r="V566" s="111"/>
      <c r="W566" s="111"/>
      <c r="X566" s="111"/>
      <c r="Y566" s="111"/>
      <c r="Z566" s="111"/>
      <c r="AA566" s="111"/>
      <c r="AB566" s="111"/>
      <c r="AC566" s="111"/>
      <c r="AD566" s="270"/>
      <c r="AE566" s="270"/>
      <c r="AF566" s="183"/>
      <c r="AG566" s="270"/>
      <c r="AH566" s="73"/>
      <c r="AI566" s="271"/>
      <c r="AJ566" s="73"/>
      <c r="AK566" s="271"/>
      <c r="AL566" s="73"/>
      <c r="AM566" s="73"/>
      <c r="AN566" s="271"/>
      <c r="AO566" s="73"/>
      <c r="AP566" s="73"/>
      <c r="AQ566" s="73"/>
      <c r="AR566" s="74"/>
      <c r="AS566" s="121"/>
    </row>
    <row r="567" spans="2:45">
      <c r="B567" s="185">
        <v>558</v>
      </c>
      <c r="C567" s="73"/>
      <c r="D567" s="73"/>
      <c r="E567" s="73"/>
      <c r="F567" s="73"/>
      <c r="G567" s="73"/>
      <c r="H567" s="117"/>
      <c r="I567" s="73"/>
      <c r="J567" s="73"/>
      <c r="K567" s="73"/>
      <c r="L567" s="120"/>
      <c r="M567" s="122"/>
      <c r="N567" s="115"/>
      <c r="O567" s="118"/>
      <c r="P567" s="115"/>
      <c r="Q567" s="115"/>
      <c r="R567" s="115"/>
      <c r="S567" s="111"/>
      <c r="T567" s="111"/>
      <c r="U567" s="111"/>
      <c r="V567" s="111"/>
      <c r="W567" s="111"/>
      <c r="X567" s="111"/>
      <c r="Y567" s="111"/>
      <c r="Z567" s="111"/>
      <c r="AA567" s="111"/>
      <c r="AB567" s="111"/>
      <c r="AC567" s="111"/>
      <c r="AD567" s="270"/>
      <c r="AE567" s="270"/>
      <c r="AF567" s="183"/>
      <c r="AG567" s="270"/>
      <c r="AH567" s="73"/>
      <c r="AI567" s="271"/>
      <c r="AJ567" s="73"/>
      <c r="AK567" s="271"/>
      <c r="AL567" s="73"/>
      <c r="AM567" s="73"/>
      <c r="AN567" s="271"/>
      <c r="AO567" s="73"/>
      <c r="AP567" s="73"/>
      <c r="AQ567" s="73"/>
      <c r="AR567" s="74"/>
      <c r="AS567" s="121"/>
    </row>
    <row r="568" spans="2:45">
      <c r="B568" s="185">
        <v>559</v>
      </c>
      <c r="C568" s="73"/>
      <c r="D568" s="73"/>
      <c r="E568" s="73"/>
      <c r="F568" s="73"/>
      <c r="G568" s="73"/>
      <c r="H568" s="117"/>
      <c r="I568" s="73"/>
      <c r="J568" s="73"/>
      <c r="K568" s="73"/>
      <c r="L568" s="120"/>
      <c r="M568" s="122"/>
      <c r="N568" s="115"/>
      <c r="O568" s="118"/>
      <c r="P568" s="115"/>
      <c r="Q568" s="115"/>
      <c r="R568" s="115"/>
      <c r="S568" s="111"/>
      <c r="T568" s="111"/>
      <c r="U568" s="111"/>
      <c r="V568" s="111"/>
      <c r="W568" s="111"/>
      <c r="X568" s="111"/>
      <c r="Y568" s="111"/>
      <c r="Z568" s="111"/>
      <c r="AA568" s="111"/>
      <c r="AB568" s="111"/>
      <c r="AC568" s="111"/>
      <c r="AD568" s="270"/>
      <c r="AE568" s="270"/>
      <c r="AF568" s="183"/>
      <c r="AG568" s="270"/>
      <c r="AH568" s="73"/>
      <c r="AI568" s="271"/>
      <c r="AJ568" s="73"/>
      <c r="AK568" s="271"/>
      <c r="AL568" s="73"/>
      <c r="AM568" s="73"/>
      <c r="AN568" s="271"/>
      <c r="AO568" s="73"/>
      <c r="AP568" s="73"/>
      <c r="AQ568" s="73"/>
      <c r="AR568" s="74"/>
      <c r="AS568" s="121"/>
    </row>
    <row r="569" spans="2:45">
      <c r="B569" s="185">
        <v>560</v>
      </c>
      <c r="C569" s="73"/>
      <c r="D569" s="73"/>
      <c r="E569" s="73"/>
      <c r="F569" s="73"/>
      <c r="G569" s="73"/>
      <c r="H569" s="117"/>
      <c r="I569" s="73"/>
      <c r="J569" s="73"/>
      <c r="K569" s="73"/>
      <c r="L569" s="120"/>
      <c r="M569" s="122"/>
      <c r="N569" s="115"/>
      <c r="O569" s="118"/>
      <c r="P569" s="115"/>
      <c r="Q569" s="115"/>
      <c r="R569" s="115"/>
      <c r="S569" s="111"/>
      <c r="T569" s="111"/>
      <c r="U569" s="111"/>
      <c r="V569" s="111"/>
      <c r="W569" s="111"/>
      <c r="X569" s="111"/>
      <c r="Y569" s="111"/>
      <c r="Z569" s="111"/>
      <c r="AA569" s="111"/>
      <c r="AB569" s="111"/>
      <c r="AC569" s="111"/>
      <c r="AD569" s="270"/>
      <c r="AE569" s="270"/>
      <c r="AF569" s="183"/>
      <c r="AG569" s="270"/>
      <c r="AH569" s="73"/>
      <c r="AI569" s="271"/>
      <c r="AJ569" s="73"/>
      <c r="AK569" s="271"/>
      <c r="AL569" s="73"/>
      <c r="AM569" s="73"/>
      <c r="AN569" s="271"/>
      <c r="AO569" s="73"/>
      <c r="AP569" s="73"/>
      <c r="AQ569" s="73"/>
      <c r="AR569" s="74"/>
      <c r="AS569" s="121"/>
    </row>
    <row r="570" spans="2:45">
      <c r="B570" s="185">
        <v>561</v>
      </c>
      <c r="C570" s="73"/>
      <c r="D570" s="73"/>
      <c r="E570" s="73"/>
      <c r="F570" s="73"/>
      <c r="G570" s="73"/>
      <c r="H570" s="117"/>
      <c r="I570" s="73"/>
      <c r="J570" s="73"/>
      <c r="K570" s="73"/>
      <c r="L570" s="120"/>
      <c r="M570" s="122"/>
      <c r="N570" s="115"/>
      <c r="O570" s="118"/>
      <c r="P570" s="115"/>
      <c r="Q570" s="115"/>
      <c r="R570" s="115"/>
      <c r="S570" s="111"/>
      <c r="T570" s="111"/>
      <c r="U570" s="111"/>
      <c r="V570" s="111"/>
      <c r="W570" s="111"/>
      <c r="X570" s="111"/>
      <c r="Y570" s="111"/>
      <c r="Z570" s="111"/>
      <c r="AA570" s="111"/>
      <c r="AB570" s="111"/>
      <c r="AC570" s="111"/>
      <c r="AD570" s="270"/>
      <c r="AE570" s="270"/>
      <c r="AF570" s="183"/>
      <c r="AG570" s="270"/>
      <c r="AH570" s="73"/>
      <c r="AI570" s="271"/>
      <c r="AJ570" s="73"/>
      <c r="AK570" s="271"/>
      <c r="AL570" s="73"/>
      <c r="AM570" s="73"/>
      <c r="AN570" s="271"/>
      <c r="AO570" s="73"/>
      <c r="AP570" s="73"/>
      <c r="AQ570" s="73"/>
      <c r="AR570" s="74"/>
      <c r="AS570" s="121"/>
    </row>
    <row r="571" spans="2:45">
      <c r="B571" s="185">
        <v>562</v>
      </c>
      <c r="C571" s="73"/>
      <c r="D571" s="73"/>
      <c r="E571" s="73"/>
      <c r="F571" s="73"/>
      <c r="G571" s="73"/>
      <c r="H571" s="117"/>
      <c r="I571" s="73"/>
      <c r="J571" s="73"/>
      <c r="K571" s="73"/>
      <c r="L571" s="120"/>
      <c r="M571" s="122"/>
      <c r="N571" s="115"/>
      <c r="O571" s="118"/>
      <c r="P571" s="115"/>
      <c r="Q571" s="115"/>
      <c r="R571" s="115"/>
      <c r="S571" s="111"/>
      <c r="T571" s="111"/>
      <c r="U571" s="111"/>
      <c r="V571" s="111"/>
      <c r="W571" s="111"/>
      <c r="X571" s="111"/>
      <c r="Y571" s="111"/>
      <c r="Z571" s="111"/>
      <c r="AA571" s="111"/>
      <c r="AB571" s="111"/>
      <c r="AC571" s="111"/>
      <c r="AD571" s="270"/>
      <c r="AE571" s="270"/>
      <c r="AF571" s="183"/>
      <c r="AG571" s="270"/>
      <c r="AH571" s="73"/>
      <c r="AI571" s="271"/>
      <c r="AJ571" s="73"/>
      <c r="AK571" s="271"/>
      <c r="AL571" s="73"/>
      <c r="AM571" s="73"/>
      <c r="AN571" s="271"/>
      <c r="AO571" s="73"/>
      <c r="AP571" s="73"/>
      <c r="AQ571" s="73"/>
      <c r="AR571" s="74"/>
      <c r="AS571" s="121"/>
    </row>
    <row r="572" spans="2:45">
      <c r="B572" s="185">
        <v>563</v>
      </c>
      <c r="C572" s="73"/>
      <c r="D572" s="73"/>
      <c r="E572" s="73"/>
      <c r="F572" s="73"/>
      <c r="G572" s="73"/>
      <c r="H572" s="117"/>
      <c r="I572" s="73"/>
      <c r="J572" s="73"/>
      <c r="K572" s="73"/>
      <c r="L572" s="120"/>
      <c r="M572" s="122"/>
      <c r="N572" s="115"/>
      <c r="O572" s="118"/>
      <c r="P572" s="115"/>
      <c r="Q572" s="115"/>
      <c r="R572" s="115"/>
      <c r="S572" s="111"/>
      <c r="T572" s="111"/>
      <c r="U572" s="111"/>
      <c r="V572" s="111"/>
      <c r="W572" s="111"/>
      <c r="X572" s="111"/>
      <c r="Y572" s="111"/>
      <c r="Z572" s="111"/>
      <c r="AA572" s="111"/>
      <c r="AB572" s="111"/>
      <c r="AC572" s="111"/>
      <c r="AD572" s="270"/>
      <c r="AE572" s="270"/>
      <c r="AF572" s="183"/>
      <c r="AG572" s="270"/>
      <c r="AH572" s="73"/>
      <c r="AI572" s="271"/>
      <c r="AJ572" s="73"/>
      <c r="AK572" s="271"/>
      <c r="AL572" s="73"/>
      <c r="AM572" s="73"/>
      <c r="AN572" s="271"/>
      <c r="AO572" s="73"/>
      <c r="AP572" s="73"/>
      <c r="AQ572" s="73"/>
      <c r="AR572" s="74"/>
      <c r="AS572" s="121"/>
    </row>
    <row r="573" spans="2:45">
      <c r="B573" s="185">
        <v>564</v>
      </c>
      <c r="C573" s="73"/>
      <c r="D573" s="73"/>
      <c r="E573" s="73"/>
      <c r="F573" s="73"/>
      <c r="G573" s="73"/>
      <c r="H573" s="117"/>
      <c r="I573" s="73"/>
      <c r="J573" s="73"/>
      <c r="K573" s="73"/>
      <c r="L573" s="120"/>
      <c r="M573" s="122"/>
      <c r="N573" s="115"/>
      <c r="O573" s="118"/>
      <c r="P573" s="115"/>
      <c r="Q573" s="115"/>
      <c r="R573" s="115"/>
      <c r="S573" s="111"/>
      <c r="T573" s="111"/>
      <c r="U573" s="111"/>
      <c r="V573" s="111"/>
      <c r="W573" s="111"/>
      <c r="X573" s="111"/>
      <c r="Y573" s="111"/>
      <c r="Z573" s="111"/>
      <c r="AA573" s="111"/>
      <c r="AB573" s="111"/>
      <c r="AC573" s="111"/>
      <c r="AD573" s="270"/>
      <c r="AE573" s="270"/>
      <c r="AF573" s="183"/>
      <c r="AG573" s="270"/>
      <c r="AH573" s="73"/>
      <c r="AI573" s="271"/>
      <c r="AJ573" s="73"/>
      <c r="AK573" s="271"/>
      <c r="AL573" s="73"/>
      <c r="AM573" s="73"/>
      <c r="AN573" s="271"/>
      <c r="AO573" s="73"/>
      <c r="AP573" s="73"/>
      <c r="AQ573" s="73"/>
      <c r="AR573" s="74"/>
      <c r="AS573" s="121"/>
    </row>
    <row r="574" spans="2:45">
      <c r="B574" s="185">
        <v>565</v>
      </c>
      <c r="C574" s="73"/>
      <c r="D574" s="73"/>
      <c r="E574" s="73"/>
      <c r="F574" s="73"/>
      <c r="G574" s="73"/>
      <c r="H574" s="117"/>
      <c r="I574" s="73"/>
      <c r="J574" s="73"/>
      <c r="K574" s="73"/>
      <c r="L574" s="120"/>
      <c r="M574" s="122"/>
      <c r="N574" s="115"/>
      <c r="O574" s="118"/>
      <c r="P574" s="115"/>
      <c r="Q574" s="115"/>
      <c r="R574" s="115"/>
      <c r="S574" s="111"/>
      <c r="T574" s="111"/>
      <c r="U574" s="111"/>
      <c r="V574" s="111"/>
      <c r="W574" s="111"/>
      <c r="X574" s="111"/>
      <c r="Y574" s="111"/>
      <c r="Z574" s="111"/>
      <c r="AA574" s="111"/>
      <c r="AB574" s="111"/>
      <c r="AC574" s="111"/>
      <c r="AD574" s="270"/>
      <c r="AE574" s="270"/>
      <c r="AF574" s="183"/>
      <c r="AG574" s="270"/>
      <c r="AH574" s="73"/>
      <c r="AI574" s="271"/>
      <c r="AJ574" s="73"/>
      <c r="AK574" s="271"/>
      <c r="AL574" s="73"/>
      <c r="AM574" s="73"/>
      <c r="AN574" s="271"/>
      <c r="AO574" s="73"/>
      <c r="AP574" s="73"/>
      <c r="AQ574" s="73"/>
      <c r="AR574" s="74"/>
      <c r="AS574" s="121"/>
    </row>
    <row r="575" spans="2:45">
      <c r="B575" s="185">
        <v>566</v>
      </c>
      <c r="C575" s="73"/>
      <c r="D575" s="73"/>
      <c r="E575" s="73"/>
      <c r="F575" s="73"/>
      <c r="G575" s="73"/>
      <c r="H575" s="117"/>
      <c r="I575" s="73"/>
      <c r="J575" s="73"/>
      <c r="K575" s="73"/>
      <c r="L575" s="120"/>
      <c r="M575" s="122"/>
      <c r="N575" s="115"/>
      <c r="O575" s="118"/>
      <c r="P575" s="115"/>
      <c r="Q575" s="115"/>
      <c r="R575" s="115"/>
      <c r="S575" s="111"/>
      <c r="T575" s="111"/>
      <c r="U575" s="111"/>
      <c r="V575" s="111"/>
      <c r="W575" s="111"/>
      <c r="X575" s="111"/>
      <c r="Y575" s="111"/>
      <c r="Z575" s="111"/>
      <c r="AA575" s="111"/>
      <c r="AB575" s="111"/>
      <c r="AC575" s="111"/>
      <c r="AD575" s="270"/>
      <c r="AE575" s="270"/>
      <c r="AF575" s="183"/>
      <c r="AG575" s="270"/>
      <c r="AH575" s="73"/>
      <c r="AI575" s="271"/>
      <c r="AJ575" s="73"/>
      <c r="AK575" s="271"/>
      <c r="AL575" s="73"/>
      <c r="AM575" s="73"/>
      <c r="AN575" s="271"/>
      <c r="AO575" s="73"/>
      <c r="AP575" s="73"/>
      <c r="AQ575" s="73"/>
      <c r="AR575" s="74"/>
      <c r="AS575" s="121"/>
    </row>
    <row r="576" spans="2:45">
      <c r="B576" s="185">
        <v>567</v>
      </c>
      <c r="C576" s="73"/>
      <c r="D576" s="73"/>
      <c r="E576" s="73"/>
      <c r="F576" s="73"/>
      <c r="G576" s="73"/>
      <c r="H576" s="117"/>
      <c r="I576" s="73"/>
      <c r="J576" s="73"/>
      <c r="K576" s="73"/>
      <c r="L576" s="120"/>
      <c r="M576" s="122"/>
      <c r="N576" s="115"/>
      <c r="O576" s="118"/>
      <c r="P576" s="115"/>
      <c r="Q576" s="115"/>
      <c r="R576" s="115"/>
      <c r="S576" s="111"/>
      <c r="T576" s="111"/>
      <c r="U576" s="111"/>
      <c r="V576" s="111"/>
      <c r="W576" s="111"/>
      <c r="X576" s="111"/>
      <c r="Y576" s="111"/>
      <c r="Z576" s="111"/>
      <c r="AA576" s="111"/>
      <c r="AB576" s="111"/>
      <c r="AC576" s="111"/>
      <c r="AD576" s="270"/>
      <c r="AE576" s="270"/>
      <c r="AF576" s="183"/>
      <c r="AG576" s="270"/>
      <c r="AH576" s="73"/>
      <c r="AI576" s="271"/>
      <c r="AJ576" s="73"/>
      <c r="AK576" s="271"/>
      <c r="AL576" s="73"/>
      <c r="AM576" s="73"/>
      <c r="AN576" s="271"/>
      <c r="AO576" s="73"/>
      <c r="AP576" s="73"/>
      <c r="AQ576" s="73"/>
      <c r="AR576" s="74"/>
      <c r="AS576" s="121"/>
    </row>
    <row r="577" spans="2:45">
      <c r="B577" s="185">
        <v>568</v>
      </c>
      <c r="C577" s="73"/>
      <c r="D577" s="73"/>
      <c r="E577" s="73"/>
      <c r="F577" s="73"/>
      <c r="G577" s="73"/>
      <c r="H577" s="117"/>
      <c r="I577" s="73"/>
      <c r="J577" s="73"/>
      <c r="K577" s="73"/>
      <c r="L577" s="120"/>
      <c r="M577" s="122"/>
      <c r="N577" s="115"/>
      <c r="O577" s="118"/>
      <c r="P577" s="115"/>
      <c r="Q577" s="115"/>
      <c r="R577" s="115"/>
      <c r="S577" s="111"/>
      <c r="T577" s="111"/>
      <c r="U577" s="111"/>
      <c r="V577" s="111"/>
      <c r="W577" s="111"/>
      <c r="X577" s="111"/>
      <c r="Y577" s="111"/>
      <c r="Z577" s="111"/>
      <c r="AA577" s="111"/>
      <c r="AB577" s="111"/>
      <c r="AC577" s="111"/>
      <c r="AD577" s="270"/>
      <c r="AE577" s="270"/>
      <c r="AF577" s="183"/>
      <c r="AG577" s="270"/>
      <c r="AH577" s="73"/>
      <c r="AI577" s="271"/>
      <c r="AJ577" s="73"/>
      <c r="AK577" s="271"/>
      <c r="AL577" s="73"/>
      <c r="AM577" s="73"/>
      <c r="AN577" s="271"/>
      <c r="AO577" s="73"/>
      <c r="AP577" s="73"/>
      <c r="AQ577" s="73"/>
      <c r="AR577" s="74"/>
      <c r="AS577" s="121"/>
    </row>
    <row r="578" spans="2:45">
      <c r="B578" s="185">
        <v>569</v>
      </c>
      <c r="C578" s="73"/>
      <c r="D578" s="73"/>
      <c r="E578" s="73"/>
      <c r="F578" s="73"/>
      <c r="G578" s="73"/>
      <c r="H578" s="117"/>
      <c r="I578" s="73"/>
      <c r="J578" s="73"/>
      <c r="K578" s="73"/>
      <c r="L578" s="120"/>
      <c r="M578" s="122"/>
      <c r="N578" s="115"/>
      <c r="O578" s="118"/>
      <c r="P578" s="115"/>
      <c r="Q578" s="115"/>
      <c r="R578" s="115"/>
      <c r="S578" s="111"/>
      <c r="T578" s="111"/>
      <c r="U578" s="111"/>
      <c r="V578" s="111"/>
      <c r="W578" s="111"/>
      <c r="X578" s="111"/>
      <c r="Y578" s="111"/>
      <c r="Z578" s="111"/>
      <c r="AA578" s="111"/>
      <c r="AB578" s="111"/>
      <c r="AC578" s="111"/>
      <c r="AD578" s="270"/>
      <c r="AE578" s="270"/>
      <c r="AF578" s="183"/>
      <c r="AG578" s="270"/>
      <c r="AH578" s="73"/>
      <c r="AI578" s="271"/>
      <c r="AJ578" s="73"/>
      <c r="AK578" s="271"/>
      <c r="AL578" s="73"/>
      <c r="AM578" s="73"/>
      <c r="AN578" s="271"/>
      <c r="AO578" s="73"/>
      <c r="AP578" s="73"/>
      <c r="AQ578" s="73"/>
      <c r="AR578" s="74"/>
      <c r="AS578" s="121"/>
    </row>
    <row r="579" spans="2:45">
      <c r="B579" s="185">
        <v>570</v>
      </c>
      <c r="C579" s="73"/>
      <c r="D579" s="73"/>
      <c r="E579" s="73"/>
      <c r="F579" s="73"/>
      <c r="G579" s="73"/>
      <c r="H579" s="117"/>
      <c r="I579" s="73"/>
      <c r="J579" s="73"/>
      <c r="K579" s="73"/>
      <c r="L579" s="120"/>
      <c r="M579" s="122"/>
      <c r="N579" s="115"/>
      <c r="O579" s="118"/>
      <c r="P579" s="115"/>
      <c r="Q579" s="115"/>
      <c r="R579" s="115"/>
      <c r="S579" s="111"/>
      <c r="T579" s="111"/>
      <c r="U579" s="111"/>
      <c r="V579" s="111"/>
      <c r="W579" s="111"/>
      <c r="X579" s="111"/>
      <c r="Y579" s="111"/>
      <c r="Z579" s="111"/>
      <c r="AA579" s="111"/>
      <c r="AB579" s="111"/>
      <c r="AC579" s="111"/>
      <c r="AD579" s="270"/>
      <c r="AE579" s="270"/>
      <c r="AF579" s="183"/>
      <c r="AG579" s="270"/>
      <c r="AH579" s="73"/>
      <c r="AI579" s="271"/>
      <c r="AJ579" s="73"/>
      <c r="AK579" s="271"/>
      <c r="AL579" s="73"/>
      <c r="AM579" s="73"/>
      <c r="AN579" s="271"/>
      <c r="AO579" s="73"/>
      <c r="AP579" s="73"/>
      <c r="AQ579" s="73"/>
      <c r="AR579" s="74"/>
      <c r="AS579" s="121"/>
    </row>
    <row r="580" spans="2:45">
      <c r="B580" s="185">
        <v>571</v>
      </c>
      <c r="C580" s="73"/>
      <c r="D580" s="73"/>
      <c r="E580" s="73"/>
      <c r="F580" s="73"/>
      <c r="G580" s="73"/>
      <c r="H580" s="117"/>
      <c r="I580" s="73"/>
      <c r="J580" s="73"/>
      <c r="K580" s="73"/>
      <c r="L580" s="120"/>
      <c r="M580" s="122"/>
      <c r="N580" s="115"/>
      <c r="O580" s="118"/>
      <c r="P580" s="115"/>
      <c r="Q580" s="115"/>
      <c r="R580" s="115"/>
      <c r="S580" s="111"/>
      <c r="T580" s="111"/>
      <c r="U580" s="111"/>
      <c r="V580" s="111"/>
      <c r="W580" s="111"/>
      <c r="X580" s="111"/>
      <c r="Y580" s="111"/>
      <c r="Z580" s="111"/>
      <c r="AA580" s="111"/>
      <c r="AB580" s="111"/>
      <c r="AC580" s="111"/>
      <c r="AD580" s="270"/>
      <c r="AE580" s="270"/>
      <c r="AF580" s="183"/>
      <c r="AG580" s="270"/>
      <c r="AH580" s="73"/>
      <c r="AI580" s="271"/>
      <c r="AJ580" s="73"/>
      <c r="AK580" s="271"/>
      <c r="AL580" s="73"/>
      <c r="AM580" s="73"/>
      <c r="AN580" s="271"/>
      <c r="AO580" s="73"/>
      <c r="AP580" s="73"/>
      <c r="AQ580" s="73"/>
      <c r="AR580" s="74"/>
      <c r="AS580" s="121"/>
    </row>
    <row r="581" spans="2:45">
      <c r="B581" s="185">
        <v>572</v>
      </c>
      <c r="C581" s="73"/>
      <c r="D581" s="73"/>
      <c r="E581" s="73"/>
      <c r="F581" s="73"/>
      <c r="G581" s="73"/>
      <c r="H581" s="117"/>
      <c r="I581" s="73"/>
      <c r="J581" s="73"/>
      <c r="K581" s="73"/>
      <c r="L581" s="120"/>
      <c r="M581" s="122"/>
      <c r="N581" s="115"/>
      <c r="O581" s="118"/>
      <c r="P581" s="115"/>
      <c r="Q581" s="115"/>
      <c r="R581" s="115"/>
      <c r="S581" s="111"/>
      <c r="T581" s="111"/>
      <c r="U581" s="111"/>
      <c r="V581" s="111"/>
      <c r="W581" s="111"/>
      <c r="X581" s="111"/>
      <c r="Y581" s="111"/>
      <c r="Z581" s="111"/>
      <c r="AA581" s="111"/>
      <c r="AB581" s="111"/>
      <c r="AC581" s="111"/>
      <c r="AD581" s="270"/>
      <c r="AE581" s="270"/>
      <c r="AF581" s="183"/>
      <c r="AG581" s="270"/>
      <c r="AH581" s="73"/>
      <c r="AI581" s="271"/>
      <c r="AJ581" s="73"/>
      <c r="AK581" s="271"/>
      <c r="AL581" s="73"/>
      <c r="AM581" s="73"/>
      <c r="AN581" s="271"/>
      <c r="AO581" s="73"/>
      <c r="AP581" s="73"/>
      <c r="AQ581" s="73"/>
      <c r="AR581" s="74"/>
      <c r="AS581" s="121"/>
    </row>
    <row r="582" spans="2:45">
      <c r="B582" s="185">
        <v>573</v>
      </c>
      <c r="C582" s="73"/>
      <c r="D582" s="73"/>
      <c r="E582" s="73"/>
      <c r="F582" s="73"/>
      <c r="G582" s="73"/>
      <c r="H582" s="117"/>
      <c r="I582" s="73"/>
      <c r="J582" s="73"/>
      <c r="K582" s="73"/>
      <c r="L582" s="120"/>
      <c r="M582" s="122"/>
      <c r="N582" s="115"/>
      <c r="O582" s="118"/>
      <c r="P582" s="115"/>
      <c r="Q582" s="115"/>
      <c r="R582" s="115"/>
      <c r="S582" s="111"/>
      <c r="T582" s="111"/>
      <c r="U582" s="111"/>
      <c r="V582" s="111"/>
      <c r="W582" s="111"/>
      <c r="X582" s="111"/>
      <c r="Y582" s="111"/>
      <c r="Z582" s="111"/>
      <c r="AA582" s="111"/>
      <c r="AB582" s="111"/>
      <c r="AC582" s="111"/>
      <c r="AD582" s="270"/>
      <c r="AE582" s="270"/>
      <c r="AF582" s="183"/>
      <c r="AG582" s="270"/>
      <c r="AH582" s="73"/>
      <c r="AI582" s="271"/>
      <c r="AJ582" s="73"/>
      <c r="AK582" s="271"/>
      <c r="AL582" s="73"/>
      <c r="AM582" s="73"/>
      <c r="AN582" s="271"/>
      <c r="AO582" s="73"/>
      <c r="AP582" s="73"/>
      <c r="AQ582" s="73"/>
      <c r="AR582" s="74"/>
      <c r="AS582" s="121"/>
    </row>
    <row r="583" spans="2:45">
      <c r="B583" s="185">
        <v>574</v>
      </c>
      <c r="C583" s="73"/>
      <c r="D583" s="73"/>
      <c r="E583" s="73"/>
      <c r="F583" s="73"/>
      <c r="G583" s="73"/>
      <c r="H583" s="117"/>
      <c r="I583" s="73"/>
      <c r="J583" s="73"/>
      <c r="K583" s="73"/>
      <c r="L583" s="120"/>
      <c r="M583" s="122"/>
      <c r="N583" s="115"/>
      <c r="O583" s="118"/>
      <c r="P583" s="115"/>
      <c r="Q583" s="115"/>
      <c r="R583" s="115"/>
      <c r="S583" s="111"/>
      <c r="T583" s="111"/>
      <c r="U583" s="111"/>
      <c r="V583" s="111"/>
      <c r="W583" s="111"/>
      <c r="X583" s="111"/>
      <c r="Y583" s="111"/>
      <c r="Z583" s="111"/>
      <c r="AA583" s="111"/>
      <c r="AB583" s="111"/>
      <c r="AC583" s="111"/>
      <c r="AD583" s="270"/>
      <c r="AE583" s="270"/>
      <c r="AF583" s="183"/>
      <c r="AG583" s="270"/>
      <c r="AH583" s="73"/>
      <c r="AI583" s="271"/>
      <c r="AJ583" s="73"/>
      <c r="AK583" s="271"/>
      <c r="AL583" s="73"/>
      <c r="AM583" s="73"/>
      <c r="AN583" s="271"/>
      <c r="AO583" s="73"/>
      <c r="AP583" s="73"/>
      <c r="AQ583" s="73"/>
      <c r="AR583" s="74"/>
      <c r="AS583" s="121"/>
    </row>
    <row r="584" spans="2:45">
      <c r="B584" s="185">
        <v>575</v>
      </c>
      <c r="C584" s="73"/>
      <c r="D584" s="73"/>
      <c r="E584" s="73"/>
      <c r="F584" s="73"/>
      <c r="G584" s="73"/>
      <c r="H584" s="117"/>
      <c r="I584" s="73"/>
      <c r="J584" s="73"/>
      <c r="K584" s="73"/>
      <c r="L584" s="120"/>
      <c r="M584" s="122"/>
      <c r="N584" s="115"/>
      <c r="O584" s="118"/>
      <c r="P584" s="115"/>
      <c r="Q584" s="115"/>
      <c r="R584" s="115"/>
      <c r="S584" s="111"/>
      <c r="T584" s="111"/>
      <c r="U584" s="111"/>
      <c r="V584" s="111"/>
      <c r="W584" s="111"/>
      <c r="X584" s="111"/>
      <c r="Y584" s="111"/>
      <c r="Z584" s="111"/>
      <c r="AA584" s="111"/>
      <c r="AB584" s="111"/>
      <c r="AC584" s="111"/>
      <c r="AD584" s="270"/>
      <c r="AE584" s="270"/>
      <c r="AF584" s="183"/>
      <c r="AG584" s="270"/>
      <c r="AH584" s="73"/>
      <c r="AI584" s="271"/>
      <c r="AJ584" s="73"/>
      <c r="AK584" s="271"/>
      <c r="AL584" s="73"/>
      <c r="AM584" s="73"/>
      <c r="AN584" s="271"/>
      <c r="AO584" s="73"/>
      <c r="AP584" s="73"/>
      <c r="AQ584" s="73"/>
      <c r="AR584" s="74"/>
      <c r="AS584" s="121"/>
    </row>
    <row r="585" spans="2:45">
      <c r="B585" s="185">
        <v>576</v>
      </c>
      <c r="C585" s="73"/>
      <c r="D585" s="73"/>
      <c r="E585" s="73"/>
      <c r="F585" s="73"/>
      <c r="G585" s="73"/>
      <c r="H585" s="117"/>
      <c r="I585" s="73"/>
      <c r="J585" s="73"/>
      <c r="K585" s="73"/>
      <c r="L585" s="120"/>
      <c r="M585" s="122"/>
      <c r="N585" s="115"/>
      <c r="O585" s="118"/>
      <c r="P585" s="115"/>
      <c r="Q585" s="115"/>
      <c r="R585" s="115"/>
      <c r="S585" s="111"/>
      <c r="T585" s="111"/>
      <c r="U585" s="111"/>
      <c r="V585" s="111"/>
      <c r="W585" s="111"/>
      <c r="X585" s="111"/>
      <c r="Y585" s="111"/>
      <c r="Z585" s="111"/>
      <c r="AA585" s="111"/>
      <c r="AB585" s="111"/>
      <c r="AC585" s="111"/>
      <c r="AD585" s="270"/>
      <c r="AE585" s="270"/>
      <c r="AF585" s="183"/>
      <c r="AG585" s="270"/>
      <c r="AH585" s="73"/>
      <c r="AI585" s="271"/>
      <c r="AJ585" s="73"/>
      <c r="AK585" s="271"/>
      <c r="AL585" s="73"/>
      <c r="AM585" s="73"/>
      <c r="AN585" s="271"/>
      <c r="AO585" s="73"/>
      <c r="AP585" s="73"/>
      <c r="AQ585" s="73"/>
      <c r="AR585" s="74"/>
      <c r="AS585" s="121"/>
    </row>
    <row r="586" spans="2:45">
      <c r="B586" s="185">
        <v>577</v>
      </c>
      <c r="C586" s="73"/>
      <c r="D586" s="73"/>
      <c r="E586" s="73"/>
      <c r="F586" s="73"/>
      <c r="G586" s="73"/>
      <c r="H586" s="117"/>
      <c r="I586" s="73"/>
      <c r="J586" s="73"/>
      <c r="K586" s="73"/>
      <c r="L586" s="120"/>
      <c r="M586" s="122"/>
      <c r="N586" s="115"/>
      <c r="O586" s="118"/>
      <c r="P586" s="115"/>
      <c r="Q586" s="115"/>
      <c r="R586" s="115"/>
      <c r="S586" s="111"/>
      <c r="T586" s="111"/>
      <c r="U586" s="111"/>
      <c r="V586" s="111"/>
      <c r="W586" s="111"/>
      <c r="X586" s="111"/>
      <c r="Y586" s="111"/>
      <c r="Z586" s="111"/>
      <c r="AA586" s="111"/>
      <c r="AB586" s="111"/>
      <c r="AC586" s="111"/>
      <c r="AD586" s="270"/>
      <c r="AE586" s="270"/>
      <c r="AF586" s="183"/>
      <c r="AG586" s="270"/>
      <c r="AH586" s="73"/>
      <c r="AI586" s="271"/>
      <c r="AJ586" s="73"/>
      <c r="AK586" s="271"/>
      <c r="AL586" s="73"/>
      <c r="AM586" s="73"/>
      <c r="AN586" s="271"/>
      <c r="AO586" s="73"/>
      <c r="AP586" s="73"/>
      <c r="AQ586" s="73"/>
      <c r="AR586" s="74"/>
      <c r="AS586" s="121"/>
    </row>
    <row r="587" spans="2:45">
      <c r="B587" s="185">
        <v>578</v>
      </c>
      <c r="C587" s="73"/>
      <c r="D587" s="73"/>
      <c r="E587" s="73"/>
      <c r="F587" s="73"/>
      <c r="G587" s="73"/>
      <c r="H587" s="117"/>
      <c r="I587" s="73"/>
      <c r="J587" s="73"/>
      <c r="K587" s="73"/>
      <c r="L587" s="120"/>
      <c r="M587" s="122"/>
      <c r="N587" s="115"/>
      <c r="O587" s="118"/>
      <c r="P587" s="115"/>
      <c r="Q587" s="115"/>
      <c r="R587" s="115"/>
      <c r="S587" s="111"/>
      <c r="T587" s="111"/>
      <c r="U587" s="111"/>
      <c r="V587" s="111"/>
      <c r="W587" s="111"/>
      <c r="X587" s="111"/>
      <c r="Y587" s="111"/>
      <c r="Z587" s="111"/>
      <c r="AA587" s="111"/>
      <c r="AB587" s="111"/>
      <c r="AC587" s="111"/>
      <c r="AD587" s="270"/>
      <c r="AE587" s="270"/>
      <c r="AF587" s="183"/>
      <c r="AG587" s="270"/>
      <c r="AH587" s="73"/>
      <c r="AI587" s="271"/>
      <c r="AJ587" s="73"/>
      <c r="AK587" s="271"/>
      <c r="AL587" s="73"/>
      <c r="AM587" s="73"/>
      <c r="AN587" s="271"/>
      <c r="AO587" s="73"/>
      <c r="AP587" s="73"/>
      <c r="AQ587" s="73"/>
      <c r="AR587" s="74"/>
      <c r="AS587" s="121"/>
    </row>
    <row r="588" spans="2:45">
      <c r="B588" s="185">
        <v>579</v>
      </c>
      <c r="C588" s="73"/>
      <c r="D588" s="73"/>
      <c r="E588" s="73"/>
      <c r="F588" s="73"/>
      <c r="G588" s="73"/>
      <c r="H588" s="117"/>
      <c r="I588" s="73"/>
      <c r="J588" s="73"/>
      <c r="K588" s="73"/>
      <c r="L588" s="120"/>
      <c r="M588" s="122"/>
      <c r="N588" s="115"/>
      <c r="O588" s="118"/>
      <c r="P588" s="115"/>
      <c r="Q588" s="115"/>
      <c r="R588" s="115"/>
      <c r="S588" s="111"/>
      <c r="T588" s="111"/>
      <c r="U588" s="111"/>
      <c r="V588" s="111"/>
      <c r="W588" s="111"/>
      <c r="X588" s="111"/>
      <c r="Y588" s="111"/>
      <c r="Z588" s="111"/>
      <c r="AA588" s="111"/>
      <c r="AB588" s="111"/>
      <c r="AC588" s="111"/>
      <c r="AD588" s="270"/>
      <c r="AE588" s="270"/>
      <c r="AF588" s="183"/>
      <c r="AG588" s="270"/>
      <c r="AH588" s="73"/>
      <c r="AI588" s="271"/>
      <c r="AJ588" s="73"/>
      <c r="AK588" s="271"/>
      <c r="AL588" s="73"/>
      <c r="AM588" s="73"/>
      <c r="AN588" s="271"/>
      <c r="AO588" s="73"/>
      <c r="AP588" s="73"/>
      <c r="AQ588" s="73"/>
      <c r="AR588" s="74"/>
      <c r="AS588" s="121"/>
    </row>
    <row r="589" spans="2:45">
      <c r="B589" s="185">
        <v>580</v>
      </c>
      <c r="C589" s="73"/>
      <c r="D589" s="73"/>
      <c r="E589" s="73"/>
      <c r="F589" s="73"/>
      <c r="G589" s="73"/>
      <c r="H589" s="117"/>
      <c r="I589" s="73"/>
      <c r="J589" s="73"/>
      <c r="K589" s="73"/>
      <c r="L589" s="120"/>
      <c r="M589" s="122"/>
      <c r="N589" s="115"/>
      <c r="O589" s="118"/>
      <c r="P589" s="115"/>
      <c r="Q589" s="115"/>
      <c r="R589" s="115"/>
      <c r="S589" s="111"/>
      <c r="T589" s="111"/>
      <c r="U589" s="111"/>
      <c r="V589" s="111"/>
      <c r="W589" s="111"/>
      <c r="X589" s="111"/>
      <c r="Y589" s="111"/>
      <c r="Z589" s="111"/>
      <c r="AA589" s="111"/>
      <c r="AB589" s="111"/>
      <c r="AC589" s="111"/>
      <c r="AD589" s="270"/>
      <c r="AE589" s="270"/>
      <c r="AF589" s="183"/>
      <c r="AG589" s="270"/>
      <c r="AH589" s="73"/>
      <c r="AI589" s="271"/>
      <c r="AJ589" s="73"/>
      <c r="AK589" s="271"/>
      <c r="AL589" s="73"/>
      <c r="AM589" s="73"/>
      <c r="AN589" s="271"/>
      <c r="AO589" s="73"/>
      <c r="AP589" s="73"/>
      <c r="AQ589" s="73"/>
      <c r="AR589" s="74"/>
      <c r="AS589" s="121"/>
    </row>
    <row r="590" spans="2:45">
      <c r="B590" s="185">
        <v>581</v>
      </c>
      <c r="C590" s="73"/>
      <c r="D590" s="73"/>
      <c r="E590" s="73"/>
      <c r="F590" s="73"/>
      <c r="G590" s="73"/>
      <c r="H590" s="117"/>
      <c r="I590" s="73"/>
      <c r="J590" s="73"/>
      <c r="K590" s="73"/>
      <c r="L590" s="120"/>
      <c r="M590" s="122"/>
      <c r="N590" s="115"/>
      <c r="O590" s="118"/>
      <c r="P590" s="115"/>
      <c r="Q590" s="115"/>
      <c r="R590" s="115"/>
      <c r="S590" s="111"/>
      <c r="T590" s="111"/>
      <c r="U590" s="111"/>
      <c r="V590" s="111"/>
      <c r="W590" s="111"/>
      <c r="X590" s="111"/>
      <c r="Y590" s="111"/>
      <c r="Z590" s="111"/>
      <c r="AA590" s="111"/>
      <c r="AB590" s="111"/>
      <c r="AC590" s="111"/>
      <c r="AD590" s="270"/>
      <c r="AE590" s="270"/>
      <c r="AF590" s="183"/>
      <c r="AG590" s="270"/>
      <c r="AH590" s="73"/>
      <c r="AI590" s="271"/>
      <c r="AJ590" s="73"/>
      <c r="AK590" s="271"/>
      <c r="AL590" s="73"/>
      <c r="AM590" s="73"/>
      <c r="AN590" s="271"/>
      <c r="AO590" s="73"/>
      <c r="AP590" s="73"/>
      <c r="AQ590" s="73"/>
      <c r="AR590" s="74"/>
      <c r="AS590" s="121"/>
    </row>
    <row r="591" spans="2:45">
      <c r="B591" s="185">
        <v>582</v>
      </c>
      <c r="C591" s="73"/>
      <c r="D591" s="73"/>
      <c r="E591" s="73"/>
      <c r="F591" s="73"/>
      <c r="G591" s="73"/>
      <c r="H591" s="117"/>
      <c r="I591" s="73"/>
      <c r="J591" s="73"/>
      <c r="K591" s="73"/>
      <c r="L591" s="120"/>
      <c r="M591" s="122"/>
      <c r="N591" s="115"/>
      <c r="O591" s="118"/>
      <c r="P591" s="115"/>
      <c r="Q591" s="115"/>
      <c r="R591" s="115"/>
      <c r="S591" s="111"/>
      <c r="T591" s="111"/>
      <c r="U591" s="111"/>
      <c r="V591" s="111"/>
      <c r="W591" s="111"/>
      <c r="X591" s="111"/>
      <c r="Y591" s="111"/>
      <c r="Z591" s="111"/>
      <c r="AA591" s="111"/>
      <c r="AB591" s="111"/>
      <c r="AC591" s="111"/>
      <c r="AD591" s="270"/>
      <c r="AE591" s="270"/>
      <c r="AF591" s="183"/>
      <c r="AG591" s="270"/>
      <c r="AH591" s="73"/>
      <c r="AI591" s="271"/>
      <c r="AJ591" s="73"/>
      <c r="AK591" s="271"/>
      <c r="AL591" s="73"/>
      <c r="AM591" s="73"/>
      <c r="AN591" s="271"/>
      <c r="AO591" s="73"/>
      <c r="AP591" s="73"/>
      <c r="AQ591" s="73"/>
      <c r="AR591" s="74"/>
      <c r="AS591" s="121"/>
    </row>
    <row r="592" spans="2:45">
      <c r="B592" s="185">
        <v>583</v>
      </c>
      <c r="C592" s="73"/>
      <c r="D592" s="73"/>
      <c r="E592" s="73"/>
      <c r="F592" s="73"/>
      <c r="G592" s="73"/>
      <c r="H592" s="117"/>
      <c r="I592" s="73"/>
      <c r="J592" s="73"/>
      <c r="K592" s="73"/>
      <c r="L592" s="120"/>
      <c r="M592" s="122"/>
      <c r="N592" s="115"/>
      <c r="O592" s="118"/>
      <c r="P592" s="115"/>
      <c r="Q592" s="115"/>
      <c r="R592" s="115"/>
      <c r="S592" s="111"/>
      <c r="T592" s="111"/>
      <c r="U592" s="111"/>
      <c r="V592" s="111"/>
      <c r="W592" s="111"/>
      <c r="X592" s="111"/>
      <c r="Y592" s="111"/>
      <c r="Z592" s="111"/>
      <c r="AA592" s="111"/>
      <c r="AB592" s="111"/>
      <c r="AC592" s="111"/>
      <c r="AD592" s="270"/>
      <c r="AE592" s="270"/>
      <c r="AF592" s="183"/>
      <c r="AG592" s="270"/>
      <c r="AH592" s="73"/>
      <c r="AI592" s="271"/>
      <c r="AJ592" s="73"/>
      <c r="AK592" s="271"/>
      <c r="AL592" s="73"/>
      <c r="AM592" s="73"/>
      <c r="AN592" s="271"/>
      <c r="AO592" s="73"/>
      <c r="AP592" s="73"/>
      <c r="AQ592" s="73"/>
      <c r="AR592" s="74"/>
      <c r="AS592" s="121"/>
    </row>
    <row r="593" spans="2:45">
      <c r="B593" s="185">
        <v>584</v>
      </c>
      <c r="C593" s="73"/>
      <c r="D593" s="73"/>
      <c r="E593" s="73"/>
      <c r="F593" s="73"/>
      <c r="G593" s="73"/>
      <c r="H593" s="117"/>
      <c r="I593" s="73"/>
      <c r="J593" s="73"/>
      <c r="K593" s="73"/>
      <c r="L593" s="120"/>
      <c r="M593" s="122"/>
      <c r="N593" s="115"/>
      <c r="O593" s="118"/>
      <c r="P593" s="115"/>
      <c r="Q593" s="115"/>
      <c r="R593" s="115"/>
      <c r="S593" s="111"/>
      <c r="T593" s="111"/>
      <c r="U593" s="111"/>
      <c r="V593" s="111"/>
      <c r="W593" s="111"/>
      <c r="X593" s="111"/>
      <c r="Y593" s="111"/>
      <c r="Z593" s="111"/>
      <c r="AA593" s="111"/>
      <c r="AB593" s="111"/>
      <c r="AC593" s="111"/>
      <c r="AD593" s="270"/>
      <c r="AE593" s="270"/>
      <c r="AF593" s="183"/>
      <c r="AG593" s="270"/>
      <c r="AH593" s="73"/>
      <c r="AI593" s="271"/>
      <c r="AJ593" s="73"/>
      <c r="AK593" s="271"/>
      <c r="AL593" s="73"/>
      <c r="AM593" s="73"/>
      <c r="AN593" s="271"/>
      <c r="AO593" s="73"/>
      <c r="AP593" s="73"/>
      <c r="AQ593" s="73"/>
      <c r="AR593" s="74"/>
      <c r="AS593" s="121"/>
    </row>
    <row r="594" spans="2:45">
      <c r="B594" s="185">
        <v>585</v>
      </c>
      <c r="C594" s="73"/>
      <c r="D594" s="73"/>
      <c r="E594" s="73"/>
      <c r="F594" s="73"/>
      <c r="G594" s="73"/>
      <c r="H594" s="117"/>
      <c r="I594" s="73"/>
      <c r="J594" s="73"/>
      <c r="K594" s="73"/>
      <c r="L594" s="120"/>
      <c r="M594" s="122"/>
      <c r="N594" s="115"/>
      <c r="O594" s="118"/>
      <c r="P594" s="115"/>
      <c r="Q594" s="115"/>
      <c r="R594" s="115"/>
      <c r="S594" s="111"/>
      <c r="T594" s="111"/>
      <c r="U594" s="111"/>
      <c r="V594" s="111"/>
      <c r="W594" s="111"/>
      <c r="X594" s="111"/>
      <c r="Y594" s="111"/>
      <c r="Z594" s="111"/>
      <c r="AA594" s="111"/>
      <c r="AB594" s="111"/>
      <c r="AC594" s="111"/>
      <c r="AD594" s="270"/>
      <c r="AE594" s="270"/>
      <c r="AF594" s="183"/>
      <c r="AG594" s="270"/>
      <c r="AH594" s="73"/>
      <c r="AI594" s="271"/>
      <c r="AJ594" s="73"/>
      <c r="AK594" s="271"/>
      <c r="AL594" s="73"/>
      <c r="AM594" s="73"/>
      <c r="AN594" s="271"/>
      <c r="AO594" s="73"/>
      <c r="AP594" s="73"/>
      <c r="AQ594" s="73"/>
      <c r="AR594" s="74"/>
      <c r="AS594" s="121"/>
    </row>
    <row r="595" spans="2:45">
      <c r="B595" s="185">
        <v>586</v>
      </c>
      <c r="C595" s="73"/>
      <c r="D595" s="73"/>
      <c r="E595" s="73"/>
      <c r="F595" s="73"/>
      <c r="G595" s="73"/>
      <c r="H595" s="117"/>
      <c r="I595" s="73"/>
      <c r="J595" s="73"/>
      <c r="K595" s="73"/>
      <c r="L595" s="120"/>
      <c r="M595" s="122"/>
      <c r="N595" s="115"/>
      <c r="O595" s="118"/>
      <c r="P595" s="115"/>
      <c r="Q595" s="115"/>
      <c r="R595" s="115"/>
      <c r="S595" s="111"/>
      <c r="T595" s="111"/>
      <c r="U595" s="111"/>
      <c r="V595" s="111"/>
      <c r="W595" s="111"/>
      <c r="X595" s="111"/>
      <c r="Y595" s="111"/>
      <c r="Z595" s="111"/>
      <c r="AA595" s="111"/>
      <c r="AB595" s="111"/>
      <c r="AC595" s="111"/>
      <c r="AD595" s="270"/>
      <c r="AE595" s="270"/>
      <c r="AF595" s="183"/>
      <c r="AG595" s="270"/>
      <c r="AH595" s="73"/>
      <c r="AI595" s="271"/>
      <c r="AJ595" s="73"/>
      <c r="AK595" s="271"/>
      <c r="AL595" s="73"/>
      <c r="AM595" s="73"/>
      <c r="AN595" s="271"/>
      <c r="AO595" s="73"/>
      <c r="AP595" s="73"/>
      <c r="AQ595" s="73"/>
      <c r="AR595" s="74"/>
      <c r="AS595" s="121"/>
    </row>
    <row r="596" spans="2:45">
      <c r="B596" s="185">
        <v>587</v>
      </c>
      <c r="C596" s="73"/>
      <c r="D596" s="73"/>
      <c r="E596" s="73"/>
      <c r="F596" s="73"/>
      <c r="G596" s="73"/>
      <c r="H596" s="117"/>
      <c r="I596" s="73"/>
      <c r="J596" s="73"/>
      <c r="K596" s="73"/>
      <c r="L596" s="120"/>
      <c r="M596" s="122"/>
      <c r="N596" s="115"/>
      <c r="O596" s="118"/>
      <c r="P596" s="115"/>
      <c r="Q596" s="115"/>
      <c r="R596" s="115"/>
      <c r="S596" s="111"/>
      <c r="T596" s="111"/>
      <c r="U596" s="111"/>
      <c r="V596" s="111"/>
      <c r="W596" s="111"/>
      <c r="X596" s="111"/>
      <c r="Y596" s="111"/>
      <c r="Z596" s="111"/>
      <c r="AA596" s="111"/>
      <c r="AB596" s="111"/>
      <c r="AC596" s="111"/>
      <c r="AD596" s="270"/>
      <c r="AE596" s="270"/>
      <c r="AF596" s="183"/>
      <c r="AG596" s="270"/>
      <c r="AH596" s="73"/>
      <c r="AI596" s="271"/>
      <c r="AJ596" s="73"/>
      <c r="AK596" s="271"/>
      <c r="AL596" s="73"/>
      <c r="AM596" s="73"/>
      <c r="AN596" s="271"/>
      <c r="AO596" s="73"/>
      <c r="AP596" s="73"/>
      <c r="AQ596" s="73"/>
      <c r="AR596" s="74"/>
      <c r="AS596" s="121"/>
    </row>
    <row r="597" spans="2:45">
      <c r="B597" s="185">
        <v>588</v>
      </c>
      <c r="C597" s="73"/>
      <c r="D597" s="73"/>
      <c r="E597" s="73"/>
      <c r="F597" s="73"/>
      <c r="G597" s="73"/>
      <c r="H597" s="117"/>
      <c r="I597" s="73"/>
      <c r="J597" s="73"/>
      <c r="K597" s="73"/>
      <c r="L597" s="120"/>
      <c r="M597" s="122"/>
      <c r="N597" s="115"/>
      <c r="O597" s="118"/>
      <c r="P597" s="115"/>
      <c r="Q597" s="115"/>
      <c r="R597" s="115"/>
      <c r="S597" s="111"/>
      <c r="T597" s="111"/>
      <c r="U597" s="111"/>
      <c r="V597" s="111"/>
      <c r="W597" s="111"/>
      <c r="X597" s="111"/>
      <c r="Y597" s="111"/>
      <c r="Z597" s="111"/>
      <c r="AA597" s="111"/>
      <c r="AB597" s="111"/>
      <c r="AC597" s="111"/>
      <c r="AD597" s="270"/>
      <c r="AE597" s="270"/>
      <c r="AF597" s="183"/>
      <c r="AG597" s="270"/>
      <c r="AH597" s="73"/>
      <c r="AI597" s="271"/>
      <c r="AJ597" s="73"/>
      <c r="AK597" s="271"/>
      <c r="AL597" s="73"/>
      <c r="AM597" s="73"/>
      <c r="AN597" s="271"/>
      <c r="AO597" s="73"/>
      <c r="AP597" s="73"/>
      <c r="AQ597" s="73"/>
      <c r="AR597" s="74"/>
      <c r="AS597" s="121"/>
    </row>
    <row r="598" spans="2:45">
      <c r="B598" s="185">
        <v>589</v>
      </c>
      <c r="C598" s="73"/>
      <c r="D598" s="73"/>
      <c r="E598" s="73"/>
      <c r="F598" s="73"/>
      <c r="G598" s="73"/>
      <c r="H598" s="117"/>
      <c r="I598" s="73"/>
      <c r="J598" s="73"/>
      <c r="K598" s="73"/>
      <c r="L598" s="120"/>
      <c r="M598" s="122"/>
      <c r="N598" s="115"/>
      <c r="O598" s="118"/>
      <c r="P598" s="115"/>
      <c r="Q598" s="115"/>
      <c r="R598" s="115"/>
      <c r="S598" s="111"/>
      <c r="T598" s="111"/>
      <c r="U598" s="111"/>
      <c r="V598" s="111"/>
      <c r="W598" s="111"/>
      <c r="X598" s="111"/>
      <c r="Y598" s="111"/>
      <c r="Z598" s="111"/>
      <c r="AA598" s="111"/>
      <c r="AB598" s="111"/>
      <c r="AC598" s="111"/>
      <c r="AD598" s="270"/>
      <c r="AE598" s="270"/>
      <c r="AF598" s="183"/>
      <c r="AG598" s="270"/>
      <c r="AH598" s="73"/>
      <c r="AI598" s="271"/>
      <c r="AJ598" s="73"/>
      <c r="AK598" s="271"/>
      <c r="AL598" s="73"/>
      <c r="AM598" s="73"/>
      <c r="AN598" s="271"/>
      <c r="AO598" s="73"/>
      <c r="AP598" s="73"/>
      <c r="AQ598" s="73"/>
      <c r="AR598" s="74"/>
      <c r="AS598" s="121"/>
    </row>
    <row r="599" spans="2:45">
      <c r="B599" s="185">
        <v>590</v>
      </c>
      <c r="C599" s="73"/>
      <c r="D599" s="73"/>
      <c r="E599" s="73"/>
      <c r="F599" s="73"/>
      <c r="G599" s="73"/>
      <c r="H599" s="117"/>
      <c r="I599" s="73"/>
      <c r="J599" s="73"/>
      <c r="K599" s="73"/>
      <c r="L599" s="120"/>
      <c r="M599" s="122"/>
      <c r="N599" s="115"/>
      <c r="O599" s="118"/>
      <c r="P599" s="115"/>
      <c r="Q599" s="115"/>
      <c r="R599" s="115"/>
      <c r="S599" s="111"/>
      <c r="T599" s="111"/>
      <c r="U599" s="111"/>
      <c r="V599" s="111"/>
      <c r="W599" s="111"/>
      <c r="X599" s="111"/>
      <c r="Y599" s="111"/>
      <c r="Z599" s="111"/>
      <c r="AA599" s="111"/>
      <c r="AB599" s="111"/>
      <c r="AC599" s="111"/>
      <c r="AD599" s="270"/>
      <c r="AE599" s="270"/>
      <c r="AF599" s="183"/>
      <c r="AG599" s="270"/>
      <c r="AH599" s="73"/>
      <c r="AI599" s="271"/>
      <c r="AJ599" s="73"/>
      <c r="AK599" s="271"/>
      <c r="AL599" s="73"/>
      <c r="AM599" s="73"/>
      <c r="AN599" s="271"/>
      <c r="AO599" s="73"/>
      <c r="AP599" s="73"/>
      <c r="AQ599" s="73"/>
      <c r="AR599" s="74"/>
      <c r="AS599" s="121"/>
    </row>
    <row r="600" spans="2:45">
      <c r="B600" s="185">
        <v>591</v>
      </c>
      <c r="C600" s="73"/>
      <c r="D600" s="73"/>
      <c r="E600" s="73"/>
      <c r="F600" s="73"/>
      <c r="G600" s="73"/>
      <c r="H600" s="117"/>
      <c r="I600" s="73"/>
      <c r="J600" s="73"/>
      <c r="K600" s="73"/>
      <c r="L600" s="120"/>
      <c r="M600" s="122"/>
      <c r="N600" s="115"/>
      <c r="O600" s="118"/>
      <c r="P600" s="115"/>
      <c r="Q600" s="115"/>
      <c r="R600" s="115"/>
      <c r="S600" s="111"/>
      <c r="T600" s="111"/>
      <c r="U600" s="111"/>
      <c r="V600" s="111"/>
      <c r="W600" s="111"/>
      <c r="X600" s="111"/>
      <c r="Y600" s="111"/>
      <c r="Z600" s="111"/>
      <c r="AA600" s="111"/>
      <c r="AB600" s="111"/>
      <c r="AC600" s="111"/>
      <c r="AD600" s="270"/>
      <c r="AE600" s="270"/>
      <c r="AF600" s="183"/>
      <c r="AG600" s="270"/>
      <c r="AH600" s="73"/>
      <c r="AI600" s="271"/>
      <c r="AJ600" s="73"/>
      <c r="AK600" s="271"/>
      <c r="AL600" s="73"/>
      <c r="AM600" s="73"/>
      <c r="AN600" s="271"/>
      <c r="AO600" s="73"/>
      <c r="AP600" s="73"/>
      <c r="AQ600" s="73"/>
      <c r="AR600" s="74"/>
      <c r="AS600" s="121"/>
    </row>
    <row r="601" spans="2:45">
      <c r="B601" s="185">
        <v>592</v>
      </c>
      <c r="C601" s="73"/>
      <c r="D601" s="73"/>
      <c r="E601" s="73"/>
      <c r="F601" s="73"/>
      <c r="G601" s="73"/>
      <c r="H601" s="117"/>
      <c r="I601" s="73"/>
      <c r="J601" s="73"/>
      <c r="K601" s="73"/>
      <c r="L601" s="120"/>
      <c r="M601" s="122"/>
      <c r="N601" s="115"/>
      <c r="O601" s="118"/>
      <c r="P601" s="115"/>
      <c r="Q601" s="115"/>
      <c r="R601" s="115"/>
      <c r="S601" s="111"/>
      <c r="T601" s="111"/>
      <c r="U601" s="111"/>
      <c r="V601" s="111"/>
      <c r="W601" s="111"/>
      <c r="X601" s="111"/>
      <c r="Y601" s="111"/>
      <c r="Z601" s="111"/>
      <c r="AA601" s="111"/>
      <c r="AB601" s="111"/>
      <c r="AC601" s="111"/>
      <c r="AD601" s="270"/>
      <c r="AE601" s="270"/>
      <c r="AF601" s="183"/>
      <c r="AG601" s="270"/>
      <c r="AH601" s="73"/>
      <c r="AI601" s="271"/>
      <c r="AJ601" s="73"/>
      <c r="AK601" s="271"/>
      <c r="AL601" s="73"/>
      <c r="AM601" s="73"/>
      <c r="AN601" s="271"/>
      <c r="AO601" s="73"/>
      <c r="AP601" s="73"/>
      <c r="AQ601" s="73"/>
      <c r="AR601" s="74"/>
      <c r="AS601" s="121"/>
    </row>
    <row r="602" spans="2:45">
      <c r="B602" s="185">
        <v>593</v>
      </c>
      <c r="C602" s="73"/>
      <c r="D602" s="73"/>
      <c r="E602" s="73"/>
      <c r="F602" s="73"/>
      <c r="G602" s="73"/>
      <c r="H602" s="117"/>
      <c r="I602" s="73"/>
      <c r="J602" s="73"/>
      <c r="K602" s="73"/>
      <c r="L602" s="120"/>
      <c r="M602" s="122"/>
      <c r="N602" s="115"/>
      <c r="O602" s="118"/>
      <c r="P602" s="115"/>
      <c r="Q602" s="115"/>
      <c r="R602" s="115"/>
      <c r="S602" s="111"/>
      <c r="T602" s="111"/>
      <c r="U602" s="111"/>
      <c r="V602" s="111"/>
      <c r="W602" s="111"/>
      <c r="X602" s="111"/>
      <c r="Y602" s="111"/>
      <c r="Z602" s="111"/>
      <c r="AA602" s="111"/>
      <c r="AB602" s="111"/>
      <c r="AC602" s="111"/>
      <c r="AD602" s="270"/>
      <c r="AE602" s="270"/>
      <c r="AF602" s="183"/>
      <c r="AG602" s="270"/>
      <c r="AH602" s="73"/>
      <c r="AI602" s="271"/>
      <c r="AJ602" s="73"/>
      <c r="AK602" s="271"/>
      <c r="AL602" s="73"/>
      <c r="AM602" s="73"/>
      <c r="AN602" s="271"/>
      <c r="AO602" s="73"/>
      <c r="AP602" s="73"/>
      <c r="AQ602" s="73"/>
      <c r="AR602" s="74"/>
      <c r="AS602" s="121"/>
    </row>
    <row r="603" spans="2:45">
      <c r="B603" s="185">
        <v>594</v>
      </c>
      <c r="C603" s="73"/>
      <c r="D603" s="73"/>
      <c r="E603" s="73"/>
      <c r="F603" s="73"/>
      <c r="G603" s="73"/>
      <c r="H603" s="117"/>
      <c r="I603" s="73"/>
      <c r="J603" s="73"/>
      <c r="K603" s="73"/>
      <c r="L603" s="120"/>
      <c r="M603" s="122"/>
      <c r="N603" s="115"/>
      <c r="O603" s="118"/>
      <c r="P603" s="115"/>
      <c r="Q603" s="115"/>
      <c r="R603" s="115"/>
      <c r="S603" s="111"/>
      <c r="T603" s="111"/>
      <c r="U603" s="111"/>
      <c r="V603" s="111"/>
      <c r="W603" s="111"/>
      <c r="X603" s="111"/>
      <c r="Y603" s="111"/>
      <c r="Z603" s="111"/>
      <c r="AA603" s="111"/>
      <c r="AB603" s="111"/>
      <c r="AC603" s="111"/>
      <c r="AD603" s="270"/>
      <c r="AE603" s="270"/>
      <c r="AF603" s="183"/>
      <c r="AG603" s="270"/>
      <c r="AH603" s="73"/>
      <c r="AI603" s="271"/>
      <c r="AJ603" s="73"/>
      <c r="AK603" s="271"/>
      <c r="AL603" s="73"/>
      <c r="AM603" s="73"/>
      <c r="AN603" s="271"/>
      <c r="AO603" s="73"/>
      <c r="AP603" s="73"/>
      <c r="AQ603" s="73"/>
      <c r="AR603" s="74"/>
      <c r="AS603" s="121"/>
    </row>
    <row r="604" spans="2:45">
      <c r="B604" s="185">
        <v>595</v>
      </c>
      <c r="C604" s="73"/>
      <c r="D604" s="73"/>
      <c r="E604" s="73"/>
      <c r="F604" s="73"/>
      <c r="G604" s="73"/>
      <c r="H604" s="117"/>
      <c r="I604" s="73"/>
      <c r="J604" s="73"/>
      <c r="K604" s="73"/>
      <c r="L604" s="120"/>
      <c r="M604" s="122"/>
      <c r="N604" s="115"/>
      <c r="O604" s="118"/>
      <c r="P604" s="115"/>
      <c r="Q604" s="115"/>
      <c r="R604" s="115"/>
      <c r="S604" s="111"/>
      <c r="T604" s="111"/>
      <c r="U604" s="111"/>
      <c r="V604" s="111"/>
      <c r="W604" s="111"/>
      <c r="X604" s="111"/>
      <c r="Y604" s="111"/>
      <c r="Z604" s="111"/>
      <c r="AA604" s="111"/>
      <c r="AB604" s="111"/>
      <c r="AC604" s="111"/>
      <c r="AD604" s="270"/>
      <c r="AE604" s="270"/>
      <c r="AF604" s="183"/>
      <c r="AG604" s="270"/>
      <c r="AH604" s="73"/>
      <c r="AI604" s="271"/>
      <c r="AJ604" s="73"/>
      <c r="AK604" s="271"/>
      <c r="AL604" s="73"/>
      <c r="AM604" s="73"/>
      <c r="AN604" s="271"/>
      <c r="AO604" s="73"/>
      <c r="AP604" s="73"/>
      <c r="AQ604" s="73"/>
      <c r="AR604" s="74"/>
      <c r="AS604" s="121"/>
    </row>
    <row r="605" spans="2:45">
      <c r="B605" s="185">
        <v>596</v>
      </c>
      <c r="C605" s="73"/>
      <c r="D605" s="73"/>
      <c r="E605" s="73"/>
      <c r="F605" s="73"/>
      <c r="G605" s="73"/>
      <c r="H605" s="117"/>
      <c r="I605" s="73"/>
      <c r="J605" s="73"/>
      <c r="K605" s="73"/>
      <c r="L605" s="120"/>
      <c r="M605" s="122"/>
      <c r="N605" s="115"/>
      <c r="O605" s="118"/>
      <c r="P605" s="115"/>
      <c r="Q605" s="115"/>
      <c r="R605" s="115"/>
      <c r="S605" s="111"/>
      <c r="T605" s="111"/>
      <c r="U605" s="111"/>
      <c r="V605" s="111"/>
      <c r="W605" s="111"/>
      <c r="X605" s="111"/>
      <c r="Y605" s="111"/>
      <c r="Z605" s="111"/>
      <c r="AA605" s="111"/>
      <c r="AB605" s="111"/>
      <c r="AC605" s="111"/>
      <c r="AD605" s="270"/>
      <c r="AE605" s="270"/>
      <c r="AF605" s="183"/>
      <c r="AG605" s="270"/>
      <c r="AH605" s="73"/>
      <c r="AI605" s="271"/>
      <c r="AJ605" s="73"/>
      <c r="AK605" s="271"/>
      <c r="AL605" s="73"/>
      <c r="AM605" s="73"/>
      <c r="AN605" s="271"/>
      <c r="AO605" s="73"/>
      <c r="AP605" s="73"/>
      <c r="AQ605" s="73"/>
      <c r="AR605" s="74"/>
      <c r="AS605" s="121"/>
    </row>
    <row r="606" spans="2:45">
      <c r="B606" s="185">
        <v>597</v>
      </c>
      <c r="C606" s="73"/>
      <c r="D606" s="73"/>
      <c r="E606" s="73"/>
      <c r="F606" s="73"/>
      <c r="G606" s="73"/>
      <c r="H606" s="117"/>
      <c r="I606" s="73"/>
      <c r="J606" s="73"/>
      <c r="K606" s="73"/>
      <c r="L606" s="120"/>
      <c r="M606" s="122"/>
      <c r="N606" s="115"/>
      <c r="O606" s="118"/>
      <c r="P606" s="115"/>
      <c r="Q606" s="115"/>
      <c r="R606" s="115"/>
      <c r="S606" s="111"/>
      <c r="T606" s="111"/>
      <c r="U606" s="111"/>
      <c r="V606" s="111"/>
      <c r="W606" s="111"/>
      <c r="X606" s="111"/>
      <c r="Y606" s="111"/>
      <c r="Z606" s="111"/>
      <c r="AA606" s="111"/>
      <c r="AB606" s="111"/>
      <c r="AC606" s="111"/>
      <c r="AD606" s="270"/>
      <c r="AE606" s="270"/>
      <c r="AF606" s="183"/>
      <c r="AG606" s="270"/>
      <c r="AH606" s="73"/>
      <c r="AI606" s="271"/>
      <c r="AJ606" s="73"/>
      <c r="AK606" s="271"/>
      <c r="AL606" s="73"/>
      <c r="AM606" s="73"/>
      <c r="AN606" s="271"/>
      <c r="AO606" s="73"/>
      <c r="AP606" s="73"/>
      <c r="AQ606" s="73"/>
      <c r="AR606" s="74"/>
      <c r="AS606" s="121"/>
    </row>
    <row r="607" spans="2:45">
      <c r="B607" s="185">
        <v>598</v>
      </c>
      <c r="C607" s="73"/>
      <c r="D607" s="73"/>
      <c r="E607" s="73"/>
      <c r="F607" s="73"/>
      <c r="G607" s="73"/>
      <c r="H607" s="117"/>
      <c r="I607" s="73"/>
      <c r="J607" s="73"/>
      <c r="K607" s="73"/>
      <c r="L607" s="120"/>
      <c r="M607" s="122"/>
      <c r="N607" s="115"/>
      <c r="O607" s="118"/>
      <c r="P607" s="115"/>
      <c r="Q607" s="115"/>
      <c r="R607" s="115"/>
      <c r="S607" s="111"/>
      <c r="T607" s="111"/>
      <c r="U607" s="111"/>
      <c r="V607" s="111"/>
      <c r="W607" s="111"/>
      <c r="X607" s="111"/>
      <c r="Y607" s="111"/>
      <c r="Z607" s="111"/>
      <c r="AA607" s="111"/>
      <c r="AB607" s="111"/>
      <c r="AC607" s="111"/>
      <c r="AD607" s="270"/>
      <c r="AE607" s="270"/>
      <c r="AF607" s="183"/>
      <c r="AG607" s="270"/>
      <c r="AH607" s="73"/>
      <c r="AI607" s="271"/>
      <c r="AJ607" s="73"/>
      <c r="AK607" s="271"/>
      <c r="AL607" s="73"/>
      <c r="AM607" s="73"/>
      <c r="AN607" s="271"/>
      <c r="AO607" s="73"/>
      <c r="AP607" s="73"/>
      <c r="AQ607" s="73"/>
      <c r="AR607" s="74"/>
      <c r="AS607" s="121"/>
    </row>
    <row r="608" spans="2:45">
      <c r="B608" s="185">
        <v>599</v>
      </c>
      <c r="C608" s="73"/>
      <c r="D608" s="73"/>
      <c r="E608" s="73"/>
      <c r="F608" s="73"/>
      <c r="G608" s="73"/>
      <c r="H608" s="117"/>
      <c r="I608" s="73"/>
      <c r="J608" s="73"/>
      <c r="K608" s="73"/>
      <c r="L608" s="120"/>
      <c r="M608" s="122"/>
      <c r="N608" s="115"/>
      <c r="O608" s="118"/>
      <c r="P608" s="115"/>
      <c r="Q608" s="115"/>
      <c r="R608" s="115"/>
      <c r="S608" s="111"/>
      <c r="T608" s="111"/>
      <c r="U608" s="111"/>
      <c r="V608" s="111"/>
      <c r="W608" s="111"/>
      <c r="X608" s="111"/>
      <c r="Y608" s="111"/>
      <c r="Z608" s="111"/>
      <c r="AA608" s="111"/>
      <c r="AB608" s="111"/>
      <c r="AC608" s="111"/>
      <c r="AD608" s="270"/>
      <c r="AE608" s="270"/>
      <c r="AF608" s="183"/>
      <c r="AG608" s="270"/>
      <c r="AH608" s="73"/>
      <c r="AI608" s="271"/>
      <c r="AJ608" s="73"/>
      <c r="AK608" s="271"/>
      <c r="AL608" s="73"/>
      <c r="AM608" s="73"/>
      <c r="AN608" s="271"/>
      <c r="AO608" s="73"/>
      <c r="AP608" s="73"/>
      <c r="AQ608" s="73"/>
      <c r="AR608" s="74"/>
      <c r="AS608" s="121"/>
    </row>
    <row r="609" spans="2:45">
      <c r="B609" s="185">
        <v>600</v>
      </c>
      <c r="C609" s="73"/>
      <c r="D609" s="73"/>
      <c r="E609" s="73"/>
      <c r="F609" s="73"/>
      <c r="G609" s="73"/>
      <c r="H609" s="117"/>
      <c r="I609" s="73"/>
      <c r="J609" s="73"/>
      <c r="K609" s="73"/>
      <c r="L609" s="120"/>
      <c r="M609" s="122"/>
      <c r="N609" s="115"/>
      <c r="O609" s="118"/>
      <c r="P609" s="115"/>
      <c r="Q609" s="115"/>
      <c r="R609" s="115"/>
      <c r="S609" s="111"/>
      <c r="T609" s="111"/>
      <c r="U609" s="111"/>
      <c r="V609" s="111"/>
      <c r="W609" s="111"/>
      <c r="X609" s="111"/>
      <c r="Y609" s="111"/>
      <c r="Z609" s="111"/>
      <c r="AA609" s="111"/>
      <c r="AB609" s="111"/>
      <c r="AC609" s="111"/>
      <c r="AD609" s="270"/>
      <c r="AE609" s="270"/>
      <c r="AF609" s="183"/>
      <c r="AG609" s="270"/>
      <c r="AH609" s="73"/>
      <c r="AI609" s="271"/>
      <c r="AJ609" s="73"/>
      <c r="AK609" s="271"/>
      <c r="AL609" s="73"/>
      <c r="AM609" s="73"/>
      <c r="AN609" s="271"/>
      <c r="AO609" s="73"/>
      <c r="AP609" s="73"/>
      <c r="AQ609" s="73"/>
      <c r="AR609" s="74"/>
      <c r="AS609" s="121"/>
    </row>
    <row r="610" spans="2:45">
      <c r="B610" s="185">
        <v>601</v>
      </c>
      <c r="C610" s="73"/>
      <c r="D610" s="73"/>
      <c r="E610" s="73"/>
      <c r="F610" s="73"/>
      <c r="G610" s="73"/>
      <c r="H610" s="117"/>
      <c r="I610" s="73"/>
      <c r="J610" s="73"/>
      <c r="K610" s="73"/>
      <c r="L610" s="120"/>
      <c r="M610" s="122"/>
      <c r="N610" s="115"/>
      <c r="O610" s="118"/>
      <c r="P610" s="115"/>
      <c r="Q610" s="115"/>
      <c r="R610" s="115"/>
      <c r="S610" s="111"/>
      <c r="T610" s="111"/>
      <c r="U610" s="111"/>
      <c r="V610" s="111"/>
      <c r="W610" s="111"/>
      <c r="X610" s="111"/>
      <c r="Y610" s="111"/>
      <c r="Z610" s="111"/>
      <c r="AA610" s="111"/>
      <c r="AB610" s="111"/>
      <c r="AC610" s="111"/>
      <c r="AD610" s="270"/>
      <c r="AE610" s="270"/>
      <c r="AF610" s="183"/>
      <c r="AG610" s="270"/>
      <c r="AH610" s="73"/>
      <c r="AI610" s="271"/>
      <c r="AJ610" s="73"/>
      <c r="AK610" s="271"/>
      <c r="AL610" s="73"/>
      <c r="AM610" s="73"/>
      <c r="AN610" s="271"/>
      <c r="AO610" s="73"/>
      <c r="AP610" s="73"/>
      <c r="AQ610" s="73"/>
      <c r="AR610" s="74"/>
      <c r="AS610" s="121"/>
    </row>
    <row r="611" spans="2:45">
      <c r="B611" s="185">
        <v>602</v>
      </c>
      <c r="C611" s="73"/>
      <c r="D611" s="73"/>
      <c r="E611" s="73"/>
      <c r="F611" s="73"/>
      <c r="G611" s="73"/>
      <c r="H611" s="117"/>
      <c r="I611" s="73"/>
      <c r="J611" s="73"/>
      <c r="K611" s="73"/>
      <c r="L611" s="120"/>
      <c r="M611" s="122"/>
      <c r="N611" s="115"/>
      <c r="O611" s="118"/>
      <c r="P611" s="115"/>
      <c r="Q611" s="115"/>
      <c r="R611" s="115"/>
      <c r="S611" s="111"/>
      <c r="T611" s="111"/>
      <c r="U611" s="111"/>
      <c r="V611" s="111"/>
      <c r="W611" s="111"/>
      <c r="X611" s="111"/>
      <c r="Y611" s="111"/>
      <c r="Z611" s="111"/>
      <c r="AA611" s="111"/>
      <c r="AB611" s="111"/>
      <c r="AC611" s="111"/>
      <c r="AD611" s="270"/>
      <c r="AE611" s="270"/>
      <c r="AF611" s="183"/>
      <c r="AG611" s="270"/>
      <c r="AH611" s="73"/>
      <c r="AI611" s="271"/>
      <c r="AJ611" s="73"/>
      <c r="AK611" s="271"/>
      <c r="AL611" s="73"/>
      <c r="AM611" s="73"/>
      <c r="AN611" s="271"/>
      <c r="AO611" s="73"/>
      <c r="AP611" s="73"/>
      <c r="AQ611" s="73"/>
      <c r="AR611" s="74"/>
      <c r="AS611" s="121"/>
    </row>
    <row r="612" spans="2:45">
      <c r="B612" s="185">
        <v>603</v>
      </c>
      <c r="C612" s="73"/>
      <c r="D612" s="73"/>
      <c r="E612" s="73"/>
      <c r="F612" s="73"/>
      <c r="G612" s="73"/>
      <c r="H612" s="117"/>
      <c r="I612" s="73"/>
      <c r="J612" s="73"/>
      <c r="K612" s="73"/>
      <c r="L612" s="120"/>
      <c r="M612" s="122"/>
      <c r="N612" s="115"/>
      <c r="O612" s="118"/>
      <c r="P612" s="115"/>
      <c r="Q612" s="115"/>
      <c r="R612" s="115"/>
      <c r="S612" s="111"/>
      <c r="T612" s="111"/>
      <c r="U612" s="111"/>
      <c r="V612" s="111"/>
      <c r="W612" s="111"/>
      <c r="X612" s="111"/>
      <c r="Y612" s="111"/>
      <c r="Z612" s="111"/>
      <c r="AA612" s="111"/>
      <c r="AB612" s="111"/>
      <c r="AC612" s="111"/>
      <c r="AD612" s="270"/>
      <c r="AE612" s="270"/>
      <c r="AF612" s="183"/>
      <c r="AG612" s="270"/>
      <c r="AH612" s="73"/>
      <c r="AI612" s="271"/>
      <c r="AJ612" s="73"/>
      <c r="AK612" s="271"/>
      <c r="AL612" s="73"/>
      <c r="AM612" s="73"/>
      <c r="AN612" s="271"/>
      <c r="AO612" s="73"/>
      <c r="AP612" s="73"/>
      <c r="AQ612" s="73"/>
      <c r="AR612" s="74"/>
      <c r="AS612" s="121"/>
    </row>
    <row r="613" spans="2:45">
      <c r="B613" s="185">
        <v>604</v>
      </c>
      <c r="C613" s="73"/>
      <c r="D613" s="73"/>
      <c r="E613" s="73"/>
      <c r="F613" s="73"/>
      <c r="G613" s="73"/>
      <c r="H613" s="117"/>
      <c r="I613" s="73"/>
      <c r="J613" s="73"/>
      <c r="K613" s="73"/>
      <c r="L613" s="120"/>
      <c r="M613" s="122"/>
      <c r="N613" s="115"/>
      <c r="O613" s="118"/>
      <c r="P613" s="115"/>
      <c r="Q613" s="115"/>
      <c r="R613" s="115"/>
      <c r="S613" s="111"/>
      <c r="T613" s="111"/>
      <c r="U613" s="111"/>
      <c r="V613" s="111"/>
      <c r="W613" s="111"/>
      <c r="X613" s="111"/>
      <c r="Y613" s="111"/>
      <c r="Z613" s="111"/>
      <c r="AA613" s="111"/>
      <c r="AB613" s="111"/>
      <c r="AC613" s="111"/>
      <c r="AD613" s="270"/>
      <c r="AE613" s="270"/>
      <c r="AF613" s="183"/>
      <c r="AG613" s="270"/>
      <c r="AH613" s="73"/>
      <c r="AI613" s="271"/>
      <c r="AJ613" s="73"/>
      <c r="AK613" s="271"/>
      <c r="AL613" s="73"/>
      <c r="AM613" s="73"/>
      <c r="AN613" s="271"/>
      <c r="AO613" s="73"/>
      <c r="AP613" s="73"/>
      <c r="AQ613" s="73"/>
      <c r="AR613" s="74"/>
      <c r="AS613" s="121"/>
    </row>
    <row r="614" spans="2:45">
      <c r="B614" s="185">
        <v>605</v>
      </c>
      <c r="C614" s="73"/>
      <c r="D614" s="73"/>
      <c r="E614" s="73"/>
      <c r="F614" s="73"/>
      <c r="G614" s="73"/>
      <c r="H614" s="117"/>
      <c r="I614" s="73"/>
      <c r="J614" s="73"/>
      <c r="K614" s="73"/>
      <c r="L614" s="120"/>
      <c r="M614" s="122"/>
      <c r="N614" s="115"/>
      <c r="O614" s="118"/>
      <c r="P614" s="115"/>
      <c r="Q614" s="115"/>
      <c r="R614" s="115"/>
      <c r="S614" s="111"/>
      <c r="T614" s="111"/>
      <c r="U614" s="111"/>
      <c r="V614" s="111"/>
      <c r="W614" s="111"/>
      <c r="X614" s="111"/>
      <c r="Y614" s="111"/>
      <c r="Z614" s="111"/>
      <c r="AA614" s="111"/>
      <c r="AB614" s="111"/>
      <c r="AC614" s="111"/>
      <c r="AD614" s="270"/>
      <c r="AE614" s="270"/>
      <c r="AF614" s="183"/>
      <c r="AG614" s="270"/>
      <c r="AH614" s="73"/>
      <c r="AI614" s="271"/>
      <c r="AJ614" s="73"/>
      <c r="AK614" s="271"/>
      <c r="AL614" s="73"/>
      <c r="AM614" s="73"/>
      <c r="AN614" s="271"/>
      <c r="AO614" s="73"/>
      <c r="AP614" s="73"/>
      <c r="AQ614" s="73"/>
      <c r="AR614" s="74"/>
      <c r="AS614" s="121"/>
    </row>
    <row r="615" spans="2:45">
      <c r="B615" s="185">
        <v>606</v>
      </c>
      <c r="C615" s="73"/>
      <c r="D615" s="73"/>
      <c r="E615" s="73"/>
      <c r="F615" s="73"/>
      <c r="G615" s="73"/>
      <c r="H615" s="117"/>
      <c r="I615" s="73"/>
      <c r="J615" s="73"/>
      <c r="K615" s="73"/>
      <c r="L615" s="120"/>
      <c r="M615" s="122"/>
      <c r="N615" s="115"/>
      <c r="O615" s="118"/>
      <c r="P615" s="115"/>
      <c r="Q615" s="115"/>
      <c r="R615" s="115"/>
      <c r="S615" s="111"/>
      <c r="T615" s="111"/>
      <c r="U615" s="111"/>
      <c r="V615" s="111"/>
      <c r="W615" s="111"/>
      <c r="X615" s="111"/>
      <c r="Y615" s="111"/>
      <c r="Z615" s="111"/>
      <c r="AA615" s="111"/>
      <c r="AB615" s="111"/>
      <c r="AC615" s="111"/>
      <c r="AD615" s="270"/>
      <c r="AE615" s="270"/>
      <c r="AF615" s="183"/>
      <c r="AG615" s="270"/>
      <c r="AH615" s="73"/>
      <c r="AI615" s="271"/>
      <c r="AJ615" s="73"/>
      <c r="AK615" s="271"/>
      <c r="AL615" s="73"/>
      <c r="AM615" s="73"/>
      <c r="AN615" s="271"/>
      <c r="AO615" s="73"/>
      <c r="AP615" s="73"/>
      <c r="AQ615" s="73"/>
      <c r="AR615" s="74"/>
      <c r="AS615" s="121"/>
    </row>
    <row r="616" spans="2:45">
      <c r="B616" s="185">
        <v>607</v>
      </c>
      <c r="C616" s="73"/>
      <c r="D616" s="73"/>
      <c r="E616" s="73"/>
      <c r="F616" s="73"/>
      <c r="G616" s="73"/>
      <c r="H616" s="117"/>
      <c r="I616" s="73"/>
      <c r="J616" s="73"/>
      <c r="K616" s="73"/>
      <c r="L616" s="120"/>
      <c r="M616" s="122"/>
      <c r="N616" s="115"/>
      <c r="O616" s="118"/>
      <c r="P616" s="115"/>
      <c r="Q616" s="115"/>
      <c r="R616" s="115"/>
      <c r="S616" s="111"/>
      <c r="T616" s="111"/>
      <c r="U616" s="111"/>
      <c r="V616" s="111"/>
      <c r="W616" s="111"/>
      <c r="X616" s="111"/>
      <c r="Y616" s="111"/>
      <c r="Z616" s="111"/>
      <c r="AA616" s="111"/>
      <c r="AB616" s="111"/>
      <c r="AC616" s="111"/>
      <c r="AD616" s="270"/>
      <c r="AE616" s="270"/>
      <c r="AF616" s="183"/>
      <c r="AG616" s="270"/>
      <c r="AH616" s="73"/>
      <c r="AI616" s="271"/>
      <c r="AJ616" s="73"/>
      <c r="AK616" s="271"/>
      <c r="AL616" s="73"/>
      <c r="AM616" s="73"/>
      <c r="AN616" s="271"/>
      <c r="AO616" s="73"/>
      <c r="AP616" s="73"/>
      <c r="AQ616" s="73"/>
      <c r="AR616" s="74"/>
      <c r="AS616" s="121"/>
    </row>
    <row r="617" spans="2:45">
      <c r="B617" s="185">
        <v>608</v>
      </c>
      <c r="C617" s="73"/>
      <c r="D617" s="73"/>
      <c r="E617" s="73"/>
      <c r="F617" s="73"/>
      <c r="G617" s="73"/>
      <c r="H617" s="117"/>
      <c r="I617" s="73"/>
      <c r="J617" s="73"/>
      <c r="K617" s="73"/>
      <c r="L617" s="120"/>
      <c r="M617" s="122"/>
      <c r="N617" s="115"/>
      <c r="O617" s="118"/>
      <c r="P617" s="115"/>
      <c r="Q617" s="115"/>
      <c r="R617" s="115"/>
      <c r="S617" s="111"/>
      <c r="T617" s="111"/>
      <c r="U617" s="111"/>
      <c r="V617" s="111"/>
      <c r="W617" s="111"/>
      <c r="X617" s="111"/>
      <c r="Y617" s="111"/>
      <c r="Z617" s="111"/>
      <c r="AA617" s="111"/>
      <c r="AB617" s="111"/>
      <c r="AC617" s="111"/>
      <c r="AD617" s="270"/>
      <c r="AE617" s="270"/>
      <c r="AF617" s="183"/>
      <c r="AG617" s="270"/>
      <c r="AH617" s="73"/>
      <c r="AI617" s="271"/>
      <c r="AJ617" s="73"/>
      <c r="AK617" s="271"/>
      <c r="AL617" s="73"/>
      <c r="AM617" s="73"/>
      <c r="AN617" s="271"/>
      <c r="AO617" s="73"/>
      <c r="AP617" s="73"/>
      <c r="AQ617" s="73"/>
      <c r="AR617" s="74"/>
      <c r="AS617" s="121"/>
    </row>
    <row r="618" spans="2:45">
      <c r="B618" s="185">
        <v>609</v>
      </c>
      <c r="C618" s="73"/>
      <c r="D618" s="73"/>
      <c r="E618" s="73"/>
      <c r="F618" s="73"/>
      <c r="G618" s="73"/>
      <c r="H618" s="117"/>
      <c r="I618" s="73"/>
      <c r="J618" s="73"/>
      <c r="K618" s="73"/>
      <c r="L618" s="120"/>
      <c r="M618" s="122"/>
      <c r="N618" s="115"/>
      <c r="O618" s="118"/>
      <c r="P618" s="115"/>
      <c r="Q618" s="115"/>
      <c r="R618" s="115"/>
      <c r="S618" s="111"/>
      <c r="T618" s="111"/>
      <c r="U618" s="111"/>
      <c r="V618" s="111"/>
      <c r="W618" s="111"/>
      <c r="X618" s="111"/>
      <c r="Y618" s="111"/>
      <c r="Z618" s="111"/>
      <c r="AA618" s="111"/>
      <c r="AB618" s="111"/>
      <c r="AC618" s="111"/>
      <c r="AD618" s="270"/>
      <c r="AE618" s="270"/>
      <c r="AF618" s="183"/>
      <c r="AG618" s="270"/>
      <c r="AH618" s="73"/>
      <c r="AI618" s="271"/>
      <c r="AJ618" s="73"/>
      <c r="AK618" s="271"/>
      <c r="AL618" s="73"/>
      <c r="AM618" s="73"/>
      <c r="AN618" s="271"/>
      <c r="AO618" s="73"/>
      <c r="AP618" s="73"/>
      <c r="AQ618" s="73"/>
      <c r="AR618" s="74"/>
      <c r="AS618" s="121"/>
    </row>
    <row r="619" spans="2:45">
      <c r="B619" s="185">
        <v>610</v>
      </c>
      <c r="C619" s="73"/>
      <c r="D619" s="73"/>
      <c r="E619" s="73"/>
      <c r="F619" s="73"/>
      <c r="G619" s="73"/>
      <c r="H619" s="117"/>
      <c r="I619" s="73"/>
      <c r="J619" s="73"/>
      <c r="K619" s="73"/>
      <c r="L619" s="120"/>
      <c r="M619" s="122"/>
      <c r="N619" s="115"/>
      <c r="O619" s="118"/>
      <c r="P619" s="115"/>
      <c r="Q619" s="115"/>
      <c r="R619" s="115"/>
      <c r="S619" s="111"/>
      <c r="T619" s="111"/>
      <c r="U619" s="111"/>
      <c r="V619" s="111"/>
      <c r="W619" s="111"/>
      <c r="X619" s="111"/>
      <c r="Y619" s="111"/>
      <c r="Z619" s="111"/>
      <c r="AA619" s="111"/>
      <c r="AB619" s="111"/>
      <c r="AC619" s="111"/>
      <c r="AD619" s="270"/>
      <c r="AE619" s="270"/>
      <c r="AF619" s="183"/>
      <c r="AG619" s="270"/>
      <c r="AH619" s="73"/>
      <c r="AI619" s="271"/>
      <c r="AJ619" s="73"/>
      <c r="AK619" s="271"/>
      <c r="AL619" s="73"/>
      <c r="AM619" s="73"/>
      <c r="AN619" s="271"/>
      <c r="AO619" s="73"/>
      <c r="AP619" s="73"/>
      <c r="AQ619" s="73"/>
      <c r="AR619" s="74"/>
      <c r="AS619" s="121"/>
    </row>
    <row r="620" spans="2:45">
      <c r="B620" s="185">
        <v>611</v>
      </c>
      <c r="C620" s="73"/>
      <c r="D620" s="73"/>
      <c r="E620" s="73"/>
      <c r="F620" s="73"/>
      <c r="G620" s="73"/>
      <c r="H620" s="117"/>
      <c r="I620" s="73"/>
      <c r="J620" s="73"/>
      <c r="K620" s="73"/>
      <c r="L620" s="120"/>
      <c r="M620" s="122"/>
      <c r="N620" s="115"/>
      <c r="O620" s="118"/>
      <c r="P620" s="115"/>
      <c r="Q620" s="115"/>
      <c r="R620" s="115"/>
      <c r="S620" s="111"/>
      <c r="T620" s="111"/>
      <c r="U620" s="111"/>
      <c r="V620" s="111"/>
      <c r="W620" s="111"/>
      <c r="X620" s="111"/>
      <c r="Y620" s="111"/>
      <c r="Z620" s="111"/>
      <c r="AA620" s="111"/>
      <c r="AB620" s="111"/>
      <c r="AC620" s="111"/>
      <c r="AD620" s="270"/>
      <c r="AE620" s="270"/>
      <c r="AF620" s="183"/>
      <c r="AG620" s="270"/>
      <c r="AH620" s="73"/>
      <c r="AI620" s="271"/>
      <c r="AJ620" s="73"/>
      <c r="AK620" s="271"/>
      <c r="AL620" s="73"/>
      <c r="AM620" s="73"/>
      <c r="AN620" s="271"/>
      <c r="AO620" s="73"/>
      <c r="AP620" s="73"/>
      <c r="AQ620" s="73"/>
      <c r="AR620" s="74"/>
      <c r="AS620" s="121"/>
    </row>
    <row r="621" spans="2:45">
      <c r="B621" s="185">
        <v>612</v>
      </c>
      <c r="C621" s="73"/>
      <c r="D621" s="73"/>
      <c r="E621" s="73"/>
      <c r="F621" s="73"/>
      <c r="G621" s="73"/>
      <c r="H621" s="117"/>
      <c r="I621" s="73"/>
      <c r="J621" s="73"/>
      <c r="K621" s="73"/>
      <c r="L621" s="120"/>
      <c r="M621" s="122"/>
      <c r="N621" s="115"/>
      <c r="O621" s="118"/>
      <c r="P621" s="115"/>
      <c r="Q621" s="115"/>
      <c r="R621" s="115"/>
      <c r="S621" s="111"/>
      <c r="T621" s="111"/>
      <c r="U621" s="111"/>
      <c r="V621" s="111"/>
      <c r="W621" s="111"/>
      <c r="X621" s="111"/>
      <c r="Y621" s="111"/>
      <c r="Z621" s="111"/>
      <c r="AA621" s="111"/>
      <c r="AB621" s="111"/>
      <c r="AC621" s="111"/>
      <c r="AD621" s="270"/>
      <c r="AE621" s="270"/>
      <c r="AF621" s="183"/>
      <c r="AG621" s="270"/>
      <c r="AH621" s="73"/>
      <c r="AI621" s="271"/>
      <c r="AJ621" s="73"/>
      <c r="AK621" s="271"/>
      <c r="AL621" s="73"/>
      <c r="AM621" s="73"/>
      <c r="AN621" s="271"/>
      <c r="AO621" s="73"/>
      <c r="AP621" s="73"/>
      <c r="AQ621" s="73"/>
      <c r="AR621" s="74"/>
      <c r="AS621" s="121"/>
    </row>
    <row r="622" spans="2:45">
      <c r="B622" s="185">
        <v>613</v>
      </c>
      <c r="C622" s="73"/>
      <c r="D622" s="73"/>
      <c r="E622" s="73"/>
      <c r="F622" s="73"/>
      <c r="G622" s="73"/>
      <c r="H622" s="117"/>
      <c r="I622" s="73"/>
      <c r="J622" s="73"/>
      <c r="K622" s="73"/>
      <c r="L622" s="120"/>
      <c r="M622" s="122"/>
      <c r="N622" s="115"/>
      <c r="O622" s="118"/>
      <c r="P622" s="115"/>
      <c r="Q622" s="115"/>
      <c r="R622" s="115"/>
      <c r="S622" s="111"/>
      <c r="T622" s="111"/>
      <c r="U622" s="111"/>
      <c r="V622" s="111"/>
      <c r="W622" s="111"/>
      <c r="X622" s="111"/>
      <c r="Y622" s="111"/>
      <c r="Z622" s="111"/>
      <c r="AA622" s="111"/>
      <c r="AB622" s="111"/>
      <c r="AC622" s="111"/>
      <c r="AD622" s="270"/>
      <c r="AE622" s="270"/>
      <c r="AF622" s="183"/>
      <c r="AG622" s="270"/>
      <c r="AH622" s="73"/>
      <c r="AI622" s="271"/>
      <c r="AJ622" s="73"/>
      <c r="AK622" s="271"/>
      <c r="AL622" s="73"/>
      <c r="AM622" s="73"/>
      <c r="AN622" s="271"/>
      <c r="AO622" s="73"/>
      <c r="AP622" s="73"/>
      <c r="AQ622" s="73"/>
      <c r="AR622" s="74"/>
      <c r="AS622" s="121"/>
    </row>
    <row r="623" spans="2:45">
      <c r="B623" s="185">
        <v>614</v>
      </c>
      <c r="C623" s="73"/>
      <c r="D623" s="73"/>
      <c r="E623" s="73"/>
      <c r="F623" s="73"/>
      <c r="G623" s="73"/>
      <c r="H623" s="117"/>
      <c r="I623" s="73"/>
      <c r="J623" s="73"/>
      <c r="K623" s="73"/>
      <c r="L623" s="120"/>
      <c r="M623" s="122"/>
      <c r="N623" s="115"/>
      <c r="O623" s="118"/>
      <c r="P623" s="115"/>
      <c r="Q623" s="115"/>
      <c r="R623" s="115"/>
      <c r="S623" s="111"/>
      <c r="T623" s="111"/>
      <c r="U623" s="111"/>
      <c r="V623" s="111"/>
      <c r="W623" s="111"/>
      <c r="X623" s="111"/>
      <c r="Y623" s="111"/>
      <c r="Z623" s="111"/>
      <c r="AA623" s="111"/>
      <c r="AB623" s="111"/>
      <c r="AC623" s="111"/>
      <c r="AD623" s="270"/>
      <c r="AE623" s="270"/>
      <c r="AF623" s="183"/>
      <c r="AG623" s="270"/>
      <c r="AH623" s="73"/>
      <c r="AI623" s="271"/>
      <c r="AJ623" s="73"/>
      <c r="AK623" s="271"/>
      <c r="AL623" s="73"/>
      <c r="AM623" s="73"/>
      <c r="AN623" s="271"/>
      <c r="AO623" s="73"/>
      <c r="AP623" s="73"/>
      <c r="AQ623" s="73"/>
      <c r="AR623" s="74"/>
      <c r="AS623" s="121"/>
    </row>
    <row r="624" spans="2:45">
      <c r="B624" s="185">
        <v>615</v>
      </c>
      <c r="C624" s="73"/>
      <c r="D624" s="73"/>
      <c r="E624" s="73"/>
      <c r="F624" s="73"/>
      <c r="G624" s="73"/>
      <c r="H624" s="117"/>
      <c r="I624" s="73"/>
      <c r="J624" s="73"/>
      <c r="K624" s="73"/>
      <c r="L624" s="120"/>
      <c r="M624" s="122"/>
      <c r="N624" s="115"/>
      <c r="O624" s="118"/>
      <c r="P624" s="115"/>
      <c r="Q624" s="115"/>
      <c r="R624" s="115"/>
      <c r="S624" s="111"/>
      <c r="T624" s="111"/>
      <c r="U624" s="111"/>
      <c r="V624" s="111"/>
      <c r="W624" s="111"/>
      <c r="X624" s="111"/>
      <c r="Y624" s="111"/>
      <c r="Z624" s="111"/>
      <c r="AA624" s="111"/>
      <c r="AB624" s="111"/>
      <c r="AC624" s="111"/>
      <c r="AD624" s="270"/>
      <c r="AE624" s="270"/>
      <c r="AF624" s="183"/>
      <c r="AG624" s="270"/>
      <c r="AH624" s="73"/>
      <c r="AI624" s="271"/>
      <c r="AJ624" s="73"/>
      <c r="AK624" s="271"/>
      <c r="AL624" s="73"/>
      <c r="AM624" s="73"/>
      <c r="AN624" s="271"/>
      <c r="AO624" s="73"/>
      <c r="AP624" s="73"/>
      <c r="AQ624" s="73"/>
      <c r="AR624" s="74"/>
      <c r="AS624" s="121"/>
    </row>
    <row r="625" spans="2:45">
      <c r="B625" s="185">
        <v>616</v>
      </c>
      <c r="C625" s="73"/>
      <c r="D625" s="73"/>
      <c r="E625" s="73"/>
      <c r="F625" s="73"/>
      <c r="G625" s="73"/>
      <c r="H625" s="117"/>
      <c r="I625" s="73"/>
      <c r="J625" s="73"/>
      <c r="K625" s="73"/>
      <c r="L625" s="120"/>
      <c r="M625" s="122"/>
      <c r="N625" s="115"/>
      <c r="O625" s="118"/>
      <c r="P625" s="115"/>
      <c r="Q625" s="115"/>
      <c r="R625" s="115"/>
      <c r="S625" s="111"/>
      <c r="T625" s="111"/>
      <c r="U625" s="111"/>
      <c r="V625" s="111"/>
      <c r="W625" s="111"/>
      <c r="X625" s="111"/>
      <c r="Y625" s="111"/>
      <c r="Z625" s="111"/>
      <c r="AA625" s="111"/>
      <c r="AB625" s="111"/>
      <c r="AC625" s="111"/>
      <c r="AD625" s="270"/>
      <c r="AE625" s="270"/>
      <c r="AF625" s="183"/>
      <c r="AG625" s="270"/>
      <c r="AH625" s="73"/>
      <c r="AI625" s="271"/>
      <c r="AJ625" s="73"/>
      <c r="AK625" s="271"/>
      <c r="AL625" s="73"/>
      <c r="AM625" s="73"/>
      <c r="AN625" s="271"/>
      <c r="AO625" s="73"/>
      <c r="AP625" s="73"/>
      <c r="AQ625" s="73"/>
      <c r="AR625" s="74"/>
      <c r="AS625" s="121"/>
    </row>
    <row r="626" spans="2:45">
      <c r="B626" s="185">
        <v>617</v>
      </c>
      <c r="C626" s="73"/>
      <c r="D626" s="73"/>
      <c r="E626" s="73"/>
      <c r="F626" s="73"/>
      <c r="G626" s="73"/>
      <c r="H626" s="117"/>
      <c r="I626" s="73"/>
      <c r="J626" s="73"/>
      <c r="K626" s="73"/>
      <c r="L626" s="120"/>
      <c r="M626" s="122"/>
      <c r="N626" s="115"/>
      <c r="O626" s="118"/>
      <c r="P626" s="115"/>
      <c r="Q626" s="115"/>
      <c r="R626" s="115"/>
      <c r="S626" s="111"/>
      <c r="T626" s="111"/>
      <c r="U626" s="111"/>
      <c r="V626" s="111"/>
      <c r="W626" s="111"/>
      <c r="X626" s="111"/>
      <c r="Y626" s="111"/>
      <c r="Z626" s="111"/>
      <c r="AA626" s="111"/>
      <c r="AB626" s="111"/>
      <c r="AC626" s="111"/>
      <c r="AD626" s="270"/>
      <c r="AE626" s="270"/>
      <c r="AF626" s="183"/>
      <c r="AG626" s="270"/>
      <c r="AH626" s="73"/>
      <c r="AI626" s="271"/>
      <c r="AJ626" s="73"/>
      <c r="AK626" s="271"/>
      <c r="AL626" s="73"/>
      <c r="AM626" s="73"/>
      <c r="AN626" s="271"/>
      <c r="AO626" s="73"/>
      <c r="AP626" s="73"/>
      <c r="AQ626" s="73"/>
      <c r="AR626" s="74"/>
      <c r="AS626" s="121"/>
    </row>
    <row r="627" spans="2:45">
      <c r="B627" s="185">
        <v>618</v>
      </c>
      <c r="C627" s="73"/>
      <c r="D627" s="73"/>
      <c r="E627" s="73"/>
      <c r="F627" s="73"/>
      <c r="G627" s="73"/>
      <c r="H627" s="117"/>
      <c r="I627" s="73"/>
      <c r="J627" s="73"/>
      <c r="K627" s="73"/>
      <c r="L627" s="120"/>
      <c r="M627" s="122"/>
      <c r="N627" s="115"/>
      <c r="O627" s="118"/>
      <c r="P627" s="115"/>
      <c r="Q627" s="115"/>
      <c r="R627" s="115"/>
      <c r="S627" s="111"/>
      <c r="T627" s="111"/>
      <c r="U627" s="111"/>
      <c r="V627" s="111"/>
      <c r="W627" s="111"/>
      <c r="X627" s="111"/>
      <c r="Y627" s="111"/>
      <c r="Z627" s="111"/>
      <c r="AA627" s="111"/>
      <c r="AB627" s="111"/>
      <c r="AC627" s="111"/>
      <c r="AD627" s="270"/>
      <c r="AE627" s="270"/>
      <c r="AF627" s="183"/>
      <c r="AG627" s="270"/>
      <c r="AH627" s="73"/>
      <c r="AI627" s="271"/>
      <c r="AJ627" s="73"/>
      <c r="AK627" s="271"/>
      <c r="AL627" s="73"/>
      <c r="AM627" s="73"/>
      <c r="AN627" s="271"/>
      <c r="AO627" s="73"/>
      <c r="AP627" s="73"/>
      <c r="AQ627" s="73"/>
      <c r="AR627" s="74"/>
      <c r="AS627" s="121"/>
    </row>
    <row r="628" spans="2:45">
      <c r="B628" s="185">
        <v>619</v>
      </c>
      <c r="C628" s="73"/>
      <c r="D628" s="73"/>
      <c r="E628" s="73"/>
      <c r="F628" s="73"/>
      <c r="G628" s="73"/>
      <c r="H628" s="117"/>
      <c r="I628" s="73"/>
      <c r="J628" s="73"/>
      <c r="K628" s="73"/>
      <c r="L628" s="120"/>
      <c r="M628" s="122"/>
      <c r="N628" s="115"/>
      <c r="O628" s="118"/>
      <c r="P628" s="115"/>
      <c r="Q628" s="115"/>
      <c r="R628" s="115"/>
      <c r="S628" s="111"/>
      <c r="T628" s="111"/>
      <c r="U628" s="111"/>
      <c r="V628" s="111"/>
      <c r="W628" s="111"/>
      <c r="X628" s="111"/>
      <c r="Y628" s="111"/>
      <c r="Z628" s="111"/>
      <c r="AA628" s="111"/>
      <c r="AB628" s="111"/>
      <c r="AC628" s="111"/>
      <c r="AD628" s="270"/>
      <c r="AE628" s="270"/>
      <c r="AF628" s="183"/>
      <c r="AG628" s="270"/>
      <c r="AH628" s="73"/>
      <c r="AI628" s="271"/>
      <c r="AJ628" s="73"/>
      <c r="AK628" s="271"/>
      <c r="AL628" s="73"/>
      <c r="AM628" s="73"/>
      <c r="AN628" s="271"/>
      <c r="AO628" s="73"/>
      <c r="AP628" s="73"/>
      <c r="AQ628" s="73"/>
      <c r="AR628" s="74"/>
      <c r="AS628" s="121"/>
    </row>
    <row r="629" spans="2:45">
      <c r="B629" s="185">
        <v>620</v>
      </c>
      <c r="C629" s="73"/>
      <c r="D629" s="73"/>
      <c r="E629" s="73"/>
      <c r="F629" s="73"/>
      <c r="G629" s="73"/>
      <c r="H629" s="117"/>
      <c r="I629" s="73"/>
      <c r="J629" s="73"/>
      <c r="K629" s="73"/>
      <c r="L629" s="120"/>
      <c r="M629" s="122"/>
      <c r="N629" s="115"/>
      <c r="O629" s="118"/>
      <c r="P629" s="115"/>
      <c r="Q629" s="115"/>
      <c r="R629" s="115"/>
      <c r="S629" s="111"/>
      <c r="T629" s="111"/>
      <c r="U629" s="111"/>
      <c r="V629" s="111"/>
      <c r="W629" s="111"/>
      <c r="X629" s="111"/>
      <c r="Y629" s="111"/>
      <c r="Z629" s="111"/>
      <c r="AA629" s="111"/>
      <c r="AB629" s="111"/>
      <c r="AC629" s="111"/>
      <c r="AD629" s="270"/>
      <c r="AE629" s="270"/>
      <c r="AF629" s="183"/>
      <c r="AG629" s="270"/>
      <c r="AH629" s="73"/>
      <c r="AI629" s="271"/>
      <c r="AJ629" s="73"/>
      <c r="AK629" s="271"/>
      <c r="AL629" s="73"/>
      <c r="AM629" s="73"/>
      <c r="AN629" s="271"/>
      <c r="AO629" s="73"/>
      <c r="AP629" s="73"/>
      <c r="AQ629" s="73"/>
      <c r="AR629" s="74"/>
      <c r="AS629" s="121"/>
    </row>
    <row r="630" spans="2:45">
      <c r="B630" s="185">
        <v>621</v>
      </c>
      <c r="C630" s="73"/>
      <c r="D630" s="73"/>
      <c r="E630" s="73"/>
      <c r="F630" s="73"/>
      <c r="G630" s="73"/>
      <c r="H630" s="117"/>
      <c r="I630" s="73"/>
      <c r="J630" s="73"/>
      <c r="K630" s="73"/>
      <c r="L630" s="120"/>
      <c r="M630" s="122"/>
      <c r="N630" s="115"/>
      <c r="O630" s="118"/>
      <c r="P630" s="115"/>
      <c r="Q630" s="115"/>
      <c r="R630" s="115"/>
      <c r="S630" s="111"/>
      <c r="T630" s="111"/>
      <c r="U630" s="111"/>
      <c r="V630" s="111"/>
      <c r="W630" s="111"/>
      <c r="X630" s="111"/>
      <c r="Y630" s="111"/>
      <c r="Z630" s="111"/>
      <c r="AA630" s="111"/>
      <c r="AB630" s="111"/>
      <c r="AC630" s="111"/>
      <c r="AD630" s="270"/>
      <c r="AE630" s="270"/>
      <c r="AF630" s="183"/>
      <c r="AG630" s="270"/>
      <c r="AH630" s="73"/>
      <c r="AI630" s="271"/>
      <c r="AJ630" s="73"/>
      <c r="AK630" s="271"/>
      <c r="AL630" s="73"/>
      <c r="AM630" s="73"/>
      <c r="AN630" s="271"/>
      <c r="AO630" s="73"/>
      <c r="AP630" s="73"/>
      <c r="AQ630" s="73"/>
      <c r="AR630" s="74"/>
      <c r="AS630" s="121"/>
    </row>
    <row r="631" spans="2:45">
      <c r="B631" s="185">
        <v>622</v>
      </c>
      <c r="C631" s="73"/>
      <c r="D631" s="73"/>
      <c r="E631" s="73"/>
      <c r="F631" s="73"/>
      <c r="G631" s="73"/>
      <c r="H631" s="117"/>
      <c r="I631" s="73"/>
      <c r="J631" s="73"/>
      <c r="K631" s="73"/>
      <c r="L631" s="120"/>
      <c r="M631" s="122"/>
      <c r="N631" s="115"/>
      <c r="O631" s="118"/>
      <c r="P631" s="115"/>
      <c r="Q631" s="115"/>
      <c r="R631" s="115"/>
      <c r="S631" s="111"/>
      <c r="T631" s="111"/>
      <c r="U631" s="111"/>
      <c r="V631" s="111"/>
      <c r="W631" s="111"/>
      <c r="X631" s="111"/>
      <c r="Y631" s="111"/>
      <c r="Z631" s="111"/>
      <c r="AA631" s="111"/>
      <c r="AB631" s="111"/>
      <c r="AC631" s="111"/>
      <c r="AD631" s="270"/>
      <c r="AE631" s="270"/>
      <c r="AF631" s="183"/>
      <c r="AG631" s="270"/>
      <c r="AH631" s="73"/>
      <c r="AI631" s="271"/>
      <c r="AJ631" s="73"/>
      <c r="AK631" s="271"/>
      <c r="AL631" s="73"/>
      <c r="AM631" s="73"/>
      <c r="AN631" s="271"/>
      <c r="AO631" s="73"/>
      <c r="AP631" s="73"/>
      <c r="AQ631" s="73"/>
      <c r="AR631" s="74"/>
      <c r="AS631" s="121"/>
    </row>
    <row r="632" spans="2:45">
      <c r="B632" s="185">
        <v>623</v>
      </c>
      <c r="C632" s="73"/>
      <c r="D632" s="73"/>
      <c r="E632" s="73"/>
      <c r="F632" s="73"/>
      <c r="G632" s="73"/>
      <c r="H632" s="117"/>
      <c r="I632" s="73"/>
      <c r="J632" s="73"/>
      <c r="K632" s="73"/>
      <c r="L632" s="120"/>
      <c r="M632" s="122"/>
      <c r="N632" s="115"/>
      <c r="O632" s="118"/>
      <c r="P632" s="115"/>
      <c r="Q632" s="115"/>
      <c r="R632" s="115"/>
      <c r="S632" s="111"/>
      <c r="T632" s="111"/>
      <c r="U632" s="111"/>
      <c r="V632" s="111"/>
      <c r="W632" s="111"/>
      <c r="X632" s="111"/>
      <c r="Y632" s="111"/>
      <c r="Z632" s="111"/>
      <c r="AA632" s="111"/>
      <c r="AB632" s="111"/>
      <c r="AC632" s="111"/>
      <c r="AD632" s="270"/>
      <c r="AE632" s="270"/>
      <c r="AF632" s="183"/>
      <c r="AG632" s="270"/>
      <c r="AH632" s="73"/>
      <c r="AI632" s="271"/>
      <c r="AJ632" s="73"/>
      <c r="AK632" s="271"/>
      <c r="AL632" s="73"/>
      <c r="AM632" s="73"/>
      <c r="AN632" s="271"/>
      <c r="AO632" s="73"/>
      <c r="AP632" s="73"/>
      <c r="AQ632" s="73"/>
      <c r="AR632" s="74"/>
      <c r="AS632" s="121"/>
    </row>
    <row r="633" spans="2:45">
      <c r="B633" s="185">
        <v>624</v>
      </c>
      <c r="C633" s="73"/>
      <c r="D633" s="73"/>
      <c r="E633" s="73"/>
      <c r="F633" s="73"/>
      <c r="G633" s="73"/>
      <c r="H633" s="117"/>
      <c r="I633" s="73"/>
      <c r="J633" s="73"/>
      <c r="K633" s="73"/>
      <c r="L633" s="120"/>
      <c r="M633" s="122"/>
      <c r="N633" s="115"/>
      <c r="O633" s="118"/>
      <c r="P633" s="115"/>
      <c r="Q633" s="115"/>
      <c r="R633" s="115"/>
      <c r="S633" s="111"/>
      <c r="T633" s="111"/>
      <c r="U633" s="111"/>
      <c r="V633" s="111"/>
      <c r="W633" s="111"/>
      <c r="X633" s="111"/>
      <c r="Y633" s="111"/>
      <c r="Z633" s="111"/>
      <c r="AA633" s="111"/>
      <c r="AB633" s="111"/>
      <c r="AC633" s="111"/>
      <c r="AD633" s="270"/>
      <c r="AE633" s="270"/>
      <c r="AF633" s="183"/>
      <c r="AG633" s="270"/>
      <c r="AH633" s="73"/>
      <c r="AI633" s="271"/>
      <c r="AJ633" s="73"/>
      <c r="AK633" s="271"/>
      <c r="AL633" s="73"/>
      <c r="AM633" s="73"/>
      <c r="AN633" s="271"/>
      <c r="AO633" s="73"/>
      <c r="AP633" s="73"/>
      <c r="AQ633" s="73"/>
      <c r="AR633" s="74"/>
      <c r="AS633" s="121"/>
    </row>
    <row r="634" spans="2:45">
      <c r="B634" s="185">
        <v>625</v>
      </c>
      <c r="C634" s="73"/>
      <c r="D634" s="73"/>
      <c r="E634" s="73"/>
      <c r="F634" s="73"/>
      <c r="G634" s="73"/>
      <c r="H634" s="117"/>
      <c r="I634" s="73"/>
      <c r="J634" s="73"/>
      <c r="K634" s="73"/>
      <c r="L634" s="120"/>
      <c r="M634" s="122"/>
      <c r="N634" s="115"/>
      <c r="O634" s="118"/>
      <c r="P634" s="115"/>
      <c r="Q634" s="115"/>
      <c r="R634" s="115"/>
      <c r="S634" s="111"/>
      <c r="T634" s="111"/>
      <c r="U634" s="111"/>
      <c r="V634" s="111"/>
      <c r="W634" s="111"/>
      <c r="X634" s="111"/>
      <c r="Y634" s="111"/>
      <c r="Z634" s="111"/>
      <c r="AA634" s="111"/>
      <c r="AB634" s="111"/>
      <c r="AC634" s="111"/>
      <c r="AD634" s="270"/>
      <c r="AE634" s="270"/>
      <c r="AF634" s="183"/>
      <c r="AG634" s="270"/>
      <c r="AH634" s="73"/>
      <c r="AI634" s="271"/>
      <c r="AJ634" s="73"/>
      <c r="AK634" s="271"/>
      <c r="AL634" s="73"/>
      <c r="AM634" s="73"/>
      <c r="AN634" s="271"/>
      <c r="AO634" s="73"/>
      <c r="AP634" s="73"/>
      <c r="AQ634" s="73"/>
      <c r="AR634" s="74"/>
      <c r="AS634" s="121"/>
    </row>
    <row r="635" spans="2:45">
      <c r="B635" s="185">
        <v>626</v>
      </c>
      <c r="C635" s="73"/>
      <c r="D635" s="73"/>
      <c r="E635" s="73"/>
      <c r="F635" s="73"/>
      <c r="G635" s="73"/>
      <c r="H635" s="117"/>
      <c r="I635" s="73"/>
      <c r="J635" s="73"/>
      <c r="K635" s="73"/>
      <c r="L635" s="120"/>
      <c r="M635" s="122"/>
      <c r="N635" s="115"/>
      <c r="O635" s="118"/>
      <c r="P635" s="115"/>
      <c r="Q635" s="115"/>
      <c r="R635" s="115"/>
      <c r="S635" s="111"/>
      <c r="T635" s="111"/>
      <c r="U635" s="111"/>
      <c r="V635" s="111"/>
      <c r="W635" s="111"/>
      <c r="X635" s="111"/>
      <c r="Y635" s="111"/>
      <c r="Z635" s="111"/>
      <c r="AA635" s="111"/>
      <c r="AB635" s="111"/>
      <c r="AC635" s="111"/>
      <c r="AD635" s="270"/>
      <c r="AE635" s="270"/>
      <c r="AF635" s="183"/>
      <c r="AG635" s="270"/>
      <c r="AH635" s="73"/>
      <c r="AI635" s="271"/>
      <c r="AJ635" s="73"/>
      <c r="AK635" s="271"/>
      <c r="AL635" s="73"/>
      <c r="AM635" s="73"/>
      <c r="AN635" s="271"/>
      <c r="AO635" s="73"/>
      <c r="AP635" s="73"/>
      <c r="AQ635" s="73"/>
      <c r="AR635" s="74"/>
      <c r="AS635" s="121"/>
    </row>
    <row r="636" spans="2:45">
      <c r="B636" s="185">
        <v>627</v>
      </c>
      <c r="C636" s="73"/>
      <c r="D636" s="73"/>
      <c r="E636" s="73"/>
      <c r="F636" s="73"/>
      <c r="G636" s="73"/>
      <c r="H636" s="117"/>
      <c r="I636" s="73"/>
      <c r="J636" s="73"/>
      <c r="K636" s="73"/>
      <c r="L636" s="120"/>
      <c r="M636" s="122"/>
      <c r="N636" s="115"/>
      <c r="O636" s="118"/>
      <c r="P636" s="115"/>
      <c r="Q636" s="115"/>
      <c r="R636" s="115"/>
      <c r="S636" s="111"/>
      <c r="T636" s="111"/>
      <c r="U636" s="111"/>
      <c r="V636" s="111"/>
      <c r="W636" s="111"/>
      <c r="X636" s="111"/>
      <c r="Y636" s="111"/>
      <c r="Z636" s="111"/>
      <c r="AA636" s="111"/>
      <c r="AB636" s="111"/>
      <c r="AC636" s="111"/>
      <c r="AD636" s="270"/>
      <c r="AE636" s="270"/>
      <c r="AF636" s="183"/>
      <c r="AG636" s="270"/>
      <c r="AH636" s="73"/>
      <c r="AI636" s="271"/>
      <c r="AJ636" s="73"/>
      <c r="AK636" s="271"/>
      <c r="AL636" s="73"/>
      <c r="AM636" s="73"/>
      <c r="AN636" s="271"/>
      <c r="AO636" s="73"/>
      <c r="AP636" s="73"/>
      <c r="AQ636" s="73"/>
      <c r="AR636" s="74"/>
      <c r="AS636" s="121"/>
    </row>
    <row r="637" spans="2:45">
      <c r="B637" s="185">
        <v>628</v>
      </c>
      <c r="C637" s="73"/>
      <c r="D637" s="73"/>
      <c r="E637" s="73"/>
      <c r="F637" s="73"/>
      <c r="G637" s="73"/>
      <c r="H637" s="117"/>
      <c r="I637" s="73"/>
      <c r="J637" s="73"/>
      <c r="K637" s="73"/>
      <c r="L637" s="120"/>
      <c r="M637" s="122"/>
      <c r="N637" s="115"/>
      <c r="O637" s="118"/>
      <c r="P637" s="115"/>
      <c r="Q637" s="115"/>
      <c r="R637" s="115"/>
      <c r="S637" s="111"/>
      <c r="T637" s="111"/>
      <c r="U637" s="111"/>
      <c r="V637" s="111"/>
      <c r="W637" s="111"/>
      <c r="X637" s="111"/>
      <c r="Y637" s="111"/>
      <c r="Z637" s="111"/>
      <c r="AA637" s="111"/>
      <c r="AB637" s="111"/>
      <c r="AC637" s="111"/>
      <c r="AD637" s="270"/>
      <c r="AE637" s="270"/>
      <c r="AF637" s="183"/>
      <c r="AG637" s="270"/>
      <c r="AH637" s="73"/>
      <c r="AI637" s="271"/>
      <c r="AJ637" s="73"/>
      <c r="AK637" s="271"/>
      <c r="AL637" s="73"/>
      <c r="AM637" s="73"/>
      <c r="AN637" s="271"/>
      <c r="AO637" s="73"/>
      <c r="AP637" s="73"/>
      <c r="AQ637" s="73"/>
      <c r="AR637" s="74"/>
      <c r="AS637" s="121"/>
    </row>
    <row r="638" spans="2:45">
      <c r="B638" s="185">
        <v>629</v>
      </c>
      <c r="C638" s="73"/>
      <c r="D638" s="73"/>
      <c r="E638" s="73"/>
      <c r="F638" s="73"/>
      <c r="G638" s="73"/>
      <c r="H638" s="117"/>
      <c r="I638" s="73"/>
      <c r="J638" s="73"/>
      <c r="K638" s="73"/>
      <c r="L638" s="120"/>
      <c r="M638" s="122"/>
      <c r="N638" s="115"/>
      <c r="O638" s="118"/>
      <c r="P638" s="115"/>
      <c r="Q638" s="115"/>
      <c r="R638" s="115"/>
      <c r="S638" s="111"/>
      <c r="T638" s="111"/>
      <c r="U638" s="111"/>
      <c r="V638" s="111"/>
      <c r="W638" s="111"/>
      <c r="X638" s="111"/>
      <c r="Y638" s="111"/>
      <c r="Z638" s="111"/>
      <c r="AA638" s="111"/>
      <c r="AB638" s="111"/>
      <c r="AC638" s="111"/>
      <c r="AD638" s="270"/>
      <c r="AE638" s="270"/>
      <c r="AF638" s="183"/>
      <c r="AG638" s="270"/>
      <c r="AH638" s="73"/>
      <c r="AI638" s="271"/>
      <c r="AJ638" s="73"/>
      <c r="AK638" s="271"/>
      <c r="AL638" s="73"/>
      <c r="AM638" s="73"/>
      <c r="AN638" s="271"/>
      <c r="AO638" s="73"/>
      <c r="AP638" s="73"/>
      <c r="AQ638" s="73"/>
      <c r="AR638" s="74"/>
      <c r="AS638" s="121"/>
    </row>
    <row r="639" spans="2:45">
      <c r="B639" s="185">
        <v>630</v>
      </c>
      <c r="C639" s="73"/>
      <c r="D639" s="73"/>
      <c r="E639" s="73"/>
      <c r="F639" s="73"/>
      <c r="G639" s="73"/>
      <c r="H639" s="117"/>
      <c r="I639" s="73"/>
      <c r="J639" s="73"/>
      <c r="K639" s="73"/>
      <c r="L639" s="120"/>
      <c r="M639" s="122"/>
      <c r="N639" s="115"/>
      <c r="O639" s="118"/>
      <c r="P639" s="115"/>
      <c r="Q639" s="115"/>
      <c r="R639" s="115"/>
      <c r="S639" s="111"/>
      <c r="T639" s="111"/>
      <c r="U639" s="111"/>
      <c r="V639" s="111"/>
      <c r="W639" s="111"/>
      <c r="X639" s="111"/>
      <c r="Y639" s="111"/>
      <c r="Z639" s="111"/>
      <c r="AA639" s="111"/>
      <c r="AB639" s="111"/>
      <c r="AC639" s="111"/>
      <c r="AD639" s="270"/>
      <c r="AE639" s="270"/>
      <c r="AF639" s="183"/>
      <c r="AG639" s="270"/>
      <c r="AH639" s="73"/>
      <c r="AI639" s="271"/>
      <c r="AJ639" s="73"/>
      <c r="AK639" s="271"/>
      <c r="AL639" s="73"/>
      <c r="AM639" s="73"/>
      <c r="AN639" s="271"/>
      <c r="AO639" s="73"/>
      <c r="AP639" s="73"/>
      <c r="AQ639" s="73"/>
      <c r="AR639" s="74"/>
      <c r="AS639" s="121"/>
    </row>
    <row r="640" spans="2:45">
      <c r="B640" s="185">
        <v>631</v>
      </c>
      <c r="C640" s="73"/>
      <c r="D640" s="73"/>
      <c r="E640" s="73"/>
      <c r="F640" s="73"/>
      <c r="G640" s="73"/>
      <c r="H640" s="117"/>
      <c r="I640" s="73"/>
      <c r="J640" s="73"/>
      <c r="K640" s="73"/>
      <c r="L640" s="120"/>
      <c r="M640" s="122"/>
      <c r="N640" s="115"/>
      <c r="O640" s="118"/>
      <c r="P640" s="115"/>
      <c r="Q640" s="115"/>
      <c r="R640" s="115"/>
      <c r="S640" s="111"/>
      <c r="T640" s="111"/>
      <c r="U640" s="111"/>
      <c r="V640" s="111"/>
      <c r="W640" s="111"/>
      <c r="X640" s="111"/>
      <c r="Y640" s="111"/>
      <c r="Z640" s="111"/>
      <c r="AA640" s="111"/>
      <c r="AB640" s="111"/>
      <c r="AC640" s="111"/>
      <c r="AD640" s="270"/>
      <c r="AE640" s="270"/>
      <c r="AF640" s="183"/>
      <c r="AG640" s="270"/>
      <c r="AH640" s="73"/>
      <c r="AI640" s="271"/>
      <c r="AJ640" s="73"/>
      <c r="AK640" s="271"/>
      <c r="AL640" s="73"/>
      <c r="AM640" s="73"/>
      <c r="AN640" s="271"/>
      <c r="AO640" s="73"/>
      <c r="AP640" s="73"/>
      <c r="AQ640" s="73"/>
      <c r="AR640" s="74"/>
      <c r="AS640" s="121"/>
    </row>
    <row r="641" spans="2:45">
      <c r="B641" s="185">
        <v>632</v>
      </c>
      <c r="C641" s="73"/>
      <c r="D641" s="73"/>
      <c r="E641" s="73"/>
      <c r="F641" s="73"/>
      <c r="G641" s="73"/>
      <c r="H641" s="117"/>
      <c r="I641" s="73"/>
      <c r="J641" s="73"/>
      <c r="K641" s="73"/>
      <c r="L641" s="120"/>
      <c r="M641" s="122"/>
      <c r="N641" s="115"/>
      <c r="O641" s="118"/>
      <c r="P641" s="115"/>
      <c r="Q641" s="115"/>
      <c r="R641" s="115"/>
      <c r="S641" s="111"/>
      <c r="T641" s="111"/>
      <c r="U641" s="111"/>
      <c r="V641" s="111"/>
      <c r="W641" s="111"/>
      <c r="X641" s="111"/>
      <c r="Y641" s="111"/>
      <c r="Z641" s="111"/>
      <c r="AA641" s="111"/>
      <c r="AB641" s="111"/>
      <c r="AC641" s="111"/>
      <c r="AD641" s="270"/>
      <c r="AE641" s="270"/>
      <c r="AF641" s="183"/>
      <c r="AG641" s="270"/>
      <c r="AH641" s="73"/>
      <c r="AI641" s="271"/>
      <c r="AJ641" s="73"/>
      <c r="AK641" s="271"/>
      <c r="AL641" s="73"/>
      <c r="AM641" s="73"/>
      <c r="AN641" s="271"/>
      <c r="AO641" s="73"/>
      <c r="AP641" s="73"/>
      <c r="AQ641" s="73"/>
      <c r="AR641" s="74"/>
      <c r="AS641" s="121"/>
    </row>
    <row r="642" spans="2:45">
      <c r="B642" s="185">
        <v>633</v>
      </c>
      <c r="C642" s="73"/>
      <c r="D642" s="73"/>
      <c r="E642" s="73"/>
      <c r="F642" s="73"/>
      <c r="G642" s="73"/>
      <c r="H642" s="117"/>
      <c r="I642" s="73"/>
      <c r="J642" s="73"/>
      <c r="K642" s="73"/>
      <c r="L642" s="120"/>
      <c r="M642" s="122"/>
      <c r="N642" s="115"/>
      <c r="O642" s="118"/>
      <c r="P642" s="115"/>
      <c r="Q642" s="115"/>
      <c r="R642" s="115"/>
      <c r="S642" s="111"/>
      <c r="T642" s="111"/>
      <c r="U642" s="111"/>
      <c r="V642" s="111"/>
      <c r="W642" s="111"/>
      <c r="X642" s="111"/>
      <c r="Y642" s="111"/>
      <c r="Z642" s="111"/>
      <c r="AA642" s="111"/>
      <c r="AB642" s="111"/>
      <c r="AC642" s="111"/>
      <c r="AD642" s="270"/>
      <c r="AE642" s="270"/>
      <c r="AF642" s="183"/>
      <c r="AG642" s="270"/>
      <c r="AH642" s="73"/>
      <c r="AI642" s="271"/>
      <c r="AJ642" s="73"/>
      <c r="AK642" s="271"/>
      <c r="AL642" s="73"/>
      <c r="AM642" s="73"/>
      <c r="AN642" s="271"/>
      <c r="AO642" s="73"/>
      <c r="AP642" s="73"/>
      <c r="AQ642" s="73"/>
      <c r="AR642" s="74"/>
      <c r="AS642" s="121"/>
    </row>
    <row r="643" spans="2:45">
      <c r="B643" s="185">
        <v>634</v>
      </c>
      <c r="C643" s="73"/>
      <c r="D643" s="73"/>
      <c r="E643" s="73"/>
      <c r="F643" s="73"/>
      <c r="G643" s="73"/>
      <c r="H643" s="117"/>
      <c r="I643" s="73"/>
      <c r="J643" s="73"/>
      <c r="K643" s="73"/>
      <c r="L643" s="120"/>
      <c r="M643" s="122"/>
      <c r="N643" s="115"/>
      <c r="O643" s="118"/>
      <c r="P643" s="115"/>
      <c r="Q643" s="115"/>
      <c r="R643" s="115"/>
      <c r="S643" s="111"/>
      <c r="T643" s="111"/>
      <c r="U643" s="111"/>
      <c r="V643" s="111"/>
      <c r="W643" s="111"/>
      <c r="X643" s="111"/>
      <c r="Y643" s="111"/>
      <c r="Z643" s="111"/>
      <c r="AA643" s="111"/>
      <c r="AB643" s="111"/>
      <c r="AC643" s="111"/>
      <c r="AD643" s="270"/>
      <c r="AE643" s="270"/>
      <c r="AF643" s="183"/>
      <c r="AG643" s="270"/>
      <c r="AH643" s="73"/>
      <c r="AI643" s="271"/>
      <c r="AJ643" s="73"/>
      <c r="AK643" s="271"/>
      <c r="AL643" s="73"/>
      <c r="AM643" s="73"/>
      <c r="AN643" s="271"/>
      <c r="AO643" s="73"/>
      <c r="AP643" s="73"/>
      <c r="AQ643" s="73"/>
      <c r="AR643" s="74"/>
      <c r="AS643" s="121"/>
    </row>
    <row r="644" spans="2:45">
      <c r="B644" s="185">
        <v>635</v>
      </c>
      <c r="C644" s="73"/>
      <c r="D644" s="73"/>
      <c r="E644" s="73"/>
      <c r="F644" s="73"/>
      <c r="G644" s="73"/>
      <c r="H644" s="117"/>
      <c r="I644" s="73"/>
      <c r="J644" s="73"/>
      <c r="K644" s="73"/>
      <c r="L644" s="120"/>
      <c r="M644" s="122"/>
      <c r="N644" s="115"/>
      <c r="O644" s="118"/>
      <c r="P644" s="115"/>
      <c r="Q644" s="115"/>
      <c r="R644" s="115"/>
      <c r="S644" s="111"/>
      <c r="T644" s="111"/>
      <c r="U644" s="111"/>
      <c r="V644" s="111"/>
      <c r="W644" s="111"/>
      <c r="X644" s="111"/>
      <c r="Y644" s="111"/>
      <c r="Z644" s="111"/>
      <c r="AA644" s="111"/>
      <c r="AB644" s="111"/>
      <c r="AC644" s="111"/>
      <c r="AD644" s="270"/>
      <c r="AE644" s="270"/>
      <c r="AF644" s="183"/>
      <c r="AG644" s="270"/>
      <c r="AH644" s="73"/>
      <c r="AI644" s="271"/>
      <c r="AJ644" s="73"/>
      <c r="AK644" s="271"/>
      <c r="AL644" s="73"/>
      <c r="AM644" s="73"/>
      <c r="AN644" s="271"/>
      <c r="AO644" s="73"/>
      <c r="AP644" s="73"/>
      <c r="AQ644" s="73"/>
      <c r="AR644" s="74"/>
      <c r="AS644" s="121"/>
    </row>
    <row r="645" spans="2:45">
      <c r="B645" s="185">
        <v>636</v>
      </c>
      <c r="C645" s="73"/>
      <c r="D645" s="73"/>
      <c r="E645" s="73"/>
      <c r="F645" s="73"/>
      <c r="G645" s="73"/>
      <c r="H645" s="117"/>
      <c r="I645" s="73"/>
      <c r="J645" s="73"/>
      <c r="K645" s="73"/>
      <c r="L645" s="120"/>
      <c r="M645" s="122"/>
      <c r="N645" s="115"/>
      <c r="O645" s="118"/>
      <c r="P645" s="115"/>
      <c r="Q645" s="115"/>
      <c r="R645" s="115"/>
      <c r="S645" s="111"/>
      <c r="T645" s="111"/>
      <c r="U645" s="111"/>
      <c r="V645" s="111"/>
      <c r="W645" s="111"/>
      <c r="X645" s="111"/>
      <c r="Y645" s="111"/>
      <c r="Z645" s="111"/>
      <c r="AA645" s="111"/>
      <c r="AB645" s="111"/>
      <c r="AC645" s="111"/>
      <c r="AD645" s="270"/>
      <c r="AE645" s="270"/>
      <c r="AF645" s="183"/>
      <c r="AG645" s="270"/>
      <c r="AH645" s="73"/>
      <c r="AI645" s="271"/>
      <c r="AJ645" s="73"/>
      <c r="AK645" s="271"/>
      <c r="AL645" s="73"/>
      <c r="AM645" s="73"/>
      <c r="AN645" s="271"/>
      <c r="AO645" s="73"/>
      <c r="AP645" s="73"/>
      <c r="AQ645" s="73"/>
      <c r="AR645" s="74"/>
      <c r="AS645" s="121"/>
    </row>
    <row r="646" spans="2:45">
      <c r="B646" s="185">
        <v>637</v>
      </c>
      <c r="C646" s="73"/>
      <c r="D646" s="73"/>
      <c r="E646" s="73"/>
      <c r="F646" s="73"/>
      <c r="G646" s="73"/>
      <c r="H646" s="117"/>
      <c r="I646" s="73"/>
      <c r="J646" s="73"/>
      <c r="K646" s="73"/>
      <c r="L646" s="120"/>
      <c r="M646" s="122"/>
      <c r="N646" s="115"/>
      <c r="O646" s="118"/>
      <c r="P646" s="115"/>
      <c r="Q646" s="115"/>
      <c r="R646" s="115"/>
      <c r="S646" s="111"/>
      <c r="T646" s="111"/>
      <c r="U646" s="111"/>
      <c r="V646" s="111"/>
      <c r="W646" s="111"/>
      <c r="X646" s="111"/>
      <c r="Y646" s="111"/>
      <c r="Z646" s="111"/>
      <c r="AA646" s="111"/>
      <c r="AB646" s="111"/>
      <c r="AC646" s="111"/>
      <c r="AD646" s="270"/>
      <c r="AE646" s="270"/>
      <c r="AF646" s="183"/>
      <c r="AG646" s="270"/>
      <c r="AH646" s="73"/>
      <c r="AI646" s="271"/>
      <c r="AJ646" s="73"/>
      <c r="AK646" s="271"/>
      <c r="AL646" s="73"/>
      <c r="AM646" s="73"/>
      <c r="AN646" s="271"/>
      <c r="AO646" s="73"/>
      <c r="AP646" s="73"/>
      <c r="AQ646" s="73"/>
      <c r="AR646" s="74"/>
      <c r="AS646" s="121"/>
    </row>
    <row r="647" spans="2:45">
      <c r="B647" s="185">
        <v>638</v>
      </c>
      <c r="C647" s="73"/>
      <c r="D647" s="73"/>
      <c r="E647" s="73"/>
      <c r="F647" s="73"/>
      <c r="G647" s="73"/>
      <c r="H647" s="117"/>
      <c r="I647" s="73"/>
      <c r="J647" s="73"/>
      <c r="K647" s="73"/>
      <c r="L647" s="120"/>
      <c r="M647" s="122"/>
      <c r="N647" s="115"/>
      <c r="O647" s="118"/>
      <c r="P647" s="115"/>
      <c r="Q647" s="115"/>
      <c r="R647" s="115"/>
      <c r="S647" s="111"/>
      <c r="T647" s="111"/>
      <c r="U647" s="111"/>
      <c r="V647" s="111"/>
      <c r="W647" s="111"/>
      <c r="X647" s="111"/>
      <c r="Y647" s="111"/>
      <c r="Z647" s="111"/>
      <c r="AA647" s="111"/>
      <c r="AB647" s="111"/>
      <c r="AC647" s="111"/>
      <c r="AD647" s="270"/>
      <c r="AE647" s="270"/>
      <c r="AF647" s="183"/>
      <c r="AG647" s="270"/>
      <c r="AH647" s="73"/>
      <c r="AI647" s="271"/>
      <c r="AJ647" s="73"/>
      <c r="AK647" s="271"/>
      <c r="AL647" s="73"/>
      <c r="AM647" s="73"/>
      <c r="AN647" s="271"/>
      <c r="AO647" s="73"/>
      <c r="AP647" s="73"/>
      <c r="AQ647" s="73"/>
      <c r="AR647" s="74"/>
      <c r="AS647" s="121"/>
    </row>
    <row r="648" spans="2:45">
      <c r="B648" s="185">
        <v>639</v>
      </c>
      <c r="C648" s="73"/>
      <c r="D648" s="73"/>
      <c r="E648" s="73"/>
      <c r="F648" s="73"/>
      <c r="G648" s="73"/>
      <c r="H648" s="117"/>
      <c r="I648" s="73"/>
      <c r="J648" s="73"/>
      <c r="K648" s="73"/>
      <c r="L648" s="120"/>
      <c r="M648" s="122"/>
      <c r="N648" s="115"/>
      <c r="O648" s="118"/>
      <c r="P648" s="115"/>
      <c r="Q648" s="115"/>
      <c r="R648" s="115"/>
      <c r="S648" s="111"/>
      <c r="T648" s="111"/>
      <c r="U648" s="111"/>
      <c r="V648" s="111"/>
      <c r="W648" s="111"/>
      <c r="X648" s="111"/>
      <c r="Y648" s="111"/>
      <c r="Z648" s="111"/>
      <c r="AA648" s="111"/>
      <c r="AB648" s="111"/>
      <c r="AC648" s="111"/>
      <c r="AD648" s="270"/>
      <c r="AE648" s="270"/>
      <c r="AF648" s="183"/>
      <c r="AG648" s="270"/>
      <c r="AH648" s="73"/>
      <c r="AI648" s="271"/>
      <c r="AJ648" s="73"/>
      <c r="AK648" s="271"/>
      <c r="AL648" s="73"/>
      <c r="AM648" s="73"/>
      <c r="AN648" s="271"/>
      <c r="AO648" s="73"/>
      <c r="AP648" s="73"/>
      <c r="AQ648" s="73"/>
      <c r="AR648" s="74"/>
      <c r="AS648" s="121"/>
    </row>
    <row r="649" spans="2:45">
      <c r="B649" s="185">
        <v>640</v>
      </c>
      <c r="C649" s="73"/>
      <c r="D649" s="73"/>
      <c r="E649" s="73"/>
      <c r="F649" s="73"/>
      <c r="G649" s="73"/>
      <c r="H649" s="117"/>
      <c r="I649" s="73"/>
      <c r="J649" s="73"/>
      <c r="K649" s="73"/>
      <c r="L649" s="120"/>
      <c r="M649" s="122"/>
      <c r="N649" s="115"/>
      <c r="O649" s="118"/>
      <c r="P649" s="115"/>
      <c r="Q649" s="115"/>
      <c r="R649" s="115"/>
      <c r="S649" s="111"/>
      <c r="T649" s="111"/>
      <c r="U649" s="111"/>
      <c r="V649" s="111"/>
      <c r="W649" s="111"/>
      <c r="X649" s="111"/>
      <c r="Y649" s="111"/>
      <c r="Z649" s="111"/>
      <c r="AA649" s="111"/>
      <c r="AB649" s="111"/>
      <c r="AC649" s="111"/>
      <c r="AD649" s="270"/>
      <c r="AE649" s="270"/>
      <c r="AF649" s="183"/>
      <c r="AG649" s="270"/>
      <c r="AH649" s="73"/>
      <c r="AI649" s="271"/>
      <c r="AJ649" s="73"/>
      <c r="AK649" s="271"/>
      <c r="AL649" s="73"/>
      <c r="AM649" s="73"/>
      <c r="AN649" s="271"/>
      <c r="AO649" s="73"/>
      <c r="AP649" s="73"/>
      <c r="AQ649" s="73"/>
      <c r="AR649" s="74"/>
      <c r="AS649" s="121"/>
    </row>
    <row r="650" spans="2:45">
      <c r="B650" s="185">
        <v>641</v>
      </c>
      <c r="C650" s="73"/>
      <c r="D650" s="73"/>
      <c r="E650" s="73"/>
      <c r="F650" s="73"/>
      <c r="G650" s="73"/>
      <c r="H650" s="117"/>
      <c r="I650" s="73"/>
      <c r="J650" s="73"/>
      <c r="K650" s="73"/>
      <c r="L650" s="120"/>
      <c r="M650" s="122"/>
      <c r="N650" s="115"/>
      <c r="O650" s="118"/>
      <c r="P650" s="115"/>
      <c r="Q650" s="115"/>
      <c r="R650" s="115"/>
      <c r="S650" s="111"/>
      <c r="T650" s="111"/>
      <c r="U650" s="111"/>
      <c r="V650" s="111"/>
      <c r="W650" s="111"/>
      <c r="X650" s="111"/>
      <c r="Y650" s="111"/>
      <c r="Z650" s="111"/>
      <c r="AA650" s="111"/>
      <c r="AB650" s="111"/>
      <c r="AC650" s="111"/>
      <c r="AD650" s="270"/>
      <c r="AE650" s="270"/>
      <c r="AF650" s="183"/>
      <c r="AG650" s="270"/>
      <c r="AH650" s="73"/>
      <c r="AI650" s="271"/>
      <c r="AJ650" s="73"/>
      <c r="AK650" s="271"/>
      <c r="AL650" s="73"/>
      <c r="AM650" s="73"/>
      <c r="AN650" s="271"/>
      <c r="AO650" s="73"/>
      <c r="AP650" s="73"/>
      <c r="AQ650" s="73"/>
      <c r="AR650" s="74"/>
      <c r="AS650" s="121"/>
    </row>
    <row r="651" spans="2:45">
      <c r="B651" s="185">
        <v>642</v>
      </c>
      <c r="C651" s="73"/>
      <c r="D651" s="73"/>
      <c r="E651" s="73"/>
      <c r="F651" s="73"/>
      <c r="G651" s="73"/>
      <c r="H651" s="117"/>
      <c r="I651" s="73"/>
      <c r="J651" s="73"/>
      <c r="K651" s="73"/>
      <c r="L651" s="120"/>
      <c r="M651" s="122"/>
      <c r="N651" s="115"/>
      <c r="O651" s="118"/>
      <c r="P651" s="115"/>
      <c r="Q651" s="115"/>
      <c r="R651" s="115"/>
      <c r="S651" s="111"/>
      <c r="T651" s="111"/>
      <c r="U651" s="111"/>
      <c r="V651" s="111"/>
      <c r="W651" s="111"/>
      <c r="X651" s="111"/>
      <c r="Y651" s="111"/>
      <c r="Z651" s="111"/>
      <c r="AA651" s="111"/>
      <c r="AB651" s="111"/>
      <c r="AC651" s="111"/>
      <c r="AD651" s="270"/>
      <c r="AE651" s="270"/>
      <c r="AF651" s="183"/>
      <c r="AG651" s="270"/>
      <c r="AH651" s="73"/>
      <c r="AI651" s="271"/>
      <c r="AJ651" s="73"/>
      <c r="AK651" s="271"/>
      <c r="AL651" s="73"/>
      <c r="AM651" s="73"/>
      <c r="AN651" s="271"/>
      <c r="AO651" s="73"/>
      <c r="AP651" s="73"/>
      <c r="AQ651" s="73"/>
      <c r="AR651" s="74"/>
      <c r="AS651" s="121"/>
    </row>
    <row r="652" spans="2:45">
      <c r="B652" s="185">
        <v>643</v>
      </c>
      <c r="C652" s="73"/>
      <c r="D652" s="73"/>
      <c r="E652" s="73"/>
      <c r="F652" s="73"/>
      <c r="G652" s="73"/>
      <c r="H652" s="117"/>
      <c r="I652" s="73"/>
      <c r="J652" s="73"/>
      <c r="K652" s="73"/>
      <c r="L652" s="120"/>
      <c r="M652" s="122"/>
      <c r="N652" s="115"/>
      <c r="O652" s="118"/>
      <c r="P652" s="115"/>
      <c r="Q652" s="115"/>
      <c r="R652" s="115"/>
      <c r="S652" s="111"/>
      <c r="T652" s="111"/>
      <c r="U652" s="111"/>
      <c r="V652" s="111"/>
      <c r="W652" s="111"/>
      <c r="X652" s="111"/>
      <c r="Y652" s="111"/>
      <c r="Z652" s="111"/>
      <c r="AA652" s="111"/>
      <c r="AB652" s="111"/>
      <c r="AC652" s="111"/>
      <c r="AD652" s="270"/>
      <c r="AE652" s="270"/>
      <c r="AF652" s="183"/>
      <c r="AG652" s="270"/>
      <c r="AH652" s="73"/>
      <c r="AI652" s="271"/>
      <c r="AJ652" s="73"/>
      <c r="AK652" s="271"/>
      <c r="AL652" s="73"/>
      <c r="AM652" s="73"/>
      <c r="AN652" s="271"/>
      <c r="AO652" s="73"/>
      <c r="AP652" s="73"/>
      <c r="AQ652" s="73"/>
      <c r="AR652" s="74"/>
      <c r="AS652" s="121"/>
    </row>
    <row r="653" spans="2:45">
      <c r="B653" s="185">
        <v>644</v>
      </c>
      <c r="C653" s="73"/>
      <c r="D653" s="73"/>
      <c r="E653" s="73"/>
      <c r="F653" s="73"/>
      <c r="G653" s="73"/>
      <c r="H653" s="117"/>
      <c r="I653" s="73"/>
      <c r="J653" s="73"/>
      <c r="K653" s="73"/>
      <c r="L653" s="120"/>
      <c r="M653" s="122"/>
      <c r="N653" s="115"/>
      <c r="O653" s="118"/>
      <c r="P653" s="115"/>
      <c r="Q653" s="115"/>
      <c r="R653" s="115"/>
      <c r="S653" s="111"/>
      <c r="T653" s="111"/>
      <c r="U653" s="111"/>
      <c r="V653" s="111"/>
      <c r="W653" s="111"/>
      <c r="X653" s="111"/>
      <c r="Y653" s="111"/>
      <c r="Z653" s="111"/>
      <c r="AA653" s="111"/>
      <c r="AB653" s="111"/>
      <c r="AC653" s="111"/>
      <c r="AD653" s="270"/>
      <c r="AE653" s="270"/>
      <c r="AF653" s="183"/>
      <c r="AG653" s="270"/>
      <c r="AH653" s="73"/>
      <c r="AI653" s="271"/>
      <c r="AJ653" s="73"/>
      <c r="AK653" s="271"/>
      <c r="AL653" s="73"/>
      <c r="AM653" s="73"/>
      <c r="AN653" s="271"/>
      <c r="AO653" s="73"/>
      <c r="AP653" s="73"/>
      <c r="AQ653" s="73"/>
      <c r="AR653" s="74"/>
      <c r="AS653" s="121"/>
    </row>
    <row r="654" spans="2:45">
      <c r="B654" s="185">
        <v>645</v>
      </c>
      <c r="C654" s="73"/>
      <c r="D654" s="73"/>
      <c r="E654" s="73"/>
      <c r="F654" s="73"/>
      <c r="G654" s="73"/>
      <c r="H654" s="117"/>
      <c r="I654" s="73"/>
      <c r="J654" s="73"/>
      <c r="K654" s="73"/>
      <c r="L654" s="120"/>
      <c r="M654" s="122"/>
      <c r="N654" s="115"/>
      <c r="O654" s="118"/>
      <c r="P654" s="115"/>
      <c r="Q654" s="115"/>
      <c r="R654" s="115"/>
      <c r="S654" s="111"/>
      <c r="T654" s="111"/>
      <c r="U654" s="111"/>
      <c r="V654" s="111"/>
      <c r="W654" s="111"/>
      <c r="X654" s="111"/>
      <c r="Y654" s="111"/>
      <c r="Z654" s="111"/>
      <c r="AA654" s="111"/>
      <c r="AB654" s="111"/>
      <c r="AC654" s="111"/>
      <c r="AD654" s="270"/>
      <c r="AE654" s="270"/>
      <c r="AF654" s="183"/>
      <c r="AG654" s="270"/>
      <c r="AH654" s="73"/>
      <c r="AI654" s="271"/>
      <c r="AJ654" s="73"/>
      <c r="AK654" s="271"/>
      <c r="AL654" s="73"/>
      <c r="AM654" s="73"/>
      <c r="AN654" s="271"/>
      <c r="AO654" s="73"/>
      <c r="AP654" s="73"/>
      <c r="AQ654" s="73"/>
      <c r="AR654" s="74"/>
      <c r="AS654" s="121"/>
    </row>
    <row r="655" spans="2:45">
      <c r="B655" s="185">
        <v>646</v>
      </c>
      <c r="C655" s="73"/>
      <c r="D655" s="73"/>
      <c r="E655" s="73"/>
      <c r="F655" s="73"/>
      <c r="G655" s="73"/>
      <c r="H655" s="117"/>
      <c r="I655" s="73"/>
      <c r="J655" s="73"/>
      <c r="K655" s="73"/>
      <c r="L655" s="120"/>
      <c r="M655" s="122"/>
      <c r="N655" s="115"/>
      <c r="O655" s="118"/>
      <c r="P655" s="115"/>
      <c r="Q655" s="115"/>
      <c r="R655" s="115"/>
      <c r="S655" s="111"/>
      <c r="T655" s="111"/>
      <c r="U655" s="111"/>
      <c r="V655" s="111"/>
      <c r="W655" s="111"/>
      <c r="X655" s="111"/>
      <c r="Y655" s="111"/>
      <c r="Z655" s="111"/>
      <c r="AA655" s="111"/>
      <c r="AB655" s="111"/>
      <c r="AC655" s="111"/>
      <c r="AD655" s="270"/>
      <c r="AE655" s="270"/>
      <c r="AF655" s="183"/>
      <c r="AG655" s="270"/>
      <c r="AH655" s="73"/>
      <c r="AI655" s="271"/>
      <c r="AJ655" s="73"/>
      <c r="AK655" s="271"/>
      <c r="AL655" s="73"/>
      <c r="AM655" s="73"/>
      <c r="AN655" s="271"/>
      <c r="AO655" s="73"/>
      <c r="AP655" s="73"/>
      <c r="AQ655" s="73"/>
      <c r="AR655" s="74"/>
      <c r="AS655" s="121"/>
    </row>
    <row r="656" spans="2:45">
      <c r="B656" s="185">
        <v>647</v>
      </c>
      <c r="C656" s="73"/>
      <c r="D656" s="73"/>
      <c r="E656" s="73"/>
      <c r="F656" s="73"/>
      <c r="G656" s="73"/>
      <c r="H656" s="117"/>
      <c r="I656" s="73"/>
      <c r="J656" s="73"/>
      <c r="K656" s="73"/>
      <c r="L656" s="120"/>
      <c r="M656" s="122"/>
      <c r="N656" s="115"/>
      <c r="O656" s="118"/>
      <c r="P656" s="115"/>
      <c r="Q656" s="115"/>
      <c r="R656" s="115"/>
      <c r="S656" s="111"/>
      <c r="T656" s="111"/>
      <c r="U656" s="111"/>
      <c r="V656" s="111"/>
      <c r="W656" s="111"/>
      <c r="X656" s="111"/>
      <c r="Y656" s="111"/>
      <c r="Z656" s="111"/>
      <c r="AA656" s="111"/>
      <c r="AB656" s="111"/>
      <c r="AC656" s="111"/>
      <c r="AD656" s="270"/>
      <c r="AE656" s="270"/>
      <c r="AF656" s="183"/>
      <c r="AG656" s="270"/>
      <c r="AH656" s="73"/>
      <c r="AI656" s="271"/>
      <c r="AJ656" s="73"/>
      <c r="AK656" s="271"/>
      <c r="AL656" s="73"/>
      <c r="AM656" s="73"/>
      <c r="AN656" s="271"/>
      <c r="AO656" s="73"/>
      <c r="AP656" s="73"/>
      <c r="AQ656" s="73"/>
      <c r="AR656" s="74"/>
      <c r="AS656" s="121"/>
    </row>
    <row r="657" spans="2:45">
      <c r="B657" s="185">
        <v>648</v>
      </c>
      <c r="C657" s="73"/>
      <c r="D657" s="73"/>
      <c r="E657" s="73"/>
      <c r="F657" s="73"/>
      <c r="G657" s="73"/>
      <c r="H657" s="117"/>
      <c r="I657" s="73"/>
      <c r="J657" s="73"/>
      <c r="K657" s="73"/>
      <c r="L657" s="120"/>
      <c r="M657" s="122"/>
      <c r="N657" s="115"/>
      <c r="O657" s="118"/>
      <c r="P657" s="115"/>
      <c r="Q657" s="115"/>
      <c r="R657" s="115"/>
      <c r="S657" s="111"/>
      <c r="T657" s="111"/>
      <c r="U657" s="111"/>
      <c r="V657" s="111"/>
      <c r="W657" s="111"/>
      <c r="X657" s="111"/>
      <c r="Y657" s="111"/>
      <c r="Z657" s="111"/>
      <c r="AA657" s="111"/>
      <c r="AB657" s="111"/>
      <c r="AC657" s="111"/>
      <c r="AD657" s="270"/>
      <c r="AE657" s="270"/>
      <c r="AF657" s="183"/>
      <c r="AG657" s="270"/>
      <c r="AH657" s="73"/>
      <c r="AI657" s="271"/>
      <c r="AJ657" s="73"/>
      <c r="AK657" s="271"/>
      <c r="AL657" s="73"/>
      <c r="AM657" s="73"/>
      <c r="AN657" s="271"/>
      <c r="AO657" s="73"/>
      <c r="AP657" s="73"/>
      <c r="AQ657" s="73"/>
      <c r="AR657" s="74"/>
      <c r="AS657" s="121"/>
    </row>
    <row r="658" spans="2:45">
      <c r="B658" s="185">
        <v>649</v>
      </c>
      <c r="C658" s="73"/>
      <c r="D658" s="73"/>
      <c r="E658" s="73"/>
      <c r="F658" s="73"/>
      <c r="G658" s="73"/>
      <c r="H658" s="117"/>
      <c r="I658" s="73"/>
      <c r="J658" s="73"/>
      <c r="K658" s="73"/>
      <c r="L658" s="120"/>
      <c r="M658" s="122"/>
      <c r="N658" s="115"/>
      <c r="O658" s="118"/>
      <c r="P658" s="115"/>
      <c r="Q658" s="115"/>
      <c r="R658" s="115"/>
      <c r="S658" s="111"/>
      <c r="T658" s="111"/>
      <c r="U658" s="111"/>
      <c r="V658" s="111"/>
      <c r="W658" s="111"/>
      <c r="X658" s="111"/>
      <c r="Y658" s="111"/>
      <c r="Z658" s="111"/>
      <c r="AA658" s="111"/>
      <c r="AB658" s="111"/>
      <c r="AC658" s="111"/>
      <c r="AD658" s="270"/>
      <c r="AE658" s="270"/>
      <c r="AF658" s="183"/>
      <c r="AG658" s="270"/>
      <c r="AH658" s="73"/>
      <c r="AI658" s="271"/>
      <c r="AJ658" s="73"/>
      <c r="AK658" s="271"/>
      <c r="AL658" s="73"/>
      <c r="AM658" s="73"/>
      <c r="AN658" s="271"/>
      <c r="AO658" s="73"/>
      <c r="AP658" s="73"/>
      <c r="AQ658" s="73"/>
      <c r="AR658" s="74"/>
      <c r="AS658" s="121"/>
    </row>
    <row r="659" spans="2:45">
      <c r="B659" s="185">
        <v>650</v>
      </c>
      <c r="C659" s="73"/>
      <c r="D659" s="73"/>
      <c r="E659" s="73"/>
      <c r="F659" s="73"/>
      <c r="G659" s="73"/>
      <c r="H659" s="117"/>
      <c r="I659" s="73"/>
      <c r="J659" s="73"/>
      <c r="K659" s="73"/>
      <c r="L659" s="120"/>
      <c r="M659" s="122"/>
      <c r="N659" s="115"/>
      <c r="O659" s="118"/>
      <c r="P659" s="115"/>
      <c r="Q659" s="115"/>
      <c r="R659" s="115"/>
      <c r="S659" s="111"/>
      <c r="T659" s="111"/>
      <c r="U659" s="111"/>
      <c r="V659" s="111"/>
      <c r="W659" s="111"/>
      <c r="X659" s="111"/>
      <c r="Y659" s="111"/>
      <c r="Z659" s="111"/>
      <c r="AA659" s="111"/>
      <c r="AB659" s="111"/>
      <c r="AC659" s="111"/>
      <c r="AD659" s="270"/>
      <c r="AE659" s="270"/>
      <c r="AF659" s="183"/>
      <c r="AG659" s="270"/>
      <c r="AH659" s="73"/>
      <c r="AI659" s="271"/>
      <c r="AJ659" s="73"/>
      <c r="AK659" s="271"/>
      <c r="AL659" s="73"/>
      <c r="AM659" s="73"/>
      <c r="AN659" s="271"/>
      <c r="AO659" s="73"/>
      <c r="AP659" s="73"/>
      <c r="AQ659" s="73"/>
      <c r="AR659" s="74"/>
      <c r="AS659" s="121"/>
    </row>
    <row r="660" spans="2:45">
      <c r="B660" s="185">
        <v>651</v>
      </c>
      <c r="C660" s="73"/>
      <c r="D660" s="73"/>
      <c r="E660" s="73"/>
      <c r="F660" s="73"/>
      <c r="G660" s="73"/>
      <c r="H660" s="117"/>
      <c r="I660" s="73"/>
      <c r="J660" s="73"/>
      <c r="K660" s="73"/>
      <c r="L660" s="120"/>
      <c r="M660" s="122"/>
      <c r="N660" s="115"/>
      <c r="O660" s="118"/>
      <c r="P660" s="115"/>
      <c r="Q660" s="115"/>
      <c r="R660" s="115"/>
      <c r="S660" s="111"/>
      <c r="T660" s="111"/>
      <c r="U660" s="111"/>
      <c r="V660" s="111"/>
      <c r="W660" s="111"/>
      <c r="X660" s="111"/>
      <c r="Y660" s="111"/>
      <c r="Z660" s="111"/>
      <c r="AA660" s="111"/>
      <c r="AB660" s="111"/>
      <c r="AC660" s="111"/>
      <c r="AD660" s="270"/>
      <c r="AE660" s="270"/>
      <c r="AF660" s="183"/>
      <c r="AG660" s="270"/>
      <c r="AH660" s="73"/>
      <c r="AI660" s="271"/>
      <c r="AJ660" s="73"/>
      <c r="AK660" s="271"/>
      <c r="AL660" s="73"/>
      <c r="AM660" s="73"/>
      <c r="AN660" s="271"/>
      <c r="AO660" s="73"/>
      <c r="AP660" s="73"/>
      <c r="AQ660" s="73"/>
      <c r="AR660" s="74"/>
      <c r="AS660" s="121"/>
    </row>
    <row r="661" spans="2:45">
      <c r="B661" s="185">
        <v>652</v>
      </c>
      <c r="C661" s="73"/>
      <c r="D661" s="73"/>
      <c r="E661" s="73"/>
      <c r="F661" s="73"/>
      <c r="G661" s="73"/>
      <c r="H661" s="117"/>
      <c r="I661" s="73"/>
      <c r="J661" s="73"/>
      <c r="K661" s="73"/>
      <c r="L661" s="120"/>
      <c r="M661" s="122"/>
      <c r="N661" s="115"/>
      <c r="O661" s="118"/>
      <c r="P661" s="115"/>
      <c r="Q661" s="115"/>
      <c r="R661" s="115"/>
      <c r="S661" s="111"/>
      <c r="T661" s="111"/>
      <c r="U661" s="111"/>
      <c r="V661" s="111"/>
      <c r="W661" s="111"/>
      <c r="X661" s="111"/>
      <c r="Y661" s="111"/>
      <c r="Z661" s="111"/>
      <c r="AA661" s="111"/>
      <c r="AB661" s="111"/>
      <c r="AC661" s="111"/>
      <c r="AD661" s="270"/>
      <c r="AE661" s="270"/>
      <c r="AF661" s="183"/>
      <c r="AG661" s="270"/>
      <c r="AH661" s="73"/>
      <c r="AI661" s="271"/>
      <c r="AJ661" s="73"/>
      <c r="AK661" s="271"/>
      <c r="AL661" s="73"/>
      <c r="AM661" s="73"/>
      <c r="AN661" s="271"/>
      <c r="AO661" s="73"/>
      <c r="AP661" s="73"/>
      <c r="AQ661" s="73"/>
      <c r="AR661" s="74"/>
      <c r="AS661" s="121"/>
    </row>
    <row r="662" spans="2:45">
      <c r="B662" s="185">
        <v>653</v>
      </c>
      <c r="C662" s="73"/>
      <c r="D662" s="73"/>
      <c r="E662" s="73"/>
      <c r="F662" s="73"/>
      <c r="G662" s="73"/>
      <c r="H662" s="117"/>
      <c r="I662" s="73"/>
      <c r="J662" s="73"/>
      <c r="K662" s="73"/>
      <c r="L662" s="120"/>
      <c r="M662" s="122"/>
      <c r="N662" s="115"/>
      <c r="O662" s="118"/>
      <c r="P662" s="115"/>
      <c r="Q662" s="115"/>
      <c r="R662" s="115"/>
      <c r="S662" s="111"/>
      <c r="T662" s="111"/>
      <c r="U662" s="111"/>
      <c r="V662" s="111"/>
      <c r="W662" s="111"/>
      <c r="X662" s="111"/>
      <c r="Y662" s="111"/>
      <c r="Z662" s="111"/>
      <c r="AA662" s="111"/>
      <c r="AB662" s="111"/>
      <c r="AC662" s="111"/>
      <c r="AD662" s="270"/>
      <c r="AE662" s="270"/>
      <c r="AF662" s="183"/>
      <c r="AG662" s="270"/>
      <c r="AH662" s="73"/>
      <c r="AI662" s="271"/>
      <c r="AJ662" s="73"/>
      <c r="AK662" s="271"/>
      <c r="AL662" s="73"/>
      <c r="AM662" s="73"/>
      <c r="AN662" s="271"/>
      <c r="AO662" s="73"/>
      <c r="AP662" s="73"/>
      <c r="AQ662" s="73"/>
      <c r="AR662" s="74"/>
      <c r="AS662" s="121"/>
    </row>
    <row r="663" spans="2:45">
      <c r="B663" s="185">
        <v>654</v>
      </c>
      <c r="C663" s="73"/>
      <c r="D663" s="73"/>
      <c r="E663" s="73"/>
      <c r="F663" s="73"/>
      <c r="G663" s="73"/>
      <c r="H663" s="117"/>
      <c r="I663" s="73"/>
      <c r="J663" s="73"/>
      <c r="K663" s="73"/>
      <c r="L663" s="120"/>
      <c r="M663" s="122"/>
      <c r="N663" s="115"/>
      <c r="O663" s="118"/>
      <c r="P663" s="115"/>
      <c r="Q663" s="115"/>
      <c r="R663" s="115"/>
      <c r="S663" s="111"/>
      <c r="T663" s="111"/>
      <c r="U663" s="111"/>
      <c r="V663" s="111"/>
      <c r="W663" s="111"/>
      <c r="X663" s="111"/>
      <c r="Y663" s="111"/>
      <c r="Z663" s="111"/>
      <c r="AA663" s="111"/>
      <c r="AB663" s="111"/>
      <c r="AC663" s="111"/>
      <c r="AD663" s="270"/>
      <c r="AE663" s="270"/>
      <c r="AF663" s="183"/>
      <c r="AG663" s="270"/>
      <c r="AH663" s="73"/>
      <c r="AI663" s="271"/>
      <c r="AJ663" s="73"/>
      <c r="AK663" s="271"/>
      <c r="AL663" s="73"/>
      <c r="AM663" s="73"/>
      <c r="AN663" s="271"/>
      <c r="AO663" s="73"/>
      <c r="AP663" s="73"/>
      <c r="AQ663" s="73"/>
      <c r="AR663" s="74"/>
      <c r="AS663" s="121"/>
    </row>
    <row r="664" spans="2:45">
      <c r="B664" s="185">
        <v>655</v>
      </c>
      <c r="C664" s="73"/>
      <c r="D664" s="73"/>
      <c r="E664" s="73"/>
      <c r="F664" s="73"/>
      <c r="G664" s="73"/>
      <c r="H664" s="117"/>
      <c r="I664" s="73"/>
      <c r="J664" s="73"/>
      <c r="K664" s="73"/>
      <c r="L664" s="120"/>
      <c r="M664" s="122"/>
      <c r="N664" s="115"/>
      <c r="O664" s="118"/>
      <c r="P664" s="115"/>
      <c r="Q664" s="115"/>
      <c r="R664" s="115"/>
      <c r="S664" s="111"/>
      <c r="T664" s="111"/>
      <c r="U664" s="111"/>
      <c r="V664" s="111"/>
      <c r="W664" s="111"/>
      <c r="X664" s="111"/>
      <c r="Y664" s="111"/>
      <c r="Z664" s="111"/>
      <c r="AA664" s="111"/>
      <c r="AB664" s="111"/>
      <c r="AC664" s="111"/>
      <c r="AD664" s="270"/>
      <c r="AE664" s="270"/>
      <c r="AF664" s="183"/>
      <c r="AG664" s="270"/>
      <c r="AH664" s="73"/>
      <c r="AI664" s="271"/>
      <c r="AJ664" s="73"/>
      <c r="AK664" s="271"/>
      <c r="AL664" s="73"/>
      <c r="AM664" s="73"/>
      <c r="AN664" s="271"/>
      <c r="AO664" s="73"/>
      <c r="AP664" s="73"/>
      <c r="AQ664" s="73"/>
      <c r="AR664" s="74"/>
      <c r="AS664" s="121"/>
    </row>
    <row r="665" spans="2:45">
      <c r="B665" s="185">
        <v>656</v>
      </c>
      <c r="C665" s="73"/>
      <c r="D665" s="73"/>
      <c r="E665" s="73"/>
      <c r="F665" s="73"/>
      <c r="G665" s="73"/>
      <c r="H665" s="117"/>
      <c r="I665" s="73"/>
      <c r="J665" s="73"/>
      <c r="K665" s="73"/>
      <c r="L665" s="120"/>
      <c r="M665" s="122"/>
      <c r="N665" s="115"/>
      <c r="O665" s="118"/>
      <c r="P665" s="115"/>
      <c r="Q665" s="115"/>
      <c r="R665" s="115"/>
      <c r="S665" s="111"/>
      <c r="T665" s="111"/>
      <c r="U665" s="111"/>
      <c r="V665" s="111"/>
      <c r="W665" s="111"/>
      <c r="X665" s="111"/>
      <c r="Y665" s="111"/>
      <c r="Z665" s="111"/>
      <c r="AA665" s="111"/>
      <c r="AB665" s="111"/>
      <c r="AC665" s="111"/>
      <c r="AD665" s="270"/>
      <c r="AE665" s="270"/>
      <c r="AF665" s="183"/>
      <c r="AG665" s="270"/>
      <c r="AH665" s="73"/>
      <c r="AI665" s="271"/>
      <c r="AJ665" s="73"/>
      <c r="AK665" s="271"/>
      <c r="AL665" s="73"/>
      <c r="AM665" s="73"/>
      <c r="AN665" s="271"/>
      <c r="AO665" s="73"/>
      <c r="AP665" s="73"/>
      <c r="AQ665" s="73"/>
      <c r="AR665" s="74"/>
      <c r="AS665" s="121"/>
    </row>
    <row r="666" spans="2:45">
      <c r="B666" s="185">
        <v>657</v>
      </c>
      <c r="C666" s="73"/>
      <c r="D666" s="73"/>
      <c r="E666" s="73"/>
      <c r="F666" s="73"/>
      <c r="G666" s="73"/>
      <c r="H666" s="117"/>
      <c r="I666" s="73"/>
      <c r="J666" s="73"/>
      <c r="K666" s="73"/>
      <c r="L666" s="120"/>
      <c r="M666" s="122"/>
      <c r="N666" s="115"/>
      <c r="O666" s="118"/>
      <c r="P666" s="115"/>
      <c r="Q666" s="115"/>
      <c r="R666" s="115"/>
      <c r="S666" s="111"/>
      <c r="T666" s="111"/>
      <c r="U666" s="111"/>
      <c r="V666" s="111"/>
      <c r="W666" s="111"/>
      <c r="X666" s="111"/>
      <c r="Y666" s="111"/>
      <c r="Z666" s="111"/>
      <c r="AA666" s="111"/>
      <c r="AB666" s="111"/>
      <c r="AC666" s="111"/>
      <c r="AD666" s="270"/>
      <c r="AE666" s="270"/>
      <c r="AF666" s="183"/>
      <c r="AG666" s="270"/>
      <c r="AH666" s="73"/>
      <c r="AI666" s="271"/>
      <c r="AJ666" s="73"/>
      <c r="AK666" s="271"/>
      <c r="AL666" s="73"/>
      <c r="AM666" s="73"/>
      <c r="AN666" s="271"/>
      <c r="AO666" s="73"/>
      <c r="AP666" s="73"/>
      <c r="AQ666" s="73"/>
      <c r="AR666" s="74"/>
      <c r="AS666" s="121"/>
    </row>
    <row r="667" spans="2:45">
      <c r="B667" s="185">
        <v>658</v>
      </c>
      <c r="C667" s="73"/>
      <c r="D667" s="73"/>
      <c r="E667" s="73"/>
      <c r="F667" s="73"/>
      <c r="G667" s="73"/>
      <c r="H667" s="117"/>
      <c r="I667" s="73"/>
      <c r="J667" s="73"/>
      <c r="K667" s="73"/>
      <c r="L667" s="120"/>
      <c r="M667" s="122"/>
      <c r="N667" s="115"/>
      <c r="O667" s="118"/>
      <c r="P667" s="115"/>
      <c r="Q667" s="115"/>
      <c r="R667" s="115"/>
      <c r="S667" s="111"/>
      <c r="T667" s="111"/>
      <c r="U667" s="111"/>
      <c r="V667" s="111"/>
      <c r="W667" s="111"/>
      <c r="X667" s="111"/>
      <c r="Y667" s="111"/>
      <c r="Z667" s="111"/>
      <c r="AA667" s="111"/>
      <c r="AB667" s="111"/>
      <c r="AC667" s="111"/>
      <c r="AD667" s="270"/>
      <c r="AE667" s="270"/>
      <c r="AF667" s="183"/>
      <c r="AG667" s="270"/>
      <c r="AH667" s="73"/>
      <c r="AI667" s="271"/>
      <c r="AJ667" s="73"/>
      <c r="AK667" s="271"/>
      <c r="AL667" s="73"/>
      <c r="AM667" s="73"/>
      <c r="AN667" s="271"/>
      <c r="AO667" s="73"/>
      <c r="AP667" s="73"/>
      <c r="AQ667" s="73"/>
      <c r="AR667" s="74"/>
      <c r="AS667" s="121"/>
    </row>
    <row r="668" spans="2:45">
      <c r="B668" s="185">
        <v>659</v>
      </c>
      <c r="C668" s="73"/>
      <c r="D668" s="73"/>
      <c r="E668" s="73"/>
      <c r="F668" s="73"/>
      <c r="G668" s="73"/>
      <c r="H668" s="117"/>
      <c r="I668" s="73"/>
      <c r="J668" s="73"/>
      <c r="K668" s="73"/>
      <c r="L668" s="120"/>
      <c r="M668" s="122"/>
      <c r="N668" s="115"/>
      <c r="O668" s="118"/>
      <c r="P668" s="115"/>
      <c r="Q668" s="115"/>
      <c r="R668" s="115"/>
      <c r="S668" s="111"/>
      <c r="T668" s="111"/>
      <c r="U668" s="111"/>
      <c r="V668" s="111"/>
      <c r="W668" s="111"/>
      <c r="X668" s="111"/>
      <c r="Y668" s="111"/>
      <c r="Z668" s="111"/>
      <c r="AA668" s="111"/>
      <c r="AB668" s="111"/>
      <c r="AC668" s="111"/>
      <c r="AD668" s="270"/>
      <c r="AE668" s="270"/>
      <c r="AF668" s="183"/>
      <c r="AG668" s="270"/>
      <c r="AH668" s="73"/>
      <c r="AI668" s="271"/>
      <c r="AJ668" s="73"/>
      <c r="AK668" s="271"/>
      <c r="AL668" s="73"/>
      <c r="AM668" s="73"/>
      <c r="AN668" s="271"/>
      <c r="AO668" s="73"/>
      <c r="AP668" s="73"/>
      <c r="AQ668" s="73"/>
      <c r="AR668" s="74"/>
      <c r="AS668" s="121"/>
    </row>
    <row r="669" spans="2:45">
      <c r="B669" s="185">
        <v>660</v>
      </c>
      <c r="C669" s="73"/>
      <c r="D669" s="73"/>
      <c r="E669" s="73"/>
      <c r="F669" s="73"/>
      <c r="G669" s="73"/>
      <c r="H669" s="117"/>
      <c r="I669" s="73"/>
      <c r="J669" s="73"/>
      <c r="K669" s="73"/>
      <c r="L669" s="120"/>
      <c r="M669" s="122"/>
      <c r="N669" s="115"/>
      <c r="O669" s="118"/>
      <c r="P669" s="115"/>
      <c r="Q669" s="115"/>
      <c r="R669" s="115"/>
      <c r="S669" s="111"/>
      <c r="T669" s="111"/>
      <c r="U669" s="111"/>
      <c r="V669" s="111"/>
      <c r="W669" s="111"/>
      <c r="X669" s="111"/>
      <c r="Y669" s="111"/>
      <c r="Z669" s="111"/>
      <c r="AA669" s="111"/>
      <c r="AB669" s="111"/>
      <c r="AC669" s="111"/>
      <c r="AD669" s="270"/>
      <c r="AE669" s="270"/>
      <c r="AF669" s="183"/>
      <c r="AG669" s="270"/>
      <c r="AH669" s="73"/>
      <c r="AI669" s="271"/>
      <c r="AJ669" s="73"/>
      <c r="AK669" s="271"/>
      <c r="AL669" s="73"/>
      <c r="AM669" s="73"/>
      <c r="AN669" s="271"/>
      <c r="AO669" s="73"/>
      <c r="AP669" s="73"/>
      <c r="AQ669" s="73"/>
      <c r="AR669" s="74"/>
      <c r="AS669" s="121"/>
    </row>
    <row r="670" spans="2:45">
      <c r="B670" s="185">
        <v>661</v>
      </c>
      <c r="C670" s="73"/>
      <c r="D670" s="73"/>
      <c r="E670" s="73"/>
      <c r="F670" s="73"/>
      <c r="G670" s="73"/>
      <c r="H670" s="117"/>
      <c r="I670" s="73"/>
      <c r="J670" s="73"/>
      <c r="K670" s="73"/>
      <c r="L670" s="120"/>
      <c r="M670" s="122"/>
      <c r="N670" s="115"/>
      <c r="O670" s="118"/>
      <c r="P670" s="115"/>
      <c r="Q670" s="115"/>
      <c r="R670" s="115"/>
      <c r="S670" s="111"/>
      <c r="T670" s="111"/>
      <c r="U670" s="111"/>
      <c r="V670" s="111"/>
      <c r="W670" s="111"/>
      <c r="X670" s="111"/>
      <c r="Y670" s="111"/>
      <c r="Z670" s="111"/>
      <c r="AA670" s="111"/>
      <c r="AB670" s="111"/>
      <c r="AC670" s="111"/>
      <c r="AD670" s="270"/>
      <c r="AE670" s="270"/>
      <c r="AF670" s="183"/>
      <c r="AG670" s="270"/>
      <c r="AH670" s="73"/>
      <c r="AI670" s="271"/>
      <c r="AJ670" s="73"/>
      <c r="AK670" s="271"/>
      <c r="AL670" s="73"/>
      <c r="AM670" s="73"/>
      <c r="AN670" s="271"/>
      <c r="AO670" s="73"/>
      <c r="AP670" s="73"/>
      <c r="AQ670" s="73"/>
      <c r="AR670" s="74"/>
      <c r="AS670" s="121"/>
    </row>
    <row r="671" spans="2:45">
      <c r="B671" s="185">
        <v>662</v>
      </c>
      <c r="C671" s="73"/>
      <c r="D671" s="73"/>
      <c r="E671" s="73"/>
      <c r="F671" s="73"/>
      <c r="G671" s="73"/>
      <c r="H671" s="117"/>
      <c r="I671" s="73"/>
      <c r="J671" s="73"/>
      <c r="K671" s="73"/>
      <c r="L671" s="120"/>
      <c r="M671" s="122"/>
      <c r="N671" s="115"/>
      <c r="O671" s="118"/>
      <c r="P671" s="115"/>
      <c r="Q671" s="115"/>
      <c r="R671" s="115"/>
      <c r="S671" s="111"/>
      <c r="T671" s="111"/>
      <c r="U671" s="111"/>
      <c r="V671" s="111"/>
      <c r="W671" s="111"/>
      <c r="X671" s="111"/>
      <c r="Y671" s="111"/>
      <c r="Z671" s="111"/>
      <c r="AA671" s="111"/>
      <c r="AB671" s="111"/>
      <c r="AC671" s="111"/>
      <c r="AD671" s="270"/>
      <c r="AE671" s="270"/>
      <c r="AF671" s="183"/>
      <c r="AG671" s="270"/>
      <c r="AH671" s="73"/>
      <c r="AI671" s="271"/>
      <c r="AJ671" s="73"/>
      <c r="AK671" s="271"/>
      <c r="AL671" s="73"/>
      <c r="AM671" s="73"/>
      <c r="AN671" s="271"/>
      <c r="AO671" s="73"/>
      <c r="AP671" s="73"/>
      <c r="AQ671" s="73"/>
      <c r="AR671" s="74"/>
      <c r="AS671" s="121"/>
    </row>
    <row r="672" spans="2:45">
      <c r="B672" s="185">
        <v>663</v>
      </c>
      <c r="C672" s="73"/>
      <c r="D672" s="73"/>
      <c r="E672" s="73"/>
      <c r="F672" s="73"/>
      <c r="G672" s="73"/>
      <c r="H672" s="117"/>
      <c r="I672" s="73"/>
      <c r="J672" s="73"/>
      <c r="K672" s="73"/>
      <c r="L672" s="120"/>
      <c r="M672" s="122"/>
      <c r="N672" s="115"/>
      <c r="O672" s="118"/>
      <c r="P672" s="115"/>
      <c r="Q672" s="115"/>
      <c r="R672" s="115"/>
      <c r="S672" s="111"/>
      <c r="T672" s="111"/>
      <c r="U672" s="111"/>
      <c r="V672" s="111"/>
      <c r="W672" s="111"/>
      <c r="X672" s="111"/>
      <c r="Y672" s="111"/>
      <c r="Z672" s="111"/>
      <c r="AA672" s="111"/>
      <c r="AB672" s="111"/>
      <c r="AC672" s="111"/>
      <c r="AD672" s="270"/>
      <c r="AE672" s="270"/>
      <c r="AF672" s="183"/>
      <c r="AG672" s="270"/>
      <c r="AH672" s="73"/>
      <c r="AI672" s="271"/>
      <c r="AJ672" s="73"/>
      <c r="AK672" s="271"/>
      <c r="AL672" s="73"/>
      <c r="AM672" s="73"/>
      <c r="AN672" s="271"/>
      <c r="AO672" s="73"/>
      <c r="AP672" s="73"/>
      <c r="AQ672" s="73"/>
      <c r="AR672" s="74"/>
      <c r="AS672" s="121"/>
    </row>
    <row r="673" spans="2:45">
      <c r="B673" s="185">
        <v>664</v>
      </c>
      <c r="C673" s="73"/>
      <c r="D673" s="73"/>
      <c r="E673" s="73"/>
      <c r="F673" s="73"/>
      <c r="G673" s="73"/>
      <c r="H673" s="117"/>
      <c r="I673" s="73"/>
      <c r="J673" s="73"/>
      <c r="K673" s="73"/>
      <c r="L673" s="120"/>
      <c r="M673" s="122"/>
      <c r="N673" s="115"/>
      <c r="O673" s="118"/>
      <c r="P673" s="115"/>
      <c r="Q673" s="115"/>
      <c r="R673" s="115"/>
      <c r="S673" s="111"/>
      <c r="T673" s="111"/>
      <c r="U673" s="111"/>
      <c r="V673" s="111"/>
      <c r="W673" s="111"/>
      <c r="X673" s="111"/>
      <c r="Y673" s="111"/>
      <c r="Z673" s="111"/>
      <c r="AA673" s="111"/>
      <c r="AB673" s="111"/>
      <c r="AC673" s="111"/>
      <c r="AD673" s="270"/>
      <c r="AE673" s="270"/>
      <c r="AF673" s="183"/>
      <c r="AG673" s="270"/>
      <c r="AH673" s="73"/>
      <c r="AI673" s="271"/>
      <c r="AJ673" s="73"/>
      <c r="AK673" s="271"/>
      <c r="AL673" s="73"/>
      <c r="AM673" s="73"/>
      <c r="AN673" s="271"/>
      <c r="AO673" s="73"/>
      <c r="AP673" s="73"/>
      <c r="AQ673" s="73"/>
      <c r="AR673" s="74"/>
      <c r="AS673" s="121"/>
    </row>
    <row r="674" spans="2:45">
      <c r="B674" s="185">
        <v>665</v>
      </c>
      <c r="C674" s="73"/>
      <c r="D674" s="73"/>
      <c r="E674" s="73"/>
      <c r="F674" s="73"/>
      <c r="G674" s="73"/>
      <c r="H674" s="117"/>
      <c r="I674" s="73"/>
      <c r="J674" s="73"/>
      <c r="K674" s="73"/>
      <c r="L674" s="120"/>
      <c r="M674" s="122"/>
      <c r="N674" s="115"/>
      <c r="O674" s="118"/>
      <c r="P674" s="115"/>
      <c r="Q674" s="115"/>
      <c r="R674" s="115"/>
      <c r="S674" s="111"/>
      <c r="T674" s="111"/>
      <c r="U674" s="111"/>
      <c r="V674" s="111"/>
      <c r="W674" s="111"/>
      <c r="X674" s="111"/>
      <c r="Y674" s="111"/>
      <c r="Z674" s="111"/>
      <c r="AA674" s="111"/>
      <c r="AB674" s="111"/>
      <c r="AC674" s="111"/>
      <c r="AD674" s="270"/>
      <c r="AE674" s="270"/>
      <c r="AF674" s="183"/>
      <c r="AG674" s="270"/>
      <c r="AH674" s="73"/>
      <c r="AI674" s="271"/>
      <c r="AJ674" s="73"/>
      <c r="AK674" s="271"/>
      <c r="AL674" s="73"/>
      <c r="AM674" s="73"/>
      <c r="AN674" s="271"/>
      <c r="AO674" s="73"/>
      <c r="AP674" s="73"/>
      <c r="AQ674" s="73"/>
      <c r="AR674" s="74"/>
      <c r="AS674" s="121"/>
    </row>
    <row r="675" spans="2:45">
      <c r="B675" s="185">
        <v>666</v>
      </c>
      <c r="C675" s="73"/>
      <c r="D675" s="73"/>
      <c r="E675" s="73"/>
      <c r="F675" s="73"/>
      <c r="G675" s="73"/>
      <c r="H675" s="117"/>
      <c r="I675" s="73"/>
      <c r="J675" s="73"/>
      <c r="K675" s="73"/>
      <c r="L675" s="120"/>
      <c r="M675" s="122"/>
      <c r="N675" s="115"/>
      <c r="O675" s="118"/>
      <c r="P675" s="115"/>
      <c r="Q675" s="115"/>
      <c r="R675" s="115"/>
      <c r="S675" s="111"/>
      <c r="T675" s="111"/>
      <c r="U675" s="111"/>
      <c r="V675" s="111"/>
      <c r="W675" s="111"/>
      <c r="X675" s="111"/>
      <c r="Y675" s="111"/>
      <c r="Z675" s="111"/>
      <c r="AA675" s="111"/>
      <c r="AB675" s="111"/>
      <c r="AC675" s="111"/>
      <c r="AD675" s="270"/>
      <c r="AE675" s="270"/>
      <c r="AF675" s="183"/>
      <c r="AG675" s="270"/>
      <c r="AH675" s="73"/>
      <c r="AI675" s="271"/>
      <c r="AJ675" s="73"/>
      <c r="AK675" s="271"/>
      <c r="AL675" s="73"/>
      <c r="AM675" s="73"/>
      <c r="AN675" s="271"/>
      <c r="AO675" s="73"/>
      <c r="AP675" s="73"/>
      <c r="AQ675" s="73"/>
      <c r="AR675" s="74"/>
      <c r="AS675" s="121"/>
    </row>
    <row r="676" spans="2:45">
      <c r="B676" s="185">
        <v>667</v>
      </c>
      <c r="C676" s="73"/>
      <c r="D676" s="73"/>
      <c r="E676" s="73"/>
      <c r="F676" s="73"/>
      <c r="G676" s="73"/>
      <c r="H676" s="117"/>
      <c r="I676" s="73"/>
      <c r="J676" s="73"/>
      <c r="K676" s="73"/>
      <c r="L676" s="120"/>
      <c r="M676" s="122"/>
      <c r="N676" s="115"/>
      <c r="O676" s="118"/>
      <c r="P676" s="115"/>
      <c r="Q676" s="115"/>
      <c r="R676" s="115"/>
      <c r="S676" s="111"/>
      <c r="T676" s="111"/>
      <c r="U676" s="111"/>
      <c r="V676" s="111"/>
      <c r="W676" s="111"/>
      <c r="X676" s="111"/>
      <c r="Y676" s="111"/>
      <c r="Z676" s="111"/>
      <c r="AA676" s="111"/>
      <c r="AB676" s="111"/>
      <c r="AC676" s="111"/>
      <c r="AD676" s="270"/>
      <c r="AE676" s="270"/>
      <c r="AF676" s="183"/>
      <c r="AG676" s="270"/>
      <c r="AH676" s="73"/>
      <c r="AI676" s="271"/>
      <c r="AJ676" s="73"/>
      <c r="AK676" s="271"/>
      <c r="AL676" s="73"/>
      <c r="AM676" s="73"/>
      <c r="AN676" s="271"/>
      <c r="AO676" s="73"/>
      <c r="AP676" s="73"/>
      <c r="AQ676" s="73"/>
      <c r="AR676" s="74"/>
      <c r="AS676" s="121"/>
    </row>
    <row r="677" spans="2:45">
      <c r="B677" s="185">
        <v>668</v>
      </c>
      <c r="C677" s="73"/>
      <c r="D677" s="73"/>
      <c r="E677" s="73"/>
      <c r="F677" s="73"/>
      <c r="G677" s="73"/>
      <c r="H677" s="117"/>
      <c r="I677" s="73"/>
      <c r="J677" s="73"/>
      <c r="K677" s="73"/>
      <c r="L677" s="120"/>
      <c r="M677" s="122"/>
      <c r="N677" s="115"/>
      <c r="O677" s="118"/>
      <c r="P677" s="115"/>
      <c r="Q677" s="115"/>
      <c r="R677" s="115"/>
      <c r="S677" s="111"/>
      <c r="T677" s="111"/>
      <c r="U677" s="111"/>
      <c r="V677" s="111"/>
      <c r="W677" s="111"/>
      <c r="X677" s="111"/>
      <c r="Y677" s="111"/>
      <c r="Z677" s="111"/>
      <c r="AA677" s="111"/>
      <c r="AB677" s="111"/>
      <c r="AC677" s="111"/>
      <c r="AD677" s="270"/>
      <c r="AE677" s="270"/>
      <c r="AF677" s="183"/>
      <c r="AG677" s="270"/>
      <c r="AH677" s="73"/>
      <c r="AI677" s="271"/>
      <c r="AJ677" s="73"/>
      <c r="AK677" s="271"/>
      <c r="AL677" s="73"/>
      <c r="AM677" s="73"/>
      <c r="AN677" s="271"/>
      <c r="AO677" s="73"/>
      <c r="AP677" s="73"/>
      <c r="AQ677" s="73"/>
      <c r="AR677" s="74"/>
      <c r="AS677" s="121"/>
    </row>
    <row r="678" spans="2:45">
      <c r="B678" s="185">
        <v>669</v>
      </c>
      <c r="C678" s="73"/>
      <c r="D678" s="73"/>
      <c r="E678" s="73"/>
      <c r="F678" s="73"/>
      <c r="G678" s="73"/>
      <c r="H678" s="117"/>
      <c r="I678" s="73"/>
      <c r="J678" s="73"/>
      <c r="K678" s="73"/>
      <c r="L678" s="120"/>
      <c r="M678" s="122"/>
      <c r="N678" s="115"/>
      <c r="O678" s="118"/>
      <c r="P678" s="115"/>
      <c r="Q678" s="115"/>
      <c r="R678" s="115"/>
      <c r="S678" s="111"/>
      <c r="T678" s="111"/>
      <c r="U678" s="111"/>
      <c r="V678" s="111"/>
      <c r="W678" s="111"/>
      <c r="X678" s="111"/>
      <c r="Y678" s="111"/>
      <c r="Z678" s="111"/>
      <c r="AA678" s="111"/>
      <c r="AB678" s="111"/>
      <c r="AC678" s="111"/>
      <c r="AD678" s="270"/>
      <c r="AE678" s="270"/>
      <c r="AF678" s="183"/>
      <c r="AG678" s="270"/>
      <c r="AH678" s="73"/>
      <c r="AI678" s="271"/>
      <c r="AJ678" s="73"/>
      <c r="AK678" s="271"/>
      <c r="AL678" s="73"/>
      <c r="AM678" s="73"/>
      <c r="AN678" s="271"/>
      <c r="AO678" s="73"/>
      <c r="AP678" s="73"/>
      <c r="AQ678" s="73"/>
      <c r="AR678" s="74"/>
      <c r="AS678" s="121"/>
    </row>
    <row r="679" spans="2:45">
      <c r="B679" s="185">
        <v>670</v>
      </c>
      <c r="C679" s="73"/>
      <c r="D679" s="73"/>
      <c r="E679" s="73"/>
      <c r="F679" s="73"/>
      <c r="G679" s="73"/>
      <c r="H679" s="117"/>
      <c r="I679" s="73"/>
      <c r="J679" s="73"/>
      <c r="K679" s="73"/>
      <c r="L679" s="120"/>
      <c r="M679" s="122"/>
      <c r="N679" s="115"/>
      <c r="O679" s="118"/>
      <c r="P679" s="115"/>
      <c r="Q679" s="115"/>
      <c r="R679" s="115"/>
      <c r="S679" s="111"/>
      <c r="T679" s="111"/>
      <c r="U679" s="111"/>
      <c r="V679" s="111"/>
      <c r="W679" s="111"/>
      <c r="X679" s="111"/>
      <c r="Y679" s="111"/>
      <c r="Z679" s="111"/>
      <c r="AA679" s="111"/>
      <c r="AB679" s="111"/>
      <c r="AC679" s="111"/>
      <c r="AD679" s="270"/>
      <c r="AE679" s="270"/>
      <c r="AF679" s="183"/>
      <c r="AG679" s="270"/>
      <c r="AH679" s="73"/>
      <c r="AI679" s="271"/>
      <c r="AJ679" s="73"/>
      <c r="AK679" s="271"/>
      <c r="AL679" s="73"/>
      <c r="AM679" s="73"/>
      <c r="AN679" s="271"/>
      <c r="AO679" s="73"/>
      <c r="AP679" s="73"/>
      <c r="AQ679" s="73"/>
      <c r="AR679" s="74"/>
      <c r="AS679" s="121"/>
    </row>
    <row r="680" spans="2:45">
      <c r="B680" s="185">
        <v>671</v>
      </c>
      <c r="C680" s="73"/>
      <c r="D680" s="73"/>
      <c r="E680" s="73"/>
      <c r="F680" s="73"/>
      <c r="G680" s="73"/>
      <c r="H680" s="117"/>
      <c r="I680" s="73"/>
      <c r="J680" s="73"/>
      <c r="K680" s="73"/>
      <c r="L680" s="120"/>
      <c r="M680" s="122"/>
      <c r="N680" s="115"/>
      <c r="O680" s="118"/>
      <c r="P680" s="115"/>
      <c r="Q680" s="115"/>
      <c r="R680" s="115"/>
      <c r="S680" s="111"/>
      <c r="T680" s="111"/>
      <c r="U680" s="111"/>
      <c r="V680" s="111"/>
      <c r="W680" s="111"/>
      <c r="X680" s="111"/>
      <c r="Y680" s="111"/>
      <c r="Z680" s="111"/>
      <c r="AA680" s="111"/>
      <c r="AB680" s="111"/>
      <c r="AC680" s="111"/>
      <c r="AD680" s="270"/>
      <c r="AE680" s="270"/>
      <c r="AF680" s="183"/>
      <c r="AG680" s="270"/>
      <c r="AH680" s="73"/>
      <c r="AI680" s="271"/>
      <c r="AJ680" s="73"/>
      <c r="AK680" s="271"/>
      <c r="AL680" s="73"/>
      <c r="AM680" s="73"/>
      <c r="AN680" s="271"/>
      <c r="AO680" s="73"/>
      <c r="AP680" s="73"/>
      <c r="AQ680" s="73"/>
      <c r="AR680" s="74"/>
      <c r="AS680" s="121"/>
    </row>
    <row r="681" spans="2:45">
      <c r="B681" s="185">
        <v>672</v>
      </c>
      <c r="C681" s="73"/>
      <c r="D681" s="73"/>
      <c r="E681" s="73"/>
      <c r="F681" s="73"/>
      <c r="G681" s="73"/>
      <c r="H681" s="117"/>
      <c r="I681" s="73"/>
      <c r="J681" s="73"/>
      <c r="K681" s="73"/>
      <c r="L681" s="120"/>
      <c r="M681" s="122"/>
      <c r="N681" s="115"/>
      <c r="O681" s="118"/>
      <c r="P681" s="115"/>
      <c r="Q681" s="115"/>
      <c r="R681" s="115"/>
      <c r="S681" s="111"/>
      <c r="T681" s="111"/>
      <c r="U681" s="111"/>
      <c r="V681" s="111"/>
      <c r="W681" s="111"/>
      <c r="X681" s="111"/>
      <c r="Y681" s="111"/>
      <c r="Z681" s="111"/>
      <c r="AA681" s="111"/>
      <c r="AB681" s="111"/>
      <c r="AC681" s="111"/>
      <c r="AD681" s="270"/>
      <c r="AE681" s="270"/>
      <c r="AF681" s="183"/>
      <c r="AG681" s="270"/>
      <c r="AH681" s="73"/>
      <c r="AI681" s="271"/>
      <c r="AJ681" s="73"/>
      <c r="AK681" s="271"/>
      <c r="AL681" s="73"/>
      <c r="AM681" s="73"/>
      <c r="AN681" s="271"/>
      <c r="AO681" s="73"/>
      <c r="AP681" s="73"/>
      <c r="AQ681" s="73"/>
      <c r="AR681" s="74"/>
      <c r="AS681" s="121"/>
    </row>
    <row r="682" spans="2:45">
      <c r="B682" s="185">
        <v>673</v>
      </c>
      <c r="C682" s="73"/>
      <c r="D682" s="73"/>
      <c r="E682" s="73"/>
      <c r="F682" s="73"/>
      <c r="G682" s="73"/>
      <c r="H682" s="117"/>
      <c r="I682" s="73"/>
      <c r="J682" s="73"/>
      <c r="K682" s="73"/>
      <c r="L682" s="120"/>
      <c r="M682" s="122"/>
      <c r="N682" s="115"/>
      <c r="O682" s="118"/>
      <c r="P682" s="115"/>
      <c r="Q682" s="115"/>
      <c r="R682" s="115"/>
      <c r="S682" s="111"/>
      <c r="T682" s="111"/>
      <c r="U682" s="111"/>
      <c r="V682" s="111"/>
      <c r="W682" s="111"/>
      <c r="X682" s="111"/>
      <c r="Y682" s="111"/>
      <c r="Z682" s="111"/>
      <c r="AA682" s="111"/>
      <c r="AB682" s="111"/>
      <c r="AC682" s="111"/>
      <c r="AD682" s="270"/>
      <c r="AE682" s="270"/>
      <c r="AF682" s="183"/>
      <c r="AG682" s="270"/>
      <c r="AH682" s="73"/>
      <c r="AI682" s="271"/>
      <c r="AJ682" s="73"/>
      <c r="AK682" s="271"/>
      <c r="AL682" s="73"/>
      <c r="AM682" s="73"/>
      <c r="AN682" s="271"/>
      <c r="AO682" s="73"/>
      <c r="AP682" s="73"/>
      <c r="AQ682" s="73"/>
      <c r="AR682" s="74"/>
      <c r="AS682" s="121"/>
    </row>
    <row r="683" spans="2:45">
      <c r="B683" s="185">
        <v>674</v>
      </c>
      <c r="C683" s="73"/>
      <c r="D683" s="73"/>
      <c r="E683" s="73"/>
      <c r="F683" s="73"/>
      <c r="G683" s="73"/>
      <c r="H683" s="117"/>
      <c r="I683" s="73"/>
      <c r="J683" s="73"/>
      <c r="K683" s="73"/>
      <c r="L683" s="120"/>
      <c r="M683" s="122"/>
      <c r="N683" s="115"/>
      <c r="O683" s="118"/>
      <c r="P683" s="115"/>
      <c r="Q683" s="115"/>
      <c r="R683" s="115"/>
      <c r="S683" s="111"/>
      <c r="T683" s="111"/>
      <c r="U683" s="111"/>
      <c r="V683" s="111"/>
      <c r="W683" s="111"/>
      <c r="X683" s="111"/>
      <c r="Y683" s="111"/>
      <c r="Z683" s="111"/>
      <c r="AA683" s="111"/>
      <c r="AB683" s="111"/>
      <c r="AC683" s="111"/>
      <c r="AD683" s="270"/>
      <c r="AE683" s="270"/>
      <c r="AF683" s="183"/>
      <c r="AG683" s="270"/>
      <c r="AH683" s="73"/>
      <c r="AI683" s="271"/>
      <c r="AJ683" s="73"/>
      <c r="AK683" s="271"/>
      <c r="AL683" s="73"/>
      <c r="AM683" s="73"/>
      <c r="AN683" s="271"/>
      <c r="AO683" s="73"/>
      <c r="AP683" s="73"/>
      <c r="AQ683" s="73"/>
      <c r="AR683" s="74"/>
      <c r="AS683" s="121"/>
    </row>
    <row r="684" spans="2:45">
      <c r="B684" s="185">
        <v>675</v>
      </c>
      <c r="C684" s="73"/>
      <c r="D684" s="73"/>
      <c r="E684" s="73"/>
      <c r="F684" s="73"/>
      <c r="G684" s="73"/>
      <c r="H684" s="117"/>
      <c r="I684" s="73"/>
      <c r="J684" s="73"/>
      <c r="K684" s="73"/>
      <c r="L684" s="120"/>
      <c r="M684" s="122"/>
      <c r="N684" s="115"/>
      <c r="O684" s="118"/>
      <c r="P684" s="115"/>
      <c r="Q684" s="115"/>
      <c r="R684" s="115"/>
      <c r="S684" s="111"/>
      <c r="T684" s="111"/>
      <c r="U684" s="111"/>
      <c r="V684" s="111"/>
      <c r="W684" s="111"/>
      <c r="X684" s="111"/>
      <c r="Y684" s="111"/>
      <c r="Z684" s="111"/>
      <c r="AA684" s="111"/>
      <c r="AB684" s="111"/>
      <c r="AC684" s="111"/>
      <c r="AD684" s="270"/>
      <c r="AE684" s="270"/>
      <c r="AF684" s="183"/>
      <c r="AG684" s="270"/>
      <c r="AH684" s="73"/>
      <c r="AI684" s="271"/>
      <c r="AJ684" s="73"/>
      <c r="AK684" s="271"/>
      <c r="AL684" s="73"/>
      <c r="AM684" s="73"/>
      <c r="AN684" s="271"/>
      <c r="AO684" s="73"/>
      <c r="AP684" s="73"/>
      <c r="AQ684" s="73"/>
      <c r="AR684" s="74"/>
      <c r="AS684" s="121"/>
    </row>
    <row r="685" spans="2:45">
      <c r="B685" s="185">
        <v>676</v>
      </c>
      <c r="C685" s="73"/>
      <c r="D685" s="73"/>
      <c r="E685" s="73"/>
      <c r="F685" s="73"/>
      <c r="G685" s="73"/>
      <c r="H685" s="117"/>
      <c r="I685" s="73"/>
      <c r="J685" s="73"/>
      <c r="K685" s="73"/>
      <c r="L685" s="120"/>
      <c r="M685" s="122"/>
      <c r="N685" s="115"/>
      <c r="O685" s="118"/>
      <c r="P685" s="115"/>
      <c r="Q685" s="115"/>
      <c r="R685" s="115"/>
      <c r="S685" s="111"/>
      <c r="T685" s="111"/>
      <c r="U685" s="111"/>
      <c r="V685" s="111"/>
      <c r="W685" s="111"/>
      <c r="X685" s="111"/>
      <c r="Y685" s="111"/>
      <c r="Z685" s="111"/>
      <c r="AA685" s="111"/>
      <c r="AB685" s="111"/>
      <c r="AC685" s="111"/>
      <c r="AD685" s="270"/>
      <c r="AE685" s="270"/>
      <c r="AF685" s="183"/>
      <c r="AG685" s="270"/>
      <c r="AH685" s="73"/>
      <c r="AI685" s="271"/>
      <c r="AJ685" s="73"/>
      <c r="AK685" s="271"/>
      <c r="AL685" s="73"/>
      <c r="AM685" s="73"/>
      <c r="AN685" s="271"/>
      <c r="AO685" s="73"/>
      <c r="AP685" s="73"/>
      <c r="AQ685" s="73"/>
      <c r="AR685" s="74"/>
      <c r="AS685" s="121"/>
    </row>
    <row r="686" spans="2:45">
      <c r="B686" s="185">
        <v>677</v>
      </c>
      <c r="C686" s="73"/>
      <c r="D686" s="73"/>
      <c r="E686" s="73"/>
      <c r="F686" s="73"/>
      <c r="G686" s="73"/>
      <c r="H686" s="117"/>
      <c r="I686" s="73"/>
      <c r="J686" s="73"/>
      <c r="K686" s="73"/>
      <c r="L686" s="120"/>
      <c r="M686" s="122"/>
      <c r="N686" s="115"/>
      <c r="O686" s="118"/>
      <c r="P686" s="115"/>
      <c r="Q686" s="115"/>
      <c r="R686" s="115"/>
      <c r="S686" s="111"/>
      <c r="T686" s="111"/>
      <c r="U686" s="111"/>
      <c r="V686" s="111"/>
      <c r="W686" s="111"/>
      <c r="X686" s="111"/>
      <c r="Y686" s="111"/>
      <c r="Z686" s="111"/>
      <c r="AA686" s="111"/>
      <c r="AB686" s="111"/>
      <c r="AC686" s="111"/>
      <c r="AD686" s="270"/>
      <c r="AE686" s="270"/>
      <c r="AF686" s="183"/>
      <c r="AG686" s="270"/>
      <c r="AH686" s="73"/>
      <c r="AI686" s="271"/>
      <c r="AJ686" s="73"/>
      <c r="AK686" s="271"/>
      <c r="AL686" s="73"/>
      <c r="AM686" s="73"/>
      <c r="AN686" s="271"/>
      <c r="AO686" s="73"/>
      <c r="AP686" s="73"/>
      <c r="AQ686" s="73"/>
      <c r="AR686" s="74"/>
      <c r="AS686" s="121"/>
    </row>
    <row r="687" spans="2:45">
      <c r="B687" s="185">
        <v>678</v>
      </c>
      <c r="C687" s="73"/>
      <c r="D687" s="73"/>
      <c r="E687" s="73"/>
      <c r="F687" s="73"/>
      <c r="G687" s="73"/>
      <c r="H687" s="117"/>
      <c r="I687" s="73"/>
      <c r="J687" s="73"/>
      <c r="K687" s="73"/>
      <c r="L687" s="120"/>
      <c r="M687" s="122"/>
      <c r="N687" s="115"/>
      <c r="O687" s="118"/>
      <c r="P687" s="115"/>
      <c r="Q687" s="115"/>
      <c r="R687" s="115"/>
      <c r="S687" s="111"/>
      <c r="T687" s="111"/>
      <c r="U687" s="111"/>
      <c r="V687" s="111"/>
      <c r="W687" s="111"/>
      <c r="X687" s="111"/>
      <c r="Y687" s="111"/>
      <c r="Z687" s="111"/>
      <c r="AA687" s="111"/>
      <c r="AB687" s="111"/>
      <c r="AC687" s="111"/>
      <c r="AD687" s="270"/>
      <c r="AE687" s="270"/>
      <c r="AF687" s="183"/>
      <c r="AG687" s="270"/>
      <c r="AH687" s="73"/>
      <c r="AI687" s="271"/>
      <c r="AJ687" s="73"/>
      <c r="AK687" s="271"/>
      <c r="AL687" s="73"/>
      <c r="AM687" s="73"/>
      <c r="AN687" s="271"/>
      <c r="AO687" s="73"/>
      <c r="AP687" s="73"/>
      <c r="AQ687" s="73"/>
      <c r="AR687" s="74"/>
      <c r="AS687" s="121"/>
    </row>
    <row r="688" spans="2:45">
      <c r="B688" s="185">
        <v>679</v>
      </c>
      <c r="C688" s="73"/>
      <c r="D688" s="73"/>
      <c r="E688" s="73"/>
      <c r="F688" s="73"/>
      <c r="G688" s="73"/>
      <c r="H688" s="117"/>
      <c r="I688" s="73"/>
      <c r="J688" s="73"/>
      <c r="K688" s="73"/>
      <c r="L688" s="120"/>
      <c r="M688" s="122"/>
      <c r="N688" s="115"/>
      <c r="O688" s="118"/>
      <c r="P688" s="115"/>
      <c r="Q688" s="115"/>
      <c r="R688" s="115"/>
      <c r="S688" s="111"/>
      <c r="T688" s="111"/>
      <c r="U688" s="111"/>
      <c r="V688" s="111"/>
      <c r="W688" s="111"/>
      <c r="X688" s="111"/>
      <c r="Y688" s="111"/>
      <c r="Z688" s="111"/>
      <c r="AA688" s="111"/>
      <c r="AB688" s="111"/>
      <c r="AC688" s="111"/>
      <c r="AD688" s="270"/>
      <c r="AE688" s="270"/>
      <c r="AF688" s="183"/>
      <c r="AG688" s="270"/>
      <c r="AH688" s="73"/>
      <c r="AI688" s="271"/>
      <c r="AJ688" s="73"/>
      <c r="AK688" s="271"/>
      <c r="AL688" s="73"/>
      <c r="AM688" s="73"/>
      <c r="AN688" s="271"/>
      <c r="AO688" s="73"/>
      <c r="AP688" s="73"/>
      <c r="AQ688" s="73"/>
      <c r="AR688" s="74"/>
      <c r="AS688" s="121"/>
    </row>
    <row r="689" spans="2:45">
      <c r="B689" s="185">
        <v>680</v>
      </c>
      <c r="C689" s="73"/>
      <c r="D689" s="73"/>
      <c r="E689" s="73"/>
      <c r="F689" s="73"/>
      <c r="G689" s="73"/>
      <c r="H689" s="117"/>
      <c r="I689" s="73"/>
      <c r="J689" s="73"/>
      <c r="K689" s="73"/>
      <c r="L689" s="120"/>
      <c r="M689" s="122"/>
      <c r="N689" s="115"/>
      <c r="O689" s="118"/>
      <c r="P689" s="115"/>
      <c r="Q689" s="115"/>
      <c r="R689" s="115"/>
      <c r="S689" s="111"/>
      <c r="T689" s="111"/>
      <c r="U689" s="111"/>
      <c r="V689" s="111"/>
      <c r="W689" s="111"/>
      <c r="X689" s="111"/>
      <c r="Y689" s="111"/>
      <c r="Z689" s="111"/>
      <c r="AA689" s="111"/>
      <c r="AB689" s="111"/>
      <c r="AC689" s="111"/>
      <c r="AD689" s="270"/>
      <c r="AE689" s="270"/>
      <c r="AF689" s="183"/>
      <c r="AG689" s="270"/>
      <c r="AH689" s="73"/>
      <c r="AI689" s="271"/>
      <c r="AJ689" s="73"/>
      <c r="AK689" s="271"/>
      <c r="AL689" s="73"/>
      <c r="AM689" s="73"/>
      <c r="AN689" s="271"/>
      <c r="AO689" s="73"/>
      <c r="AP689" s="73"/>
      <c r="AQ689" s="73"/>
      <c r="AR689" s="74"/>
      <c r="AS689" s="121"/>
    </row>
    <row r="690" spans="2:45">
      <c r="B690" s="185">
        <v>681</v>
      </c>
      <c r="C690" s="73"/>
      <c r="D690" s="73"/>
      <c r="E690" s="73"/>
      <c r="F690" s="73"/>
      <c r="G690" s="73"/>
      <c r="H690" s="117"/>
      <c r="I690" s="73"/>
      <c r="J690" s="73"/>
      <c r="K690" s="73"/>
      <c r="L690" s="120"/>
      <c r="M690" s="122"/>
      <c r="N690" s="115"/>
      <c r="O690" s="118"/>
      <c r="P690" s="115"/>
      <c r="Q690" s="115"/>
      <c r="R690" s="115"/>
      <c r="S690" s="111"/>
      <c r="T690" s="111"/>
      <c r="U690" s="111"/>
      <c r="V690" s="111"/>
      <c r="W690" s="111"/>
      <c r="X690" s="111"/>
      <c r="Y690" s="111"/>
      <c r="Z690" s="111"/>
      <c r="AA690" s="111"/>
      <c r="AB690" s="111"/>
      <c r="AC690" s="111"/>
      <c r="AD690" s="270"/>
      <c r="AE690" s="270"/>
      <c r="AF690" s="183"/>
      <c r="AG690" s="270"/>
      <c r="AH690" s="73"/>
      <c r="AI690" s="271"/>
      <c r="AJ690" s="73"/>
      <c r="AK690" s="271"/>
      <c r="AL690" s="73"/>
      <c r="AM690" s="73"/>
      <c r="AN690" s="271"/>
      <c r="AO690" s="73"/>
      <c r="AP690" s="73"/>
      <c r="AQ690" s="73"/>
      <c r="AR690" s="74"/>
      <c r="AS690" s="121"/>
    </row>
    <row r="691" spans="2:45">
      <c r="B691" s="185">
        <v>682</v>
      </c>
      <c r="C691" s="73"/>
      <c r="D691" s="73"/>
      <c r="E691" s="73"/>
      <c r="F691" s="73"/>
      <c r="G691" s="73"/>
      <c r="H691" s="117"/>
      <c r="I691" s="73"/>
      <c r="J691" s="73"/>
      <c r="K691" s="73"/>
      <c r="L691" s="120"/>
      <c r="M691" s="122"/>
      <c r="N691" s="115"/>
      <c r="O691" s="118"/>
      <c r="P691" s="115"/>
      <c r="Q691" s="115"/>
      <c r="R691" s="115"/>
      <c r="S691" s="111"/>
      <c r="T691" s="111"/>
      <c r="U691" s="111"/>
      <c r="V691" s="111"/>
      <c r="W691" s="111"/>
      <c r="X691" s="111"/>
      <c r="Y691" s="111"/>
      <c r="Z691" s="111"/>
      <c r="AA691" s="111"/>
      <c r="AB691" s="111"/>
      <c r="AC691" s="111"/>
      <c r="AD691" s="270"/>
      <c r="AE691" s="270"/>
      <c r="AF691" s="183"/>
      <c r="AG691" s="270"/>
      <c r="AH691" s="73"/>
      <c r="AI691" s="271"/>
      <c r="AJ691" s="73"/>
      <c r="AK691" s="271"/>
      <c r="AL691" s="73"/>
      <c r="AM691" s="73"/>
      <c r="AN691" s="271"/>
      <c r="AO691" s="73"/>
      <c r="AP691" s="73"/>
      <c r="AQ691" s="73"/>
      <c r="AR691" s="74"/>
      <c r="AS691" s="121"/>
    </row>
    <row r="692" spans="2:45">
      <c r="B692" s="185">
        <v>683</v>
      </c>
      <c r="C692" s="73"/>
      <c r="D692" s="73"/>
      <c r="E692" s="73"/>
      <c r="F692" s="73"/>
      <c r="G692" s="73"/>
      <c r="H692" s="117"/>
      <c r="I692" s="73"/>
      <c r="J692" s="73"/>
      <c r="K692" s="73"/>
      <c r="L692" s="120"/>
      <c r="M692" s="122"/>
      <c r="N692" s="115"/>
      <c r="O692" s="118"/>
      <c r="P692" s="115"/>
      <c r="Q692" s="115"/>
      <c r="R692" s="115"/>
      <c r="S692" s="111"/>
      <c r="T692" s="111"/>
      <c r="U692" s="111"/>
      <c r="V692" s="111"/>
      <c r="W692" s="111"/>
      <c r="X692" s="111"/>
      <c r="Y692" s="111"/>
      <c r="Z692" s="111"/>
      <c r="AA692" s="111"/>
      <c r="AB692" s="111"/>
      <c r="AC692" s="111"/>
      <c r="AD692" s="270"/>
      <c r="AE692" s="270"/>
      <c r="AF692" s="183"/>
      <c r="AG692" s="270"/>
      <c r="AH692" s="73"/>
      <c r="AI692" s="271"/>
      <c r="AJ692" s="73"/>
      <c r="AK692" s="271"/>
      <c r="AL692" s="73"/>
      <c r="AM692" s="73"/>
      <c r="AN692" s="271"/>
      <c r="AO692" s="73"/>
      <c r="AP692" s="73"/>
      <c r="AQ692" s="73"/>
      <c r="AR692" s="74"/>
      <c r="AS692" s="121"/>
    </row>
    <row r="693" spans="2:45">
      <c r="B693" s="185">
        <v>684</v>
      </c>
      <c r="C693" s="73"/>
      <c r="D693" s="73"/>
      <c r="E693" s="73"/>
      <c r="F693" s="73"/>
      <c r="G693" s="73"/>
      <c r="H693" s="117"/>
      <c r="I693" s="73"/>
      <c r="J693" s="73"/>
      <c r="K693" s="73"/>
      <c r="L693" s="120"/>
      <c r="M693" s="122"/>
      <c r="N693" s="115"/>
      <c r="O693" s="118"/>
      <c r="P693" s="115"/>
      <c r="Q693" s="115"/>
      <c r="R693" s="115"/>
      <c r="S693" s="111"/>
      <c r="T693" s="111"/>
      <c r="U693" s="111"/>
      <c r="V693" s="111"/>
      <c r="W693" s="111"/>
      <c r="X693" s="111"/>
      <c r="Y693" s="111"/>
      <c r="Z693" s="111"/>
      <c r="AA693" s="111"/>
      <c r="AB693" s="111"/>
      <c r="AC693" s="111"/>
      <c r="AD693" s="270"/>
      <c r="AE693" s="270"/>
      <c r="AF693" s="183"/>
      <c r="AG693" s="270"/>
      <c r="AH693" s="73"/>
      <c r="AI693" s="271"/>
      <c r="AJ693" s="73"/>
      <c r="AK693" s="271"/>
      <c r="AL693" s="73"/>
      <c r="AM693" s="73"/>
      <c r="AN693" s="271"/>
      <c r="AO693" s="73"/>
      <c r="AP693" s="73"/>
      <c r="AQ693" s="73"/>
      <c r="AR693" s="74"/>
      <c r="AS693" s="121"/>
    </row>
    <row r="694" spans="2:45">
      <c r="B694" s="185">
        <v>685</v>
      </c>
      <c r="C694" s="73"/>
      <c r="D694" s="73"/>
      <c r="E694" s="73"/>
      <c r="F694" s="73"/>
      <c r="G694" s="73"/>
      <c r="H694" s="117"/>
      <c r="I694" s="73"/>
      <c r="J694" s="73"/>
      <c r="K694" s="73"/>
      <c r="L694" s="120"/>
      <c r="M694" s="122"/>
      <c r="N694" s="115"/>
      <c r="O694" s="118"/>
      <c r="P694" s="115"/>
      <c r="Q694" s="115"/>
      <c r="R694" s="115"/>
      <c r="S694" s="111"/>
      <c r="T694" s="111"/>
      <c r="U694" s="111"/>
      <c r="V694" s="111"/>
      <c r="W694" s="111"/>
      <c r="X694" s="111"/>
      <c r="Y694" s="111"/>
      <c r="Z694" s="111"/>
      <c r="AA694" s="111"/>
      <c r="AB694" s="111"/>
      <c r="AC694" s="111"/>
      <c r="AD694" s="270"/>
      <c r="AE694" s="270"/>
      <c r="AF694" s="183"/>
      <c r="AG694" s="270"/>
      <c r="AH694" s="73"/>
      <c r="AI694" s="271"/>
      <c r="AJ694" s="73"/>
      <c r="AK694" s="271"/>
      <c r="AL694" s="73"/>
      <c r="AM694" s="73"/>
      <c r="AN694" s="271"/>
      <c r="AO694" s="73"/>
      <c r="AP694" s="73"/>
      <c r="AQ694" s="73"/>
      <c r="AR694" s="74"/>
      <c r="AS694" s="121"/>
    </row>
    <row r="695" spans="2:45">
      <c r="B695" s="185">
        <v>686</v>
      </c>
      <c r="C695" s="73"/>
      <c r="D695" s="73"/>
      <c r="E695" s="73"/>
      <c r="F695" s="73"/>
      <c r="G695" s="73"/>
      <c r="H695" s="117"/>
      <c r="I695" s="73"/>
      <c r="J695" s="73"/>
      <c r="K695" s="73"/>
      <c r="L695" s="120"/>
      <c r="M695" s="122"/>
      <c r="N695" s="115"/>
      <c r="O695" s="118"/>
      <c r="P695" s="115"/>
      <c r="Q695" s="115"/>
      <c r="R695" s="115"/>
      <c r="S695" s="111"/>
      <c r="T695" s="111"/>
      <c r="U695" s="111"/>
      <c r="V695" s="111"/>
      <c r="W695" s="111"/>
      <c r="X695" s="111"/>
      <c r="Y695" s="111"/>
      <c r="Z695" s="111"/>
      <c r="AA695" s="111"/>
      <c r="AB695" s="111"/>
      <c r="AC695" s="111"/>
      <c r="AD695" s="270"/>
      <c r="AE695" s="270"/>
      <c r="AF695" s="183"/>
      <c r="AG695" s="270"/>
      <c r="AH695" s="73"/>
      <c r="AI695" s="271"/>
      <c r="AJ695" s="73"/>
      <c r="AK695" s="271"/>
      <c r="AL695" s="73"/>
      <c r="AM695" s="73"/>
      <c r="AN695" s="271"/>
      <c r="AO695" s="73"/>
      <c r="AP695" s="73"/>
      <c r="AQ695" s="73"/>
      <c r="AR695" s="74"/>
      <c r="AS695" s="121"/>
    </row>
    <row r="696" spans="2:45">
      <c r="B696" s="185">
        <v>687</v>
      </c>
      <c r="C696" s="73"/>
      <c r="D696" s="73"/>
      <c r="E696" s="73"/>
      <c r="F696" s="73"/>
      <c r="G696" s="73"/>
      <c r="H696" s="117"/>
      <c r="I696" s="73"/>
      <c r="J696" s="73"/>
      <c r="K696" s="73"/>
      <c r="L696" s="120"/>
      <c r="M696" s="122"/>
      <c r="N696" s="115"/>
      <c r="O696" s="118"/>
      <c r="P696" s="115"/>
      <c r="Q696" s="115"/>
      <c r="R696" s="115"/>
      <c r="S696" s="111"/>
      <c r="T696" s="111"/>
      <c r="U696" s="111"/>
      <c r="V696" s="111"/>
      <c r="W696" s="111"/>
      <c r="X696" s="111"/>
      <c r="Y696" s="111"/>
      <c r="Z696" s="111"/>
      <c r="AA696" s="111"/>
      <c r="AB696" s="111"/>
      <c r="AC696" s="111"/>
      <c r="AD696" s="270"/>
      <c r="AE696" s="270"/>
      <c r="AF696" s="183"/>
      <c r="AG696" s="270"/>
      <c r="AH696" s="73"/>
      <c r="AI696" s="271"/>
      <c r="AJ696" s="73"/>
      <c r="AK696" s="271"/>
      <c r="AL696" s="73"/>
      <c r="AM696" s="73"/>
      <c r="AN696" s="271"/>
      <c r="AO696" s="73"/>
      <c r="AP696" s="73"/>
      <c r="AQ696" s="73"/>
      <c r="AR696" s="74"/>
      <c r="AS696" s="121"/>
    </row>
    <row r="697" spans="2:45">
      <c r="B697" s="185">
        <v>688</v>
      </c>
      <c r="C697" s="73"/>
      <c r="D697" s="73"/>
      <c r="E697" s="73"/>
      <c r="F697" s="73"/>
      <c r="G697" s="73"/>
      <c r="H697" s="117"/>
      <c r="I697" s="73"/>
      <c r="J697" s="73"/>
      <c r="K697" s="73"/>
      <c r="L697" s="120"/>
      <c r="M697" s="122"/>
      <c r="N697" s="115"/>
      <c r="O697" s="118"/>
      <c r="P697" s="115"/>
      <c r="Q697" s="115"/>
      <c r="R697" s="115"/>
      <c r="S697" s="111"/>
      <c r="T697" s="111"/>
      <c r="U697" s="111"/>
      <c r="V697" s="111"/>
      <c r="W697" s="111"/>
      <c r="X697" s="111"/>
      <c r="Y697" s="111"/>
      <c r="Z697" s="111"/>
      <c r="AA697" s="111"/>
      <c r="AB697" s="111"/>
      <c r="AC697" s="111"/>
      <c r="AD697" s="270"/>
      <c r="AE697" s="270"/>
      <c r="AF697" s="183"/>
      <c r="AG697" s="270"/>
      <c r="AH697" s="73"/>
      <c r="AI697" s="271"/>
      <c r="AJ697" s="73"/>
      <c r="AK697" s="271"/>
      <c r="AL697" s="73"/>
      <c r="AM697" s="73"/>
      <c r="AN697" s="271"/>
      <c r="AO697" s="73"/>
      <c r="AP697" s="73"/>
      <c r="AQ697" s="73"/>
      <c r="AR697" s="74"/>
      <c r="AS697" s="121"/>
    </row>
    <row r="698" spans="2:45">
      <c r="B698" s="185">
        <v>689</v>
      </c>
      <c r="C698" s="73"/>
      <c r="D698" s="73"/>
      <c r="E698" s="73"/>
      <c r="F698" s="73"/>
      <c r="G698" s="73"/>
      <c r="H698" s="117"/>
      <c r="I698" s="73"/>
      <c r="J698" s="73"/>
      <c r="K698" s="73"/>
      <c r="L698" s="120"/>
      <c r="M698" s="122"/>
      <c r="N698" s="115"/>
      <c r="O698" s="118"/>
      <c r="P698" s="115"/>
      <c r="Q698" s="115"/>
      <c r="R698" s="115"/>
      <c r="S698" s="111"/>
      <c r="T698" s="111"/>
      <c r="U698" s="111"/>
      <c r="V698" s="111"/>
      <c r="W698" s="111"/>
      <c r="X698" s="111"/>
      <c r="Y698" s="111"/>
      <c r="Z698" s="111"/>
      <c r="AA698" s="111"/>
      <c r="AB698" s="111"/>
      <c r="AC698" s="111"/>
      <c r="AD698" s="270"/>
      <c r="AE698" s="270"/>
      <c r="AF698" s="183"/>
      <c r="AG698" s="270"/>
      <c r="AH698" s="73"/>
      <c r="AI698" s="271"/>
      <c r="AJ698" s="73"/>
      <c r="AK698" s="271"/>
      <c r="AL698" s="73"/>
      <c r="AM698" s="73"/>
      <c r="AN698" s="271"/>
      <c r="AO698" s="73"/>
      <c r="AP698" s="73"/>
      <c r="AQ698" s="73"/>
      <c r="AR698" s="74"/>
      <c r="AS698" s="121"/>
    </row>
    <row r="699" spans="2:45">
      <c r="B699" s="185">
        <v>690</v>
      </c>
      <c r="C699" s="73"/>
      <c r="D699" s="73"/>
      <c r="E699" s="73"/>
      <c r="F699" s="73"/>
      <c r="G699" s="73"/>
      <c r="H699" s="117"/>
      <c r="I699" s="73"/>
      <c r="J699" s="73"/>
      <c r="K699" s="73"/>
      <c r="L699" s="120"/>
      <c r="M699" s="122"/>
      <c r="N699" s="115"/>
      <c r="O699" s="118"/>
      <c r="P699" s="115"/>
      <c r="Q699" s="115"/>
      <c r="R699" s="115"/>
      <c r="S699" s="111"/>
      <c r="T699" s="111"/>
      <c r="U699" s="111"/>
      <c r="V699" s="111"/>
      <c r="W699" s="111"/>
      <c r="X699" s="111"/>
      <c r="Y699" s="111"/>
      <c r="Z699" s="111"/>
      <c r="AA699" s="111"/>
      <c r="AB699" s="111"/>
      <c r="AC699" s="111"/>
      <c r="AD699" s="270"/>
      <c r="AE699" s="270"/>
      <c r="AF699" s="183"/>
      <c r="AG699" s="270"/>
      <c r="AH699" s="73"/>
      <c r="AI699" s="271"/>
      <c r="AJ699" s="73"/>
      <c r="AK699" s="271"/>
      <c r="AL699" s="73"/>
      <c r="AM699" s="73"/>
      <c r="AN699" s="271"/>
      <c r="AO699" s="73"/>
      <c r="AP699" s="73"/>
      <c r="AQ699" s="73"/>
      <c r="AR699" s="74"/>
      <c r="AS699" s="121"/>
    </row>
    <row r="700" spans="2:45">
      <c r="B700" s="185">
        <v>691</v>
      </c>
      <c r="C700" s="73"/>
      <c r="D700" s="73"/>
      <c r="E700" s="73"/>
      <c r="F700" s="73"/>
      <c r="G700" s="73"/>
      <c r="H700" s="117"/>
      <c r="I700" s="73"/>
      <c r="J700" s="73"/>
      <c r="K700" s="73"/>
      <c r="L700" s="120"/>
      <c r="M700" s="122"/>
      <c r="N700" s="115"/>
      <c r="O700" s="118"/>
      <c r="P700" s="115"/>
      <c r="Q700" s="115"/>
      <c r="R700" s="115"/>
      <c r="S700" s="111"/>
      <c r="T700" s="111"/>
      <c r="U700" s="111"/>
      <c r="V700" s="111"/>
      <c r="W700" s="111"/>
      <c r="X700" s="111"/>
      <c r="Y700" s="111"/>
      <c r="Z700" s="111"/>
      <c r="AA700" s="111"/>
      <c r="AB700" s="111"/>
      <c r="AC700" s="111"/>
      <c r="AD700" s="270"/>
      <c r="AE700" s="270"/>
      <c r="AF700" s="183"/>
      <c r="AG700" s="270"/>
      <c r="AH700" s="73"/>
      <c r="AI700" s="271"/>
      <c r="AJ700" s="73"/>
      <c r="AK700" s="271"/>
      <c r="AL700" s="73"/>
      <c r="AM700" s="73"/>
      <c r="AN700" s="271"/>
      <c r="AO700" s="73"/>
      <c r="AP700" s="73"/>
      <c r="AQ700" s="73"/>
      <c r="AR700" s="74"/>
      <c r="AS700" s="121"/>
    </row>
    <row r="701" spans="2:45">
      <c r="B701" s="185">
        <v>692</v>
      </c>
      <c r="C701" s="73"/>
      <c r="D701" s="73"/>
      <c r="E701" s="73"/>
      <c r="F701" s="73"/>
      <c r="G701" s="73"/>
      <c r="H701" s="117"/>
      <c r="I701" s="73"/>
      <c r="J701" s="73"/>
      <c r="K701" s="73"/>
      <c r="L701" s="120"/>
      <c r="M701" s="122"/>
      <c r="N701" s="115"/>
      <c r="O701" s="118"/>
      <c r="P701" s="115"/>
      <c r="Q701" s="115"/>
      <c r="R701" s="115"/>
      <c r="S701" s="111"/>
      <c r="T701" s="111"/>
      <c r="U701" s="111"/>
      <c r="V701" s="111"/>
      <c r="W701" s="111"/>
      <c r="X701" s="111"/>
      <c r="Y701" s="111"/>
      <c r="Z701" s="111"/>
      <c r="AA701" s="111"/>
      <c r="AB701" s="111"/>
      <c r="AC701" s="111"/>
      <c r="AD701" s="270"/>
      <c r="AE701" s="270"/>
      <c r="AF701" s="183"/>
      <c r="AG701" s="270"/>
      <c r="AH701" s="73"/>
      <c r="AI701" s="271"/>
      <c r="AJ701" s="73"/>
      <c r="AK701" s="271"/>
      <c r="AL701" s="73"/>
      <c r="AM701" s="73"/>
      <c r="AN701" s="271"/>
      <c r="AO701" s="73"/>
      <c r="AP701" s="73"/>
      <c r="AQ701" s="73"/>
      <c r="AR701" s="74"/>
      <c r="AS701" s="121"/>
    </row>
    <row r="702" spans="2:45">
      <c r="B702" s="185">
        <v>693</v>
      </c>
      <c r="C702" s="73"/>
      <c r="D702" s="73"/>
      <c r="E702" s="73"/>
      <c r="F702" s="73"/>
      <c r="G702" s="73"/>
      <c r="H702" s="117"/>
      <c r="I702" s="73"/>
      <c r="J702" s="73"/>
      <c r="K702" s="73"/>
      <c r="L702" s="120"/>
      <c r="M702" s="122"/>
      <c r="N702" s="115"/>
      <c r="O702" s="118"/>
      <c r="P702" s="115"/>
      <c r="Q702" s="115"/>
      <c r="R702" s="115"/>
      <c r="S702" s="111"/>
      <c r="T702" s="111"/>
      <c r="U702" s="111"/>
      <c r="V702" s="111"/>
      <c r="W702" s="111"/>
      <c r="X702" s="111"/>
      <c r="Y702" s="111"/>
      <c r="Z702" s="111"/>
      <c r="AA702" s="111"/>
      <c r="AB702" s="111"/>
      <c r="AC702" s="111"/>
      <c r="AD702" s="270"/>
      <c r="AE702" s="270"/>
      <c r="AF702" s="183"/>
      <c r="AG702" s="270"/>
      <c r="AH702" s="73"/>
      <c r="AI702" s="271"/>
      <c r="AJ702" s="73"/>
      <c r="AK702" s="271"/>
      <c r="AL702" s="73"/>
      <c r="AM702" s="73"/>
      <c r="AN702" s="271"/>
      <c r="AO702" s="73"/>
      <c r="AP702" s="73"/>
      <c r="AQ702" s="73"/>
      <c r="AR702" s="74"/>
      <c r="AS702" s="121"/>
    </row>
    <row r="703" spans="2:45">
      <c r="B703" s="185">
        <v>694</v>
      </c>
      <c r="C703" s="73"/>
      <c r="D703" s="73"/>
      <c r="E703" s="73"/>
      <c r="F703" s="73"/>
      <c r="G703" s="73"/>
      <c r="H703" s="117"/>
      <c r="I703" s="73"/>
      <c r="J703" s="73"/>
      <c r="K703" s="73"/>
      <c r="L703" s="120"/>
      <c r="M703" s="122"/>
      <c r="N703" s="115"/>
      <c r="O703" s="118"/>
      <c r="P703" s="115"/>
      <c r="Q703" s="115"/>
      <c r="R703" s="115"/>
      <c r="S703" s="111"/>
      <c r="T703" s="111"/>
      <c r="U703" s="111"/>
      <c r="V703" s="111"/>
      <c r="W703" s="111"/>
      <c r="X703" s="111"/>
      <c r="Y703" s="111"/>
      <c r="Z703" s="111"/>
      <c r="AA703" s="111"/>
      <c r="AB703" s="111"/>
      <c r="AC703" s="111"/>
      <c r="AD703" s="270"/>
      <c r="AE703" s="270"/>
      <c r="AF703" s="183"/>
      <c r="AG703" s="270"/>
      <c r="AH703" s="73"/>
      <c r="AI703" s="271"/>
      <c r="AJ703" s="73"/>
      <c r="AK703" s="271"/>
      <c r="AL703" s="73"/>
      <c r="AM703" s="73"/>
      <c r="AN703" s="271"/>
      <c r="AO703" s="73"/>
      <c r="AP703" s="73"/>
      <c r="AQ703" s="73"/>
      <c r="AR703" s="74"/>
      <c r="AS703" s="121"/>
    </row>
    <row r="704" spans="2:45">
      <c r="B704" s="185">
        <v>695</v>
      </c>
      <c r="C704" s="73"/>
      <c r="D704" s="73"/>
      <c r="E704" s="73"/>
      <c r="F704" s="73"/>
      <c r="G704" s="73"/>
      <c r="H704" s="117"/>
      <c r="I704" s="73"/>
      <c r="J704" s="73"/>
      <c r="K704" s="73"/>
      <c r="L704" s="120"/>
      <c r="M704" s="122"/>
      <c r="N704" s="115"/>
      <c r="O704" s="118"/>
      <c r="P704" s="115"/>
      <c r="Q704" s="115"/>
      <c r="R704" s="115"/>
      <c r="S704" s="111"/>
      <c r="T704" s="111"/>
      <c r="U704" s="111"/>
      <c r="V704" s="111"/>
      <c r="W704" s="111"/>
      <c r="X704" s="111"/>
      <c r="Y704" s="111"/>
      <c r="Z704" s="111"/>
      <c r="AA704" s="111"/>
      <c r="AB704" s="111"/>
      <c r="AC704" s="111"/>
      <c r="AD704" s="270"/>
      <c r="AE704" s="270"/>
      <c r="AF704" s="183"/>
      <c r="AG704" s="270"/>
      <c r="AH704" s="73"/>
      <c r="AI704" s="271"/>
      <c r="AJ704" s="73"/>
      <c r="AK704" s="271"/>
      <c r="AL704" s="73"/>
      <c r="AM704" s="73"/>
      <c r="AN704" s="271"/>
      <c r="AO704" s="73"/>
      <c r="AP704" s="73"/>
      <c r="AQ704" s="73"/>
      <c r="AR704" s="74"/>
      <c r="AS704" s="121"/>
    </row>
    <row r="705" spans="2:45">
      <c r="B705" s="185">
        <v>696</v>
      </c>
      <c r="C705" s="73"/>
      <c r="D705" s="73"/>
      <c r="E705" s="73"/>
      <c r="F705" s="73"/>
      <c r="G705" s="73"/>
      <c r="H705" s="117"/>
      <c r="I705" s="73"/>
      <c r="J705" s="73"/>
      <c r="K705" s="73"/>
      <c r="L705" s="120"/>
      <c r="M705" s="122"/>
      <c r="N705" s="115"/>
      <c r="O705" s="118"/>
      <c r="P705" s="115"/>
      <c r="Q705" s="115"/>
      <c r="R705" s="115"/>
      <c r="S705" s="111"/>
      <c r="T705" s="111"/>
      <c r="U705" s="111"/>
      <c r="V705" s="111"/>
      <c r="W705" s="111"/>
      <c r="X705" s="111"/>
      <c r="Y705" s="111"/>
      <c r="Z705" s="111"/>
      <c r="AA705" s="111"/>
      <c r="AB705" s="111"/>
      <c r="AC705" s="111"/>
      <c r="AD705" s="270"/>
      <c r="AE705" s="270"/>
      <c r="AF705" s="183"/>
      <c r="AG705" s="270"/>
      <c r="AH705" s="73"/>
      <c r="AI705" s="271"/>
      <c r="AJ705" s="73"/>
      <c r="AK705" s="271"/>
      <c r="AL705" s="73"/>
      <c r="AM705" s="73"/>
      <c r="AN705" s="271"/>
      <c r="AO705" s="73"/>
      <c r="AP705" s="73"/>
      <c r="AQ705" s="73"/>
      <c r="AR705" s="74"/>
      <c r="AS705" s="121"/>
    </row>
    <row r="706" spans="2:45">
      <c r="B706" s="185">
        <v>697</v>
      </c>
      <c r="C706" s="73"/>
      <c r="D706" s="73"/>
      <c r="E706" s="73"/>
      <c r="F706" s="73"/>
      <c r="G706" s="73"/>
      <c r="H706" s="117"/>
      <c r="I706" s="73"/>
      <c r="J706" s="73"/>
      <c r="K706" s="73"/>
      <c r="L706" s="120"/>
      <c r="M706" s="122"/>
      <c r="N706" s="115"/>
      <c r="O706" s="118"/>
      <c r="P706" s="115"/>
      <c r="Q706" s="115"/>
      <c r="R706" s="115"/>
      <c r="S706" s="111"/>
      <c r="T706" s="111"/>
      <c r="U706" s="111"/>
      <c r="V706" s="111"/>
      <c r="W706" s="111"/>
      <c r="X706" s="111"/>
      <c r="Y706" s="111"/>
      <c r="Z706" s="111"/>
      <c r="AA706" s="111"/>
      <c r="AB706" s="111"/>
      <c r="AC706" s="111"/>
      <c r="AD706" s="270"/>
      <c r="AE706" s="270"/>
      <c r="AF706" s="183"/>
      <c r="AG706" s="270"/>
      <c r="AH706" s="73"/>
      <c r="AI706" s="271"/>
      <c r="AJ706" s="73"/>
      <c r="AK706" s="271"/>
      <c r="AL706" s="73"/>
      <c r="AM706" s="73"/>
      <c r="AN706" s="271"/>
      <c r="AO706" s="73"/>
      <c r="AP706" s="73"/>
      <c r="AQ706" s="73"/>
      <c r="AR706" s="74"/>
      <c r="AS706" s="121"/>
    </row>
    <row r="707" spans="2:45">
      <c r="B707" s="185">
        <v>698</v>
      </c>
      <c r="C707" s="73"/>
      <c r="D707" s="73"/>
      <c r="E707" s="73"/>
      <c r="F707" s="73"/>
      <c r="G707" s="73"/>
      <c r="H707" s="117"/>
      <c r="I707" s="73"/>
      <c r="J707" s="73"/>
      <c r="K707" s="73"/>
      <c r="L707" s="120"/>
      <c r="M707" s="122"/>
      <c r="N707" s="115"/>
      <c r="O707" s="118"/>
      <c r="P707" s="115"/>
      <c r="Q707" s="115"/>
      <c r="R707" s="115"/>
      <c r="S707" s="111"/>
      <c r="T707" s="111"/>
      <c r="U707" s="111"/>
      <c r="V707" s="111"/>
      <c r="W707" s="111"/>
      <c r="X707" s="111"/>
      <c r="Y707" s="111"/>
      <c r="Z707" s="111"/>
      <c r="AA707" s="111"/>
      <c r="AB707" s="111"/>
      <c r="AC707" s="111"/>
      <c r="AD707" s="270"/>
      <c r="AE707" s="270"/>
      <c r="AF707" s="183"/>
      <c r="AG707" s="270"/>
      <c r="AH707" s="73"/>
      <c r="AI707" s="271"/>
      <c r="AJ707" s="73"/>
      <c r="AK707" s="271"/>
      <c r="AL707" s="73"/>
      <c r="AM707" s="73"/>
      <c r="AN707" s="271"/>
      <c r="AO707" s="73"/>
      <c r="AP707" s="73"/>
      <c r="AQ707" s="73"/>
      <c r="AR707" s="74"/>
      <c r="AS707" s="121"/>
    </row>
    <row r="708" spans="2:45">
      <c r="B708" s="185">
        <v>699</v>
      </c>
      <c r="C708" s="73"/>
      <c r="D708" s="73"/>
      <c r="E708" s="73"/>
      <c r="F708" s="73"/>
      <c r="G708" s="73"/>
      <c r="H708" s="117"/>
      <c r="I708" s="73"/>
      <c r="J708" s="73"/>
      <c r="K708" s="73"/>
      <c r="L708" s="120"/>
      <c r="M708" s="122"/>
      <c r="N708" s="115"/>
      <c r="O708" s="118"/>
      <c r="P708" s="115"/>
      <c r="Q708" s="115"/>
      <c r="R708" s="115"/>
      <c r="S708" s="111"/>
      <c r="T708" s="111"/>
      <c r="U708" s="111"/>
      <c r="V708" s="111"/>
      <c r="W708" s="111"/>
      <c r="X708" s="111"/>
      <c r="Y708" s="111"/>
      <c r="Z708" s="111"/>
      <c r="AA708" s="111"/>
      <c r="AB708" s="111"/>
      <c r="AC708" s="111"/>
      <c r="AD708" s="270"/>
      <c r="AE708" s="270"/>
      <c r="AF708" s="183"/>
      <c r="AG708" s="270"/>
      <c r="AH708" s="73"/>
      <c r="AI708" s="271"/>
      <c r="AJ708" s="73"/>
      <c r="AK708" s="271"/>
      <c r="AL708" s="73"/>
      <c r="AM708" s="73"/>
      <c r="AN708" s="271"/>
      <c r="AO708" s="73"/>
      <c r="AP708" s="73"/>
      <c r="AQ708" s="73"/>
      <c r="AR708" s="74"/>
      <c r="AS708" s="121"/>
    </row>
    <row r="709" spans="2:45">
      <c r="B709" s="185">
        <v>700</v>
      </c>
      <c r="C709" s="73"/>
      <c r="D709" s="73"/>
      <c r="E709" s="73"/>
      <c r="F709" s="73"/>
      <c r="G709" s="73"/>
      <c r="H709" s="117"/>
      <c r="I709" s="73"/>
      <c r="J709" s="73"/>
      <c r="K709" s="73"/>
      <c r="L709" s="120"/>
      <c r="M709" s="122"/>
      <c r="N709" s="115"/>
      <c r="O709" s="118"/>
      <c r="P709" s="115"/>
      <c r="Q709" s="115"/>
      <c r="R709" s="115"/>
      <c r="S709" s="111"/>
      <c r="T709" s="111"/>
      <c r="U709" s="111"/>
      <c r="V709" s="111"/>
      <c r="W709" s="111"/>
      <c r="X709" s="111"/>
      <c r="Y709" s="111"/>
      <c r="Z709" s="111"/>
      <c r="AA709" s="111"/>
      <c r="AB709" s="111"/>
      <c r="AC709" s="111"/>
      <c r="AD709" s="270"/>
      <c r="AE709" s="270"/>
      <c r="AF709" s="183"/>
      <c r="AG709" s="270"/>
      <c r="AH709" s="73"/>
      <c r="AI709" s="271"/>
      <c r="AJ709" s="73"/>
      <c r="AK709" s="271"/>
      <c r="AL709" s="73"/>
      <c r="AM709" s="73"/>
      <c r="AN709" s="271"/>
      <c r="AO709" s="73"/>
      <c r="AP709" s="73"/>
      <c r="AQ709" s="73"/>
      <c r="AR709" s="74"/>
      <c r="AS709" s="121"/>
    </row>
    <row r="710" spans="2:45">
      <c r="B710" s="185">
        <v>701</v>
      </c>
      <c r="C710" s="73"/>
      <c r="D710" s="73"/>
      <c r="E710" s="73"/>
      <c r="F710" s="73"/>
      <c r="G710" s="73"/>
      <c r="H710" s="117"/>
      <c r="I710" s="73"/>
      <c r="J710" s="73"/>
      <c r="K710" s="73"/>
      <c r="L710" s="120"/>
      <c r="M710" s="122"/>
      <c r="N710" s="115"/>
      <c r="O710" s="118"/>
      <c r="P710" s="115"/>
      <c r="Q710" s="115"/>
      <c r="R710" s="115"/>
      <c r="S710" s="111"/>
      <c r="T710" s="111"/>
      <c r="U710" s="111"/>
      <c r="V710" s="111"/>
      <c r="W710" s="111"/>
      <c r="X710" s="111"/>
      <c r="Y710" s="111"/>
      <c r="Z710" s="111"/>
      <c r="AA710" s="111"/>
      <c r="AB710" s="111"/>
      <c r="AC710" s="111"/>
      <c r="AD710" s="270"/>
      <c r="AE710" s="270"/>
      <c r="AF710" s="183"/>
      <c r="AG710" s="270"/>
      <c r="AH710" s="73"/>
      <c r="AI710" s="271"/>
      <c r="AJ710" s="73"/>
      <c r="AK710" s="271"/>
      <c r="AL710" s="73"/>
      <c r="AM710" s="73"/>
      <c r="AN710" s="271"/>
      <c r="AO710" s="73"/>
      <c r="AP710" s="73"/>
      <c r="AQ710" s="73"/>
      <c r="AR710" s="74"/>
      <c r="AS710" s="121"/>
    </row>
    <row r="711" spans="2:45">
      <c r="B711" s="185">
        <v>702</v>
      </c>
      <c r="C711" s="73"/>
      <c r="D711" s="73"/>
      <c r="E711" s="73"/>
      <c r="F711" s="73"/>
      <c r="G711" s="73"/>
      <c r="H711" s="117"/>
      <c r="I711" s="73"/>
      <c r="J711" s="73"/>
      <c r="K711" s="73"/>
      <c r="L711" s="120"/>
      <c r="M711" s="122"/>
      <c r="N711" s="115"/>
      <c r="O711" s="118"/>
      <c r="P711" s="115"/>
      <c r="Q711" s="115"/>
      <c r="R711" s="115"/>
      <c r="S711" s="111"/>
      <c r="T711" s="111"/>
      <c r="U711" s="111"/>
      <c r="V711" s="111"/>
      <c r="W711" s="111"/>
      <c r="X711" s="111"/>
      <c r="Y711" s="111"/>
      <c r="Z711" s="111"/>
      <c r="AA711" s="111"/>
      <c r="AB711" s="111"/>
      <c r="AC711" s="111"/>
      <c r="AD711" s="270"/>
      <c r="AE711" s="270"/>
      <c r="AF711" s="183"/>
      <c r="AG711" s="270"/>
      <c r="AH711" s="73"/>
      <c r="AI711" s="271"/>
      <c r="AJ711" s="73"/>
      <c r="AK711" s="271"/>
      <c r="AL711" s="73"/>
      <c r="AM711" s="73"/>
      <c r="AN711" s="271"/>
      <c r="AO711" s="73"/>
      <c r="AP711" s="73"/>
      <c r="AQ711" s="73"/>
      <c r="AR711" s="74"/>
      <c r="AS711" s="121"/>
    </row>
    <row r="712" spans="2:45">
      <c r="B712" s="185">
        <v>703</v>
      </c>
      <c r="C712" s="73"/>
      <c r="D712" s="73"/>
      <c r="E712" s="73"/>
      <c r="F712" s="73"/>
      <c r="G712" s="73"/>
      <c r="H712" s="117"/>
      <c r="I712" s="73"/>
      <c r="J712" s="73"/>
      <c r="K712" s="73"/>
      <c r="L712" s="120"/>
      <c r="M712" s="122"/>
      <c r="N712" s="115"/>
      <c r="O712" s="118"/>
      <c r="P712" s="115"/>
      <c r="Q712" s="115"/>
      <c r="R712" s="115"/>
      <c r="S712" s="111"/>
      <c r="T712" s="111"/>
      <c r="U712" s="111"/>
      <c r="V712" s="111"/>
      <c r="W712" s="111"/>
      <c r="X712" s="111"/>
      <c r="Y712" s="111"/>
      <c r="Z712" s="111"/>
      <c r="AA712" s="111"/>
      <c r="AB712" s="111"/>
      <c r="AC712" s="111"/>
      <c r="AD712" s="270"/>
      <c r="AE712" s="270"/>
      <c r="AF712" s="183"/>
      <c r="AG712" s="270"/>
      <c r="AH712" s="73"/>
      <c r="AI712" s="271"/>
      <c r="AJ712" s="73"/>
      <c r="AK712" s="271"/>
      <c r="AL712" s="73"/>
      <c r="AM712" s="73"/>
      <c r="AN712" s="271"/>
      <c r="AO712" s="73"/>
      <c r="AP712" s="73"/>
      <c r="AQ712" s="73"/>
      <c r="AR712" s="74"/>
      <c r="AS712" s="121"/>
    </row>
    <row r="713" spans="2:45">
      <c r="B713" s="185">
        <v>704</v>
      </c>
      <c r="C713" s="73"/>
      <c r="D713" s="73"/>
      <c r="E713" s="73"/>
      <c r="F713" s="73"/>
      <c r="G713" s="73"/>
      <c r="H713" s="117"/>
      <c r="I713" s="73"/>
      <c r="J713" s="73"/>
      <c r="K713" s="73"/>
      <c r="L713" s="120"/>
      <c r="M713" s="122"/>
      <c r="N713" s="115"/>
      <c r="O713" s="118"/>
      <c r="P713" s="115"/>
      <c r="Q713" s="115"/>
      <c r="R713" s="115"/>
      <c r="S713" s="111"/>
      <c r="T713" s="111"/>
      <c r="U713" s="111"/>
      <c r="V713" s="111"/>
      <c r="W713" s="111"/>
      <c r="X713" s="111"/>
      <c r="Y713" s="111"/>
      <c r="Z713" s="111"/>
      <c r="AA713" s="111"/>
      <c r="AB713" s="111"/>
      <c r="AC713" s="111"/>
      <c r="AD713" s="270"/>
      <c r="AE713" s="270"/>
      <c r="AF713" s="183"/>
      <c r="AG713" s="270"/>
      <c r="AH713" s="73"/>
      <c r="AI713" s="271"/>
      <c r="AJ713" s="73"/>
      <c r="AK713" s="271"/>
      <c r="AL713" s="73"/>
      <c r="AM713" s="73"/>
      <c r="AN713" s="271"/>
      <c r="AO713" s="73"/>
      <c r="AP713" s="73"/>
      <c r="AQ713" s="73"/>
      <c r="AR713" s="74"/>
      <c r="AS713" s="121"/>
    </row>
    <row r="714" spans="2:45">
      <c r="B714" s="185">
        <v>705</v>
      </c>
      <c r="C714" s="73"/>
      <c r="D714" s="73"/>
      <c r="E714" s="73"/>
      <c r="F714" s="73"/>
      <c r="G714" s="73"/>
      <c r="H714" s="117"/>
      <c r="I714" s="73"/>
      <c r="J714" s="73"/>
      <c r="K714" s="73"/>
      <c r="L714" s="120"/>
      <c r="M714" s="122"/>
      <c r="N714" s="115"/>
      <c r="O714" s="118"/>
      <c r="P714" s="115"/>
      <c r="Q714" s="115"/>
      <c r="R714" s="115"/>
      <c r="S714" s="111"/>
      <c r="T714" s="111"/>
      <c r="U714" s="111"/>
      <c r="V714" s="111"/>
      <c r="W714" s="111"/>
      <c r="X714" s="111"/>
      <c r="Y714" s="111"/>
      <c r="Z714" s="111"/>
      <c r="AA714" s="111"/>
      <c r="AB714" s="111"/>
      <c r="AC714" s="111"/>
      <c r="AD714" s="270"/>
      <c r="AE714" s="270"/>
      <c r="AF714" s="183"/>
      <c r="AG714" s="270"/>
      <c r="AH714" s="73"/>
      <c r="AI714" s="271"/>
      <c r="AJ714" s="73"/>
      <c r="AK714" s="271"/>
      <c r="AL714" s="73"/>
      <c r="AM714" s="73"/>
      <c r="AN714" s="271"/>
      <c r="AO714" s="73"/>
      <c r="AP714" s="73"/>
      <c r="AQ714" s="73"/>
      <c r="AR714" s="74"/>
      <c r="AS714" s="121"/>
    </row>
    <row r="715" spans="2:45">
      <c r="B715" s="185">
        <v>706</v>
      </c>
      <c r="C715" s="73"/>
      <c r="D715" s="73"/>
      <c r="E715" s="73"/>
      <c r="F715" s="73"/>
      <c r="G715" s="73"/>
      <c r="H715" s="117"/>
      <c r="I715" s="73"/>
      <c r="J715" s="73"/>
      <c r="K715" s="73"/>
      <c r="L715" s="120"/>
      <c r="M715" s="122"/>
      <c r="N715" s="115"/>
      <c r="O715" s="118"/>
      <c r="P715" s="115"/>
      <c r="Q715" s="115"/>
      <c r="R715" s="115"/>
      <c r="S715" s="111"/>
      <c r="T715" s="111"/>
      <c r="U715" s="111"/>
      <c r="V715" s="111"/>
      <c r="W715" s="111"/>
      <c r="X715" s="111"/>
      <c r="Y715" s="111"/>
      <c r="Z715" s="111"/>
      <c r="AA715" s="111"/>
      <c r="AB715" s="111"/>
      <c r="AC715" s="111"/>
      <c r="AD715" s="270"/>
      <c r="AE715" s="270"/>
      <c r="AF715" s="183"/>
      <c r="AG715" s="270"/>
      <c r="AH715" s="73"/>
      <c r="AI715" s="271"/>
      <c r="AJ715" s="73"/>
      <c r="AK715" s="271"/>
      <c r="AL715" s="73"/>
      <c r="AM715" s="73"/>
      <c r="AN715" s="271"/>
      <c r="AO715" s="73"/>
      <c r="AP715" s="73"/>
      <c r="AQ715" s="73"/>
      <c r="AR715" s="74"/>
      <c r="AS715" s="121"/>
    </row>
    <row r="716" spans="2:45">
      <c r="B716" s="185">
        <v>707</v>
      </c>
      <c r="C716" s="73"/>
      <c r="D716" s="73"/>
      <c r="E716" s="73"/>
      <c r="F716" s="73"/>
      <c r="G716" s="73"/>
      <c r="H716" s="117"/>
      <c r="I716" s="73"/>
      <c r="J716" s="73"/>
      <c r="K716" s="73"/>
      <c r="L716" s="120"/>
      <c r="M716" s="122"/>
      <c r="N716" s="115"/>
      <c r="O716" s="118"/>
      <c r="P716" s="115"/>
      <c r="Q716" s="115"/>
      <c r="R716" s="115"/>
      <c r="S716" s="111"/>
      <c r="T716" s="111"/>
      <c r="U716" s="111"/>
      <c r="V716" s="111"/>
      <c r="W716" s="111"/>
      <c r="X716" s="111"/>
      <c r="Y716" s="111"/>
      <c r="Z716" s="111"/>
      <c r="AA716" s="111"/>
      <c r="AB716" s="111"/>
      <c r="AC716" s="111"/>
      <c r="AD716" s="270"/>
      <c r="AE716" s="270"/>
      <c r="AF716" s="183"/>
      <c r="AG716" s="270"/>
      <c r="AH716" s="73"/>
      <c r="AI716" s="271"/>
      <c r="AJ716" s="73"/>
      <c r="AK716" s="271"/>
      <c r="AL716" s="73"/>
      <c r="AM716" s="73"/>
      <c r="AN716" s="271"/>
      <c r="AO716" s="73"/>
      <c r="AP716" s="73"/>
      <c r="AQ716" s="73"/>
      <c r="AR716" s="74"/>
      <c r="AS716" s="121"/>
    </row>
    <row r="717" spans="2:45">
      <c r="B717" s="185">
        <v>708</v>
      </c>
      <c r="C717" s="73"/>
      <c r="D717" s="73"/>
      <c r="E717" s="73"/>
      <c r="F717" s="73"/>
      <c r="G717" s="73"/>
      <c r="H717" s="117"/>
      <c r="I717" s="73"/>
      <c r="J717" s="73"/>
      <c r="K717" s="73"/>
      <c r="L717" s="120"/>
      <c r="M717" s="122"/>
      <c r="N717" s="115"/>
      <c r="O717" s="118"/>
      <c r="P717" s="115"/>
      <c r="Q717" s="115"/>
      <c r="R717" s="115"/>
      <c r="S717" s="111"/>
      <c r="T717" s="111"/>
      <c r="U717" s="111"/>
      <c r="V717" s="111"/>
      <c r="W717" s="111"/>
      <c r="X717" s="111"/>
      <c r="Y717" s="111"/>
      <c r="Z717" s="111"/>
      <c r="AA717" s="111"/>
      <c r="AB717" s="111"/>
      <c r="AC717" s="111"/>
      <c r="AD717" s="270"/>
      <c r="AE717" s="270"/>
      <c r="AF717" s="183"/>
      <c r="AG717" s="270"/>
      <c r="AH717" s="73"/>
      <c r="AI717" s="271"/>
      <c r="AJ717" s="73"/>
      <c r="AK717" s="271"/>
      <c r="AL717" s="73"/>
      <c r="AM717" s="73"/>
      <c r="AN717" s="271"/>
      <c r="AO717" s="73"/>
      <c r="AP717" s="73"/>
      <c r="AQ717" s="73"/>
      <c r="AR717" s="74"/>
      <c r="AS717" s="121"/>
    </row>
    <row r="718" spans="2:45">
      <c r="B718" s="185">
        <v>709</v>
      </c>
      <c r="C718" s="73"/>
      <c r="D718" s="73"/>
      <c r="E718" s="73"/>
      <c r="F718" s="73"/>
      <c r="G718" s="73"/>
      <c r="H718" s="117"/>
      <c r="I718" s="73"/>
      <c r="J718" s="73"/>
      <c r="K718" s="73"/>
      <c r="L718" s="120"/>
      <c r="M718" s="122"/>
      <c r="N718" s="115"/>
      <c r="O718" s="118"/>
      <c r="P718" s="115"/>
      <c r="Q718" s="115"/>
      <c r="R718" s="115"/>
      <c r="S718" s="111"/>
      <c r="T718" s="111"/>
      <c r="U718" s="111"/>
      <c r="V718" s="111"/>
      <c r="W718" s="111"/>
      <c r="X718" s="111"/>
      <c r="Y718" s="111"/>
      <c r="Z718" s="111"/>
      <c r="AA718" s="111"/>
      <c r="AB718" s="111"/>
      <c r="AC718" s="111"/>
      <c r="AD718" s="270"/>
      <c r="AE718" s="270"/>
      <c r="AF718" s="183"/>
      <c r="AG718" s="270"/>
      <c r="AH718" s="73"/>
      <c r="AI718" s="271"/>
      <c r="AJ718" s="73"/>
      <c r="AK718" s="271"/>
      <c r="AL718" s="73"/>
      <c r="AM718" s="73"/>
      <c r="AN718" s="271"/>
      <c r="AO718" s="73"/>
      <c r="AP718" s="73"/>
      <c r="AQ718" s="73"/>
      <c r="AR718" s="74"/>
      <c r="AS718" s="121"/>
    </row>
    <row r="719" spans="2:45">
      <c r="B719" s="185">
        <v>710</v>
      </c>
      <c r="C719" s="73"/>
      <c r="D719" s="73"/>
      <c r="E719" s="73"/>
      <c r="F719" s="73"/>
      <c r="G719" s="73"/>
      <c r="H719" s="117"/>
      <c r="I719" s="73"/>
      <c r="J719" s="73"/>
      <c r="K719" s="73"/>
      <c r="L719" s="120"/>
      <c r="M719" s="122"/>
      <c r="N719" s="115"/>
      <c r="O719" s="118"/>
      <c r="P719" s="115"/>
      <c r="Q719" s="115"/>
      <c r="R719" s="115"/>
      <c r="S719" s="111"/>
      <c r="T719" s="111"/>
      <c r="U719" s="111"/>
      <c r="V719" s="111"/>
      <c r="W719" s="111"/>
      <c r="X719" s="111"/>
      <c r="Y719" s="111"/>
      <c r="Z719" s="111"/>
      <c r="AA719" s="111"/>
      <c r="AB719" s="111"/>
      <c r="AC719" s="111"/>
      <c r="AD719" s="270"/>
      <c r="AE719" s="270"/>
      <c r="AF719" s="183"/>
      <c r="AG719" s="270"/>
      <c r="AH719" s="73"/>
      <c r="AI719" s="271"/>
      <c r="AJ719" s="73"/>
      <c r="AK719" s="271"/>
      <c r="AL719" s="73"/>
      <c r="AM719" s="73"/>
      <c r="AN719" s="271"/>
      <c r="AO719" s="73"/>
      <c r="AP719" s="73"/>
      <c r="AQ719" s="73"/>
      <c r="AR719" s="74"/>
      <c r="AS719" s="121"/>
    </row>
    <row r="720" spans="2:45">
      <c r="B720" s="185">
        <v>711</v>
      </c>
      <c r="C720" s="73"/>
      <c r="D720" s="73"/>
      <c r="E720" s="73"/>
      <c r="F720" s="73"/>
      <c r="G720" s="73"/>
      <c r="H720" s="117"/>
      <c r="I720" s="73"/>
      <c r="J720" s="73"/>
      <c r="K720" s="73"/>
      <c r="L720" s="120"/>
      <c r="M720" s="122"/>
      <c r="N720" s="115"/>
      <c r="O720" s="118"/>
      <c r="P720" s="115"/>
      <c r="Q720" s="115"/>
      <c r="R720" s="115"/>
      <c r="S720" s="111"/>
      <c r="T720" s="111"/>
      <c r="U720" s="111"/>
      <c r="V720" s="111"/>
      <c r="W720" s="111"/>
      <c r="X720" s="111"/>
      <c r="Y720" s="111"/>
      <c r="Z720" s="111"/>
      <c r="AA720" s="111"/>
      <c r="AB720" s="111"/>
      <c r="AC720" s="111"/>
      <c r="AD720" s="270"/>
      <c r="AE720" s="270"/>
      <c r="AF720" s="183"/>
      <c r="AG720" s="270"/>
      <c r="AH720" s="73"/>
      <c r="AI720" s="271"/>
      <c r="AJ720" s="73"/>
      <c r="AK720" s="271"/>
      <c r="AL720" s="73"/>
      <c r="AM720" s="73"/>
      <c r="AN720" s="271"/>
      <c r="AO720" s="73"/>
      <c r="AP720" s="73"/>
      <c r="AQ720" s="73"/>
      <c r="AR720" s="74"/>
      <c r="AS720" s="121"/>
    </row>
    <row r="721" spans="2:45">
      <c r="B721" s="185">
        <v>712</v>
      </c>
      <c r="C721" s="73"/>
      <c r="D721" s="73"/>
      <c r="E721" s="73"/>
      <c r="F721" s="73"/>
      <c r="G721" s="73"/>
      <c r="H721" s="117"/>
      <c r="I721" s="73"/>
      <c r="J721" s="73"/>
      <c r="K721" s="73"/>
      <c r="L721" s="120"/>
      <c r="M721" s="122"/>
      <c r="N721" s="115"/>
      <c r="O721" s="118"/>
      <c r="P721" s="115"/>
      <c r="Q721" s="115"/>
      <c r="R721" s="115"/>
      <c r="S721" s="111"/>
      <c r="T721" s="111"/>
      <c r="U721" s="111"/>
      <c r="V721" s="111"/>
      <c r="W721" s="111"/>
      <c r="X721" s="111"/>
      <c r="Y721" s="111"/>
      <c r="Z721" s="111"/>
      <c r="AA721" s="111"/>
      <c r="AB721" s="111"/>
      <c r="AC721" s="111"/>
      <c r="AD721" s="270"/>
      <c r="AE721" s="270"/>
      <c r="AF721" s="183"/>
      <c r="AG721" s="270"/>
      <c r="AH721" s="73"/>
      <c r="AI721" s="271"/>
      <c r="AJ721" s="73"/>
      <c r="AK721" s="271"/>
      <c r="AL721" s="73"/>
      <c r="AM721" s="73"/>
      <c r="AN721" s="271"/>
      <c r="AO721" s="73"/>
      <c r="AP721" s="73"/>
      <c r="AQ721" s="73"/>
      <c r="AR721" s="74"/>
      <c r="AS721" s="121"/>
    </row>
    <row r="722" spans="2:45">
      <c r="B722" s="185">
        <v>713</v>
      </c>
      <c r="C722" s="73"/>
      <c r="D722" s="73"/>
      <c r="E722" s="73"/>
      <c r="F722" s="73"/>
      <c r="G722" s="73"/>
      <c r="H722" s="117"/>
      <c r="I722" s="73"/>
      <c r="J722" s="73"/>
      <c r="K722" s="73"/>
      <c r="L722" s="120"/>
      <c r="M722" s="122"/>
      <c r="N722" s="115"/>
      <c r="O722" s="118"/>
      <c r="P722" s="115"/>
      <c r="Q722" s="115"/>
      <c r="R722" s="115"/>
      <c r="S722" s="111"/>
      <c r="T722" s="111"/>
      <c r="U722" s="111"/>
      <c r="V722" s="111"/>
      <c r="W722" s="111"/>
      <c r="X722" s="111"/>
      <c r="Y722" s="111"/>
      <c r="Z722" s="111"/>
      <c r="AA722" s="111"/>
      <c r="AB722" s="111"/>
      <c r="AC722" s="111"/>
      <c r="AD722" s="270"/>
      <c r="AE722" s="270"/>
      <c r="AF722" s="183"/>
      <c r="AG722" s="270"/>
      <c r="AH722" s="73"/>
      <c r="AI722" s="271"/>
      <c r="AJ722" s="73"/>
      <c r="AK722" s="271"/>
      <c r="AL722" s="73"/>
      <c r="AM722" s="73"/>
      <c r="AN722" s="271"/>
      <c r="AO722" s="73"/>
      <c r="AP722" s="73"/>
      <c r="AQ722" s="73"/>
      <c r="AR722" s="74"/>
      <c r="AS722" s="121"/>
    </row>
    <row r="723" spans="2:45">
      <c r="B723" s="185">
        <v>714</v>
      </c>
      <c r="C723" s="73"/>
      <c r="D723" s="73"/>
      <c r="E723" s="73"/>
      <c r="F723" s="73"/>
      <c r="G723" s="73"/>
      <c r="H723" s="117"/>
      <c r="I723" s="73"/>
      <c r="J723" s="73"/>
      <c r="K723" s="73"/>
      <c r="L723" s="120"/>
      <c r="M723" s="122"/>
      <c r="N723" s="115"/>
      <c r="O723" s="118"/>
      <c r="P723" s="115"/>
      <c r="Q723" s="115"/>
      <c r="R723" s="115"/>
      <c r="S723" s="111"/>
      <c r="T723" s="111"/>
      <c r="U723" s="111"/>
      <c r="V723" s="111"/>
      <c r="W723" s="111"/>
      <c r="X723" s="111"/>
      <c r="Y723" s="111"/>
      <c r="Z723" s="111"/>
      <c r="AA723" s="111"/>
      <c r="AB723" s="111"/>
      <c r="AC723" s="111"/>
      <c r="AD723" s="270"/>
      <c r="AE723" s="270"/>
      <c r="AF723" s="183"/>
      <c r="AG723" s="270"/>
      <c r="AH723" s="73"/>
      <c r="AI723" s="271"/>
      <c r="AJ723" s="73"/>
      <c r="AK723" s="271"/>
      <c r="AL723" s="73"/>
      <c r="AM723" s="73"/>
      <c r="AN723" s="271"/>
      <c r="AO723" s="73"/>
      <c r="AP723" s="73"/>
      <c r="AQ723" s="73"/>
      <c r="AR723" s="74"/>
      <c r="AS723" s="121"/>
    </row>
    <row r="724" spans="2:45">
      <c r="B724" s="185">
        <v>715</v>
      </c>
      <c r="C724" s="73"/>
      <c r="D724" s="73"/>
      <c r="E724" s="73"/>
      <c r="F724" s="73"/>
      <c r="G724" s="73"/>
      <c r="H724" s="117"/>
      <c r="I724" s="73"/>
      <c r="J724" s="73"/>
      <c r="K724" s="73"/>
      <c r="L724" s="120"/>
      <c r="M724" s="122"/>
      <c r="N724" s="115"/>
      <c r="O724" s="118"/>
      <c r="P724" s="115"/>
      <c r="Q724" s="115"/>
      <c r="R724" s="115"/>
      <c r="S724" s="111"/>
      <c r="T724" s="111"/>
      <c r="U724" s="111"/>
      <c r="V724" s="111"/>
      <c r="W724" s="111"/>
      <c r="X724" s="111"/>
      <c r="Y724" s="111"/>
      <c r="Z724" s="111"/>
      <c r="AA724" s="111"/>
      <c r="AB724" s="111"/>
      <c r="AC724" s="111"/>
      <c r="AD724" s="270"/>
      <c r="AE724" s="270"/>
      <c r="AF724" s="183"/>
      <c r="AG724" s="270"/>
      <c r="AH724" s="73"/>
      <c r="AI724" s="271"/>
      <c r="AJ724" s="73"/>
      <c r="AK724" s="271"/>
      <c r="AL724" s="73"/>
      <c r="AM724" s="73"/>
      <c r="AN724" s="271"/>
      <c r="AO724" s="73"/>
      <c r="AP724" s="73"/>
      <c r="AQ724" s="73"/>
      <c r="AR724" s="74"/>
      <c r="AS724" s="121"/>
    </row>
    <row r="725" spans="2:45">
      <c r="B725" s="185">
        <v>716</v>
      </c>
      <c r="C725" s="73"/>
      <c r="D725" s="73"/>
      <c r="E725" s="73"/>
      <c r="F725" s="73"/>
      <c r="G725" s="73"/>
      <c r="H725" s="117"/>
      <c r="I725" s="73"/>
      <c r="J725" s="73"/>
      <c r="K725" s="73"/>
      <c r="L725" s="120"/>
      <c r="M725" s="122"/>
      <c r="N725" s="115"/>
      <c r="O725" s="118"/>
      <c r="P725" s="115"/>
      <c r="Q725" s="115"/>
      <c r="R725" s="115"/>
      <c r="S725" s="111"/>
      <c r="T725" s="111"/>
      <c r="U725" s="111"/>
      <c r="V725" s="111"/>
      <c r="W725" s="111"/>
      <c r="X725" s="111"/>
      <c r="Y725" s="111"/>
      <c r="Z725" s="111"/>
      <c r="AA725" s="111"/>
      <c r="AB725" s="111"/>
      <c r="AC725" s="111"/>
      <c r="AD725" s="270"/>
      <c r="AE725" s="270"/>
      <c r="AF725" s="183"/>
      <c r="AG725" s="270"/>
      <c r="AH725" s="73"/>
      <c r="AI725" s="271"/>
      <c r="AJ725" s="73"/>
      <c r="AK725" s="271"/>
      <c r="AL725" s="73"/>
      <c r="AM725" s="73"/>
      <c r="AN725" s="271"/>
      <c r="AO725" s="73"/>
      <c r="AP725" s="73"/>
      <c r="AQ725" s="73"/>
      <c r="AR725" s="74"/>
      <c r="AS725" s="121"/>
    </row>
    <row r="726" spans="2:45">
      <c r="B726" s="185">
        <v>717</v>
      </c>
      <c r="C726" s="73"/>
      <c r="D726" s="73"/>
      <c r="E726" s="73"/>
      <c r="F726" s="73"/>
      <c r="G726" s="73"/>
      <c r="H726" s="117"/>
      <c r="I726" s="73"/>
      <c r="J726" s="73"/>
      <c r="K726" s="73"/>
      <c r="L726" s="120"/>
      <c r="M726" s="122"/>
      <c r="N726" s="115"/>
      <c r="O726" s="118"/>
      <c r="P726" s="115"/>
      <c r="Q726" s="115"/>
      <c r="R726" s="115"/>
      <c r="S726" s="111"/>
      <c r="T726" s="111"/>
      <c r="U726" s="111"/>
      <c r="V726" s="111"/>
      <c r="W726" s="111"/>
      <c r="X726" s="111"/>
      <c r="Y726" s="111"/>
      <c r="Z726" s="111"/>
      <c r="AA726" s="111"/>
      <c r="AB726" s="111"/>
      <c r="AC726" s="111"/>
      <c r="AD726" s="270"/>
      <c r="AE726" s="270"/>
      <c r="AF726" s="183"/>
      <c r="AG726" s="270"/>
      <c r="AH726" s="73"/>
      <c r="AI726" s="271"/>
      <c r="AJ726" s="73"/>
      <c r="AK726" s="271"/>
      <c r="AL726" s="73"/>
      <c r="AM726" s="73"/>
      <c r="AN726" s="271"/>
      <c r="AO726" s="73"/>
      <c r="AP726" s="73"/>
      <c r="AQ726" s="73"/>
      <c r="AR726" s="74"/>
      <c r="AS726" s="121"/>
    </row>
    <row r="727" spans="2:45">
      <c r="B727" s="185">
        <v>718</v>
      </c>
      <c r="C727" s="73"/>
      <c r="D727" s="73"/>
      <c r="E727" s="73"/>
      <c r="F727" s="73"/>
      <c r="G727" s="73"/>
      <c r="H727" s="117"/>
      <c r="I727" s="73"/>
      <c r="J727" s="73"/>
      <c r="K727" s="73"/>
      <c r="L727" s="120"/>
      <c r="M727" s="122"/>
      <c r="N727" s="115"/>
      <c r="O727" s="118"/>
      <c r="P727" s="115"/>
      <c r="Q727" s="115"/>
      <c r="R727" s="115"/>
      <c r="S727" s="111"/>
      <c r="T727" s="111"/>
      <c r="U727" s="111"/>
      <c r="V727" s="111"/>
      <c r="W727" s="111"/>
      <c r="X727" s="111"/>
      <c r="Y727" s="111"/>
      <c r="Z727" s="111"/>
      <c r="AA727" s="111"/>
      <c r="AB727" s="111"/>
      <c r="AC727" s="111"/>
      <c r="AD727" s="270"/>
      <c r="AE727" s="270"/>
      <c r="AF727" s="183"/>
      <c r="AG727" s="270"/>
      <c r="AH727" s="73"/>
      <c r="AI727" s="271"/>
      <c r="AJ727" s="73"/>
      <c r="AK727" s="271"/>
      <c r="AL727" s="73"/>
      <c r="AM727" s="73"/>
      <c r="AN727" s="271"/>
      <c r="AO727" s="73"/>
      <c r="AP727" s="73"/>
      <c r="AQ727" s="73"/>
      <c r="AR727" s="74"/>
      <c r="AS727" s="121"/>
    </row>
    <row r="728" spans="2:45">
      <c r="B728" s="185">
        <v>719</v>
      </c>
      <c r="C728" s="73"/>
      <c r="D728" s="73"/>
      <c r="E728" s="73"/>
      <c r="F728" s="73"/>
      <c r="G728" s="73"/>
      <c r="H728" s="117"/>
      <c r="I728" s="73"/>
      <c r="J728" s="73"/>
      <c r="K728" s="73"/>
      <c r="L728" s="120"/>
      <c r="M728" s="122"/>
      <c r="N728" s="115"/>
      <c r="O728" s="118"/>
      <c r="P728" s="115"/>
      <c r="Q728" s="115"/>
      <c r="R728" s="115"/>
      <c r="S728" s="111"/>
      <c r="T728" s="111"/>
      <c r="U728" s="111"/>
      <c r="V728" s="111"/>
      <c r="W728" s="111"/>
      <c r="X728" s="111"/>
      <c r="Y728" s="111"/>
      <c r="Z728" s="111"/>
      <c r="AA728" s="111"/>
      <c r="AB728" s="111"/>
      <c r="AC728" s="111"/>
      <c r="AD728" s="270"/>
      <c r="AE728" s="270"/>
      <c r="AF728" s="183"/>
      <c r="AG728" s="270"/>
      <c r="AH728" s="73"/>
      <c r="AI728" s="271"/>
      <c r="AJ728" s="73"/>
      <c r="AK728" s="271"/>
      <c r="AL728" s="73"/>
      <c r="AM728" s="73"/>
      <c r="AN728" s="271"/>
      <c r="AO728" s="73"/>
      <c r="AP728" s="73"/>
      <c r="AQ728" s="73"/>
      <c r="AR728" s="74"/>
      <c r="AS728" s="121"/>
    </row>
    <row r="729" spans="2:45">
      <c r="B729" s="185">
        <v>720</v>
      </c>
      <c r="C729" s="73"/>
      <c r="D729" s="73"/>
      <c r="E729" s="73"/>
      <c r="F729" s="73"/>
      <c r="G729" s="73"/>
      <c r="H729" s="117"/>
      <c r="I729" s="73"/>
      <c r="J729" s="73"/>
      <c r="K729" s="73"/>
      <c r="L729" s="120"/>
      <c r="M729" s="122"/>
      <c r="N729" s="115"/>
      <c r="O729" s="118"/>
      <c r="P729" s="115"/>
      <c r="Q729" s="115"/>
      <c r="R729" s="115"/>
      <c r="S729" s="111"/>
      <c r="T729" s="111"/>
      <c r="U729" s="111"/>
      <c r="V729" s="111"/>
      <c r="W729" s="111"/>
      <c r="X729" s="111"/>
      <c r="Y729" s="111"/>
      <c r="Z729" s="111"/>
      <c r="AA729" s="111"/>
      <c r="AB729" s="111"/>
      <c r="AC729" s="111"/>
      <c r="AD729" s="270"/>
      <c r="AE729" s="270"/>
      <c r="AF729" s="183"/>
      <c r="AG729" s="270"/>
      <c r="AH729" s="73"/>
      <c r="AI729" s="271"/>
      <c r="AJ729" s="73"/>
      <c r="AK729" s="271"/>
      <c r="AL729" s="73"/>
      <c r="AM729" s="73"/>
      <c r="AN729" s="271"/>
      <c r="AO729" s="73"/>
      <c r="AP729" s="73"/>
      <c r="AQ729" s="73"/>
      <c r="AR729" s="74"/>
      <c r="AS729" s="121"/>
    </row>
    <row r="730" spans="2:45">
      <c r="B730" s="185">
        <v>721</v>
      </c>
      <c r="C730" s="73"/>
      <c r="D730" s="73"/>
      <c r="E730" s="73"/>
      <c r="F730" s="73"/>
      <c r="G730" s="73"/>
      <c r="H730" s="117"/>
      <c r="I730" s="73"/>
      <c r="J730" s="73"/>
      <c r="K730" s="73"/>
      <c r="L730" s="120"/>
      <c r="M730" s="122"/>
      <c r="N730" s="115"/>
      <c r="O730" s="118"/>
      <c r="P730" s="115"/>
      <c r="Q730" s="115"/>
      <c r="R730" s="115"/>
      <c r="S730" s="111"/>
      <c r="T730" s="111"/>
      <c r="U730" s="111"/>
      <c r="V730" s="111"/>
      <c r="W730" s="111"/>
      <c r="X730" s="111"/>
      <c r="Y730" s="111"/>
      <c r="Z730" s="111"/>
      <c r="AA730" s="111"/>
      <c r="AB730" s="111"/>
      <c r="AC730" s="111"/>
      <c r="AD730" s="270"/>
      <c r="AE730" s="270"/>
      <c r="AF730" s="183"/>
      <c r="AG730" s="270"/>
      <c r="AH730" s="73"/>
      <c r="AI730" s="271"/>
      <c r="AJ730" s="73"/>
      <c r="AK730" s="271"/>
      <c r="AL730" s="73"/>
      <c r="AM730" s="73"/>
      <c r="AN730" s="271"/>
      <c r="AO730" s="73"/>
      <c r="AP730" s="73"/>
      <c r="AQ730" s="73"/>
      <c r="AR730" s="74"/>
      <c r="AS730" s="121"/>
    </row>
    <row r="731" spans="2:45">
      <c r="B731" s="185">
        <v>722</v>
      </c>
      <c r="C731" s="73"/>
      <c r="D731" s="73"/>
      <c r="E731" s="73"/>
      <c r="F731" s="73"/>
      <c r="G731" s="73"/>
      <c r="H731" s="117"/>
      <c r="I731" s="73"/>
      <c r="J731" s="73"/>
      <c r="K731" s="73"/>
      <c r="L731" s="120"/>
      <c r="M731" s="122"/>
      <c r="N731" s="115"/>
      <c r="O731" s="118"/>
      <c r="P731" s="115"/>
      <c r="Q731" s="115"/>
      <c r="R731" s="115"/>
      <c r="S731" s="111"/>
      <c r="T731" s="111"/>
      <c r="U731" s="111"/>
      <c r="V731" s="111"/>
      <c r="W731" s="111"/>
      <c r="X731" s="111"/>
      <c r="Y731" s="111"/>
      <c r="Z731" s="111"/>
      <c r="AA731" s="111"/>
      <c r="AB731" s="111"/>
      <c r="AC731" s="111"/>
      <c r="AD731" s="270"/>
      <c r="AE731" s="270"/>
      <c r="AF731" s="183"/>
      <c r="AG731" s="270"/>
      <c r="AH731" s="73"/>
      <c r="AI731" s="271"/>
      <c r="AJ731" s="73"/>
      <c r="AK731" s="271"/>
      <c r="AL731" s="73"/>
      <c r="AM731" s="73"/>
      <c r="AN731" s="271"/>
      <c r="AO731" s="73"/>
      <c r="AP731" s="73"/>
      <c r="AQ731" s="73"/>
      <c r="AR731" s="74"/>
      <c r="AS731" s="121"/>
    </row>
    <row r="732" spans="2:45">
      <c r="B732" s="185">
        <v>723</v>
      </c>
      <c r="C732" s="73"/>
      <c r="D732" s="73"/>
      <c r="E732" s="73"/>
      <c r="F732" s="73"/>
      <c r="G732" s="73"/>
      <c r="H732" s="117"/>
      <c r="I732" s="73"/>
      <c r="J732" s="73"/>
      <c r="K732" s="73"/>
      <c r="L732" s="120"/>
      <c r="M732" s="122"/>
      <c r="N732" s="115"/>
      <c r="O732" s="118"/>
      <c r="P732" s="115"/>
      <c r="Q732" s="115"/>
      <c r="R732" s="115"/>
      <c r="S732" s="111"/>
      <c r="T732" s="111"/>
      <c r="U732" s="111"/>
      <c r="V732" s="111"/>
      <c r="W732" s="111"/>
      <c r="X732" s="111"/>
      <c r="Y732" s="111"/>
      <c r="Z732" s="111"/>
      <c r="AA732" s="111"/>
      <c r="AB732" s="111"/>
      <c r="AC732" s="111"/>
      <c r="AD732" s="270"/>
      <c r="AE732" s="270"/>
      <c r="AF732" s="183"/>
      <c r="AG732" s="270"/>
      <c r="AH732" s="73"/>
      <c r="AI732" s="271"/>
      <c r="AJ732" s="73"/>
      <c r="AK732" s="271"/>
      <c r="AL732" s="73"/>
      <c r="AM732" s="73"/>
      <c r="AN732" s="271"/>
      <c r="AO732" s="73"/>
      <c r="AP732" s="73"/>
      <c r="AQ732" s="73"/>
      <c r="AR732" s="74"/>
      <c r="AS732" s="121"/>
    </row>
    <row r="733" spans="2:45">
      <c r="B733" s="185">
        <v>724</v>
      </c>
      <c r="C733" s="73"/>
      <c r="D733" s="73"/>
      <c r="E733" s="73"/>
      <c r="F733" s="73"/>
      <c r="G733" s="73"/>
      <c r="H733" s="117"/>
      <c r="I733" s="73"/>
      <c r="J733" s="73"/>
      <c r="K733" s="73"/>
      <c r="L733" s="120"/>
      <c r="M733" s="122"/>
      <c r="N733" s="115"/>
      <c r="O733" s="118"/>
      <c r="P733" s="115"/>
      <c r="Q733" s="115"/>
      <c r="R733" s="115"/>
      <c r="S733" s="111"/>
      <c r="T733" s="111"/>
      <c r="U733" s="111"/>
      <c r="V733" s="111"/>
      <c r="W733" s="111"/>
      <c r="X733" s="111"/>
      <c r="Y733" s="111"/>
      <c r="Z733" s="111"/>
      <c r="AA733" s="111"/>
      <c r="AB733" s="111"/>
      <c r="AC733" s="111"/>
      <c r="AD733" s="270"/>
      <c r="AE733" s="270"/>
      <c r="AF733" s="183"/>
      <c r="AG733" s="270"/>
      <c r="AH733" s="73"/>
      <c r="AI733" s="271"/>
      <c r="AJ733" s="73"/>
      <c r="AK733" s="271"/>
      <c r="AL733" s="73"/>
      <c r="AM733" s="73"/>
      <c r="AN733" s="271"/>
      <c r="AO733" s="73"/>
      <c r="AP733" s="73"/>
      <c r="AQ733" s="73"/>
      <c r="AR733" s="74"/>
      <c r="AS733" s="121"/>
    </row>
    <row r="734" spans="2:45">
      <c r="B734" s="185">
        <v>725</v>
      </c>
      <c r="C734" s="73"/>
      <c r="D734" s="73"/>
      <c r="E734" s="73"/>
      <c r="F734" s="73"/>
      <c r="G734" s="73"/>
      <c r="H734" s="117"/>
      <c r="I734" s="73"/>
      <c r="J734" s="73"/>
      <c r="K734" s="73"/>
      <c r="L734" s="120"/>
      <c r="M734" s="122"/>
      <c r="N734" s="115"/>
      <c r="O734" s="118"/>
      <c r="P734" s="115"/>
      <c r="Q734" s="115"/>
      <c r="R734" s="115"/>
      <c r="S734" s="111"/>
      <c r="T734" s="111"/>
      <c r="U734" s="111"/>
      <c r="V734" s="111"/>
      <c r="W734" s="111"/>
      <c r="X734" s="111"/>
      <c r="Y734" s="111"/>
      <c r="Z734" s="111"/>
      <c r="AA734" s="111"/>
      <c r="AB734" s="111"/>
      <c r="AC734" s="111"/>
      <c r="AD734" s="270"/>
      <c r="AE734" s="270"/>
      <c r="AF734" s="183"/>
      <c r="AG734" s="270"/>
      <c r="AH734" s="73"/>
      <c r="AI734" s="271"/>
      <c r="AJ734" s="73"/>
      <c r="AK734" s="271"/>
      <c r="AL734" s="73"/>
      <c r="AM734" s="73"/>
      <c r="AN734" s="271"/>
      <c r="AO734" s="73"/>
      <c r="AP734" s="73"/>
      <c r="AQ734" s="73"/>
      <c r="AR734" s="74"/>
      <c r="AS734" s="121"/>
    </row>
    <row r="735" spans="2:45">
      <c r="B735" s="185">
        <v>726</v>
      </c>
      <c r="C735" s="73"/>
      <c r="D735" s="73"/>
      <c r="E735" s="73"/>
      <c r="F735" s="73"/>
      <c r="G735" s="73"/>
      <c r="H735" s="117"/>
      <c r="I735" s="73"/>
      <c r="J735" s="73"/>
      <c r="K735" s="73"/>
      <c r="L735" s="120"/>
      <c r="M735" s="122"/>
      <c r="N735" s="115"/>
      <c r="O735" s="118"/>
      <c r="P735" s="115"/>
      <c r="Q735" s="115"/>
      <c r="R735" s="115"/>
      <c r="S735" s="111"/>
      <c r="T735" s="111"/>
      <c r="U735" s="111"/>
      <c r="V735" s="111"/>
      <c r="W735" s="111"/>
      <c r="X735" s="111"/>
      <c r="Y735" s="111"/>
      <c r="Z735" s="111"/>
      <c r="AA735" s="111"/>
      <c r="AB735" s="111"/>
      <c r="AC735" s="111"/>
      <c r="AD735" s="270"/>
      <c r="AE735" s="270"/>
      <c r="AF735" s="183"/>
      <c r="AG735" s="270"/>
      <c r="AH735" s="73"/>
      <c r="AI735" s="271"/>
      <c r="AJ735" s="73"/>
      <c r="AK735" s="271"/>
      <c r="AL735" s="73"/>
      <c r="AM735" s="73"/>
      <c r="AN735" s="271"/>
      <c r="AO735" s="73"/>
      <c r="AP735" s="73"/>
      <c r="AQ735" s="73"/>
      <c r="AR735" s="74"/>
      <c r="AS735" s="121"/>
    </row>
    <row r="736" spans="2:45">
      <c r="B736" s="185">
        <v>727</v>
      </c>
      <c r="C736" s="73"/>
      <c r="D736" s="73"/>
      <c r="E736" s="73"/>
      <c r="F736" s="73"/>
      <c r="G736" s="73"/>
      <c r="H736" s="117"/>
      <c r="I736" s="73"/>
      <c r="J736" s="73"/>
      <c r="K736" s="73"/>
      <c r="L736" s="120"/>
      <c r="M736" s="122"/>
      <c r="N736" s="115"/>
      <c r="O736" s="118"/>
      <c r="P736" s="115"/>
      <c r="Q736" s="115"/>
      <c r="R736" s="115"/>
      <c r="S736" s="111"/>
      <c r="T736" s="111"/>
      <c r="U736" s="111"/>
      <c r="V736" s="111"/>
      <c r="W736" s="111"/>
      <c r="X736" s="111"/>
      <c r="Y736" s="111"/>
      <c r="Z736" s="111"/>
      <c r="AA736" s="111"/>
      <c r="AB736" s="111"/>
      <c r="AC736" s="111"/>
      <c r="AD736" s="270"/>
      <c r="AE736" s="270"/>
      <c r="AF736" s="183"/>
      <c r="AG736" s="270"/>
      <c r="AH736" s="73"/>
      <c r="AI736" s="271"/>
      <c r="AJ736" s="73"/>
      <c r="AK736" s="271"/>
      <c r="AL736" s="73"/>
      <c r="AM736" s="73"/>
      <c r="AN736" s="271"/>
      <c r="AO736" s="73"/>
      <c r="AP736" s="73"/>
      <c r="AQ736" s="73"/>
      <c r="AR736" s="74"/>
      <c r="AS736" s="121"/>
    </row>
    <row r="737" spans="2:45">
      <c r="B737" s="185">
        <v>728</v>
      </c>
      <c r="C737" s="73"/>
      <c r="D737" s="73"/>
      <c r="E737" s="73"/>
      <c r="F737" s="73"/>
      <c r="G737" s="73"/>
      <c r="H737" s="117"/>
      <c r="I737" s="73"/>
      <c r="J737" s="73"/>
      <c r="K737" s="73"/>
      <c r="L737" s="120"/>
      <c r="M737" s="122"/>
      <c r="N737" s="115"/>
      <c r="O737" s="118"/>
      <c r="P737" s="115"/>
      <c r="Q737" s="115"/>
      <c r="R737" s="115"/>
      <c r="S737" s="111"/>
      <c r="T737" s="111"/>
      <c r="U737" s="111"/>
      <c r="V737" s="111"/>
      <c r="W737" s="111"/>
      <c r="X737" s="111"/>
      <c r="Y737" s="111"/>
      <c r="Z737" s="111"/>
      <c r="AA737" s="111"/>
      <c r="AB737" s="111"/>
      <c r="AC737" s="111"/>
      <c r="AD737" s="270"/>
      <c r="AE737" s="270"/>
      <c r="AF737" s="183"/>
      <c r="AG737" s="270"/>
      <c r="AH737" s="73"/>
      <c r="AI737" s="271"/>
      <c r="AJ737" s="73"/>
      <c r="AK737" s="271"/>
      <c r="AL737" s="73"/>
      <c r="AM737" s="73"/>
      <c r="AN737" s="271"/>
      <c r="AO737" s="73"/>
      <c r="AP737" s="73"/>
      <c r="AQ737" s="73"/>
      <c r="AR737" s="74"/>
      <c r="AS737" s="121"/>
    </row>
    <row r="738" spans="2:45">
      <c r="B738" s="185">
        <v>729</v>
      </c>
      <c r="C738" s="73"/>
      <c r="D738" s="73"/>
      <c r="E738" s="73"/>
      <c r="F738" s="73"/>
      <c r="G738" s="73"/>
      <c r="H738" s="117"/>
      <c r="I738" s="73"/>
      <c r="J738" s="73"/>
      <c r="K738" s="73"/>
      <c r="L738" s="120"/>
      <c r="M738" s="122"/>
      <c r="N738" s="115"/>
      <c r="O738" s="118"/>
      <c r="P738" s="115"/>
      <c r="Q738" s="115"/>
      <c r="R738" s="115"/>
      <c r="S738" s="111"/>
      <c r="T738" s="111"/>
      <c r="U738" s="111"/>
      <c r="V738" s="111"/>
      <c r="W738" s="111"/>
      <c r="X738" s="111"/>
      <c r="Y738" s="111"/>
      <c r="Z738" s="111"/>
      <c r="AA738" s="111"/>
      <c r="AB738" s="111"/>
      <c r="AC738" s="111"/>
      <c r="AD738" s="270"/>
      <c r="AE738" s="270"/>
      <c r="AF738" s="183"/>
      <c r="AG738" s="270"/>
      <c r="AH738" s="73"/>
      <c r="AI738" s="271"/>
      <c r="AJ738" s="73"/>
      <c r="AK738" s="271"/>
      <c r="AL738" s="73"/>
      <c r="AM738" s="73"/>
      <c r="AN738" s="271"/>
      <c r="AO738" s="73"/>
      <c r="AP738" s="73"/>
      <c r="AQ738" s="73"/>
      <c r="AR738" s="74"/>
      <c r="AS738" s="121"/>
    </row>
    <row r="739" spans="2:45">
      <c r="B739" s="185">
        <v>730</v>
      </c>
      <c r="C739" s="73"/>
      <c r="D739" s="73"/>
      <c r="E739" s="73"/>
      <c r="F739" s="73"/>
      <c r="G739" s="73"/>
      <c r="H739" s="117"/>
      <c r="I739" s="73"/>
      <c r="J739" s="73"/>
      <c r="K739" s="73"/>
      <c r="L739" s="120"/>
      <c r="M739" s="122"/>
      <c r="N739" s="115"/>
      <c r="O739" s="118"/>
      <c r="P739" s="115"/>
      <c r="Q739" s="115"/>
      <c r="R739" s="115"/>
      <c r="S739" s="111"/>
      <c r="T739" s="111"/>
      <c r="U739" s="111"/>
      <c r="V739" s="111"/>
      <c r="W739" s="111"/>
      <c r="X739" s="111"/>
      <c r="Y739" s="111"/>
      <c r="Z739" s="111"/>
      <c r="AA739" s="111"/>
      <c r="AB739" s="111"/>
      <c r="AC739" s="111"/>
      <c r="AD739" s="270"/>
      <c r="AE739" s="270"/>
      <c r="AF739" s="183"/>
      <c r="AG739" s="270"/>
      <c r="AH739" s="73"/>
      <c r="AI739" s="271"/>
      <c r="AJ739" s="73"/>
      <c r="AK739" s="271"/>
      <c r="AL739" s="73"/>
      <c r="AM739" s="73"/>
      <c r="AN739" s="271"/>
      <c r="AO739" s="73"/>
      <c r="AP739" s="73"/>
      <c r="AQ739" s="73"/>
      <c r="AR739" s="74"/>
      <c r="AS739" s="121"/>
    </row>
    <row r="740" spans="2:45">
      <c r="B740" s="185">
        <v>731</v>
      </c>
      <c r="C740" s="73"/>
      <c r="D740" s="73"/>
      <c r="E740" s="73"/>
      <c r="F740" s="73"/>
      <c r="G740" s="73"/>
      <c r="H740" s="117"/>
      <c r="I740" s="73"/>
      <c r="J740" s="73"/>
      <c r="K740" s="73"/>
      <c r="L740" s="120"/>
      <c r="M740" s="122"/>
      <c r="N740" s="115"/>
      <c r="O740" s="118"/>
      <c r="P740" s="115"/>
      <c r="Q740" s="115"/>
      <c r="R740" s="115"/>
      <c r="S740" s="111"/>
      <c r="T740" s="111"/>
      <c r="U740" s="111"/>
      <c r="V740" s="111"/>
      <c r="W740" s="111"/>
      <c r="X740" s="111"/>
      <c r="Y740" s="111"/>
      <c r="Z740" s="111"/>
      <c r="AA740" s="111"/>
      <c r="AB740" s="111"/>
      <c r="AC740" s="111"/>
      <c r="AD740" s="270"/>
      <c r="AE740" s="270"/>
      <c r="AF740" s="183"/>
      <c r="AG740" s="270"/>
      <c r="AH740" s="73"/>
      <c r="AI740" s="271"/>
      <c r="AJ740" s="73"/>
      <c r="AK740" s="271"/>
      <c r="AL740" s="73"/>
      <c r="AM740" s="73"/>
      <c r="AN740" s="271"/>
      <c r="AO740" s="73"/>
      <c r="AP740" s="73"/>
      <c r="AQ740" s="73"/>
      <c r="AR740" s="74"/>
      <c r="AS740" s="121"/>
    </row>
    <row r="741" spans="2:45">
      <c r="B741" s="185">
        <v>732</v>
      </c>
      <c r="C741" s="73"/>
      <c r="D741" s="73"/>
      <c r="E741" s="73"/>
      <c r="F741" s="73"/>
      <c r="G741" s="73"/>
      <c r="H741" s="117"/>
      <c r="I741" s="73"/>
      <c r="J741" s="73"/>
      <c r="K741" s="73"/>
      <c r="L741" s="120"/>
      <c r="M741" s="122"/>
      <c r="N741" s="115"/>
      <c r="O741" s="118"/>
      <c r="P741" s="115"/>
      <c r="Q741" s="115"/>
      <c r="R741" s="115"/>
      <c r="S741" s="111"/>
      <c r="T741" s="111"/>
      <c r="U741" s="111"/>
      <c r="V741" s="111"/>
      <c r="W741" s="111"/>
      <c r="X741" s="111"/>
      <c r="Y741" s="111"/>
      <c r="Z741" s="111"/>
      <c r="AA741" s="111"/>
      <c r="AB741" s="111"/>
      <c r="AC741" s="111"/>
      <c r="AD741" s="270"/>
      <c r="AE741" s="270"/>
      <c r="AF741" s="183"/>
      <c r="AG741" s="270"/>
      <c r="AH741" s="73"/>
      <c r="AI741" s="271"/>
      <c r="AJ741" s="73"/>
      <c r="AK741" s="271"/>
      <c r="AL741" s="73"/>
      <c r="AM741" s="73"/>
      <c r="AN741" s="271"/>
      <c r="AO741" s="73"/>
      <c r="AP741" s="73"/>
      <c r="AQ741" s="73"/>
      <c r="AR741" s="74"/>
      <c r="AS741" s="121"/>
    </row>
    <row r="742" spans="2:45">
      <c r="B742" s="185">
        <v>733</v>
      </c>
      <c r="C742" s="73"/>
      <c r="D742" s="73"/>
      <c r="E742" s="73"/>
      <c r="F742" s="73"/>
      <c r="G742" s="73"/>
      <c r="H742" s="117"/>
      <c r="I742" s="73"/>
      <c r="J742" s="73"/>
      <c r="K742" s="73"/>
      <c r="L742" s="120"/>
      <c r="M742" s="122"/>
      <c r="N742" s="115"/>
      <c r="O742" s="118"/>
      <c r="P742" s="115"/>
      <c r="Q742" s="115"/>
      <c r="R742" s="115"/>
      <c r="S742" s="111"/>
      <c r="T742" s="111"/>
      <c r="U742" s="111"/>
      <c r="V742" s="111"/>
      <c r="W742" s="111"/>
      <c r="X742" s="111"/>
      <c r="Y742" s="111"/>
      <c r="Z742" s="111"/>
      <c r="AA742" s="111"/>
      <c r="AB742" s="111"/>
      <c r="AC742" s="111"/>
      <c r="AD742" s="270"/>
      <c r="AE742" s="270"/>
      <c r="AF742" s="183"/>
      <c r="AG742" s="270"/>
      <c r="AH742" s="73"/>
      <c r="AI742" s="271"/>
      <c r="AJ742" s="73"/>
      <c r="AK742" s="271"/>
      <c r="AL742" s="73"/>
      <c r="AM742" s="73"/>
      <c r="AN742" s="271"/>
      <c r="AO742" s="73"/>
      <c r="AP742" s="73"/>
      <c r="AQ742" s="73"/>
      <c r="AR742" s="74"/>
      <c r="AS742" s="121"/>
    </row>
    <row r="743" spans="2:45">
      <c r="B743" s="185">
        <v>734</v>
      </c>
      <c r="C743" s="73"/>
      <c r="D743" s="73"/>
      <c r="E743" s="73"/>
      <c r="F743" s="73"/>
      <c r="G743" s="73"/>
      <c r="H743" s="117"/>
      <c r="I743" s="73"/>
      <c r="J743" s="73"/>
      <c r="K743" s="73"/>
      <c r="L743" s="120"/>
      <c r="M743" s="122"/>
      <c r="N743" s="115"/>
      <c r="O743" s="118"/>
      <c r="P743" s="115"/>
      <c r="Q743" s="115"/>
      <c r="R743" s="115"/>
      <c r="S743" s="111"/>
      <c r="T743" s="111"/>
      <c r="U743" s="111"/>
      <c r="V743" s="111"/>
      <c r="W743" s="111"/>
      <c r="X743" s="111"/>
      <c r="Y743" s="111"/>
      <c r="Z743" s="111"/>
      <c r="AA743" s="111"/>
      <c r="AB743" s="111"/>
      <c r="AC743" s="111"/>
      <c r="AD743" s="270"/>
      <c r="AE743" s="270"/>
      <c r="AF743" s="183"/>
      <c r="AG743" s="270"/>
      <c r="AH743" s="73"/>
      <c r="AI743" s="271"/>
      <c r="AJ743" s="73"/>
      <c r="AK743" s="271"/>
      <c r="AL743" s="73"/>
      <c r="AM743" s="73"/>
      <c r="AN743" s="271"/>
      <c r="AO743" s="73"/>
      <c r="AP743" s="73"/>
      <c r="AQ743" s="73"/>
      <c r="AR743" s="74"/>
      <c r="AS743" s="121"/>
    </row>
    <row r="744" spans="2:45">
      <c r="B744" s="185">
        <v>735</v>
      </c>
      <c r="C744" s="73"/>
      <c r="D744" s="73"/>
      <c r="E744" s="73"/>
      <c r="F744" s="73"/>
      <c r="G744" s="73"/>
      <c r="H744" s="117"/>
      <c r="I744" s="73"/>
      <c r="J744" s="73"/>
      <c r="K744" s="73"/>
      <c r="L744" s="120"/>
      <c r="M744" s="122"/>
      <c r="N744" s="115"/>
      <c r="O744" s="118"/>
      <c r="P744" s="115"/>
      <c r="Q744" s="115"/>
      <c r="R744" s="115"/>
      <c r="S744" s="111"/>
      <c r="T744" s="111"/>
      <c r="U744" s="111"/>
      <c r="V744" s="111"/>
      <c r="W744" s="111"/>
      <c r="X744" s="111"/>
      <c r="Y744" s="111"/>
      <c r="Z744" s="111"/>
      <c r="AA744" s="111"/>
      <c r="AB744" s="111"/>
      <c r="AC744" s="111"/>
      <c r="AD744" s="270"/>
      <c r="AE744" s="270"/>
      <c r="AF744" s="183"/>
      <c r="AG744" s="270"/>
      <c r="AH744" s="73"/>
      <c r="AI744" s="271"/>
      <c r="AJ744" s="73"/>
      <c r="AK744" s="271"/>
      <c r="AL744" s="73"/>
      <c r="AM744" s="73"/>
      <c r="AN744" s="271"/>
      <c r="AO744" s="73"/>
      <c r="AP744" s="73"/>
      <c r="AQ744" s="73"/>
      <c r="AR744" s="74"/>
      <c r="AS744" s="121"/>
    </row>
    <row r="745" spans="2:45">
      <c r="B745" s="185">
        <v>736</v>
      </c>
      <c r="C745" s="73"/>
      <c r="D745" s="73"/>
      <c r="E745" s="73"/>
      <c r="F745" s="73"/>
      <c r="G745" s="73"/>
      <c r="H745" s="117"/>
      <c r="I745" s="73"/>
      <c r="J745" s="73"/>
      <c r="K745" s="73"/>
      <c r="L745" s="120"/>
      <c r="M745" s="122"/>
      <c r="N745" s="115"/>
      <c r="O745" s="118"/>
      <c r="P745" s="115"/>
      <c r="Q745" s="115"/>
      <c r="R745" s="115"/>
      <c r="S745" s="111"/>
      <c r="T745" s="111"/>
      <c r="U745" s="111"/>
      <c r="V745" s="111"/>
      <c r="W745" s="111"/>
      <c r="X745" s="111"/>
      <c r="Y745" s="111"/>
      <c r="Z745" s="111"/>
      <c r="AA745" s="111"/>
      <c r="AB745" s="111"/>
      <c r="AC745" s="111"/>
      <c r="AD745" s="270"/>
      <c r="AE745" s="270"/>
      <c r="AF745" s="183"/>
      <c r="AG745" s="270"/>
      <c r="AH745" s="73"/>
      <c r="AI745" s="271"/>
      <c r="AJ745" s="73"/>
      <c r="AK745" s="271"/>
      <c r="AL745" s="73"/>
      <c r="AM745" s="73"/>
      <c r="AN745" s="271"/>
      <c r="AO745" s="73"/>
      <c r="AP745" s="73"/>
      <c r="AQ745" s="73"/>
      <c r="AR745" s="74"/>
      <c r="AS745" s="121"/>
    </row>
    <row r="746" spans="2:45">
      <c r="B746" s="185">
        <v>737</v>
      </c>
      <c r="C746" s="73"/>
      <c r="D746" s="73"/>
      <c r="E746" s="73"/>
      <c r="F746" s="73"/>
      <c r="G746" s="73"/>
      <c r="H746" s="117"/>
      <c r="I746" s="73"/>
      <c r="J746" s="73"/>
      <c r="K746" s="73"/>
      <c r="L746" s="120"/>
      <c r="M746" s="122"/>
      <c r="N746" s="115"/>
      <c r="O746" s="118"/>
      <c r="P746" s="115"/>
      <c r="Q746" s="115"/>
      <c r="R746" s="115"/>
      <c r="S746" s="111"/>
      <c r="T746" s="111"/>
      <c r="U746" s="111"/>
      <c r="V746" s="111"/>
      <c r="W746" s="111"/>
      <c r="X746" s="111"/>
      <c r="Y746" s="111"/>
      <c r="Z746" s="111"/>
      <c r="AA746" s="111"/>
      <c r="AB746" s="111"/>
      <c r="AC746" s="111"/>
      <c r="AD746" s="270"/>
      <c r="AE746" s="270"/>
      <c r="AF746" s="183"/>
      <c r="AG746" s="270"/>
      <c r="AH746" s="73"/>
      <c r="AI746" s="271"/>
      <c r="AJ746" s="73"/>
      <c r="AK746" s="271"/>
      <c r="AL746" s="73"/>
      <c r="AM746" s="73"/>
      <c r="AN746" s="271"/>
      <c r="AO746" s="73"/>
      <c r="AP746" s="73"/>
      <c r="AQ746" s="73"/>
      <c r="AR746" s="74"/>
      <c r="AS746" s="121"/>
    </row>
    <row r="747" spans="2:45">
      <c r="B747" s="185">
        <v>738</v>
      </c>
      <c r="C747" s="73"/>
      <c r="D747" s="73"/>
      <c r="E747" s="73"/>
      <c r="F747" s="73"/>
      <c r="G747" s="73"/>
      <c r="H747" s="117"/>
      <c r="I747" s="73"/>
      <c r="J747" s="73"/>
      <c r="K747" s="73"/>
      <c r="L747" s="120"/>
      <c r="M747" s="122"/>
      <c r="N747" s="115"/>
      <c r="O747" s="118"/>
      <c r="P747" s="115"/>
      <c r="Q747" s="115"/>
      <c r="R747" s="115"/>
      <c r="S747" s="111"/>
      <c r="T747" s="111"/>
      <c r="U747" s="111"/>
      <c r="V747" s="111"/>
      <c r="W747" s="111"/>
      <c r="X747" s="111"/>
      <c r="Y747" s="111"/>
      <c r="Z747" s="111"/>
      <c r="AA747" s="111"/>
      <c r="AB747" s="111"/>
      <c r="AC747" s="111"/>
      <c r="AD747" s="270"/>
      <c r="AE747" s="270"/>
      <c r="AF747" s="183"/>
      <c r="AG747" s="270"/>
      <c r="AH747" s="73"/>
      <c r="AI747" s="271"/>
      <c r="AJ747" s="73"/>
      <c r="AK747" s="271"/>
      <c r="AL747" s="73"/>
      <c r="AM747" s="73"/>
      <c r="AN747" s="271"/>
      <c r="AO747" s="73"/>
      <c r="AP747" s="73"/>
      <c r="AQ747" s="73"/>
      <c r="AR747" s="74"/>
      <c r="AS747" s="121"/>
    </row>
    <row r="748" spans="2:45">
      <c r="B748" s="185">
        <v>739</v>
      </c>
      <c r="C748" s="73"/>
      <c r="D748" s="73"/>
      <c r="E748" s="73"/>
      <c r="F748" s="73"/>
      <c r="G748" s="73"/>
      <c r="H748" s="117"/>
      <c r="I748" s="73"/>
      <c r="J748" s="73"/>
      <c r="K748" s="73"/>
      <c r="L748" s="120"/>
      <c r="M748" s="122"/>
      <c r="N748" s="115"/>
      <c r="O748" s="118"/>
      <c r="P748" s="115"/>
      <c r="Q748" s="115"/>
      <c r="R748" s="115"/>
      <c r="S748" s="111"/>
      <c r="T748" s="111"/>
      <c r="U748" s="111"/>
      <c r="V748" s="111"/>
      <c r="W748" s="111"/>
      <c r="X748" s="111"/>
      <c r="Y748" s="111"/>
      <c r="Z748" s="111"/>
      <c r="AA748" s="111"/>
      <c r="AB748" s="111"/>
      <c r="AC748" s="111"/>
      <c r="AD748" s="270"/>
      <c r="AE748" s="270"/>
      <c r="AF748" s="183"/>
      <c r="AG748" s="270"/>
      <c r="AH748" s="73"/>
      <c r="AI748" s="271"/>
      <c r="AJ748" s="73"/>
      <c r="AK748" s="271"/>
      <c r="AL748" s="73"/>
      <c r="AM748" s="73"/>
      <c r="AN748" s="271"/>
      <c r="AO748" s="73"/>
      <c r="AP748" s="73"/>
      <c r="AQ748" s="73"/>
      <c r="AR748" s="74"/>
      <c r="AS748" s="121"/>
    </row>
    <row r="749" spans="2:45">
      <c r="B749" s="185">
        <v>740</v>
      </c>
      <c r="C749" s="73"/>
      <c r="D749" s="73"/>
      <c r="E749" s="73"/>
      <c r="F749" s="73"/>
      <c r="G749" s="73"/>
      <c r="H749" s="117"/>
      <c r="I749" s="73"/>
      <c r="J749" s="73"/>
      <c r="K749" s="73"/>
      <c r="L749" s="120"/>
      <c r="M749" s="122"/>
      <c r="N749" s="115"/>
      <c r="O749" s="118"/>
      <c r="P749" s="115"/>
      <c r="Q749" s="115"/>
      <c r="R749" s="115"/>
      <c r="S749" s="111"/>
      <c r="T749" s="111"/>
      <c r="U749" s="111"/>
      <c r="V749" s="111"/>
      <c r="W749" s="111"/>
      <c r="X749" s="111"/>
      <c r="Y749" s="111"/>
      <c r="Z749" s="111"/>
      <c r="AA749" s="111"/>
      <c r="AB749" s="111"/>
      <c r="AC749" s="111"/>
      <c r="AD749" s="270"/>
      <c r="AE749" s="270"/>
      <c r="AF749" s="183"/>
      <c r="AG749" s="270"/>
      <c r="AH749" s="73"/>
      <c r="AI749" s="271"/>
      <c r="AJ749" s="73"/>
      <c r="AK749" s="271"/>
      <c r="AL749" s="73"/>
      <c r="AM749" s="73"/>
      <c r="AN749" s="271"/>
      <c r="AO749" s="73"/>
      <c r="AP749" s="73"/>
      <c r="AQ749" s="73"/>
      <c r="AR749" s="74"/>
      <c r="AS749" s="121"/>
    </row>
    <row r="750" spans="2:45">
      <c r="B750" s="185">
        <v>741</v>
      </c>
      <c r="C750" s="73"/>
      <c r="D750" s="73"/>
      <c r="E750" s="73"/>
      <c r="F750" s="73"/>
      <c r="G750" s="73"/>
      <c r="H750" s="117"/>
      <c r="I750" s="73"/>
      <c r="J750" s="73"/>
      <c r="K750" s="73"/>
      <c r="L750" s="120"/>
      <c r="M750" s="122"/>
      <c r="N750" s="115"/>
      <c r="O750" s="118"/>
      <c r="P750" s="115"/>
      <c r="Q750" s="115"/>
      <c r="R750" s="115"/>
      <c r="S750" s="111"/>
      <c r="T750" s="111"/>
      <c r="U750" s="111"/>
      <c r="V750" s="111"/>
      <c r="W750" s="111"/>
      <c r="X750" s="111"/>
      <c r="Y750" s="111"/>
      <c r="Z750" s="111"/>
      <c r="AA750" s="111"/>
      <c r="AB750" s="111"/>
      <c r="AC750" s="111"/>
      <c r="AD750" s="270"/>
      <c r="AE750" s="270"/>
      <c r="AF750" s="183"/>
      <c r="AG750" s="270"/>
      <c r="AH750" s="73"/>
      <c r="AI750" s="271"/>
      <c r="AJ750" s="73"/>
      <c r="AK750" s="271"/>
      <c r="AL750" s="73"/>
      <c r="AM750" s="73"/>
      <c r="AN750" s="271"/>
      <c r="AO750" s="73"/>
      <c r="AP750" s="73"/>
      <c r="AQ750" s="73"/>
      <c r="AR750" s="74"/>
      <c r="AS750" s="121"/>
    </row>
    <row r="751" spans="2:45">
      <c r="B751" s="185">
        <v>742</v>
      </c>
      <c r="C751" s="73"/>
      <c r="D751" s="73"/>
      <c r="E751" s="73"/>
      <c r="F751" s="73"/>
      <c r="G751" s="73"/>
      <c r="H751" s="117"/>
      <c r="I751" s="73"/>
      <c r="J751" s="73"/>
      <c r="K751" s="73"/>
      <c r="L751" s="120"/>
      <c r="M751" s="122"/>
      <c r="N751" s="115"/>
      <c r="O751" s="118"/>
      <c r="P751" s="115"/>
      <c r="Q751" s="115"/>
      <c r="R751" s="115"/>
      <c r="S751" s="111"/>
      <c r="T751" s="111"/>
      <c r="U751" s="111"/>
      <c r="V751" s="111"/>
      <c r="W751" s="111"/>
      <c r="X751" s="111"/>
      <c r="Y751" s="111"/>
      <c r="Z751" s="111"/>
      <c r="AA751" s="111"/>
      <c r="AB751" s="111"/>
      <c r="AC751" s="111"/>
      <c r="AD751" s="270"/>
      <c r="AE751" s="270"/>
      <c r="AF751" s="183"/>
      <c r="AG751" s="270"/>
      <c r="AH751" s="73"/>
      <c r="AI751" s="271"/>
      <c r="AJ751" s="73"/>
      <c r="AK751" s="271"/>
      <c r="AL751" s="73"/>
      <c r="AM751" s="73"/>
      <c r="AN751" s="271"/>
      <c r="AO751" s="73"/>
      <c r="AP751" s="73"/>
      <c r="AQ751" s="73"/>
      <c r="AR751" s="74"/>
      <c r="AS751" s="121"/>
    </row>
    <row r="752" spans="2:45">
      <c r="B752" s="185">
        <v>743</v>
      </c>
      <c r="C752" s="73"/>
      <c r="D752" s="73"/>
      <c r="E752" s="73"/>
      <c r="F752" s="73"/>
      <c r="G752" s="73"/>
      <c r="H752" s="117"/>
      <c r="I752" s="73"/>
      <c r="J752" s="73"/>
      <c r="K752" s="73"/>
      <c r="L752" s="120"/>
      <c r="M752" s="122"/>
      <c r="N752" s="115"/>
      <c r="O752" s="118"/>
      <c r="P752" s="115"/>
      <c r="Q752" s="115"/>
      <c r="R752" s="115"/>
      <c r="S752" s="111"/>
      <c r="T752" s="111"/>
      <c r="U752" s="111"/>
      <c r="V752" s="111"/>
      <c r="W752" s="111"/>
      <c r="X752" s="111"/>
      <c r="Y752" s="111"/>
      <c r="Z752" s="111"/>
      <c r="AA752" s="111"/>
      <c r="AB752" s="111"/>
      <c r="AC752" s="111"/>
      <c r="AD752" s="270"/>
      <c r="AE752" s="270"/>
      <c r="AF752" s="183"/>
      <c r="AG752" s="270"/>
      <c r="AH752" s="73"/>
      <c r="AI752" s="271"/>
      <c r="AJ752" s="73"/>
      <c r="AK752" s="271"/>
      <c r="AL752" s="73"/>
      <c r="AM752" s="73"/>
      <c r="AN752" s="271"/>
      <c r="AO752" s="73"/>
      <c r="AP752" s="73"/>
      <c r="AQ752" s="73"/>
      <c r="AR752" s="74"/>
      <c r="AS752" s="121"/>
    </row>
    <row r="753" spans="2:45">
      <c r="B753" s="185">
        <v>744</v>
      </c>
      <c r="C753" s="73"/>
      <c r="D753" s="73"/>
      <c r="E753" s="73"/>
      <c r="F753" s="73"/>
      <c r="G753" s="73"/>
      <c r="H753" s="117"/>
      <c r="I753" s="73"/>
      <c r="J753" s="73"/>
      <c r="K753" s="73"/>
      <c r="L753" s="120"/>
      <c r="M753" s="122"/>
      <c r="N753" s="115"/>
      <c r="O753" s="118"/>
      <c r="P753" s="115"/>
      <c r="Q753" s="115"/>
      <c r="R753" s="115"/>
      <c r="S753" s="111"/>
      <c r="T753" s="111"/>
      <c r="U753" s="111"/>
      <c r="V753" s="111"/>
      <c r="W753" s="111"/>
      <c r="X753" s="111"/>
      <c r="Y753" s="111"/>
      <c r="Z753" s="111"/>
      <c r="AA753" s="111"/>
      <c r="AB753" s="111"/>
      <c r="AC753" s="111"/>
      <c r="AD753" s="270"/>
      <c r="AE753" s="270"/>
      <c r="AF753" s="183"/>
      <c r="AG753" s="270"/>
      <c r="AH753" s="73"/>
      <c r="AI753" s="271"/>
      <c r="AJ753" s="73"/>
      <c r="AK753" s="271"/>
      <c r="AL753" s="73"/>
      <c r="AM753" s="73"/>
      <c r="AN753" s="271"/>
      <c r="AO753" s="73"/>
      <c r="AP753" s="73"/>
      <c r="AQ753" s="73"/>
      <c r="AR753" s="74"/>
      <c r="AS753" s="121"/>
    </row>
    <row r="754" spans="2:45">
      <c r="B754" s="185">
        <v>745</v>
      </c>
      <c r="C754" s="73"/>
      <c r="D754" s="73"/>
      <c r="E754" s="73"/>
      <c r="F754" s="73"/>
      <c r="G754" s="73"/>
      <c r="H754" s="117"/>
      <c r="I754" s="73"/>
      <c r="J754" s="73"/>
      <c r="K754" s="73"/>
      <c r="L754" s="120"/>
      <c r="M754" s="122"/>
      <c r="N754" s="115"/>
      <c r="O754" s="118"/>
      <c r="P754" s="115"/>
      <c r="Q754" s="115"/>
      <c r="R754" s="115"/>
      <c r="S754" s="111"/>
      <c r="T754" s="111"/>
      <c r="U754" s="111"/>
      <c r="V754" s="111"/>
      <c r="W754" s="111"/>
      <c r="X754" s="111"/>
      <c r="Y754" s="111"/>
      <c r="Z754" s="111"/>
      <c r="AA754" s="111"/>
      <c r="AB754" s="111"/>
      <c r="AC754" s="111"/>
      <c r="AD754" s="270"/>
      <c r="AE754" s="270"/>
      <c r="AF754" s="183"/>
      <c r="AG754" s="270"/>
      <c r="AH754" s="73"/>
      <c r="AI754" s="271"/>
      <c r="AJ754" s="73"/>
      <c r="AK754" s="271"/>
      <c r="AL754" s="73"/>
      <c r="AM754" s="73"/>
      <c r="AN754" s="271"/>
      <c r="AO754" s="73"/>
      <c r="AP754" s="73"/>
      <c r="AQ754" s="73"/>
      <c r="AR754" s="74"/>
      <c r="AS754" s="121"/>
    </row>
    <row r="755" spans="2:45">
      <c r="B755" s="185">
        <v>746</v>
      </c>
      <c r="C755" s="73"/>
      <c r="D755" s="73"/>
      <c r="E755" s="73"/>
      <c r="F755" s="73"/>
      <c r="G755" s="73"/>
      <c r="H755" s="117"/>
      <c r="I755" s="73"/>
      <c r="J755" s="73"/>
      <c r="K755" s="73"/>
      <c r="L755" s="120"/>
      <c r="M755" s="122"/>
      <c r="N755" s="115"/>
      <c r="O755" s="118"/>
      <c r="P755" s="115"/>
      <c r="Q755" s="115"/>
      <c r="R755" s="115"/>
      <c r="S755" s="111"/>
      <c r="T755" s="111"/>
      <c r="U755" s="111"/>
      <c r="V755" s="111"/>
      <c r="W755" s="111"/>
      <c r="X755" s="111"/>
      <c r="Y755" s="111"/>
      <c r="Z755" s="111"/>
      <c r="AA755" s="111"/>
      <c r="AB755" s="111"/>
      <c r="AC755" s="111"/>
      <c r="AD755" s="270"/>
      <c r="AE755" s="270"/>
      <c r="AF755" s="183"/>
      <c r="AG755" s="270"/>
      <c r="AH755" s="73"/>
      <c r="AI755" s="271"/>
      <c r="AJ755" s="73"/>
      <c r="AK755" s="271"/>
      <c r="AL755" s="73"/>
      <c r="AM755" s="73"/>
      <c r="AN755" s="271"/>
      <c r="AO755" s="73"/>
      <c r="AP755" s="73"/>
      <c r="AQ755" s="73"/>
      <c r="AR755" s="74"/>
      <c r="AS755" s="121"/>
    </row>
    <row r="756" spans="2:45">
      <c r="B756" s="185">
        <v>747</v>
      </c>
      <c r="C756" s="73"/>
      <c r="D756" s="73"/>
      <c r="E756" s="73"/>
      <c r="F756" s="73"/>
      <c r="G756" s="73"/>
      <c r="H756" s="117"/>
      <c r="I756" s="73"/>
      <c r="J756" s="73"/>
      <c r="K756" s="73"/>
      <c r="L756" s="120"/>
      <c r="M756" s="122"/>
      <c r="N756" s="115"/>
      <c r="O756" s="118"/>
      <c r="P756" s="115"/>
      <c r="Q756" s="115"/>
      <c r="R756" s="115"/>
      <c r="S756" s="111"/>
      <c r="T756" s="111"/>
      <c r="U756" s="111"/>
      <c r="V756" s="111"/>
      <c r="W756" s="111"/>
      <c r="X756" s="111"/>
      <c r="Y756" s="111"/>
      <c r="Z756" s="111"/>
      <c r="AA756" s="111"/>
      <c r="AB756" s="111"/>
      <c r="AC756" s="111"/>
      <c r="AD756" s="270"/>
      <c r="AE756" s="270"/>
      <c r="AF756" s="183"/>
      <c r="AG756" s="270"/>
      <c r="AH756" s="73"/>
      <c r="AI756" s="271"/>
      <c r="AJ756" s="73"/>
      <c r="AK756" s="271"/>
      <c r="AL756" s="73"/>
      <c r="AM756" s="73"/>
      <c r="AN756" s="271"/>
      <c r="AO756" s="73"/>
      <c r="AP756" s="73"/>
      <c r="AQ756" s="73"/>
      <c r="AR756" s="74"/>
      <c r="AS756" s="121"/>
    </row>
    <row r="757" spans="2:45">
      <c r="B757" s="185">
        <v>748</v>
      </c>
      <c r="C757" s="73"/>
      <c r="D757" s="73"/>
      <c r="E757" s="73"/>
      <c r="F757" s="73"/>
      <c r="G757" s="73"/>
      <c r="H757" s="117"/>
      <c r="I757" s="73"/>
      <c r="J757" s="73"/>
      <c r="K757" s="73"/>
      <c r="L757" s="120"/>
      <c r="M757" s="122"/>
      <c r="N757" s="115"/>
      <c r="O757" s="118"/>
      <c r="P757" s="115"/>
      <c r="Q757" s="115"/>
      <c r="R757" s="115"/>
      <c r="S757" s="111"/>
      <c r="T757" s="111"/>
      <c r="U757" s="111"/>
      <c r="V757" s="111"/>
      <c r="W757" s="111"/>
      <c r="X757" s="111"/>
      <c r="Y757" s="111"/>
      <c r="Z757" s="111"/>
      <c r="AA757" s="111"/>
      <c r="AB757" s="111"/>
      <c r="AC757" s="111"/>
      <c r="AD757" s="270"/>
      <c r="AE757" s="270"/>
      <c r="AF757" s="183"/>
      <c r="AG757" s="270"/>
      <c r="AH757" s="73"/>
      <c r="AI757" s="271"/>
      <c r="AJ757" s="73"/>
      <c r="AK757" s="271"/>
      <c r="AL757" s="73"/>
      <c r="AM757" s="73"/>
      <c r="AN757" s="271"/>
      <c r="AO757" s="73"/>
      <c r="AP757" s="73"/>
      <c r="AQ757" s="73"/>
      <c r="AR757" s="74"/>
      <c r="AS757" s="121"/>
    </row>
    <row r="758" spans="2:45">
      <c r="B758" s="185">
        <v>749</v>
      </c>
      <c r="C758" s="73"/>
      <c r="D758" s="73"/>
      <c r="E758" s="73"/>
      <c r="F758" s="73"/>
      <c r="G758" s="73"/>
      <c r="H758" s="117"/>
      <c r="I758" s="73"/>
      <c r="J758" s="73"/>
      <c r="K758" s="73"/>
      <c r="L758" s="120"/>
      <c r="M758" s="122"/>
      <c r="N758" s="115"/>
      <c r="O758" s="118"/>
      <c r="P758" s="115"/>
      <c r="Q758" s="115"/>
      <c r="R758" s="115"/>
      <c r="S758" s="111"/>
      <c r="T758" s="111"/>
      <c r="U758" s="111"/>
      <c r="V758" s="111"/>
      <c r="W758" s="111"/>
      <c r="X758" s="111"/>
      <c r="Y758" s="111"/>
      <c r="Z758" s="111"/>
      <c r="AA758" s="111"/>
      <c r="AB758" s="111"/>
      <c r="AC758" s="111"/>
      <c r="AD758" s="270"/>
      <c r="AE758" s="270"/>
      <c r="AF758" s="183"/>
      <c r="AG758" s="270"/>
      <c r="AH758" s="73"/>
      <c r="AI758" s="271"/>
      <c r="AJ758" s="73"/>
      <c r="AK758" s="271"/>
      <c r="AL758" s="73"/>
      <c r="AM758" s="73"/>
      <c r="AN758" s="271"/>
      <c r="AO758" s="73"/>
      <c r="AP758" s="73"/>
      <c r="AQ758" s="73"/>
      <c r="AR758" s="74"/>
      <c r="AS758" s="121"/>
    </row>
    <row r="759" spans="2:45">
      <c r="B759" s="185">
        <v>750</v>
      </c>
      <c r="C759" s="73"/>
      <c r="D759" s="73"/>
      <c r="E759" s="73"/>
      <c r="F759" s="73"/>
      <c r="G759" s="73"/>
      <c r="H759" s="117"/>
      <c r="I759" s="73"/>
      <c r="J759" s="73"/>
      <c r="K759" s="73"/>
      <c r="L759" s="120"/>
      <c r="M759" s="122"/>
      <c r="N759" s="115"/>
      <c r="O759" s="118"/>
      <c r="P759" s="115"/>
      <c r="Q759" s="115"/>
      <c r="R759" s="115"/>
      <c r="S759" s="111"/>
      <c r="T759" s="111"/>
      <c r="U759" s="111"/>
      <c r="V759" s="111"/>
      <c r="W759" s="111"/>
      <c r="X759" s="111"/>
      <c r="Y759" s="111"/>
      <c r="Z759" s="111"/>
      <c r="AA759" s="111"/>
      <c r="AB759" s="111"/>
      <c r="AC759" s="111"/>
      <c r="AD759" s="270"/>
      <c r="AE759" s="270"/>
      <c r="AF759" s="183"/>
      <c r="AG759" s="270"/>
      <c r="AH759" s="73"/>
      <c r="AI759" s="271"/>
      <c r="AJ759" s="73"/>
      <c r="AK759" s="271"/>
      <c r="AL759" s="73"/>
      <c r="AM759" s="73"/>
      <c r="AN759" s="271"/>
      <c r="AO759" s="73"/>
      <c r="AP759" s="73"/>
      <c r="AQ759" s="73"/>
      <c r="AR759" s="74"/>
      <c r="AS759" s="121"/>
    </row>
    <row r="760" spans="2:45">
      <c r="B760" s="185">
        <v>751</v>
      </c>
      <c r="C760" s="73"/>
      <c r="D760" s="73"/>
      <c r="E760" s="73"/>
      <c r="F760" s="73"/>
      <c r="G760" s="73"/>
      <c r="H760" s="117"/>
      <c r="I760" s="73"/>
      <c r="J760" s="73"/>
      <c r="K760" s="73"/>
      <c r="L760" s="120"/>
      <c r="M760" s="122"/>
      <c r="N760" s="115"/>
      <c r="O760" s="118"/>
      <c r="P760" s="115"/>
      <c r="Q760" s="115"/>
      <c r="R760" s="115"/>
      <c r="S760" s="111"/>
      <c r="T760" s="111"/>
      <c r="U760" s="111"/>
      <c r="V760" s="111"/>
      <c r="W760" s="111"/>
      <c r="X760" s="111"/>
      <c r="Y760" s="111"/>
      <c r="Z760" s="111"/>
      <c r="AA760" s="111"/>
      <c r="AB760" s="111"/>
      <c r="AC760" s="111"/>
      <c r="AD760" s="270"/>
      <c r="AE760" s="270"/>
      <c r="AF760" s="183"/>
      <c r="AG760" s="270"/>
      <c r="AH760" s="73"/>
      <c r="AI760" s="271"/>
      <c r="AJ760" s="73"/>
      <c r="AK760" s="271"/>
      <c r="AL760" s="73"/>
      <c r="AM760" s="73"/>
      <c r="AN760" s="271"/>
      <c r="AO760" s="73"/>
      <c r="AP760" s="73"/>
      <c r="AQ760" s="73"/>
      <c r="AR760" s="74"/>
      <c r="AS760" s="121"/>
    </row>
    <row r="761" spans="2:45">
      <c r="B761" s="185">
        <v>752</v>
      </c>
      <c r="C761" s="73"/>
      <c r="D761" s="73"/>
      <c r="E761" s="73"/>
      <c r="F761" s="73"/>
      <c r="G761" s="73"/>
      <c r="H761" s="117"/>
      <c r="I761" s="73"/>
      <c r="J761" s="73"/>
      <c r="K761" s="73"/>
      <c r="L761" s="120"/>
      <c r="M761" s="122"/>
      <c r="N761" s="115"/>
      <c r="O761" s="118"/>
      <c r="P761" s="115"/>
      <c r="Q761" s="115"/>
      <c r="R761" s="115"/>
      <c r="S761" s="111"/>
      <c r="T761" s="111"/>
      <c r="U761" s="111"/>
      <c r="V761" s="111"/>
      <c r="W761" s="111"/>
      <c r="X761" s="111"/>
      <c r="Y761" s="111"/>
      <c r="Z761" s="111"/>
      <c r="AA761" s="111"/>
      <c r="AB761" s="111"/>
      <c r="AC761" s="111"/>
      <c r="AD761" s="270"/>
      <c r="AE761" s="270"/>
      <c r="AF761" s="183"/>
      <c r="AG761" s="270"/>
      <c r="AH761" s="73"/>
      <c r="AI761" s="271"/>
      <c r="AJ761" s="73"/>
      <c r="AK761" s="271"/>
      <c r="AL761" s="73"/>
      <c r="AM761" s="73"/>
      <c r="AN761" s="271"/>
      <c r="AO761" s="73"/>
      <c r="AP761" s="73"/>
      <c r="AQ761" s="73"/>
      <c r="AR761" s="74"/>
      <c r="AS761" s="121"/>
    </row>
    <row r="762" spans="2:45">
      <c r="B762" s="185">
        <v>753</v>
      </c>
      <c r="C762" s="73"/>
      <c r="D762" s="73"/>
      <c r="E762" s="73"/>
      <c r="F762" s="73"/>
      <c r="G762" s="73"/>
      <c r="H762" s="117"/>
      <c r="I762" s="73"/>
      <c r="J762" s="73"/>
      <c r="K762" s="73"/>
      <c r="L762" s="120"/>
      <c r="M762" s="122"/>
      <c r="N762" s="115"/>
      <c r="O762" s="118"/>
      <c r="P762" s="115"/>
      <c r="Q762" s="115"/>
      <c r="R762" s="115"/>
      <c r="S762" s="111"/>
      <c r="T762" s="111"/>
      <c r="U762" s="111"/>
      <c r="V762" s="111"/>
      <c r="W762" s="111"/>
      <c r="X762" s="111"/>
      <c r="Y762" s="111"/>
      <c r="Z762" s="111"/>
      <c r="AA762" s="111"/>
      <c r="AB762" s="111"/>
      <c r="AC762" s="111"/>
      <c r="AD762" s="270"/>
      <c r="AE762" s="270"/>
      <c r="AF762" s="183"/>
      <c r="AG762" s="270"/>
      <c r="AH762" s="73"/>
      <c r="AI762" s="271"/>
      <c r="AJ762" s="73"/>
      <c r="AK762" s="271"/>
      <c r="AL762" s="73"/>
      <c r="AM762" s="73"/>
      <c r="AN762" s="271"/>
      <c r="AO762" s="73"/>
      <c r="AP762" s="73"/>
      <c r="AQ762" s="73"/>
      <c r="AR762" s="74"/>
      <c r="AS762" s="121"/>
    </row>
    <row r="763" spans="2:45">
      <c r="B763" s="185">
        <v>754</v>
      </c>
      <c r="C763" s="73"/>
      <c r="D763" s="73"/>
      <c r="E763" s="73"/>
      <c r="F763" s="73"/>
      <c r="G763" s="73"/>
      <c r="H763" s="117"/>
      <c r="I763" s="73"/>
      <c r="J763" s="73"/>
      <c r="K763" s="73"/>
      <c r="L763" s="120"/>
      <c r="M763" s="122"/>
      <c r="N763" s="115"/>
      <c r="O763" s="118"/>
      <c r="P763" s="115"/>
      <c r="Q763" s="115"/>
      <c r="R763" s="115"/>
      <c r="S763" s="111"/>
      <c r="T763" s="111"/>
      <c r="U763" s="111"/>
      <c r="V763" s="111"/>
      <c r="W763" s="111"/>
      <c r="X763" s="111"/>
      <c r="Y763" s="111"/>
      <c r="Z763" s="111"/>
      <c r="AA763" s="111"/>
      <c r="AB763" s="111"/>
      <c r="AC763" s="111"/>
      <c r="AD763" s="270"/>
      <c r="AE763" s="270"/>
      <c r="AF763" s="183"/>
      <c r="AG763" s="270"/>
      <c r="AH763" s="73"/>
      <c r="AI763" s="271"/>
      <c r="AJ763" s="73"/>
      <c r="AK763" s="271"/>
      <c r="AL763" s="73"/>
      <c r="AM763" s="73"/>
      <c r="AN763" s="271"/>
      <c r="AO763" s="73"/>
      <c r="AP763" s="73"/>
      <c r="AQ763" s="73"/>
      <c r="AR763" s="74"/>
      <c r="AS763" s="121"/>
    </row>
    <row r="764" spans="2:45">
      <c r="B764" s="185">
        <v>755</v>
      </c>
      <c r="C764" s="73"/>
      <c r="D764" s="73"/>
      <c r="E764" s="73"/>
      <c r="F764" s="73"/>
      <c r="G764" s="73"/>
      <c r="H764" s="117"/>
      <c r="I764" s="73"/>
      <c r="J764" s="73"/>
      <c r="K764" s="73"/>
      <c r="L764" s="120"/>
      <c r="M764" s="122"/>
      <c r="N764" s="115"/>
      <c r="O764" s="118"/>
      <c r="P764" s="115"/>
      <c r="Q764" s="115"/>
      <c r="R764" s="115"/>
      <c r="S764" s="111"/>
      <c r="T764" s="111"/>
      <c r="U764" s="111"/>
      <c r="V764" s="111"/>
      <c r="W764" s="111"/>
      <c r="X764" s="111"/>
      <c r="Y764" s="111"/>
      <c r="Z764" s="111"/>
      <c r="AA764" s="111"/>
      <c r="AB764" s="111"/>
      <c r="AC764" s="111"/>
      <c r="AD764" s="270"/>
      <c r="AE764" s="270"/>
      <c r="AF764" s="183"/>
      <c r="AG764" s="270"/>
      <c r="AH764" s="73"/>
      <c r="AI764" s="271"/>
      <c r="AJ764" s="73"/>
      <c r="AK764" s="271"/>
      <c r="AL764" s="73"/>
      <c r="AM764" s="73"/>
      <c r="AN764" s="271"/>
      <c r="AO764" s="73"/>
      <c r="AP764" s="73"/>
      <c r="AQ764" s="73"/>
      <c r="AR764" s="74"/>
      <c r="AS764" s="121"/>
    </row>
    <row r="765" spans="2:45">
      <c r="B765" s="185">
        <v>756</v>
      </c>
      <c r="C765" s="73"/>
      <c r="D765" s="73"/>
      <c r="E765" s="73"/>
      <c r="F765" s="73"/>
      <c r="G765" s="73"/>
      <c r="H765" s="117"/>
      <c r="I765" s="73"/>
      <c r="J765" s="73"/>
      <c r="K765" s="73"/>
      <c r="L765" s="120"/>
      <c r="M765" s="122"/>
      <c r="N765" s="115"/>
      <c r="O765" s="118"/>
      <c r="P765" s="115"/>
      <c r="Q765" s="115"/>
      <c r="R765" s="115"/>
      <c r="S765" s="111"/>
      <c r="T765" s="111"/>
      <c r="U765" s="111"/>
      <c r="V765" s="111"/>
      <c r="W765" s="111"/>
      <c r="X765" s="111"/>
      <c r="Y765" s="111"/>
      <c r="Z765" s="111"/>
      <c r="AA765" s="111"/>
      <c r="AB765" s="111"/>
      <c r="AC765" s="111"/>
      <c r="AD765" s="270"/>
      <c r="AE765" s="270"/>
      <c r="AF765" s="183"/>
      <c r="AG765" s="270"/>
      <c r="AH765" s="73"/>
      <c r="AI765" s="271"/>
      <c r="AJ765" s="73"/>
      <c r="AK765" s="271"/>
      <c r="AL765" s="73"/>
      <c r="AM765" s="73"/>
      <c r="AN765" s="271"/>
      <c r="AO765" s="73"/>
      <c r="AP765" s="73"/>
      <c r="AQ765" s="73"/>
      <c r="AR765" s="74"/>
      <c r="AS765" s="121"/>
    </row>
    <row r="766" spans="2:45">
      <c r="B766" s="185">
        <v>757</v>
      </c>
      <c r="C766" s="73"/>
      <c r="D766" s="73"/>
      <c r="E766" s="73"/>
      <c r="F766" s="73"/>
      <c r="G766" s="73"/>
      <c r="H766" s="117"/>
      <c r="I766" s="73"/>
      <c r="J766" s="73"/>
      <c r="K766" s="73"/>
      <c r="L766" s="120"/>
      <c r="M766" s="122"/>
      <c r="N766" s="115"/>
      <c r="O766" s="118"/>
      <c r="P766" s="115"/>
      <c r="Q766" s="115"/>
      <c r="R766" s="115"/>
      <c r="S766" s="111"/>
      <c r="T766" s="111"/>
      <c r="U766" s="111"/>
      <c r="V766" s="111"/>
      <c r="W766" s="111"/>
      <c r="X766" s="111"/>
      <c r="Y766" s="111"/>
      <c r="Z766" s="111"/>
      <c r="AA766" s="111"/>
      <c r="AB766" s="111"/>
      <c r="AC766" s="111"/>
      <c r="AD766" s="270"/>
      <c r="AE766" s="270"/>
      <c r="AF766" s="183"/>
      <c r="AG766" s="270"/>
      <c r="AH766" s="73"/>
      <c r="AI766" s="271"/>
      <c r="AJ766" s="73"/>
      <c r="AK766" s="271"/>
      <c r="AL766" s="73"/>
      <c r="AM766" s="73"/>
      <c r="AN766" s="271"/>
      <c r="AO766" s="73"/>
      <c r="AP766" s="73"/>
      <c r="AQ766" s="73"/>
      <c r="AR766" s="74"/>
      <c r="AS766" s="121"/>
    </row>
    <row r="767" spans="2:45">
      <c r="B767" s="185">
        <v>758</v>
      </c>
      <c r="C767" s="73"/>
      <c r="D767" s="73"/>
      <c r="E767" s="73"/>
      <c r="F767" s="73"/>
      <c r="G767" s="73"/>
      <c r="H767" s="117"/>
      <c r="I767" s="73"/>
      <c r="J767" s="73"/>
      <c r="K767" s="73"/>
      <c r="L767" s="120"/>
      <c r="M767" s="122"/>
      <c r="N767" s="115"/>
      <c r="O767" s="118"/>
      <c r="P767" s="115"/>
      <c r="Q767" s="115"/>
      <c r="R767" s="115"/>
      <c r="S767" s="111"/>
      <c r="T767" s="111"/>
      <c r="U767" s="111"/>
      <c r="V767" s="111"/>
      <c r="W767" s="111"/>
      <c r="X767" s="111"/>
      <c r="Y767" s="111"/>
      <c r="Z767" s="111"/>
      <c r="AA767" s="111"/>
      <c r="AB767" s="111"/>
      <c r="AC767" s="111"/>
      <c r="AD767" s="270"/>
      <c r="AE767" s="270"/>
      <c r="AF767" s="183"/>
      <c r="AG767" s="270"/>
      <c r="AH767" s="73"/>
      <c r="AI767" s="271"/>
      <c r="AJ767" s="73"/>
      <c r="AK767" s="271"/>
      <c r="AL767" s="73"/>
      <c r="AM767" s="73"/>
      <c r="AN767" s="271"/>
      <c r="AO767" s="73"/>
      <c r="AP767" s="73"/>
      <c r="AQ767" s="73"/>
      <c r="AR767" s="74"/>
      <c r="AS767" s="121"/>
    </row>
    <row r="768" spans="2:45">
      <c r="B768" s="185">
        <v>759</v>
      </c>
      <c r="C768" s="73"/>
      <c r="D768" s="73"/>
      <c r="E768" s="73"/>
      <c r="F768" s="73"/>
      <c r="G768" s="73"/>
      <c r="H768" s="117"/>
      <c r="I768" s="73"/>
      <c r="J768" s="73"/>
      <c r="K768" s="73"/>
      <c r="L768" s="120"/>
      <c r="M768" s="122"/>
      <c r="N768" s="115"/>
      <c r="O768" s="118"/>
      <c r="P768" s="115"/>
      <c r="Q768" s="115"/>
      <c r="R768" s="115"/>
      <c r="S768" s="111"/>
      <c r="T768" s="111"/>
      <c r="U768" s="111"/>
      <c r="V768" s="111"/>
      <c r="W768" s="111"/>
      <c r="X768" s="111"/>
      <c r="Y768" s="111"/>
      <c r="Z768" s="111"/>
      <c r="AA768" s="111"/>
      <c r="AB768" s="111"/>
      <c r="AC768" s="111"/>
      <c r="AD768" s="270"/>
      <c r="AE768" s="270"/>
      <c r="AF768" s="183"/>
      <c r="AG768" s="270"/>
      <c r="AH768" s="73"/>
      <c r="AI768" s="271"/>
      <c r="AJ768" s="73"/>
      <c r="AK768" s="271"/>
      <c r="AL768" s="73"/>
      <c r="AM768" s="73"/>
      <c r="AN768" s="271"/>
      <c r="AO768" s="73"/>
      <c r="AP768" s="73"/>
      <c r="AQ768" s="73"/>
      <c r="AR768" s="74"/>
      <c r="AS768" s="121"/>
    </row>
    <row r="769" spans="2:45">
      <c r="B769" s="185">
        <v>760</v>
      </c>
      <c r="C769" s="73"/>
      <c r="D769" s="73"/>
      <c r="E769" s="73"/>
      <c r="F769" s="73"/>
      <c r="G769" s="73"/>
      <c r="H769" s="117"/>
      <c r="I769" s="73"/>
      <c r="J769" s="73"/>
      <c r="K769" s="73"/>
      <c r="L769" s="120"/>
      <c r="M769" s="122"/>
      <c r="N769" s="115"/>
      <c r="O769" s="118"/>
      <c r="P769" s="115"/>
      <c r="Q769" s="115"/>
      <c r="R769" s="115"/>
      <c r="S769" s="111"/>
      <c r="T769" s="111"/>
      <c r="U769" s="111"/>
      <c r="V769" s="111"/>
      <c r="W769" s="111"/>
      <c r="X769" s="111"/>
      <c r="Y769" s="111"/>
      <c r="Z769" s="111"/>
      <c r="AA769" s="111"/>
      <c r="AB769" s="111"/>
      <c r="AC769" s="111"/>
      <c r="AD769" s="270"/>
      <c r="AE769" s="270"/>
      <c r="AF769" s="183"/>
      <c r="AG769" s="270"/>
      <c r="AH769" s="73"/>
      <c r="AI769" s="271"/>
      <c r="AJ769" s="73"/>
      <c r="AK769" s="271"/>
      <c r="AL769" s="73"/>
      <c r="AM769" s="73"/>
      <c r="AN769" s="271"/>
      <c r="AO769" s="73"/>
      <c r="AP769" s="73"/>
      <c r="AQ769" s="73"/>
      <c r="AR769" s="74"/>
      <c r="AS769" s="121"/>
    </row>
    <row r="770" spans="2:45">
      <c r="B770" s="185">
        <v>761</v>
      </c>
      <c r="C770" s="73"/>
      <c r="D770" s="73"/>
      <c r="E770" s="73"/>
      <c r="F770" s="73"/>
      <c r="G770" s="73"/>
      <c r="H770" s="117"/>
      <c r="I770" s="73"/>
      <c r="J770" s="73"/>
      <c r="K770" s="73"/>
      <c r="L770" s="120"/>
      <c r="M770" s="122"/>
      <c r="N770" s="115"/>
      <c r="O770" s="118"/>
      <c r="P770" s="115"/>
      <c r="Q770" s="115"/>
      <c r="R770" s="115"/>
      <c r="S770" s="111"/>
      <c r="T770" s="111"/>
      <c r="U770" s="111"/>
      <c r="V770" s="111"/>
      <c r="W770" s="111"/>
      <c r="X770" s="111"/>
      <c r="Y770" s="111"/>
      <c r="Z770" s="111"/>
      <c r="AA770" s="111"/>
      <c r="AB770" s="111"/>
      <c r="AC770" s="111"/>
      <c r="AD770" s="270"/>
      <c r="AE770" s="270"/>
      <c r="AF770" s="183"/>
      <c r="AG770" s="270"/>
      <c r="AH770" s="73"/>
      <c r="AI770" s="271"/>
      <c r="AJ770" s="73"/>
      <c r="AK770" s="271"/>
      <c r="AL770" s="73"/>
      <c r="AM770" s="73"/>
      <c r="AN770" s="271"/>
      <c r="AO770" s="73"/>
      <c r="AP770" s="73"/>
      <c r="AQ770" s="73"/>
      <c r="AR770" s="74"/>
      <c r="AS770" s="121"/>
    </row>
    <row r="771" spans="2:45">
      <c r="B771" s="185">
        <v>762</v>
      </c>
      <c r="C771" s="73"/>
      <c r="D771" s="73"/>
      <c r="E771" s="73"/>
      <c r="F771" s="73"/>
      <c r="G771" s="73"/>
      <c r="H771" s="117"/>
      <c r="I771" s="73"/>
      <c r="J771" s="73"/>
      <c r="K771" s="73"/>
      <c r="L771" s="120"/>
      <c r="M771" s="122"/>
      <c r="N771" s="115"/>
      <c r="O771" s="118"/>
      <c r="P771" s="115"/>
      <c r="Q771" s="115"/>
      <c r="R771" s="115"/>
      <c r="S771" s="111"/>
      <c r="T771" s="111"/>
      <c r="U771" s="111"/>
      <c r="V771" s="111"/>
      <c r="W771" s="111"/>
      <c r="X771" s="111"/>
      <c r="Y771" s="111"/>
      <c r="Z771" s="111"/>
      <c r="AA771" s="111"/>
      <c r="AB771" s="111"/>
      <c r="AC771" s="111"/>
      <c r="AD771" s="270"/>
      <c r="AE771" s="270"/>
      <c r="AF771" s="183"/>
      <c r="AG771" s="270"/>
      <c r="AH771" s="73"/>
      <c r="AI771" s="271"/>
      <c r="AJ771" s="73"/>
      <c r="AK771" s="271"/>
      <c r="AL771" s="73"/>
      <c r="AM771" s="73"/>
      <c r="AN771" s="271"/>
      <c r="AO771" s="73"/>
      <c r="AP771" s="73"/>
      <c r="AQ771" s="73"/>
      <c r="AR771" s="74"/>
      <c r="AS771" s="121"/>
    </row>
    <row r="772" spans="2:45">
      <c r="B772" s="185">
        <v>763</v>
      </c>
      <c r="C772" s="73"/>
      <c r="D772" s="73"/>
      <c r="E772" s="73"/>
      <c r="F772" s="73"/>
      <c r="G772" s="73"/>
      <c r="H772" s="117"/>
      <c r="I772" s="73"/>
      <c r="J772" s="73"/>
      <c r="K772" s="73"/>
      <c r="L772" s="120"/>
      <c r="M772" s="122"/>
      <c r="N772" s="115"/>
      <c r="O772" s="118"/>
      <c r="P772" s="115"/>
      <c r="Q772" s="115"/>
      <c r="R772" s="115"/>
      <c r="S772" s="111"/>
      <c r="T772" s="111"/>
      <c r="U772" s="111"/>
      <c r="V772" s="111"/>
      <c r="W772" s="111"/>
      <c r="X772" s="111"/>
      <c r="Y772" s="111"/>
      <c r="Z772" s="111"/>
      <c r="AA772" s="111"/>
      <c r="AB772" s="111"/>
      <c r="AC772" s="111"/>
      <c r="AD772" s="270"/>
      <c r="AE772" s="270"/>
      <c r="AF772" s="183"/>
      <c r="AG772" s="270"/>
      <c r="AH772" s="73"/>
      <c r="AI772" s="271"/>
      <c r="AJ772" s="73"/>
      <c r="AK772" s="271"/>
      <c r="AL772" s="73"/>
      <c r="AM772" s="73"/>
      <c r="AN772" s="271"/>
      <c r="AO772" s="73"/>
      <c r="AP772" s="73"/>
      <c r="AQ772" s="73"/>
      <c r="AR772" s="74"/>
      <c r="AS772" s="121"/>
    </row>
    <row r="773" spans="2:45">
      <c r="B773" s="185">
        <v>764</v>
      </c>
      <c r="C773" s="73"/>
      <c r="D773" s="73"/>
      <c r="E773" s="73"/>
      <c r="F773" s="73"/>
      <c r="G773" s="73"/>
      <c r="H773" s="117"/>
      <c r="I773" s="73"/>
      <c r="J773" s="73"/>
      <c r="K773" s="73"/>
      <c r="L773" s="120"/>
      <c r="M773" s="122"/>
      <c r="N773" s="115"/>
      <c r="O773" s="118"/>
      <c r="P773" s="115"/>
      <c r="Q773" s="115"/>
      <c r="R773" s="115"/>
      <c r="S773" s="111"/>
      <c r="T773" s="111"/>
      <c r="U773" s="111"/>
      <c r="V773" s="111"/>
      <c r="W773" s="111"/>
      <c r="X773" s="111"/>
      <c r="Y773" s="111"/>
      <c r="Z773" s="111"/>
      <c r="AA773" s="111"/>
      <c r="AB773" s="111"/>
      <c r="AC773" s="111"/>
      <c r="AD773" s="270"/>
      <c r="AE773" s="270"/>
      <c r="AF773" s="183"/>
      <c r="AG773" s="270"/>
      <c r="AH773" s="73"/>
      <c r="AI773" s="271"/>
      <c r="AJ773" s="73"/>
      <c r="AK773" s="271"/>
      <c r="AL773" s="73"/>
      <c r="AM773" s="73"/>
      <c r="AN773" s="271"/>
      <c r="AO773" s="73"/>
      <c r="AP773" s="73"/>
      <c r="AQ773" s="73"/>
      <c r="AR773" s="74"/>
      <c r="AS773" s="121"/>
    </row>
    <row r="774" spans="2:45">
      <c r="B774" s="185">
        <v>765</v>
      </c>
      <c r="C774" s="73"/>
      <c r="D774" s="73"/>
      <c r="E774" s="73"/>
      <c r="F774" s="73"/>
      <c r="G774" s="73"/>
      <c r="H774" s="117"/>
      <c r="I774" s="73"/>
      <c r="J774" s="73"/>
      <c r="K774" s="73"/>
      <c r="L774" s="120"/>
      <c r="M774" s="122"/>
      <c r="N774" s="115"/>
      <c r="O774" s="118"/>
      <c r="P774" s="115"/>
      <c r="Q774" s="115"/>
      <c r="R774" s="115"/>
      <c r="S774" s="111"/>
      <c r="T774" s="111"/>
      <c r="U774" s="111"/>
      <c r="V774" s="111"/>
      <c r="W774" s="111"/>
      <c r="X774" s="111"/>
      <c r="Y774" s="111"/>
      <c r="Z774" s="111"/>
      <c r="AA774" s="111"/>
      <c r="AB774" s="111"/>
      <c r="AC774" s="111"/>
      <c r="AD774" s="270"/>
      <c r="AE774" s="270"/>
      <c r="AF774" s="183"/>
      <c r="AG774" s="270"/>
      <c r="AH774" s="73"/>
      <c r="AI774" s="271"/>
      <c r="AJ774" s="73"/>
      <c r="AK774" s="271"/>
      <c r="AL774" s="73"/>
      <c r="AM774" s="73"/>
      <c r="AN774" s="271"/>
      <c r="AO774" s="73"/>
      <c r="AP774" s="73"/>
      <c r="AQ774" s="73"/>
      <c r="AR774" s="74"/>
      <c r="AS774" s="121"/>
    </row>
    <row r="775" spans="2:45">
      <c r="B775" s="185">
        <v>766</v>
      </c>
      <c r="C775" s="73"/>
      <c r="D775" s="73"/>
      <c r="E775" s="73"/>
      <c r="F775" s="73"/>
      <c r="G775" s="73"/>
      <c r="H775" s="117"/>
      <c r="I775" s="73"/>
      <c r="J775" s="73"/>
      <c r="K775" s="73"/>
      <c r="L775" s="120"/>
      <c r="M775" s="122"/>
      <c r="N775" s="115"/>
      <c r="O775" s="118"/>
      <c r="P775" s="115"/>
      <c r="Q775" s="115"/>
      <c r="R775" s="115"/>
      <c r="S775" s="111"/>
      <c r="T775" s="111"/>
      <c r="U775" s="111"/>
      <c r="V775" s="111"/>
      <c r="W775" s="111"/>
      <c r="X775" s="111"/>
      <c r="Y775" s="111"/>
      <c r="Z775" s="111"/>
      <c r="AA775" s="111"/>
      <c r="AB775" s="111"/>
      <c r="AC775" s="111"/>
      <c r="AD775" s="270"/>
      <c r="AE775" s="270"/>
      <c r="AF775" s="183"/>
      <c r="AG775" s="270"/>
      <c r="AH775" s="73"/>
      <c r="AI775" s="271"/>
      <c r="AJ775" s="73"/>
      <c r="AK775" s="271"/>
      <c r="AL775" s="73"/>
      <c r="AM775" s="73"/>
      <c r="AN775" s="271"/>
      <c r="AO775" s="73"/>
      <c r="AP775" s="73"/>
      <c r="AQ775" s="73"/>
      <c r="AR775" s="74"/>
      <c r="AS775" s="121"/>
    </row>
    <row r="776" spans="2:45">
      <c r="B776" s="185">
        <v>767</v>
      </c>
      <c r="C776" s="73"/>
      <c r="D776" s="73"/>
      <c r="E776" s="73"/>
      <c r="F776" s="73"/>
      <c r="G776" s="73"/>
      <c r="H776" s="117"/>
      <c r="I776" s="73"/>
      <c r="J776" s="73"/>
      <c r="K776" s="73"/>
      <c r="L776" s="120"/>
      <c r="M776" s="122"/>
      <c r="N776" s="115"/>
      <c r="O776" s="118"/>
      <c r="P776" s="115"/>
      <c r="Q776" s="115"/>
      <c r="R776" s="115"/>
      <c r="S776" s="111"/>
      <c r="T776" s="111"/>
      <c r="U776" s="111"/>
      <c r="V776" s="111"/>
      <c r="W776" s="111"/>
      <c r="X776" s="111"/>
      <c r="Y776" s="111"/>
      <c r="Z776" s="111"/>
      <c r="AA776" s="111"/>
      <c r="AB776" s="111"/>
      <c r="AC776" s="111"/>
      <c r="AD776" s="270"/>
      <c r="AE776" s="270"/>
      <c r="AF776" s="183"/>
      <c r="AG776" s="270"/>
      <c r="AH776" s="73"/>
      <c r="AI776" s="271"/>
      <c r="AJ776" s="73"/>
      <c r="AK776" s="271"/>
      <c r="AL776" s="73"/>
      <c r="AM776" s="73"/>
      <c r="AN776" s="271"/>
      <c r="AO776" s="73"/>
      <c r="AP776" s="73"/>
      <c r="AQ776" s="73"/>
      <c r="AR776" s="74"/>
      <c r="AS776" s="121"/>
    </row>
    <row r="777" spans="2:45">
      <c r="B777" s="185">
        <v>768</v>
      </c>
      <c r="C777" s="73"/>
      <c r="D777" s="73"/>
      <c r="E777" s="73"/>
      <c r="F777" s="73"/>
      <c r="G777" s="73"/>
      <c r="H777" s="117"/>
      <c r="I777" s="73"/>
      <c r="J777" s="73"/>
      <c r="K777" s="73"/>
      <c r="L777" s="120"/>
      <c r="M777" s="122"/>
      <c r="N777" s="115"/>
      <c r="O777" s="118"/>
      <c r="P777" s="115"/>
      <c r="Q777" s="115"/>
      <c r="R777" s="115"/>
      <c r="S777" s="111"/>
      <c r="T777" s="111"/>
      <c r="U777" s="111"/>
      <c r="V777" s="111"/>
      <c r="W777" s="111"/>
      <c r="X777" s="111"/>
      <c r="Y777" s="111"/>
      <c r="Z777" s="111"/>
      <c r="AA777" s="111"/>
      <c r="AB777" s="111"/>
      <c r="AC777" s="111"/>
      <c r="AD777" s="270"/>
      <c r="AE777" s="270"/>
      <c r="AF777" s="183"/>
      <c r="AG777" s="270"/>
      <c r="AH777" s="73"/>
      <c r="AI777" s="271"/>
      <c r="AJ777" s="73"/>
      <c r="AK777" s="271"/>
      <c r="AL777" s="73"/>
      <c r="AM777" s="73"/>
      <c r="AN777" s="271"/>
      <c r="AO777" s="73"/>
      <c r="AP777" s="73"/>
      <c r="AQ777" s="73"/>
      <c r="AR777" s="74"/>
      <c r="AS777" s="121"/>
    </row>
    <row r="778" spans="2:45">
      <c r="B778" s="185">
        <v>769</v>
      </c>
      <c r="C778" s="73"/>
      <c r="D778" s="73"/>
      <c r="E778" s="73"/>
      <c r="F778" s="73"/>
      <c r="G778" s="73"/>
      <c r="H778" s="117"/>
      <c r="I778" s="73"/>
      <c r="J778" s="73"/>
      <c r="K778" s="73"/>
      <c r="L778" s="120"/>
      <c r="M778" s="122"/>
      <c r="N778" s="115"/>
      <c r="O778" s="118"/>
      <c r="P778" s="115"/>
      <c r="Q778" s="115"/>
      <c r="R778" s="115"/>
      <c r="S778" s="111"/>
      <c r="T778" s="111"/>
      <c r="U778" s="111"/>
      <c r="V778" s="111"/>
      <c r="W778" s="111"/>
      <c r="X778" s="111"/>
      <c r="Y778" s="111"/>
      <c r="Z778" s="111"/>
      <c r="AA778" s="111"/>
      <c r="AB778" s="111"/>
      <c r="AC778" s="111"/>
      <c r="AD778" s="270"/>
      <c r="AE778" s="270"/>
      <c r="AF778" s="183"/>
      <c r="AG778" s="270"/>
      <c r="AH778" s="73"/>
      <c r="AI778" s="271"/>
      <c r="AJ778" s="73"/>
      <c r="AK778" s="271"/>
      <c r="AL778" s="73"/>
      <c r="AM778" s="73"/>
      <c r="AN778" s="271"/>
      <c r="AO778" s="73"/>
      <c r="AP778" s="73"/>
      <c r="AQ778" s="73"/>
      <c r="AR778" s="74"/>
      <c r="AS778" s="121"/>
    </row>
    <row r="779" spans="2:45">
      <c r="B779" s="185">
        <v>770</v>
      </c>
      <c r="C779" s="73"/>
      <c r="D779" s="73"/>
      <c r="E779" s="73"/>
      <c r="F779" s="73"/>
      <c r="G779" s="73"/>
      <c r="H779" s="117"/>
      <c r="I779" s="73"/>
      <c r="J779" s="73"/>
      <c r="K779" s="73"/>
      <c r="L779" s="120"/>
      <c r="M779" s="122"/>
      <c r="N779" s="115"/>
      <c r="O779" s="118"/>
      <c r="P779" s="115"/>
      <c r="Q779" s="115"/>
      <c r="R779" s="115"/>
      <c r="S779" s="111"/>
      <c r="T779" s="111"/>
      <c r="U779" s="111"/>
      <c r="V779" s="111"/>
      <c r="W779" s="111"/>
      <c r="X779" s="111"/>
      <c r="Y779" s="111"/>
      <c r="Z779" s="111"/>
      <c r="AA779" s="111"/>
      <c r="AB779" s="111"/>
      <c r="AC779" s="111"/>
      <c r="AD779" s="270"/>
      <c r="AE779" s="270"/>
      <c r="AF779" s="183"/>
      <c r="AG779" s="270"/>
      <c r="AH779" s="73"/>
      <c r="AI779" s="271"/>
      <c r="AJ779" s="73"/>
      <c r="AK779" s="271"/>
      <c r="AL779" s="73"/>
      <c r="AM779" s="73"/>
      <c r="AN779" s="271"/>
      <c r="AO779" s="73"/>
      <c r="AP779" s="73"/>
      <c r="AQ779" s="73"/>
      <c r="AR779" s="74"/>
      <c r="AS779" s="121"/>
    </row>
    <row r="780" spans="2:45">
      <c r="B780" s="185">
        <v>771</v>
      </c>
      <c r="C780" s="73"/>
      <c r="D780" s="73"/>
      <c r="E780" s="73"/>
      <c r="F780" s="73"/>
      <c r="G780" s="73"/>
      <c r="H780" s="117"/>
      <c r="I780" s="73"/>
      <c r="J780" s="73"/>
      <c r="K780" s="73"/>
      <c r="L780" s="120"/>
      <c r="M780" s="122"/>
      <c r="N780" s="115"/>
      <c r="O780" s="118"/>
      <c r="P780" s="115"/>
      <c r="Q780" s="115"/>
      <c r="R780" s="115"/>
      <c r="S780" s="111"/>
      <c r="T780" s="111"/>
      <c r="U780" s="111"/>
      <c r="V780" s="111"/>
      <c r="W780" s="111"/>
      <c r="X780" s="111"/>
      <c r="Y780" s="111"/>
      <c r="Z780" s="111"/>
      <c r="AA780" s="111"/>
      <c r="AB780" s="111"/>
      <c r="AC780" s="111"/>
      <c r="AD780" s="270"/>
      <c r="AE780" s="270"/>
      <c r="AF780" s="183"/>
      <c r="AG780" s="270"/>
      <c r="AH780" s="73"/>
      <c r="AI780" s="271"/>
      <c r="AJ780" s="73"/>
      <c r="AK780" s="271"/>
      <c r="AL780" s="73"/>
      <c r="AM780" s="73"/>
      <c r="AN780" s="271"/>
      <c r="AO780" s="73"/>
      <c r="AP780" s="73"/>
      <c r="AQ780" s="73"/>
      <c r="AR780" s="74"/>
      <c r="AS780" s="121"/>
    </row>
    <row r="781" spans="2:45">
      <c r="B781" s="185">
        <v>772</v>
      </c>
      <c r="C781" s="73"/>
      <c r="D781" s="73"/>
      <c r="E781" s="73"/>
      <c r="F781" s="73"/>
      <c r="G781" s="73"/>
      <c r="H781" s="117"/>
      <c r="I781" s="73"/>
      <c r="J781" s="73"/>
      <c r="K781" s="73"/>
      <c r="L781" s="120"/>
      <c r="M781" s="122"/>
      <c r="N781" s="115"/>
      <c r="O781" s="118"/>
      <c r="P781" s="115"/>
      <c r="Q781" s="115"/>
      <c r="R781" s="115"/>
      <c r="S781" s="111"/>
      <c r="T781" s="111"/>
      <c r="U781" s="111"/>
      <c r="V781" s="111"/>
      <c r="W781" s="111"/>
      <c r="X781" s="111"/>
      <c r="Y781" s="111"/>
      <c r="Z781" s="111"/>
      <c r="AA781" s="111"/>
      <c r="AB781" s="111"/>
      <c r="AC781" s="111"/>
      <c r="AD781" s="270"/>
      <c r="AE781" s="270"/>
      <c r="AF781" s="183"/>
      <c r="AG781" s="270"/>
      <c r="AH781" s="73"/>
      <c r="AI781" s="271"/>
      <c r="AJ781" s="73"/>
      <c r="AK781" s="271"/>
      <c r="AL781" s="73"/>
      <c r="AM781" s="73"/>
      <c r="AN781" s="271"/>
      <c r="AO781" s="73"/>
      <c r="AP781" s="73"/>
      <c r="AQ781" s="73"/>
      <c r="AR781" s="74"/>
      <c r="AS781" s="121"/>
    </row>
    <row r="782" spans="2:45">
      <c r="B782" s="185">
        <v>773</v>
      </c>
      <c r="C782" s="73"/>
      <c r="D782" s="73"/>
      <c r="E782" s="73"/>
      <c r="F782" s="73"/>
      <c r="G782" s="73"/>
      <c r="H782" s="117"/>
      <c r="I782" s="73"/>
      <c r="J782" s="73"/>
      <c r="K782" s="73"/>
      <c r="L782" s="120"/>
      <c r="M782" s="122"/>
      <c r="N782" s="115"/>
      <c r="O782" s="118"/>
      <c r="P782" s="115"/>
      <c r="Q782" s="115"/>
      <c r="R782" s="115"/>
      <c r="S782" s="111"/>
      <c r="T782" s="111"/>
      <c r="U782" s="111"/>
      <c r="V782" s="111"/>
      <c r="W782" s="111"/>
      <c r="X782" s="111"/>
      <c r="Y782" s="111"/>
      <c r="Z782" s="111"/>
      <c r="AA782" s="111"/>
      <c r="AB782" s="111"/>
      <c r="AC782" s="111"/>
      <c r="AD782" s="270"/>
      <c r="AE782" s="270"/>
      <c r="AF782" s="183"/>
      <c r="AG782" s="270"/>
      <c r="AH782" s="73"/>
      <c r="AI782" s="271"/>
      <c r="AJ782" s="73"/>
      <c r="AK782" s="271"/>
      <c r="AL782" s="73"/>
      <c r="AM782" s="73"/>
      <c r="AN782" s="271"/>
      <c r="AO782" s="73"/>
      <c r="AP782" s="73"/>
      <c r="AQ782" s="73"/>
      <c r="AR782" s="74"/>
      <c r="AS782" s="121"/>
    </row>
    <row r="783" spans="2:45">
      <c r="B783" s="185">
        <v>774</v>
      </c>
      <c r="C783" s="73"/>
      <c r="D783" s="73"/>
      <c r="E783" s="73"/>
      <c r="F783" s="73"/>
      <c r="G783" s="73"/>
      <c r="H783" s="117"/>
      <c r="I783" s="73"/>
      <c r="J783" s="73"/>
      <c r="K783" s="73"/>
      <c r="L783" s="120"/>
      <c r="M783" s="122"/>
      <c r="N783" s="115"/>
      <c r="O783" s="118"/>
      <c r="P783" s="115"/>
      <c r="Q783" s="115"/>
      <c r="R783" s="115"/>
      <c r="S783" s="111"/>
      <c r="T783" s="111"/>
      <c r="U783" s="111"/>
      <c r="V783" s="111"/>
      <c r="W783" s="111"/>
      <c r="X783" s="111"/>
      <c r="Y783" s="111"/>
      <c r="Z783" s="111"/>
      <c r="AA783" s="111"/>
      <c r="AB783" s="111"/>
      <c r="AC783" s="111"/>
      <c r="AD783" s="270"/>
      <c r="AE783" s="270"/>
      <c r="AF783" s="183"/>
      <c r="AG783" s="270"/>
      <c r="AH783" s="73"/>
      <c r="AI783" s="271"/>
      <c r="AJ783" s="73"/>
      <c r="AK783" s="271"/>
      <c r="AL783" s="73"/>
      <c r="AM783" s="73"/>
      <c r="AN783" s="271"/>
      <c r="AO783" s="73"/>
      <c r="AP783" s="73"/>
      <c r="AQ783" s="73"/>
      <c r="AR783" s="74"/>
      <c r="AS783" s="121"/>
    </row>
    <row r="784" spans="2:45">
      <c r="B784" s="185">
        <v>775</v>
      </c>
      <c r="C784" s="73"/>
      <c r="D784" s="73"/>
      <c r="E784" s="73"/>
      <c r="F784" s="73"/>
      <c r="G784" s="73"/>
      <c r="H784" s="117"/>
      <c r="I784" s="73"/>
      <c r="J784" s="73"/>
      <c r="K784" s="73"/>
      <c r="L784" s="120"/>
      <c r="M784" s="122"/>
      <c r="N784" s="115"/>
      <c r="O784" s="118"/>
      <c r="P784" s="115"/>
      <c r="Q784" s="115"/>
      <c r="R784" s="115"/>
      <c r="S784" s="111"/>
      <c r="T784" s="111"/>
      <c r="U784" s="111"/>
      <c r="V784" s="111"/>
      <c r="W784" s="111"/>
      <c r="X784" s="111"/>
      <c r="Y784" s="111"/>
      <c r="Z784" s="111"/>
      <c r="AA784" s="111"/>
      <c r="AB784" s="111"/>
      <c r="AC784" s="111"/>
      <c r="AD784" s="270"/>
      <c r="AE784" s="270"/>
      <c r="AF784" s="183"/>
      <c r="AG784" s="270"/>
      <c r="AH784" s="73"/>
      <c r="AI784" s="271"/>
      <c r="AJ784" s="73"/>
      <c r="AK784" s="271"/>
      <c r="AL784" s="73"/>
      <c r="AM784" s="73"/>
      <c r="AN784" s="271"/>
      <c r="AO784" s="73"/>
      <c r="AP784" s="73"/>
      <c r="AQ784" s="73"/>
      <c r="AR784" s="74"/>
      <c r="AS784" s="121"/>
    </row>
    <row r="785" spans="2:45">
      <c r="B785" s="185">
        <v>776</v>
      </c>
      <c r="C785" s="73"/>
      <c r="D785" s="73"/>
      <c r="E785" s="73"/>
      <c r="F785" s="73"/>
      <c r="G785" s="73"/>
      <c r="H785" s="117"/>
      <c r="I785" s="73"/>
      <c r="J785" s="73"/>
      <c r="K785" s="73"/>
      <c r="L785" s="120"/>
      <c r="M785" s="122"/>
      <c r="N785" s="115"/>
      <c r="O785" s="118"/>
      <c r="P785" s="115"/>
      <c r="Q785" s="115"/>
      <c r="R785" s="115"/>
      <c r="S785" s="111"/>
      <c r="T785" s="111"/>
      <c r="U785" s="111"/>
      <c r="V785" s="111"/>
      <c r="W785" s="111"/>
      <c r="X785" s="111"/>
      <c r="Y785" s="111"/>
      <c r="Z785" s="111"/>
      <c r="AA785" s="111"/>
      <c r="AB785" s="111"/>
      <c r="AC785" s="111"/>
      <c r="AD785" s="270"/>
      <c r="AE785" s="270"/>
      <c r="AF785" s="183"/>
      <c r="AG785" s="270"/>
      <c r="AH785" s="73"/>
      <c r="AI785" s="271"/>
      <c r="AJ785" s="73"/>
      <c r="AK785" s="271"/>
      <c r="AL785" s="73"/>
      <c r="AM785" s="73"/>
      <c r="AN785" s="271"/>
      <c r="AO785" s="73"/>
      <c r="AP785" s="73"/>
      <c r="AQ785" s="73"/>
      <c r="AR785" s="74"/>
      <c r="AS785" s="121"/>
    </row>
    <row r="786" spans="2:45">
      <c r="B786" s="185">
        <v>777</v>
      </c>
      <c r="C786" s="73"/>
      <c r="D786" s="73"/>
      <c r="E786" s="73"/>
      <c r="F786" s="73"/>
      <c r="G786" s="73"/>
      <c r="H786" s="117"/>
      <c r="I786" s="73"/>
      <c r="J786" s="73"/>
      <c r="K786" s="73"/>
      <c r="L786" s="120"/>
      <c r="M786" s="122"/>
      <c r="N786" s="115"/>
      <c r="O786" s="118"/>
      <c r="P786" s="115"/>
      <c r="Q786" s="115"/>
      <c r="R786" s="115"/>
      <c r="S786" s="111"/>
      <c r="T786" s="111"/>
      <c r="U786" s="111"/>
      <c r="V786" s="111"/>
      <c r="W786" s="111"/>
      <c r="X786" s="111"/>
      <c r="Y786" s="111"/>
      <c r="Z786" s="111"/>
      <c r="AA786" s="111"/>
      <c r="AB786" s="111"/>
      <c r="AC786" s="111"/>
      <c r="AD786" s="270"/>
      <c r="AE786" s="270"/>
      <c r="AF786" s="183"/>
      <c r="AG786" s="270"/>
      <c r="AH786" s="73"/>
      <c r="AI786" s="271"/>
      <c r="AJ786" s="73"/>
      <c r="AK786" s="271"/>
      <c r="AL786" s="73"/>
      <c r="AM786" s="73"/>
      <c r="AN786" s="271"/>
      <c r="AO786" s="73"/>
      <c r="AP786" s="73"/>
      <c r="AQ786" s="73"/>
      <c r="AR786" s="74"/>
      <c r="AS786" s="121"/>
    </row>
    <row r="787" spans="2:45">
      <c r="B787" s="185">
        <v>778</v>
      </c>
      <c r="C787" s="73"/>
      <c r="D787" s="73"/>
      <c r="E787" s="73"/>
      <c r="F787" s="73"/>
      <c r="G787" s="73"/>
      <c r="H787" s="117"/>
      <c r="I787" s="73"/>
      <c r="J787" s="73"/>
      <c r="K787" s="73"/>
      <c r="L787" s="120"/>
      <c r="M787" s="122"/>
      <c r="N787" s="115"/>
      <c r="O787" s="118"/>
      <c r="P787" s="115"/>
      <c r="Q787" s="115"/>
      <c r="R787" s="115"/>
      <c r="S787" s="111"/>
      <c r="T787" s="111"/>
      <c r="U787" s="111"/>
      <c r="V787" s="111"/>
      <c r="W787" s="111"/>
      <c r="X787" s="111"/>
      <c r="Y787" s="111"/>
      <c r="Z787" s="111"/>
      <c r="AA787" s="111"/>
      <c r="AB787" s="111"/>
      <c r="AC787" s="111"/>
      <c r="AD787" s="270"/>
      <c r="AE787" s="270"/>
      <c r="AF787" s="183"/>
      <c r="AG787" s="270"/>
      <c r="AH787" s="73"/>
      <c r="AI787" s="271"/>
      <c r="AJ787" s="73"/>
      <c r="AK787" s="271"/>
      <c r="AL787" s="73"/>
      <c r="AM787" s="73"/>
      <c r="AN787" s="271"/>
      <c r="AO787" s="73"/>
      <c r="AP787" s="73"/>
      <c r="AQ787" s="73"/>
      <c r="AR787" s="74"/>
      <c r="AS787" s="121"/>
    </row>
    <row r="788" spans="2:45">
      <c r="B788" s="185">
        <v>779</v>
      </c>
      <c r="C788" s="73"/>
      <c r="D788" s="73"/>
      <c r="E788" s="73"/>
      <c r="F788" s="73"/>
      <c r="G788" s="73"/>
      <c r="H788" s="117"/>
      <c r="I788" s="73"/>
      <c r="J788" s="73"/>
      <c r="K788" s="73"/>
      <c r="L788" s="120"/>
      <c r="M788" s="122"/>
      <c r="N788" s="115"/>
      <c r="O788" s="118"/>
      <c r="P788" s="115"/>
      <c r="Q788" s="115"/>
      <c r="R788" s="115"/>
      <c r="S788" s="111"/>
      <c r="T788" s="111"/>
      <c r="U788" s="111"/>
      <c r="V788" s="111"/>
      <c r="W788" s="111"/>
      <c r="X788" s="111"/>
      <c r="Y788" s="111"/>
      <c r="Z788" s="111"/>
      <c r="AA788" s="111"/>
      <c r="AB788" s="111"/>
      <c r="AC788" s="111"/>
      <c r="AD788" s="270"/>
      <c r="AE788" s="270"/>
      <c r="AF788" s="183"/>
      <c r="AG788" s="270"/>
      <c r="AH788" s="73"/>
      <c r="AI788" s="271"/>
      <c r="AJ788" s="73"/>
      <c r="AK788" s="271"/>
      <c r="AL788" s="73"/>
      <c r="AM788" s="73"/>
      <c r="AN788" s="271"/>
      <c r="AO788" s="73"/>
      <c r="AP788" s="73"/>
      <c r="AQ788" s="73"/>
      <c r="AR788" s="74"/>
      <c r="AS788" s="121"/>
    </row>
    <row r="789" spans="2:45">
      <c r="B789" s="185">
        <v>780</v>
      </c>
      <c r="C789" s="73"/>
      <c r="D789" s="73"/>
      <c r="E789" s="73"/>
      <c r="F789" s="73"/>
      <c r="G789" s="73"/>
      <c r="H789" s="117"/>
      <c r="I789" s="73"/>
      <c r="J789" s="73"/>
      <c r="K789" s="73"/>
      <c r="L789" s="120"/>
      <c r="M789" s="122"/>
      <c r="N789" s="115"/>
      <c r="O789" s="118"/>
      <c r="P789" s="115"/>
      <c r="Q789" s="115"/>
      <c r="R789" s="115"/>
      <c r="S789" s="111"/>
      <c r="T789" s="111"/>
      <c r="U789" s="111"/>
      <c r="V789" s="111"/>
      <c r="W789" s="111"/>
      <c r="X789" s="111"/>
      <c r="Y789" s="111"/>
      <c r="Z789" s="111"/>
      <c r="AA789" s="111"/>
      <c r="AB789" s="111"/>
      <c r="AC789" s="111"/>
      <c r="AD789" s="270"/>
      <c r="AE789" s="270"/>
      <c r="AF789" s="183"/>
      <c r="AG789" s="270"/>
      <c r="AH789" s="73"/>
      <c r="AI789" s="271"/>
      <c r="AJ789" s="73"/>
      <c r="AK789" s="271"/>
      <c r="AL789" s="73"/>
      <c r="AM789" s="73"/>
      <c r="AN789" s="271"/>
      <c r="AO789" s="73"/>
      <c r="AP789" s="73"/>
      <c r="AQ789" s="73"/>
      <c r="AR789" s="74"/>
      <c r="AS789" s="121"/>
    </row>
    <row r="790" spans="2:45">
      <c r="B790" s="185">
        <v>781</v>
      </c>
      <c r="C790" s="73"/>
      <c r="D790" s="73"/>
      <c r="E790" s="73"/>
      <c r="F790" s="73"/>
      <c r="G790" s="73"/>
      <c r="H790" s="117"/>
      <c r="I790" s="73"/>
      <c r="J790" s="73"/>
      <c r="K790" s="73"/>
      <c r="L790" s="120"/>
      <c r="M790" s="122"/>
      <c r="N790" s="115"/>
      <c r="O790" s="118"/>
      <c r="P790" s="115"/>
      <c r="Q790" s="115"/>
      <c r="R790" s="115"/>
      <c r="S790" s="111"/>
      <c r="T790" s="111"/>
      <c r="U790" s="111"/>
      <c r="V790" s="111"/>
      <c r="W790" s="111"/>
      <c r="X790" s="111"/>
      <c r="Y790" s="111"/>
      <c r="Z790" s="111"/>
      <c r="AA790" s="111"/>
      <c r="AB790" s="111"/>
      <c r="AC790" s="111"/>
      <c r="AD790" s="270"/>
      <c r="AE790" s="270"/>
      <c r="AF790" s="183"/>
      <c r="AG790" s="270"/>
      <c r="AH790" s="73"/>
      <c r="AI790" s="271"/>
      <c r="AJ790" s="73"/>
      <c r="AK790" s="271"/>
      <c r="AL790" s="73"/>
      <c r="AM790" s="73"/>
      <c r="AN790" s="271"/>
      <c r="AO790" s="73"/>
      <c r="AP790" s="73"/>
      <c r="AQ790" s="73"/>
      <c r="AR790" s="74"/>
      <c r="AS790" s="121"/>
    </row>
    <row r="791" spans="2:45">
      <c r="B791" s="185">
        <v>782</v>
      </c>
      <c r="C791" s="73"/>
      <c r="D791" s="73"/>
      <c r="E791" s="73"/>
      <c r="F791" s="73"/>
      <c r="G791" s="73"/>
      <c r="H791" s="117"/>
      <c r="I791" s="73"/>
      <c r="J791" s="73"/>
      <c r="K791" s="73"/>
      <c r="L791" s="120"/>
      <c r="M791" s="122"/>
      <c r="N791" s="115"/>
      <c r="O791" s="118"/>
      <c r="P791" s="115"/>
      <c r="Q791" s="115"/>
      <c r="R791" s="115"/>
      <c r="S791" s="111"/>
      <c r="T791" s="111"/>
      <c r="U791" s="111"/>
      <c r="V791" s="111"/>
      <c r="W791" s="111"/>
      <c r="X791" s="111"/>
      <c r="Y791" s="111"/>
      <c r="Z791" s="111"/>
      <c r="AA791" s="111"/>
      <c r="AB791" s="111"/>
      <c r="AC791" s="111"/>
      <c r="AD791" s="270"/>
      <c r="AE791" s="270"/>
      <c r="AF791" s="183"/>
      <c r="AG791" s="270"/>
      <c r="AH791" s="73"/>
      <c r="AI791" s="271"/>
      <c r="AJ791" s="73"/>
      <c r="AK791" s="271"/>
      <c r="AL791" s="73"/>
      <c r="AM791" s="73"/>
      <c r="AN791" s="271"/>
      <c r="AO791" s="73"/>
      <c r="AP791" s="73"/>
      <c r="AQ791" s="73"/>
      <c r="AR791" s="74"/>
      <c r="AS791" s="121"/>
    </row>
    <row r="792" spans="2:45">
      <c r="B792" s="185">
        <v>783</v>
      </c>
      <c r="C792" s="73"/>
      <c r="D792" s="73"/>
      <c r="E792" s="73"/>
      <c r="F792" s="73"/>
      <c r="G792" s="73"/>
      <c r="H792" s="117"/>
      <c r="I792" s="73"/>
      <c r="J792" s="73"/>
      <c r="K792" s="73"/>
      <c r="L792" s="120"/>
      <c r="M792" s="122"/>
      <c r="N792" s="115"/>
      <c r="O792" s="118"/>
      <c r="P792" s="115"/>
      <c r="Q792" s="115"/>
      <c r="R792" s="115"/>
      <c r="S792" s="111"/>
      <c r="T792" s="111"/>
      <c r="U792" s="111"/>
      <c r="V792" s="111"/>
      <c r="W792" s="111"/>
      <c r="X792" s="111"/>
      <c r="Y792" s="111"/>
      <c r="Z792" s="111"/>
      <c r="AA792" s="111"/>
      <c r="AB792" s="111"/>
      <c r="AC792" s="111"/>
      <c r="AD792" s="270"/>
      <c r="AE792" s="270"/>
      <c r="AF792" s="183"/>
      <c r="AG792" s="270"/>
      <c r="AH792" s="73"/>
      <c r="AI792" s="271"/>
      <c r="AJ792" s="73"/>
      <c r="AK792" s="271"/>
      <c r="AL792" s="73"/>
      <c r="AM792" s="73"/>
      <c r="AN792" s="271"/>
      <c r="AO792" s="73"/>
      <c r="AP792" s="73"/>
      <c r="AQ792" s="73"/>
      <c r="AR792" s="74"/>
      <c r="AS792" s="121"/>
    </row>
    <row r="793" spans="2:45">
      <c r="B793" s="185">
        <v>784</v>
      </c>
      <c r="C793" s="73"/>
      <c r="D793" s="73"/>
      <c r="E793" s="73"/>
      <c r="F793" s="73"/>
      <c r="G793" s="73"/>
      <c r="H793" s="117"/>
      <c r="I793" s="73"/>
      <c r="J793" s="73"/>
      <c r="K793" s="73"/>
      <c r="L793" s="120"/>
      <c r="M793" s="122"/>
      <c r="N793" s="115"/>
      <c r="O793" s="118"/>
      <c r="P793" s="115"/>
      <c r="Q793" s="115"/>
      <c r="R793" s="115"/>
      <c r="S793" s="111"/>
      <c r="T793" s="111"/>
      <c r="U793" s="111"/>
      <c r="V793" s="111"/>
      <c r="W793" s="111"/>
      <c r="X793" s="111"/>
      <c r="Y793" s="111"/>
      <c r="Z793" s="111"/>
      <c r="AA793" s="111"/>
      <c r="AB793" s="111"/>
      <c r="AC793" s="111"/>
      <c r="AD793" s="270"/>
      <c r="AE793" s="270"/>
      <c r="AF793" s="183"/>
      <c r="AG793" s="270"/>
      <c r="AH793" s="73"/>
      <c r="AI793" s="271"/>
      <c r="AJ793" s="73"/>
      <c r="AK793" s="271"/>
      <c r="AL793" s="73"/>
      <c r="AM793" s="73"/>
      <c r="AN793" s="271"/>
      <c r="AO793" s="73"/>
      <c r="AP793" s="73"/>
      <c r="AQ793" s="73"/>
      <c r="AR793" s="74"/>
      <c r="AS793" s="121"/>
    </row>
    <row r="794" spans="2:45">
      <c r="B794" s="185">
        <v>785</v>
      </c>
      <c r="C794" s="73"/>
      <c r="D794" s="73"/>
      <c r="E794" s="73"/>
      <c r="F794" s="73"/>
      <c r="G794" s="73"/>
      <c r="H794" s="117"/>
      <c r="I794" s="73"/>
      <c r="J794" s="73"/>
      <c r="K794" s="73"/>
      <c r="L794" s="120"/>
      <c r="M794" s="122"/>
      <c r="N794" s="115"/>
      <c r="O794" s="118"/>
      <c r="P794" s="115"/>
      <c r="Q794" s="115"/>
      <c r="R794" s="115"/>
      <c r="S794" s="111"/>
      <c r="T794" s="111"/>
      <c r="U794" s="111"/>
      <c r="V794" s="111"/>
      <c r="W794" s="111"/>
      <c r="X794" s="111"/>
      <c r="Y794" s="111"/>
      <c r="Z794" s="111"/>
      <c r="AA794" s="111"/>
      <c r="AB794" s="111"/>
      <c r="AC794" s="111"/>
      <c r="AD794" s="270"/>
      <c r="AE794" s="270"/>
      <c r="AF794" s="183"/>
      <c r="AG794" s="270"/>
      <c r="AH794" s="73"/>
      <c r="AI794" s="271"/>
      <c r="AJ794" s="73"/>
      <c r="AK794" s="271"/>
      <c r="AL794" s="73"/>
      <c r="AM794" s="73"/>
      <c r="AN794" s="271"/>
      <c r="AO794" s="73"/>
      <c r="AP794" s="73"/>
      <c r="AQ794" s="73"/>
      <c r="AR794" s="74"/>
      <c r="AS794" s="121"/>
    </row>
    <row r="795" spans="2:45">
      <c r="B795" s="185">
        <v>786</v>
      </c>
      <c r="C795" s="73"/>
      <c r="D795" s="73"/>
      <c r="E795" s="73"/>
      <c r="F795" s="73"/>
      <c r="G795" s="73"/>
      <c r="H795" s="117"/>
      <c r="I795" s="73"/>
      <c r="J795" s="73"/>
      <c r="K795" s="73"/>
      <c r="L795" s="120"/>
      <c r="M795" s="122"/>
      <c r="N795" s="115"/>
      <c r="O795" s="118"/>
      <c r="P795" s="115"/>
      <c r="Q795" s="115"/>
      <c r="R795" s="115"/>
      <c r="S795" s="111"/>
      <c r="T795" s="111"/>
      <c r="U795" s="111"/>
      <c r="V795" s="111"/>
      <c r="W795" s="111"/>
      <c r="X795" s="111"/>
      <c r="Y795" s="111"/>
      <c r="Z795" s="111"/>
      <c r="AA795" s="111"/>
      <c r="AB795" s="111"/>
      <c r="AC795" s="111"/>
      <c r="AD795" s="270"/>
      <c r="AE795" s="270"/>
      <c r="AF795" s="183"/>
      <c r="AG795" s="270"/>
      <c r="AH795" s="73"/>
      <c r="AI795" s="271"/>
      <c r="AJ795" s="73"/>
      <c r="AK795" s="271"/>
      <c r="AL795" s="73"/>
      <c r="AM795" s="73"/>
      <c r="AN795" s="271"/>
      <c r="AO795" s="73"/>
      <c r="AP795" s="73"/>
      <c r="AQ795" s="73"/>
      <c r="AR795" s="74"/>
      <c r="AS795" s="121"/>
    </row>
    <row r="796" spans="2:45">
      <c r="B796" s="185">
        <v>787</v>
      </c>
      <c r="C796" s="73"/>
      <c r="D796" s="73"/>
      <c r="E796" s="73"/>
      <c r="F796" s="73"/>
      <c r="G796" s="73"/>
      <c r="H796" s="117"/>
      <c r="I796" s="73"/>
      <c r="J796" s="73"/>
      <c r="K796" s="73"/>
      <c r="L796" s="120"/>
      <c r="M796" s="122"/>
      <c r="N796" s="115"/>
      <c r="O796" s="118"/>
      <c r="P796" s="115"/>
      <c r="Q796" s="115"/>
      <c r="R796" s="115"/>
      <c r="S796" s="111"/>
      <c r="T796" s="111"/>
      <c r="U796" s="111"/>
      <c r="V796" s="111"/>
      <c r="W796" s="111"/>
      <c r="X796" s="111"/>
      <c r="Y796" s="111"/>
      <c r="Z796" s="111"/>
      <c r="AA796" s="111"/>
      <c r="AB796" s="111"/>
      <c r="AC796" s="111"/>
      <c r="AD796" s="270"/>
      <c r="AE796" s="270"/>
      <c r="AF796" s="183"/>
      <c r="AG796" s="270"/>
      <c r="AH796" s="73"/>
      <c r="AI796" s="271"/>
      <c r="AJ796" s="73"/>
      <c r="AK796" s="271"/>
      <c r="AL796" s="73"/>
      <c r="AM796" s="73"/>
      <c r="AN796" s="271"/>
      <c r="AO796" s="73"/>
      <c r="AP796" s="73"/>
      <c r="AQ796" s="73"/>
      <c r="AR796" s="74"/>
      <c r="AS796" s="121"/>
    </row>
    <row r="797" spans="2:45">
      <c r="B797" s="185">
        <v>788</v>
      </c>
      <c r="C797" s="73"/>
      <c r="D797" s="73"/>
      <c r="E797" s="73"/>
      <c r="F797" s="73"/>
      <c r="G797" s="73"/>
      <c r="H797" s="117"/>
      <c r="I797" s="73"/>
      <c r="J797" s="73"/>
      <c r="K797" s="73"/>
      <c r="L797" s="120"/>
      <c r="M797" s="122"/>
      <c r="N797" s="115"/>
      <c r="O797" s="118"/>
      <c r="P797" s="115"/>
      <c r="Q797" s="115"/>
      <c r="R797" s="115"/>
      <c r="S797" s="111"/>
      <c r="T797" s="111"/>
      <c r="U797" s="111"/>
      <c r="V797" s="111"/>
      <c r="W797" s="111"/>
      <c r="X797" s="111"/>
      <c r="Y797" s="111"/>
      <c r="Z797" s="111"/>
      <c r="AA797" s="111"/>
      <c r="AB797" s="111"/>
      <c r="AC797" s="111"/>
      <c r="AD797" s="270"/>
      <c r="AE797" s="270"/>
      <c r="AF797" s="183"/>
      <c r="AG797" s="270"/>
      <c r="AH797" s="73"/>
      <c r="AI797" s="271"/>
      <c r="AJ797" s="73"/>
      <c r="AK797" s="271"/>
      <c r="AL797" s="73"/>
      <c r="AM797" s="73"/>
      <c r="AN797" s="271"/>
      <c r="AO797" s="73"/>
      <c r="AP797" s="73"/>
      <c r="AQ797" s="73"/>
      <c r="AR797" s="74"/>
      <c r="AS797" s="121"/>
    </row>
    <row r="798" spans="2:45">
      <c r="B798" s="185">
        <v>789</v>
      </c>
      <c r="C798" s="73"/>
      <c r="D798" s="73"/>
      <c r="E798" s="73"/>
      <c r="F798" s="73"/>
      <c r="G798" s="73"/>
      <c r="H798" s="117"/>
      <c r="I798" s="73"/>
      <c r="J798" s="73"/>
      <c r="K798" s="73"/>
      <c r="L798" s="120"/>
      <c r="M798" s="122"/>
      <c r="N798" s="115"/>
      <c r="O798" s="118"/>
      <c r="P798" s="115"/>
      <c r="Q798" s="115"/>
      <c r="R798" s="115"/>
      <c r="S798" s="111"/>
      <c r="T798" s="111"/>
      <c r="U798" s="111"/>
      <c r="V798" s="111"/>
      <c r="W798" s="111"/>
      <c r="X798" s="111"/>
      <c r="Y798" s="111"/>
      <c r="Z798" s="111"/>
      <c r="AA798" s="111"/>
      <c r="AB798" s="111"/>
      <c r="AC798" s="111"/>
      <c r="AD798" s="270"/>
      <c r="AE798" s="270"/>
      <c r="AF798" s="183"/>
      <c r="AG798" s="270"/>
      <c r="AH798" s="73"/>
      <c r="AI798" s="271"/>
      <c r="AJ798" s="73"/>
      <c r="AK798" s="271"/>
      <c r="AL798" s="73"/>
      <c r="AM798" s="73"/>
      <c r="AN798" s="271"/>
      <c r="AO798" s="73"/>
      <c r="AP798" s="73"/>
      <c r="AQ798" s="73"/>
      <c r="AR798" s="74"/>
      <c r="AS798" s="121"/>
    </row>
    <row r="799" spans="2:45">
      <c r="B799" s="185">
        <v>790</v>
      </c>
      <c r="C799" s="73"/>
      <c r="D799" s="73"/>
      <c r="E799" s="73"/>
      <c r="F799" s="73"/>
      <c r="G799" s="73"/>
      <c r="H799" s="117"/>
      <c r="I799" s="73"/>
      <c r="J799" s="73"/>
      <c r="K799" s="73"/>
      <c r="L799" s="120"/>
      <c r="M799" s="122"/>
      <c r="N799" s="115"/>
      <c r="O799" s="118"/>
      <c r="P799" s="115"/>
      <c r="Q799" s="115"/>
      <c r="R799" s="115"/>
      <c r="S799" s="111"/>
      <c r="T799" s="111"/>
      <c r="U799" s="111"/>
      <c r="V799" s="111"/>
      <c r="W799" s="111"/>
      <c r="X799" s="111"/>
      <c r="Y799" s="111"/>
      <c r="Z799" s="111"/>
      <c r="AA799" s="111"/>
      <c r="AB799" s="111"/>
      <c r="AC799" s="111"/>
      <c r="AD799" s="270"/>
      <c r="AE799" s="270"/>
      <c r="AF799" s="183"/>
      <c r="AG799" s="270"/>
      <c r="AH799" s="73"/>
      <c r="AI799" s="271"/>
      <c r="AJ799" s="73"/>
      <c r="AK799" s="271"/>
      <c r="AL799" s="73"/>
      <c r="AM799" s="73"/>
      <c r="AN799" s="271"/>
      <c r="AO799" s="73"/>
      <c r="AP799" s="73"/>
      <c r="AQ799" s="73"/>
      <c r="AR799" s="74"/>
      <c r="AS799" s="121"/>
    </row>
    <row r="800" spans="2:45">
      <c r="B800" s="185">
        <v>791</v>
      </c>
      <c r="C800" s="73"/>
      <c r="D800" s="73"/>
      <c r="E800" s="73"/>
      <c r="F800" s="73"/>
      <c r="G800" s="73"/>
      <c r="H800" s="117"/>
      <c r="I800" s="73"/>
      <c r="J800" s="73"/>
      <c r="K800" s="73"/>
      <c r="L800" s="120"/>
      <c r="M800" s="122"/>
      <c r="N800" s="115"/>
      <c r="O800" s="118"/>
      <c r="P800" s="115"/>
      <c r="Q800" s="115"/>
      <c r="R800" s="115"/>
      <c r="S800" s="111"/>
      <c r="T800" s="111"/>
      <c r="U800" s="111"/>
      <c r="V800" s="111"/>
      <c r="W800" s="111"/>
      <c r="X800" s="111"/>
      <c r="Y800" s="111"/>
      <c r="Z800" s="111"/>
      <c r="AA800" s="111"/>
      <c r="AB800" s="111"/>
      <c r="AC800" s="111"/>
      <c r="AD800" s="270"/>
      <c r="AE800" s="270"/>
      <c r="AF800" s="183"/>
      <c r="AG800" s="270"/>
      <c r="AH800" s="73"/>
      <c r="AI800" s="271"/>
      <c r="AJ800" s="73"/>
      <c r="AK800" s="271"/>
      <c r="AL800" s="73"/>
      <c r="AM800" s="73"/>
      <c r="AN800" s="271"/>
      <c r="AO800" s="73"/>
      <c r="AP800" s="73"/>
      <c r="AQ800" s="73"/>
      <c r="AR800" s="74"/>
      <c r="AS800" s="121"/>
    </row>
    <row r="801" spans="2:45">
      <c r="B801" s="185">
        <v>792</v>
      </c>
      <c r="C801" s="73"/>
      <c r="D801" s="73"/>
      <c r="E801" s="73"/>
      <c r="F801" s="73"/>
      <c r="G801" s="73"/>
      <c r="H801" s="117"/>
      <c r="I801" s="73"/>
      <c r="J801" s="73"/>
      <c r="K801" s="73"/>
      <c r="L801" s="120"/>
      <c r="M801" s="122"/>
      <c r="N801" s="115"/>
      <c r="O801" s="118"/>
      <c r="P801" s="115"/>
      <c r="Q801" s="115"/>
      <c r="R801" s="115"/>
      <c r="S801" s="111"/>
      <c r="T801" s="111"/>
      <c r="U801" s="111"/>
      <c r="V801" s="111"/>
      <c r="W801" s="111"/>
      <c r="X801" s="111"/>
      <c r="Y801" s="111"/>
      <c r="Z801" s="111"/>
      <c r="AA801" s="111"/>
      <c r="AB801" s="111"/>
      <c r="AC801" s="111"/>
      <c r="AD801" s="270"/>
      <c r="AE801" s="270"/>
      <c r="AF801" s="183"/>
      <c r="AG801" s="270"/>
      <c r="AH801" s="73"/>
      <c r="AI801" s="271"/>
      <c r="AJ801" s="73"/>
      <c r="AK801" s="271"/>
      <c r="AL801" s="73"/>
      <c r="AM801" s="73"/>
      <c r="AN801" s="271"/>
      <c r="AO801" s="73"/>
      <c r="AP801" s="73"/>
      <c r="AQ801" s="73"/>
      <c r="AR801" s="74"/>
      <c r="AS801" s="121"/>
    </row>
    <row r="802" spans="2:45">
      <c r="B802" s="185">
        <v>793</v>
      </c>
      <c r="C802" s="73"/>
      <c r="D802" s="73"/>
      <c r="E802" s="73"/>
      <c r="F802" s="73"/>
      <c r="G802" s="73"/>
      <c r="H802" s="117"/>
      <c r="I802" s="73"/>
      <c r="J802" s="73"/>
      <c r="K802" s="73"/>
      <c r="L802" s="120"/>
      <c r="M802" s="122"/>
      <c r="N802" s="115"/>
      <c r="O802" s="118"/>
      <c r="P802" s="115"/>
      <c r="Q802" s="115"/>
      <c r="R802" s="115"/>
      <c r="S802" s="111"/>
      <c r="T802" s="111"/>
      <c r="U802" s="111"/>
      <c r="V802" s="111"/>
      <c r="W802" s="111"/>
      <c r="X802" s="111"/>
      <c r="Y802" s="111"/>
      <c r="Z802" s="111"/>
      <c r="AA802" s="111"/>
      <c r="AB802" s="111"/>
      <c r="AC802" s="111"/>
      <c r="AD802" s="270"/>
      <c r="AE802" s="270"/>
      <c r="AF802" s="183"/>
      <c r="AG802" s="270"/>
      <c r="AH802" s="73"/>
      <c r="AI802" s="271"/>
      <c r="AJ802" s="73"/>
      <c r="AK802" s="271"/>
      <c r="AL802" s="73"/>
      <c r="AM802" s="73"/>
      <c r="AN802" s="271"/>
      <c r="AO802" s="73"/>
      <c r="AP802" s="73"/>
      <c r="AQ802" s="73"/>
      <c r="AR802" s="74"/>
      <c r="AS802" s="121"/>
    </row>
    <row r="803" spans="2:45">
      <c r="B803" s="185">
        <v>794</v>
      </c>
      <c r="C803" s="73"/>
      <c r="D803" s="73"/>
      <c r="E803" s="73"/>
      <c r="F803" s="73"/>
      <c r="G803" s="73"/>
      <c r="H803" s="117"/>
      <c r="I803" s="73"/>
      <c r="J803" s="73"/>
      <c r="K803" s="73"/>
      <c r="L803" s="120"/>
      <c r="M803" s="122"/>
      <c r="N803" s="115"/>
      <c r="O803" s="118"/>
      <c r="P803" s="115"/>
      <c r="Q803" s="115"/>
      <c r="R803" s="115"/>
      <c r="S803" s="111"/>
      <c r="T803" s="111"/>
      <c r="U803" s="111"/>
      <c r="V803" s="111"/>
      <c r="W803" s="111"/>
      <c r="X803" s="111"/>
      <c r="Y803" s="111"/>
      <c r="Z803" s="111"/>
      <c r="AA803" s="111"/>
      <c r="AB803" s="111"/>
      <c r="AC803" s="111"/>
      <c r="AD803" s="270"/>
      <c r="AE803" s="270"/>
      <c r="AF803" s="183"/>
      <c r="AG803" s="270"/>
      <c r="AH803" s="73"/>
      <c r="AI803" s="271"/>
      <c r="AJ803" s="73"/>
      <c r="AK803" s="271"/>
      <c r="AL803" s="73"/>
      <c r="AM803" s="73"/>
      <c r="AN803" s="271"/>
      <c r="AO803" s="73"/>
      <c r="AP803" s="73"/>
      <c r="AQ803" s="73"/>
      <c r="AR803" s="74"/>
      <c r="AS803" s="121"/>
    </row>
    <row r="804" spans="2:45">
      <c r="B804" s="185">
        <v>795</v>
      </c>
      <c r="C804" s="73"/>
      <c r="D804" s="73"/>
      <c r="E804" s="73"/>
      <c r="F804" s="73"/>
      <c r="G804" s="73"/>
      <c r="H804" s="117"/>
      <c r="I804" s="73"/>
      <c r="J804" s="73"/>
      <c r="K804" s="73"/>
      <c r="L804" s="120"/>
      <c r="M804" s="122"/>
      <c r="N804" s="115"/>
      <c r="O804" s="118"/>
      <c r="P804" s="115"/>
      <c r="Q804" s="115"/>
      <c r="R804" s="115"/>
      <c r="S804" s="111"/>
      <c r="T804" s="111"/>
      <c r="U804" s="111"/>
      <c r="V804" s="111"/>
      <c r="W804" s="111"/>
      <c r="X804" s="111"/>
      <c r="Y804" s="111"/>
      <c r="Z804" s="111"/>
      <c r="AA804" s="111"/>
      <c r="AB804" s="111"/>
      <c r="AC804" s="111"/>
      <c r="AD804" s="270"/>
      <c r="AE804" s="270"/>
      <c r="AF804" s="183"/>
      <c r="AG804" s="270"/>
      <c r="AH804" s="73"/>
      <c r="AI804" s="271"/>
      <c r="AJ804" s="73"/>
      <c r="AK804" s="271"/>
      <c r="AL804" s="73"/>
      <c r="AM804" s="73"/>
      <c r="AN804" s="271"/>
      <c r="AO804" s="73"/>
      <c r="AP804" s="73"/>
      <c r="AQ804" s="73"/>
      <c r="AR804" s="74"/>
      <c r="AS804" s="121"/>
    </row>
    <row r="805" spans="2:45">
      <c r="B805" s="185">
        <v>796</v>
      </c>
      <c r="C805" s="73"/>
      <c r="D805" s="73"/>
      <c r="E805" s="73"/>
      <c r="F805" s="73"/>
      <c r="G805" s="73"/>
      <c r="H805" s="117"/>
      <c r="I805" s="73"/>
      <c r="J805" s="73"/>
      <c r="K805" s="73"/>
      <c r="L805" s="120"/>
      <c r="M805" s="122"/>
      <c r="N805" s="115"/>
      <c r="O805" s="118"/>
      <c r="P805" s="115"/>
      <c r="Q805" s="115"/>
      <c r="R805" s="115"/>
      <c r="S805" s="111"/>
      <c r="T805" s="111"/>
      <c r="U805" s="111"/>
      <c r="V805" s="111"/>
      <c r="W805" s="111"/>
      <c r="X805" s="111"/>
      <c r="Y805" s="111"/>
      <c r="Z805" s="111"/>
      <c r="AA805" s="111"/>
      <c r="AB805" s="111"/>
      <c r="AC805" s="111"/>
      <c r="AD805" s="270"/>
      <c r="AE805" s="270"/>
      <c r="AF805" s="183"/>
      <c r="AG805" s="270"/>
      <c r="AH805" s="73"/>
      <c r="AI805" s="271"/>
      <c r="AJ805" s="73"/>
      <c r="AK805" s="271"/>
      <c r="AL805" s="73"/>
      <c r="AM805" s="73"/>
      <c r="AN805" s="271"/>
      <c r="AO805" s="73"/>
      <c r="AP805" s="73"/>
      <c r="AQ805" s="73"/>
      <c r="AR805" s="74"/>
      <c r="AS805" s="121"/>
    </row>
    <row r="806" spans="2:45">
      <c r="B806" s="185">
        <v>797</v>
      </c>
      <c r="C806" s="73"/>
      <c r="D806" s="73"/>
      <c r="E806" s="73"/>
      <c r="F806" s="73"/>
      <c r="G806" s="73"/>
      <c r="H806" s="117"/>
      <c r="I806" s="73"/>
      <c r="J806" s="73"/>
      <c r="K806" s="73"/>
      <c r="L806" s="120"/>
      <c r="M806" s="122"/>
      <c r="N806" s="115"/>
      <c r="O806" s="118"/>
      <c r="P806" s="115"/>
      <c r="Q806" s="115"/>
      <c r="R806" s="115"/>
      <c r="S806" s="111"/>
      <c r="T806" s="111"/>
      <c r="U806" s="111"/>
      <c r="V806" s="111"/>
      <c r="W806" s="111"/>
      <c r="X806" s="111"/>
      <c r="Y806" s="111"/>
      <c r="Z806" s="111"/>
      <c r="AA806" s="111"/>
      <c r="AB806" s="111"/>
      <c r="AC806" s="111"/>
      <c r="AD806" s="270"/>
      <c r="AE806" s="270"/>
      <c r="AF806" s="183"/>
      <c r="AG806" s="270"/>
      <c r="AH806" s="73"/>
      <c r="AI806" s="271"/>
      <c r="AJ806" s="73"/>
      <c r="AK806" s="271"/>
      <c r="AL806" s="73"/>
      <c r="AM806" s="73"/>
      <c r="AN806" s="271"/>
      <c r="AO806" s="73"/>
      <c r="AP806" s="73"/>
      <c r="AQ806" s="73"/>
      <c r="AR806" s="74"/>
      <c r="AS806" s="121"/>
    </row>
    <row r="807" spans="2:45">
      <c r="B807" s="185">
        <v>798</v>
      </c>
      <c r="C807" s="73"/>
      <c r="D807" s="73"/>
      <c r="E807" s="73"/>
      <c r="F807" s="73"/>
      <c r="G807" s="73"/>
      <c r="H807" s="117"/>
      <c r="I807" s="73"/>
      <c r="J807" s="73"/>
      <c r="K807" s="73"/>
      <c r="L807" s="120"/>
      <c r="M807" s="122"/>
      <c r="N807" s="115"/>
      <c r="O807" s="118"/>
      <c r="P807" s="115"/>
      <c r="Q807" s="115"/>
      <c r="R807" s="115"/>
      <c r="S807" s="111"/>
      <c r="T807" s="111"/>
      <c r="U807" s="111"/>
      <c r="V807" s="111"/>
      <c r="W807" s="111"/>
      <c r="X807" s="111"/>
      <c r="Y807" s="111"/>
      <c r="Z807" s="111"/>
      <c r="AA807" s="111"/>
      <c r="AB807" s="111"/>
      <c r="AC807" s="111"/>
      <c r="AD807" s="270"/>
      <c r="AE807" s="270"/>
      <c r="AF807" s="183"/>
      <c r="AG807" s="270"/>
      <c r="AH807" s="73"/>
      <c r="AI807" s="271"/>
      <c r="AJ807" s="73"/>
      <c r="AK807" s="271"/>
      <c r="AL807" s="73"/>
      <c r="AM807" s="73"/>
      <c r="AN807" s="271"/>
      <c r="AO807" s="73"/>
      <c r="AP807" s="73"/>
      <c r="AQ807" s="73"/>
      <c r="AR807" s="74"/>
      <c r="AS807" s="121"/>
    </row>
    <row r="808" spans="2:45">
      <c r="B808" s="185">
        <v>799</v>
      </c>
      <c r="C808" s="73"/>
      <c r="D808" s="73"/>
      <c r="E808" s="73"/>
      <c r="F808" s="73"/>
      <c r="G808" s="73"/>
      <c r="H808" s="117"/>
      <c r="I808" s="73"/>
      <c r="J808" s="73"/>
      <c r="K808" s="73"/>
      <c r="L808" s="120"/>
      <c r="M808" s="122"/>
      <c r="N808" s="115"/>
      <c r="O808" s="118"/>
      <c r="P808" s="115"/>
      <c r="Q808" s="115"/>
      <c r="R808" s="115"/>
      <c r="S808" s="111"/>
      <c r="T808" s="111"/>
      <c r="U808" s="111"/>
      <c r="V808" s="111"/>
      <c r="W808" s="111"/>
      <c r="X808" s="111"/>
      <c r="Y808" s="111"/>
      <c r="Z808" s="111"/>
      <c r="AA808" s="111"/>
      <c r="AB808" s="111"/>
      <c r="AC808" s="111"/>
      <c r="AD808" s="270"/>
      <c r="AE808" s="270"/>
      <c r="AF808" s="183"/>
      <c r="AG808" s="270"/>
      <c r="AH808" s="73"/>
      <c r="AI808" s="271"/>
      <c r="AJ808" s="73"/>
      <c r="AK808" s="271"/>
      <c r="AL808" s="73"/>
      <c r="AM808" s="73"/>
      <c r="AN808" s="271"/>
      <c r="AO808" s="73"/>
      <c r="AP808" s="73"/>
      <c r="AQ808" s="73"/>
      <c r="AR808" s="74"/>
      <c r="AS808" s="121"/>
    </row>
    <row r="809" spans="2:45">
      <c r="B809" s="185">
        <v>800</v>
      </c>
      <c r="C809" s="73"/>
      <c r="D809" s="73"/>
      <c r="E809" s="73"/>
      <c r="F809" s="73"/>
      <c r="G809" s="73"/>
      <c r="H809" s="117"/>
      <c r="I809" s="73"/>
      <c r="J809" s="73"/>
      <c r="K809" s="73"/>
      <c r="L809" s="120"/>
      <c r="M809" s="122"/>
      <c r="N809" s="115"/>
      <c r="O809" s="118"/>
      <c r="P809" s="115"/>
      <c r="Q809" s="115"/>
      <c r="R809" s="115"/>
      <c r="S809" s="111"/>
      <c r="T809" s="111"/>
      <c r="U809" s="111"/>
      <c r="V809" s="111"/>
      <c r="W809" s="111"/>
      <c r="X809" s="111"/>
      <c r="Y809" s="111"/>
      <c r="Z809" s="111"/>
      <c r="AA809" s="111"/>
      <c r="AB809" s="111"/>
      <c r="AC809" s="111"/>
      <c r="AD809" s="270"/>
      <c r="AE809" s="270"/>
      <c r="AF809" s="183"/>
      <c r="AG809" s="270"/>
      <c r="AH809" s="73"/>
      <c r="AI809" s="271"/>
      <c r="AJ809" s="73"/>
      <c r="AK809" s="271"/>
      <c r="AL809" s="73"/>
      <c r="AM809" s="73"/>
      <c r="AN809" s="271"/>
      <c r="AO809" s="73"/>
      <c r="AP809" s="73"/>
      <c r="AQ809" s="73"/>
      <c r="AR809" s="74"/>
      <c r="AS809" s="121"/>
    </row>
    <row r="810" spans="2:45">
      <c r="B810" s="185">
        <v>801</v>
      </c>
      <c r="C810" s="73"/>
      <c r="D810" s="73"/>
      <c r="E810" s="73"/>
      <c r="F810" s="73"/>
      <c r="G810" s="73"/>
      <c r="H810" s="117"/>
      <c r="I810" s="73"/>
      <c r="J810" s="73"/>
      <c r="K810" s="73"/>
      <c r="L810" s="120"/>
      <c r="M810" s="122"/>
      <c r="N810" s="115"/>
      <c r="O810" s="118"/>
      <c r="P810" s="115"/>
      <c r="Q810" s="115"/>
      <c r="R810" s="115"/>
      <c r="S810" s="111"/>
      <c r="T810" s="111"/>
      <c r="U810" s="111"/>
      <c r="V810" s="111"/>
      <c r="W810" s="111"/>
      <c r="X810" s="111"/>
      <c r="Y810" s="111"/>
      <c r="Z810" s="111"/>
      <c r="AA810" s="111"/>
      <c r="AB810" s="111"/>
      <c r="AC810" s="111"/>
      <c r="AD810" s="270"/>
      <c r="AE810" s="270"/>
      <c r="AF810" s="183"/>
      <c r="AG810" s="270"/>
      <c r="AH810" s="73"/>
      <c r="AI810" s="271"/>
      <c r="AJ810" s="73"/>
      <c r="AK810" s="271"/>
      <c r="AL810" s="73"/>
      <c r="AM810" s="73"/>
      <c r="AN810" s="271"/>
      <c r="AO810" s="73"/>
      <c r="AP810" s="73"/>
      <c r="AQ810" s="73"/>
      <c r="AR810" s="74"/>
      <c r="AS810" s="121"/>
    </row>
    <row r="811" spans="2:45">
      <c r="B811" s="185">
        <v>802</v>
      </c>
      <c r="C811" s="73"/>
      <c r="D811" s="73"/>
      <c r="E811" s="73"/>
      <c r="F811" s="73"/>
      <c r="G811" s="73"/>
      <c r="H811" s="117"/>
      <c r="I811" s="73"/>
      <c r="J811" s="73"/>
      <c r="K811" s="73"/>
      <c r="L811" s="120"/>
      <c r="M811" s="122"/>
      <c r="N811" s="115"/>
      <c r="O811" s="118"/>
      <c r="P811" s="115"/>
      <c r="Q811" s="115"/>
      <c r="R811" s="115"/>
      <c r="S811" s="111"/>
      <c r="T811" s="111"/>
      <c r="U811" s="111"/>
      <c r="V811" s="111"/>
      <c r="W811" s="111"/>
      <c r="X811" s="111"/>
      <c r="Y811" s="111"/>
      <c r="Z811" s="111"/>
      <c r="AA811" s="111"/>
      <c r="AB811" s="111"/>
      <c r="AC811" s="111"/>
      <c r="AD811" s="270"/>
      <c r="AE811" s="270"/>
      <c r="AF811" s="183"/>
      <c r="AG811" s="270"/>
      <c r="AH811" s="73"/>
      <c r="AI811" s="271"/>
      <c r="AJ811" s="73"/>
      <c r="AK811" s="271"/>
      <c r="AL811" s="73"/>
      <c r="AM811" s="73"/>
      <c r="AN811" s="271"/>
      <c r="AO811" s="73"/>
      <c r="AP811" s="73"/>
      <c r="AQ811" s="73"/>
      <c r="AR811" s="74"/>
      <c r="AS811" s="121"/>
    </row>
    <row r="812" spans="2:45">
      <c r="B812" s="185">
        <v>803</v>
      </c>
      <c r="C812" s="73"/>
      <c r="D812" s="73"/>
      <c r="E812" s="73"/>
      <c r="F812" s="73"/>
      <c r="G812" s="73"/>
      <c r="H812" s="117"/>
      <c r="I812" s="73"/>
      <c r="J812" s="73"/>
      <c r="K812" s="73"/>
      <c r="L812" s="120"/>
      <c r="M812" s="122"/>
      <c r="N812" s="115"/>
      <c r="O812" s="118"/>
      <c r="P812" s="115"/>
      <c r="Q812" s="115"/>
      <c r="R812" s="115"/>
      <c r="S812" s="111"/>
      <c r="T812" s="111"/>
      <c r="U812" s="111"/>
      <c r="V812" s="111"/>
      <c r="W812" s="111"/>
      <c r="X812" s="111"/>
      <c r="Y812" s="111"/>
      <c r="Z812" s="111"/>
      <c r="AA812" s="111"/>
      <c r="AB812" s="111"/>
      <c r="AC812" s="111"/>
      <c r="AD812" s="270"/>
      <c r="AE812" s="270"/>
      <c r="AF812" s="183"/>
      <c r="AG812" s="270"/>
      <c r="AH812" s="73"/>
      <c r="AI812" s="271"/>
      <c r="AJ812" s="73"/>
      <c r="AK812" s="271"/>
      <c r="AL812" s="73"/>
      <c r="AM812" s="73"/>
      <c r="AN812" s="271"/>
      <c r="AO812" s="73"/>
      <c r="AP812" s="73"/>
      <c r="AQ812" s="73"/>
      <c r="AR812" s="74"/>
      <c r="AS812" s="121"/>
    </row>
    <row r="813" spans="2:45">
      <c r="B813" s="185">
        <v>804</v>
      </c>
      <c r="C813" s="73"/>
      <c r="D813" s="73"/>
      <c r="E813" s="73"/>
      <c r="F813" s="73"/>
      <c r="G813" s="73"/>
      <c r="H813" s="117"/>
      <c r="I813" s="73"/>
      <c r="J813" s="73"/>
      <c r="K813" s="73"/>
      <c r="L813" s="120"/>
      <c r="M813" s="122"/>
      <c r="N813" s="115"/>
      <c r="O813" s="118"/>
      <c r="P813" s="115"/>
      <c r="Q813" s="115"/>
      <c r="R813" s="115"/>
      <c r="S813" s="111"/>
      <c r="T813" s="111"/>
      <c r="U813" s="111"/>
      <c r="V813" s="111"/>
      <c r="W813" s="111"/>
      <c r="X813" s="111"/>
      <c r="Y813" s="111"/>
      <c r="Z813" s="111"/>
      <c r="AA813" s="111"/>
      <c r="AB813" s="111"/>
      <c r="AC813" s="111"/>
      <c r="AD813" s="270"/>
      <c r="AE813" s="270"/>
      <c r="AF813" s="183"/>
      <c r="AG813" s="270"/>
      <c r="AH813" s="73"/>
      <c r="AI813" s="271"/>
      <c r="AJ813" s="73"/>
      <c r="AK813" s="271"/>
      <c r="AL813" s="73"/>
      <c r="AM813" s="73"/>
      <c r="AN813" s="271"/>
      <c r="AO813" s="73"/>
      <c r="AP813" s="73"/>
      <c r="AQ813" s="73"/>
      <c r="AR813" s="74"/>
      <c r="AS813" s="121"/>
    </row>
    <row r="814" spans="2:45">
      <c r="B814" s="185">
        <v>805</v>
      </c>
      <c r="C814" s="73"/>
      <c r="D814" s="73"/>
      <c r="E814" s="73"/>
      <c r="F814" s="73"/>
      <c r="G814" s="73"/>
      <c r="H814" s="117"/>
      <c r="I814" s="73"/>
      <c r="J814" s="73"/>
      <c r="K814" s="73"/>
      <c r="L814" s="120"/>
      <c r="M814" s="122"/>
      <c r="N814" s="115"/>
      <c r="O814" s="118"/>
      <c r="P814" s="115"/>
      <c r="Q814" s="115"/>
      <c r="R814" s="115"/>
      <c r="S814" s="111"/>
      <c r="T814" s="111"/>
      <c r="U814" s="111"/>
      <c r="V814" s="111"/>
      <c r="W814" s="111"/>
      <c r="X814" s="111"/>
      <c r="Y814" s="111"/>
      <c r="Z814" s="111"/>
      <c r="AA814" s="111"/>
      <c r="AB814" s="111"/>
      <c r="AC814" s="111"/>
      <c r="AD814" s="270"/>
      <c r="AE814" s="270"/>
      <c r="AF814" s="183"/>
      <c r="AG814" s="270"/>
      <c r="AH814" s="73"/>
      <c r="AI814" s="271"/>
      <c r="AJ814" s="73"/>
      <c r="AK814" s="271"/>
      <c r="AL814" s="73"/>
      <c r="AM814" s="73"/>
      <c r="AN814" s="271"/>
      <c r="AO814" s="73"/>
      <c r="AP814" s="73"/>
      <c r="AQ814" s="73"/>
      <c r="AR814" s="74"/>
      <c r="AS814" s="121"/>
    </row>
    <row r="815" spans="2:45">
      <c r="B815" s="185">
        <v>806</v>
      </c>
      <c r="C815" s="73"/>
      <c r="D815" s="73"/>
      <c r="E815" s="73"/>
      <c r="F815" s="73"/>
      <c r="G815" s="73"/>
      <c r="H815" s="117"/>
      <c r="I815" s="73"/>
      <c r="J815" s="73"/>
      <c r="K815" s="73"/>
      <c r="L815" s="120"/>
      <c r="M815" s="122"/>
      <c r="N815" s="115"/>
      <c r="O815" s="118"/>
      <c r="P815" s="115"/>
      <c r="Q815" s="115"/>
      <c r="R815" s="115"/>
      <c r="S815" s="111"/>
      <c r="T815" s="111"/>
      <c r="U815" s="111"/>
      <c r="V815" s="111"/>
      <c r="W815" s="111"/>
      <c r="X815" s="111"/>
      <c r="Y815" s="111"/>
      <c r="Z815" s="111"/>
      <c r="AA815" s="111"/>
      <c r="AB815" s="111"/>
      <c r="AC815" s="111"/>
      <c r="AD815" s="270"/>
      <c r="AE815" s="270"/>
      <c r="AF815" s="183"/>
      <c r="AG815" s="270"/>
      <c r="AH815" s="73"/>
      <c r="AI815" s="271"/>
      <c r="AJ815" s="73"/>
      <c r="AK815" s="271"/>
      <c r="AL815" s="73"/>
      <c r="AM815" s="73"/>
      <c r="AN815" s="271"/>
      <c r="AO815" s="73"/>
      <c r="AP815" s="73"/>
      <c r="AQ815" s="73"/>
      <c r="AR815" s="74"/>
      <c r="AS815" s="121"/>
    </row>
    <row r="816" spans="2:45">
      <c r="B816" s="185">
        <v>807</v>
      </c>
      <c r="C816" s="73"/>
      <c r="D816" s="73"/>
      <c r="E816" s="73"/>
      <c r="F816" s="73"/>
      <c r="G816" s="73"/>
      <c r="H816" s="117"/>
      <c r="I816" s="73"/>
      <c r="J816" s="73"/>
      <c r="K816" s="73"/>
      <c r="L816" s="120"/>
      <c r="M816" s="122"/>
      <c r="N816" s="115"/>
      <c r="O816" s="118"/>
      <c r="P816" s="115"/>
      <c r="Q816" s="115"/>
      <c r="R816" s="115"/>
      <c r="S816" s="111"/>
      <c r="T816" s="111"/>
      <c r="U816" s="111"/>
      <c r="V816" s="111"/>
      <c r="W816" s="111"/>
      <c r="X816" s="111"/>
      <c r="Y816" s="111"/>
      <c r="Z816" s="111"/>
      <c r="AA816" s="111"/>
      <c r="AB816" s="111"/>
      <c r="AC816" s="111"/>
      <c r="AD816" s="270"/>
      <c r="AE816" s="270"/>
      <c r="AF816" s="183"/>
      <c r="AG816" s="270"/>
      <c r="AH816" s="73"/>
      <c r="AI816" s="271"/>
      <c r="AJ816" s="73"/>
      <c r="AK816" s="271"/>
      <c r="AL816" s="73"/>
      <c r="AM816" s="73"/>
      <c r="AN816" s="271"/>
      <c r="AO816" s="73"/>
      <c r="AP816" s="73"/>
      <c r="AQ816" s="73"/>
      <c r="AR816" s="74"/>
      <c r="AS816" s="121"/>
    </row>
    <row r="817" spans="2:45">
      <c r="B817" s="185">
        <v>808</v>
      </c>
      <c r="C817" s="73"/>
      <c r="D817" s="73"/>
      <c r="E817" s="73"/>
      <c r="F817" s="73"/>
      <c r="G817" s="73"/>
      <c r="H817" s="117"/>
      <c r="I817" s="73"/>
      <c r="J817" s="73"/>
      <c r="K817" s="73"/>
      <c r="L817" s="120"/>
      <c r="M817" s="122"/>
      <c r="N817" s="115"/>
      <c r="O817" s="118"/>
      <c r="P817" s="115"/>
      <c r="Q817" s="115"/>
      <c r="R817" s="115"/>
      <c r="S817" s="111"/>
      <c r="T817" s="111"/>
      <c r="U817" s="111"/>
      <c r="V817" s="111"/>
      <c r="W817" s="111"/>
      <c r="X817" s="111"/>
      <c r="Y817" s="111"/>
      <c r="Z817" s="111"/>
      <c r="AA817" s="111"/>
      <c r="AB817" s="111"/>
      <c r="AC817" s="111"/>
      <c r="AD817" s="270"/>
      <c r="AE817" s="270"/>
      <c r="AF817" s="183"/>
      <c r="AG817" s="270"/>
      <c r="AH817" s="73"/>
      <c r="AI817" s="271"/>
      <c r="AJ817" s="73"/>
      <c r="AK817" s="271"/>
      <c r="AL817" s="73"/>
      <c r="AM817" s="73"/>
      <c r="AN817" s="271"/>
      <c r="AO817" s="73"/>
      <c r="AP817" s="73"/>
      <c r="AQ817" s="73"/>
      <c r="AR817" s="74"/>
      <c r="AS817" s="121"/>
    </row>
    <row r="818" spans="2:45">
      <c r="B818" s="185">
        <v>809</v>
      </c>
      <c r="C818" s="73"/>
      <c r="D818" s="73"/>
      <c r="E818" s="73"/>
      <c r="F818" s="73"/>
      <c r="G818" s="73"/>
      <c r="H818" s="117"/>
      <c r="I818" s="73"/>
      <c r="J818" s="73"/>
      <c r="K818" s="73"/>
      <c r="L818" s="120"/>
      <c r="M818" s="122"/>
      <c r="N818" s="115"/>
      <c r="O818" s="118"/>
      <c r="P818" s="115"/>
      <c r="Q818" s="115"/>
      <c r="R818" s="115"/>
      <c r="S818" s="111"/>
      <c r="T818" s="111"/>
      <c r="U818" s="111"/>
      <c r="V818" s="111"/>
      <c r="W818" s="111"/>
      <c r="X818" s="111"/>
      <c r="Y818" s="111"/>
      <c r="Z818" s="111"/>
      <c r="AA818" s="111"/>
      <c r="AB818" s="111"/>
      <c r="AC818" s="111"/>
      <c r="AD818" s="270"/>
      <c r="AE818" s="270"/>
      <c r="AF818" s="183"/>
      <c r="AG818" s="270"/>
      <c r="AH818" s="73"/>
      <c r="AI818" s="271"/>
      <c r="AJ818" s="73"/>
      <c r="AK818" s="271"/>
      <c r="AL818" s="73"/>
      <c r="AM818" s="73"/>
      <c r="AN818" s="271"/>
      <c r="AO818" s="73"/>
      <c r="AP818" s="73"/>
      <c r="AQ818" s="73"/>
      <c r="AR818" s="74"/>
      <c r="AS818" s="121"/>
    </row>
    <row r="819" spans="2:45">
      <c r="B819" s="185">
        <v>810</v>
      </c>
      <c r="C819" s="73"/>
      <c r="D819" s="73"/>
      <c r="E819" s="73"/>
      <c r="F819" s="73"/>
      <c r="G819" s="73"/>
      <c r="H819" s="117"/>
      <c r="I819" s="73"/>
      <c r="J819" s="73"/>
      <c r="K819" s="73"/>
      <c r="L819" s="120"/>
      <c r="M819" s="122"/>
      <c r="N819" s="115"/>
      <c r="O819" s="118"/>
      <c r="P819" s="115"/>
      <c r="Q819" s="115"/>
      <c r="R819" s="115"/>
      <c r="S819" s="111"/>
      <c r="T819" s="111"/>
      <c r="U819" s="111"/>
      <c r="V819" s="111"/>
      <c r="W819" s="111"/>
      <c r="X819" s="111"/>
      <c r="Y819" s="111"/>
      <c r="Z819" s="111"/>
      <c r="AA819" s="111"/>
      <c r="AB819" s="111"/>
      <c r="AC819" s="111"/>
      <c r="AD819" s="270"/>
      <c r="AE819" s="270"/>
      <c r="AF819" s="183"/>
      <c r="AG819" s="270"/>
      <c r="AH819" s="73"/>
      <c r="AI819" s="271"/>
      <c r="AJ819" s="73"/>
      <c r="AK819" s="271"/>
      <c r="AL819" s="73"/>
      <c r="AM819" s="73"/>
      <c r="AN819" s="271"/>
      <c r="AO819" s="73"/>
      <c r="AP819" s="73"/>
      <c r="AQ819" s="73"/>
      <c r="AR819" s="74"/>
      <c r="AS819" s="121"/>
    </row>
    <row r="820" spans="2:45">
      <c r="B820" s="185">
        <v>811</v>
      </c>
      <c r="C820" s="73"/>
      <c r="D820" s="73"/>
      <c r="E820" s="73"/>
      <c r="F820" s="73"/>
      <c r="G820" s="73"/>
      <c r="H820" s="117"/>
      <c r="I820" s="73"/>
      <c r="J820" s="73"/>
      <c r="K820" s="73"/>
      <c r="L820" s="120"/>
      <c r="M820" s="122"/>
      <c r="N820" s="115"/>
      <c r="O820" s="118"/>
      <c r="P820" s="115"/>
      <c r="Q820" s="115"/>
      <c r="R820" s="115"/>
      <c r="S820" s="111"/>
      <c r="T820" s="111"/>
      <c r="U820" s="111"/>
      <c r="V820" s="111"/>
      <c r="W820" s="111"/>
      <c r="X820" s="111"/>
      <c r="Y820" s="111"/>
      <c r="Z820" s="111"/>
      <c r="AA820" s="111"/>
      <c r="AB820" s="111"/>
      <c r="AC820" s="111"/>
      <c r="AD820" s="270"/>
      <c r="AE820" s="270"/>
      <c r="AF820" s="183"/>
      <c r="AG820" s="270"/>
      <c r="AH820" s="73"/>
      <c r="AI820" s="271"/>
      <c r="AJ820" s="73"/>
      <c r="AK820" s="271"/>
      <c r="AL820" s="73"/>
      <c r="AM820" s="73"/>
      <c r="AN820" s="271"/>
      <c r="AO820" s="73"/>
      <c r="AP820" s="73"/>
      <c r="AQ820" s="73"/>
      <c r="AR820" s="74"/>
      <c r="AS820" s="121"/>
    </row>
    <row r="821" spans="2:45">
      <c r="B821" s="185">
        <v>812</v>
      </c>
      <c r="C821" s="73"/>
      <c r="D821" s="73"/>
      <c r="E821" s="73"/>
      <c r="F821" s="73"/>
      <c r="G821" s="73"/>
      <c r="H821" s="117"/>
      <c r="I821" s="73"/>
      <c r="J821" s="73"/>
      <c r="K821" s="73"/>
      <c r="L821" s="120"/>
      <c r="M821" s="122"/>
      <c r="N821" s="115"/>
      <c r="O821" s="118"/>
      <c r="P821" s="115"/>
      <c r="Q821" s="115"/>
      <c r="R821" s="115"/>
      <c r="S821" s="111"/>
      <c r="T821" s="111"/>
      <c r="U821" s="111"/>
      <c r="V821" s="111"/>
      <c r="W821" s="111"/>
      <c r="X821" s="111"/>
      <c r="Y821" s="111"/>
      <c r="Z821" s="111"/>
      <c r="AA821" s="111"/>
      <c r="AB821" s="111"/>
      <c r="AC821" s="111"/>
      <c r="AD821" s="270"/>
      <c r="AE821" s="270"/>
      <c r="AF821" s="183"/>
      <c r="AG821" s="270"/>
      <c r="AH821" s="73"/>
      <c r="AI821" s="271"/>
      <c r="AJ821" s="73"/>
      <c r="AK821" s="271"/>
      <c r="AL821" s="73"/>
      <c r="AM821" s="73"/>
      <c r="AN821" s="271"/>
      <c r="AO821" s="73"/>
      <c r="AP821" s="73"/>
      <c r="AQ821" s="73"/>
      <c r="AR821" s="74"/>
      <c r="AS821" s="121"/>
    </row>
    <row r="822" spans="2:45">
      <c r="B822" s="185">
        <v>813</v>
      </c>
      <c r="C822" s="73"/>
      <c r="D822" s="73"/>
      <c r="E822" s="73"/>
      <c r="F822" s="73"/>
      <c r="G822" s="73"/>
      <c r="H822" s="117"/>
      <c r="I822" s="73"/>
      <c r="J822" s="73"/>
      <c r="K822" s="73"/>
      <c r="L822" s="120"/>
      <c r="M822" s="122"/>
      <c r="N822" s="115"/>
      <c r="O822" s="118"/>
      <c r="P822" s="115"/>
      <c r="Q822" s="115"/>
      <c r="R822" s="115"/>
      <c r="S822" s="111"/>
      <c r="T822" s="111"/>
      <c r="U822" s="111"/>
      <c r="V822" s="111"/>
      <c r="W822" s="111"/>
      <c r="X822" s="111"/>
      <c r="Y822" s="111"/>
      <c r="Z822" s="111"/>
      <c r="AA822" s="111"/>
      <c r="AB822" s="111"/>
      <c r="AC822" s="111"/>
      <c r="AD822" s="270"/>
      <c r="AE822" s="270"/>
      <c r="AF822" s="183"/>
      <c r="AG822" s="270"/>
      <c r="AH822" s="73"/>
      <c r="AI822" s="271"/>
      <c r="AJ822" s="73"/>
      <c r="AK822" s="271"/>
      <c r="AL822" s="73"/>
      <c r="AM822" s="73"/>
      <c r="AN822" s="271"/>
      <c r="AO822" s="73"/>
      <c r="AP822" s="73"/>
      <c r="AQ822" s="73"/>
      <c r="AR822" s="74"/>
      <c r="AS822" s="121"/>
    </row>
    <row r="823" spans="2:45">
      <c r="B823" s="185">
        <v>814</v>
      </c>
      <c r="C823" s="73"/>
      <c r="D823" s="73"/>
      <c r="E823" s="73"/>
      <c r="F823" s="73"/>
      <c r="G823" s="73"/>
      <c r="H823" s="117"/>
      <c r="I823" s="73"/>
      <c r="J823" s="73"/>
      <c r="K823" s="73"/>
      <c r="L823" s="120"/>
      <c r="M823" s="122"/>
      <c r="N823" s="115"/>
      <c r="O823" s="118"/>
      <c r="P823" s="115"/>
      <c r="Q823" s="115"/>
      <c r="R823" s="115"/>
      <c r="S823" s="111"/>
      <c r="T823" s="111"/>
      <c r="U823" s="111"/>
      <c r="V823" s="111"/>
      <c r="W823" s="111"/>
      <c r="X823" s="111"/>
      <c r="Y823" s="111"/>
      <c r="Z823" s="111"/>
      <c r="AA823" s="111"/>
      <c r="AB823" s="111"/>
      <c r="AC823" s="111"/>
      <c r="AD823" s="270"/>
      <c r="AE823" s="270"/>
      <c r="AF823" s="183"/>
      <c r="AG823" s="270"/>
      <c r="AH823" s="73"/>
      <c r="AI823" s="271"/>
      <c r="AJ823" s="73"/>
      <c r="AK823" s="271"/>
      <c r="AL823" s="73"/>
      <c r="AM823" s="73"/>
      <c r="AN823" s="271"/>
      <c r="AO823" s="73"/>
      <c r="AP823" s="73"/>
      <c r="AQ823" s="73"/>
      <c r="AR823" s="74"/>
      <c r="AS823" s="121"/>
    </row>
    <row r="824" spans="2:45">
      <c r="B824" s="185">
        <v>815</v>
      </c>
      <c r="C824" s="73"/>
      <c r="D824" s="73"/>
      <c r="E824" s="73"/>
      <c r="F824" s="73"/>
      <c r="G824" s="73"/>
      <c r="H824" s="117"/>
      <c r="I824" s="73"/>
      <c r="J824" s="73"/>
      <c r="K824" s="73"/>
      <c r="L824" s="120"/>
      <c r="M824" s="122"/>
      <c r="N824" s="115"/>
      <c r="O824" s="118"/>
      <c r="P824" s="115"/>
      <c r="Q824" s="115"/>
      <c r="R824" s="115"/>
      <c r="S824" s="111"/>
      <c r="T824" s="111"/>
      <c r="U824" s="111"/>
      <c r="V824" s="111"/>
      <c r="W824" s="111"/>
      <c r="X824" s="111"/>
      <c r="Y824" s="111"/>
      <c r="Z824" s="111"/>
      <c r="AA824" s="111"/>
      <c r="AB824" s="111"/>
      <c r="AC824" s="111"/>
      <c r="AD824" s="270"/>
      <c r="AE824" s="270"/>
      <c r="AF824" s="183"/>
      <c r="AG824" s="270"/>
      <c r="AH824" s="73"/>
      <c r="AI824" s="271"/>
      <c r="AJ824" s="73"/>
      <c r="AK824" s="271"/>
      <c r="AL824" s="73"/>
      <c r="AM824" s="73"/>
      <c r="AN824" s="271"/>
      <c r="AO824" s="73"/>
      <c r="AP824" s="73"/>
      <c r="AQ824" s="73"/>
      <c r="AR824" s="74"/>
      <c r="AS824" s="121"/>
    </row>
    <row r="825" spans="2:45">
      <c r="B825" s="185">
        <v>816</v>
      </c>
      <c r="C825" s="73"/>
      <c r="D825" s="73"/>
      <c r="E825" s="73"/>
      <c r="F825" s="73"/>
      <c r="G825" s="73"/>
      <c r="H825" s="117"/>
      <c r="I825" s="73"/>
      <c r="J825" s="73"/>
      <c r="K825" s="73"/>
      <c r="L825" s="120"/>
      <c r="M825" s="122"/>
      <c r="N825" s="115"/>
      <c r="O825" s="118"/>
      <c r="P825" s="115"/>
      <c r="Q825" s="115"/>
      <c r="R825" s="115"/>
      <c r="S825" s="111"/>
      <c r="T825" s="111"/>
      <c r="U825" s="111"/>
      <c r="V825" s="111"/>
      <c r="W825" s="111"/>
      <c r="X825" s="111"/>
      <c r="Y825" s="111"/>
      <c r="Z825" s="111"/>
      <c r="AA825" s="111"/>
      <c r="AB825" s="111"/>
      <c r="AC825" s="111"/>
      <c r="AD825" s="270"/>
      <c r="AE825" s="270"/>
      <c r="AF825" s="183"/>
      <c r="AG825" s="270"/>
      <c r="AH825" s="73"/>
      <c r="AI825" s="271"/>
      <c r="AJ825" s="73"/>
      <c r="AK825" s="271"/>
      <c r="AL825" s="73"/>
      <c r="AM825" s="73"/>
      <c r="AN825" s="271"/>
      <c r="AO825" s="73"/>
      <c r="AP825" s="73"/>
      <c r="AQ825" s="73"/>
      <c r="AR825" s="74"/>
      <c r="AS825" s="121"/>
    </row>
    <row r="826" spans="2:45">
      <c r="B826" s="185">
        <v>817</v>
      </c>
      <c r="C826" s="73"/>
      <c r="D826" s="73"/>
      <c r="E826" s="73"/>
      <c r="F826" s="73"/>
      <c r="G826" s="73"/>
      <c r="H826" s="117"/>
      <c r="I826" s="73"/>
      <c r="J826" s="73"/>
      <c r="K826" s="73"/>
      <c r="L826" s="120"/>
      <c r="M826" s="122"/>
      <c r="N826" s="115"/>
      <c r="O826" s="118"/>
      <c r="P826" s="115"/>
      <c r="Q826" s="115"/>
      <c r="R826" s="115"/>
      <c r="S826" s="111"/>
      <c r="T826" s="111"/>
      <c r="U826" s="111"/>
      <c r="V826" s="111"/>
      <c r="W826" s="111"/>
      <c r="X826" s="111"/>
      <c r="Y826" s="111"/>
      <c r="Z826" s="111"/>
      <c r="AA826" s="111"/>
      <c r="AB826" s="111"/>
      <c r="AC826" s="111"/>
      <c r="AD826" s="270"/>
      <c r="AE826" s="270"/>
      <c r="AF826" s="183"/>
      <c r="AG826" s="270"/>
      <c r="AH826" s="73"/>
      <c r="AI826" s="271"/>
      <c r="AJ826" s="73"/>
      <c r="AK826" s="271"/>
      <c r="AL826" s="73"/>
      <c r="AM826" s="73"/>
      <c r="AN826" s="271"/>
      <c r="AO826" s="73"/>
      <c r="AP826" s="73"/>
      <c r="AQ826" s="73"/>
      <c r="AR826" s="74"/>
      <c r="AS826" s="121"/>
    </row>
    <row r="827" spans="2:45">
      <c r="B827" s="185">
        <v>818</v>
      </c>
      <c r="C827" s="73"/>
      <c r="D827" s="73"/>
      <c r="E827" s="73"/>
      <c r="F827" s="73"/>
      <c r="G827" s="73"/>
      <c r="H827" s="117"/>
      <c r="I827" s="73"/>
      <c r="J827" s="73"/>
      <c r="K827" s="73"/>
      <c r="L827" s="120"/>
      <c r="M827" s="122"/>
      <c r="N827" s="115"/>
      <c r="O827" s="118"/>
      <c r="P827" s="115"/>
      <c r="Q827" s="115"/>
      <c r="R827" s="115"/>
      <c r="S827" s="111"/>
      <c r="T827" s="111"/>
      <c r="U827" s="111"/>
      <c r="V827" s="111"/>
      <c r="W827" s="111"/>
      <c r="X827" s="111"/>
      <c r="Y827" s="111"/>
      <c r="Z827" s="111"/>
      <c r="AA827" s="111"/>
      <c r="AB827" s="111"/>
      <c r="AC827" s="111"/>
      <c r="AD827" s="270"/>
      <c r="AE827" s="270"/>
      <c r="AF827" s="183"/>
      <c r="AG827" s="270"/>
      <c r="AH827" s="73"/>
      <c r="AI827" s="271"/>
      <c r="AJ827" s="73"/>
      <c r="AK827" s="271"/>
      <c r="AL827" s="73"/>
      <c r="AM827" s="73"/>
      <c r="AN827" s="271"/>
      <c r="AO827" s="73"/>
      <c r="AP827" s="73"/>
      <c r="AQ827" s="73"/>
      <c r="AR827" s="74"/>
      <c r="AS827" s="121"/>
    </row>
    <row r="828" spans="2:45">
      <c r="B828" s="185">
        <v>819</v>
      </c>
      <c r="C828" s="73"/>
      <c r="D828" s="73"/>
      <c r="E828" s="73"/>
      <c r="F828" s="73"/>
      <c r="G828" s="73"/>
      <c r="H828" s="117"/>
      <c r="I828" s="73"/>
      <c r="J828" s="73"/>
      <c r="K828" s="73"/>
      <c r="L828" s="120"/>
      <c r="M828" s="122"/>
      <c r="N828" s="115"/>
      <c r="O828" s="118"/>
      <c r="P828" s="115"/>
      <c r="Q828" s="115"/>
      <c r="R828" s="115"/>
      <c r="S828" s="111"/>
      <c r="T828" s="111"/>
      <c r="U828" s="111"/>
      <c r="V828" s="111"/>
      <c r="W828" s="111"/>
      <c r="X828" s="111"/>
      <c r="Y828" s="111"/>
      <c r="Z828" s="111"/>
      <c r="AA828" s="111"/>
      <c r="AB828" s="111"/>
      <c r="AC828" s="111"/>
      <c r="AD828" s="270"/>
      <c r="AE828" s="270"/>
      <c r="AF828" s="183"/>
      <c r="AG828" s="270"/>
      <c r="AH828" s="73"/>
      <c r="AI828" s="271"/>
      <c r="AJ828" s="73"/>
      <c r="AK828" s="271"/>
      <c r="AL828" s="73"/>
      <c r="AM828" s="73"/>
      <c r="AN828" s="271"/>
      <c r="AO828" s="73"/>
      <c r="AP828" s="73"/>
      <c r="AQ828" s="73"/>
      <c r="AR828" s="74"/>
      <c r="AS828" s="121"/>
    </row>
    <row r="829" spans="2:45">
      <c r="B829" s="185">
        <v>820</v>
      </c>
      <c r="C829" s="73"/>
      <c r="D829" s="73"/>
      <c r="E829" s="73"/>
      <c r="F829" s="73"/>
      <c r="G829" s="73"/>
      <c r="H829" s="117"/>
      <c r="I829" s="73"/>
      <c r="J829" s="73"/>
      <c r="K829" s="73"/>
      <c r="L829" s="120"/>
      <c r="M829" s="122"/>
      <c r="N829" s="115"/>
      <c r="O829" s="118"/>
      <c r="P829" s="115"/>
      <c r="Q829" s="115"/>
      <c r="R829" s="115"/>
      <c r="S829" s="111"/>
      <c r="T829" s="111"/>
      <c r="U829" s="111"/>
      <c r="V829" s="111"/>
      <c r="W829" s="111"/>
      <c r="X829" s="111"/>
      <c r="Y829" s="111"/>
      <c r="Z829" s="111"/>
      <c r="AA829" s="111"/>
      <c r="AB829" s="111"/>
      <c r="AC829" s="111"/>
      <c r="AD829" s="270"/>
      <c r="AE829" s="270"/>
      <c r="AF829" s="183"/>
      <c r="AG829" s="270"/>
      <c r="AH829" s="73"/>
      <c r="AI829" s="271"/>
      <c r="AJ829" s="73"/>
      <c r="AK829" s="271"/>
      <c r="AL829" s="73"/>
      <c r="AM829" s="73"/>
      <c r="AN829" s="271"/>
      <c r="AO829" s="73"/>
      <c r="AP829" s="73"/>
      <c r="AQ829" s="73"/>
      <c r="AR829" s="74"/>
      <c r="AS829" s="121"/>
    </row>
    <row r="830" spans="2:45">
      <c r="B830" s="185">
        <v>821</v>
      </c>
      <c r="C830" s="73"/>
      <c r="D830" s="73"/>
      <c r="E830" s="73"/>
      <c r="F830" s="73"/>
      <c r="G830" s="73"/>
      <c r="H830" s="117"/>
      <c r="I830" s="73"/>
      <c r="J830" s="73"/>
      <c r="K830" s="73"/>
      <c r="L830" s="120"/>
      <c r="M830" s="122"/>
      <c r="N830" s="115"/>
      <c r="O830" s="118"/>
      <c r="P830" s="115"/>
      <c r="Q830" s="115"/>
      <c r="R830" s="115"/>
      <c r="S830" s="111"/>
      <c r="T830" s="111"/>
      <c r="U830" s="111"/>
      <c r="V830" s="111"/>
      <c r="W830" s="111"/>
      <c r="X830" s="111"/>
      <c r="Y830" s="111"/>
      <c r="Z830" s="111"/>
      <c r="AA830" s="111"/>
      <c r="AB830" s="111"/>
      <c r="AC830" s="111"/>
      <c r="AD830" s="270"/>
      <c r="AE830" s="270"/>
      <c r="AF830" s="183"/>
      <c r="AG830" s="270"/>
      <c r="AH830" s="73"/>
      <c r="AI830" s="271"/>
      <c r="AJ830" s="73"/>
      <c r="AK830" s="271"/>
      <c r="AL830" s="73"/>
      <c r="AM830" s="73"/>
      <c r="AN830" s="271"/>
      <c r="AO830" s="73"/>
      <c r="AP830" s="73"/>
      <c r="AQ830" s="73"/>
      <c r="AR830" s="74"/>
      <c r="AS830" s="121"/>
    </row>
    <row r="831" spans="2:45">
      <c r="B831" s="185">
        <v>822</v>
      </c>
      <c r="C831" s="73"/>
      <c r="D831" s="73"/>
      <c r="E831" s="73"/>
      <c r="F831" s="73"/>
      <c r="G831" s="73"/>
      <c r="H831" s="117"/>
      <c r="I831" s="73"/>
      <c r="J831" s="73"/>
      <c r="K831" s="73"/>
      <c r="L831" s="120"/>
      <c r="M831" s="122"/>
      <c r="N831" s="115"/>
      <c r="O831" s="118"/>
      <c r="P831" s="115"/>
      <c r="Q831" s="115"/>
      <c r="R831" s="115"/>
      <c r="S831" s="111"/>
      <c r="T831" s="111"/>
      <c r="U831" s="111"/>
      <c r="V831" s="111"/>
      <c r="W831" s="111"/>
      <c r="X831" s="111"/>
      <c r="Y831" s="111"/>
      <c r="Z831" s="111"/>
      <c r="AA831" s="111"/>
      <c r="AB831" s="111"/>
      <c r="AC831" s="111"/>
      <c r="AD831" s="270"/>
      <c r="AE831" s="270"/>
      <c r="AF831" s="183"/>
      <c r="AG831" s="270"/>
      <c r="AH831" s="73"/>
      <c r="AI831" s="271"/>
      <c r="AJ831" s="73"/>
      <c r="AK831" s="271"/>
      <c r="AL831" s="73"/>
      <c r="AM831" s="73"/>
      <c r="AN831" s="271"/>
      <c r="AO831" s="73"/>
      <c r="AP831" s="73"/>
      <c r="AQ831" s="73"/>
      <c r="AR831" s="74"/>
      <c r="AS831" s="121"/>
    </row>
    <row r="832" spans="2:45">
      <c r="B832" s="185">
        <v>823</v>
      </c>
      <c r="C832" s="73"/>
      <c r="D832" s="73"/>
      <c r="E832" s="73"/>
      <c r="F832" s="73"/>
      <c r="G832" s="73"/>
      <c r="H832" s="117"/>
      <c r="I832" s="73"/>
      <c r="J832" s="73"/>
      <c r="K832" s="73"/>
      <c r="L832" s="120"/>
      <c r="M832" s="122"/>
      <c r="N832" s="115"/>
      <c r="O832" s="118"/>
      <c r="P832" s="115"/>
      <c r="Q832" s="115"/>
      <c r="R832" s="115"/>
      <c r="S832" s="111"/>
      <c r="T832" s="111"/>
      <c r="U832" s="111"/>
      <c r="V832" s="111"/>
      <c r="W832" s="111"/>
      <c r="X832" s="111"/>
      <c r="Y832" s="111"/>
      <c r="Z832" s="111"/>
      <c r="AA832" s="111"/>
      <c r="AB832" s="111"/>
      <c r="AC832" s="111"/>
      <c r="AD832" s="270"/>
      <c r="AE832" s="270"/>
      <c r="AF832" s="183"/>
      <c r="AG832" s="270"/>
      <c r="AH832" s="73"/>
      <c r="AI832" s="271"/>
      <c r="AJ832" s="73"/>
      <c r="AK832" s="271"/>
      <c r="AL832" s="73"/>
      <c r="AM832" s="73"/>
      <c r="AN832" s="271"/>
      <c r="AO832" s="73"/>
      <c r="AP832" s="73"/>
      <c r="AQ832" s="73"/>
      <c r="AR832" s="74"/>
      <c r="AS832" s="121"/>
    </row>
    <row r="833" spans="2:45">
      <c r="B833" s="185">
        <v>824</v>
      </c>
      <c r="C833" s="73"/>
      <c r="D833" s="73"/>
      <c r="E833" s="73"/>
      <c r="F833" s="73"/>
      <c r="G833" s="73"/>
      <c r="H833" s="117"/>
      <c r="I833" s="73"/>
      <c r="J833" s="73"/>
      <c r="K833" s="73"/>
      <c r="L833" s="120"/>
      <c r="M833" s="122"/>
      <c r="N833" s="115"/>
      <c r="O833" s="118"/>
      <c r="P833" s="115"/>
      <c r="Q833" s="115"/>
      <c r="R833" s="115"/>
      <c r="S833" s="111"/>
      <c r="T833" s="111"/>
      <c r="U833" s="111"/>
      <c r="V833" s="111"/>
      <c r="W833" s="111"/>
      <c r="X833" s="111"/>
      <c r="Y833" s="111"/>
      <c r="Z833" s="111"/>
      <c r="AA833" s="111"/>
      <c r="AB833" s="111"/>
      <c r="AC833" s="111"/>
      <c r="AD833" s="270"/>
      <c r="AE833" s="270"/>
      <c r="AF833" s="183"/>
      <c r="AG833" s="270"/>
      <c r="AH833" s="73"/>
      <c r="AI833" s="271"/>
      <c r="AJ833" s="73"/>
      <c r="AK833" s="271"/>
      <c r="AL833" s="73"/>
      <c r="AM833" s="73"/>
      <c r="AN833" s="271"/>
      <c r="AO833" s="73"/>
      <c r="AP833" s="73"/>
      <c r="AQ833" s="73"/>
      <c r="AR833" s="74"/>
      <c r="AS833" s="121"/>
    </row>
    <row r="834" spans="2:45">
      <c r="B834" s="185">
        <v>825</v>
      </c>
      <c r="C834" s="73"/>
      <c r="D834" s="73"/>
      <c r="E834" s="73"/>
      <c r="F834" s="73"/>
      <c r="G834" s="73"/>
      <c r="H834" s="117"/>
      <c r="I834" s="73"/>
      <c r="J834" s="73"/>
      <c r="K834" s="73"/>
      <c r="L834" s="120"/>
      <c r="M834" s="122"/>
      <c r="N834" s="115"/>
      <c r="O834" s="118"/>
      <c r="P834" s="115"/>
      <c r="Q834" s="115"/>
      <c r="R834" s="115"/>
      <c r="S834" s="111"/>
      <c r="T834" s="111"/>
      <c r="U834" s="111"/>
      <c r="V834" s="111"/>
      <c r="W834" s="111"/>
      <c r="X834" s="111"/>
      <c r="Y834" s="111"/>
      <c r="Z834" s="111"/>
      <c r="AA834" s="111"/>
      <c r="AB834" s="111"/>
      <c r="AC834" s="111"/>
      <c r="AD834" s="270"/>
      <c r="AE834" s="270"/>
      <c r="AF834" s="183"/>
      <c r="AG834" s="270"/>
      <c r="AH834" s="73"/>
      <c r="AI834" s="271"/>
      <c r="AJ834" s="73"/>
      <c r="AK834" s="271"/>
      <c r="AL834" s="73"/>
      <c r="AM834" s="73"/>
      <c r="AN834" s="271"/>
      <c r="AO834" s="73"/>
      <c r="AP834" s="73"/>
      <c r="AQ834" s="73"/>
      <c r="AR834" s="74"/>
      <c r="AS834" s="121"/>
    </row>
    <row r="835" spans="2:45">
      <c r="B835" s="185">
        <v>826</v>
      </c>
      <c r="C835" s="73"/>
      <c r="D835" s="73"/>
      <c r="E835" s="73"/>
      <c r="F835" s="73"/>
      <c r="G835" s="73"/>
      <c r="H835" s="117"/>
      <c r="I835" s="73"/>
      <c r="J835" s="73"/>
      <c r="K835" s="73"/>
      <c r="L835" s="120"/>
      <c r="M835" s="122"/>
      <c r="N835" s="115"/>
      <c r="O835" s="118"/>
      <c r="P835" s="115"/>
      <c r="Q835" s="115"/>
      <c r="R835" s="115"/>
      <c r="S835" s="111"/>
      <c r="T835" s="111"/>
      <c r="U835" s="111"/>
      <c r="V835" s="111"/>
      <c r="W835" s="111"/>
      <c r="X835" s="111"/>
      <c r="Y835" s="111"/>
      <c r="Z835" s="111"/>
      <c r="AA835" s="111"/>
      <c r="AB835" s="111"/>
      <c r="AC835" s="111"/>
      <c r="AD835" s="270"/>
      <c r="AE835" s="270"/>
      <c r="AF835" s="183"/>
      <c r="AG835" s="270"/>
      <c r="AH835" s="73"/>
      <c r="AI835" s="271"/>
      <c r="AJ835" s="73"/>
      <c r="AK835" s="271"/>
      <c r="AL835" s="73"/>
      <c r="AM835" s="73"/>
      <c r="AN835" s="271"/>
      <c r="AO835" s="73"/>
      <c r="AP835" s="73"/>
      <c r="AQ835" s="73"/>
      <c r="AR835" s="74"/>
      <c r="AS835" s="121"/>
    </row>
    <row r="836" spans="2:45">
      <c r="B836" s="185">
        <v>827</v>
      </c>
      <c r="C836" s="73"/>
      <c r="D836" s="73"/>
      <c r="E836" s="73"/>
      <c r="F836" s="73"/>
      <c r="G836" s="73"/>
      <c r="H836" s="117"/>
      <c r="I836" s="73"/>
      <c r="J836" s="73"/>
      <c r="K836" s="73"/>
      <c r="L836" s="120"/>
      <c r="M836" s="122"/>
      <c r="N836" s="115"/>
      <c r="O836" s="118"/>
      <c r="P836" s="115"/>
      <c r="Q836" s="115"/>
      <c r="R836" s="115"/>
      <c r="S836" s="111"/>
      <c r="T836" s="111"/>
      <c r="U836" s="111"/>
      <c r="V836" s="111"/>
      <c r="W836" s="111"/>
      <c r="X836" s="111"/>
      <c r="Y836" s="111"/>
      <c r="Z836" s="111"/>
      <c r="AA836" s="111"/>
      <c r="AB836" s="111"/>
      <c r="AC836" s="111"/>
      <c r="AD836" s="270"/>
      <c r="AE836" s="270"/>
      <c r="AF836" s="183"/>
      <c r="AG836" s="270"/>
      <c r="AH836" s="73"/>
      <c r="AI836" s="271"/>
      <c r="AJ836" s="73"/>
      <c r="AK836" s="271"/>
      <c r="AL836" s="73"/>
      <c r="AM836" s="73"/>
      <c r="AN836" s="271"/>
      <c r="AO836" s="73"/>
      <c r="AP836" s="73"/>
      <c r="AQ836" s="73"/>
      <c r="AR836" s="74"/>
      <c r="AS836" s="121"/>
    </row>
    <row r="837" spans="2:45">
      <c r="B837" s="185">
        <v>828</v>
      </c>
      <c r="C837" s="73"/>
      <c r="D837" s="73"/>
      <c r="E837" s="73"/>
      <c r="F837" s="73"/>
      <c r="G837" s="73"/>
      <c r="H837" s="117"/>
      <c r="I837" s="73"/>
      <c r="J837" s="73"/>
      <c r="K837" s="73"/>
      <c r="L837" s="120"/>
      <c r="M837" s="122"/>
      <c r="N837" s="115"/>
      <c r="O837" s="118"/>
      <c r="P837" s="115"/>
      <c r="Q837" s="115"/>
      <c r="R837" s="115"/>
      <c r="S837" s="111"/>
      <c r="T837" s="111"/>
      <c r="U837" s="111"/>
      <c r="V837" s="111"/>
      <c r="W837" s="111"/>
      <c r="X837" s="111"/>
      <c r="Y837" s="111"/>
      <c r="Z837" s="111"/>
      <c r="AA837" s="111"/>
      <c r="AB837" s="111"/>
      <c r="AC837" s="111"/>
      <c r="AD837" s="270"/>
      <c r="AE837" s="270"/>
      <c r="AF837" s="183"/>
      <c r="AG837" s="270"/>
      <c r="AH837" s="73"/>
      <c r="AI837" s="271"/>
      <c r="AJ837" s="73"/>
      <c r="AK837" s="271"/>
      <c r="AL837" s="73"/>
      <c r="AM837" s="73"/>
      <c r="AN837" s="271"/>
      <c r="AO837" s="73"/>
      <c r="AP837" s="73"/>
      <c r="AQ837" s="73"/>
      <c r="AR837" s="74"/>
      <c r="AS837" s="121"/>
    </row>
    <row r="838" spans="2:45">
      <c r="B838" s="185">
        <v>829</v>
      </c>
      <c r="C838" s="73"/>
      <c r="D838" s="73"/>
      <c r="E838" s="73"/>
      <c r="F838" s="73"/>
      <c r="G838" s="73"/>
      <c r="H838" s="117"/>
      <c r="I838" s="73"/>
      <c r="J838" s="73"/>
      <c r="K838" s="73"/>
      <c r="L838" s="120"/>
      <c r="M838" s="122"/>
      <c r="N838" s="115"/>
      <c r="O838" s="118"/>
      <c r="P838" s="115"/>
      <c r="Q838" s="115"/>
      <c r="R838" s="115"/>
      <c r="S838" s="111"/>
      <c r="T838" s="111"/>
      <c r="U838" s="111"/>
      <c r="V838" s="111"/>
      <c r="W838" s="111"/>
      <c r="X838" s="111"/>
      <c r="Y838" s="111"/>
      <c r="Z838" s="111"/>
      <c r="AA838" s="111"/>
      <c r="AB838" s="111"/>
      <c r="AC838" s="111"/>
      <c r="AD838" s="270"/>
      <c r="AE838" s="270"/>
      <c r="AF838" s="183"/>
      <c r="AG838" s="270"/>
      <c r="AH838" s="73"/>
      <c r="AI838" s="271"/>
      <c r="AJ838" s="73"/>
      <c r="AK838" s="271"/>
      <c r="AL838" s="73"/>
      <c r="AM838" s="73"/>
      <c r="AN838" s="271"/>
      <c r="AO838" s="73"/>
      <c r="AP838" s="73"/>
      <c r="AQ838" s="73"/>
      <c r="AR838" s="74"/>
      <c r="AS838" s="121"/>
    </row>
    <row r="839" spans="2:45">
      <c r="B839" s="185">
        <v>830</v>
      </c>
      <c r="C839" s="73"/>
      <c r="D839" s="73"/>
      <c r="E839" s="73"/>
      <c r="F839" s="73"/>
      <c r="G839" s="73"/>
      <c r="H839" s="117"/>
      <c r="I839" s="73"/>
      <c r="J839" s="73"/>
      <c r="K839" s="73"/>
      <c r="L839" s="120"/>
      <c r="M839" s="122"/>
      <c r="N839" s="115"/>
      <c r="O839" s="118"/>
      <c r="P839" s="115"/>
      <c r="Q839" s="115"/>
      <c r="R839" s="115"/>
      <c r="S839" s="111"/>
      <c r="T839" s="111"/>
      <c r="U839" s="111"/>
      <c r="V839" s="111"/>
      <c r="W839" s="111"/>
      <c r="X839" s="111"/>
      <c r="Y839" s="111"/>
      <c r="Z839" s="111"/>
      <c r="AA839" s="111"/>
      <c r="AB839" s="111"/>
      <c r="AC839" s="111"/>
      <c r="AD839" s="270"/>
      <c r="AE839" s="270"/>
      <c r="AF839" s="183"/>
      <c r="AG839" s="270"/>
      <c r="AH839" s="73"/>
      <c r="AI839" s="271"/>
      <c r="AJ839" s="73"/>
      <c r="AK839" s="271"/>
      <c r="AL839" s="73"/>
      <c r="AM839" s="73"/>
      <c r="AN839" s="271"/>
      <c r="AO839" s="73"/>
      <c r="AP839" s="73"/>
      <c r="AQ839" s="73"/>
      <c r="AR839" s="74"/>
      <c r="AS839" s="121"/>
    </row>
    <row r="840" spans="2:45">
      <c r="B840" s="185">
        <v>831</v>
      </c>
      <c r="C840" s="73"/>
      <c r="D840" s="73"/>
      <c r="E840" s="73"/>
      <c r="F840" s="73"/>
      <c r="G840" s="73"/>
      <c r="H840" s="117"/>
      <c r="I840" s="73"/>
      <c r="J840" s="73"/>
      <c r="K840" s="73"/>
      <c r="L840" s="120"/>
      <c r="M840" s="122"/>
      <c r="N840" s="115"/>
      <c r="O840" s="118"/>
      <c r="P840" s="115"/>
      <c r="Q840" s="115"/>
      <c r="R840" s="115"/>
      <c r="S840" s="111"/>
      <c r="T840" s="111"/>
      <c r="U840" s="111"/>
      <c r="V840" s="111"/>
      <c r="W840" s="111"/>
      <c r="X840" s="111"/>
      <c r="Y840" s="111"/>
      <c r="Z840" s="111"/>
      <c r="AA840" s="111"/>
      <c r="AB840" s="111"/>
      <c r="AC840" s="111"/>
      <c r="AD840" s="270"/>
      <c r="AE840" s="270"/>
      <c r="AF840" s="183"/>
      <c r="AG840" s="270"/>
      <c r="AH840" s="73"/>
      <c r="AI840" s="271"/>
      <c r="AJ840" s="73"/>
      <c r="AK840" s="271"/>
      <c r="AL840" s="73"/>
      <c r="AM840" s="73"/>
      <c r="AN840" s="271"/>
      <c r="AO840" s="73"/>
      <c r="AP840" s="73"/>
      <c r="AQ840" s="73"/>
      <c r="AR840" s="74"/>
      <c r="AS840" s="121"/>
    </row>
    <row r="841" spans="2:45">
      <c r="B841" s="185">
        <v>832</v>
      </c>
      <c r="C841" s="73"/>
      <c r="D841" s="73"/>
      <c r="E841" s="73"/>
      <c r="F841" s="73"/>
      <c r="G841" s="73"/>
      <c r="H841" s="117"/>
      <c r="I841" s="73"/>
      <c r="J841" s="73"/>
      <c r="K841" s="73"/>
      <c r="L841" s="120"/>
      <c r="M841" s="122"/>
      <c r="N841" s="115"/>
      <c r="O841" s="118"/>
      <c r="P841" s="115"/>
      <c r="Q841" s="115"/>
      <c r="R841" s="115"/>
      <c r="S841" s="111"/>
      <c r="T841" s="111"/>
      <c r="U841" s="111"/>
      <c r="V841" s="111"/>
      <c r="W841" s="111"/>
      <c r="X841" s="111"/>
      <c r="Y841" s="111"/>
      <c r="Z841" s="111"/>
      <c r="AA841" s="111"/>
      <c r="AB841" s="111"/>
      <c r="AC841" s="111"/>
      <c r="AD841" s="270"/>
      <c r="AE841" s="270"/>
      <c r="AF841" s="183"/>
      <c r="AG841" s="270"/>
      <c r="AH841" s="73"/>
      <c r="AI841" s="271"/>
      <c r="AJ841" s="73"/>
      <c r="AK841" s="271"/>
      <c r="AL841" s="73"/>
      <c r="AM841" s="73"/>
      <c r="AN841" s="271"/>
      <c r="AO841" s="73"/>
      <c r="AP841" s="73"/>
      <c r="AQ841" s="73"/>
      <c r="AR841" s="74"/>
      <c r="AS841" s="121"/>
    </row>
    <row r="842" spans="2:45">
      <c r="B842" s="185">
        <v>833</v>
      </c>
      <c r="C842" s="73"/>
      <c r="D842" s="73"/>
      <c r="E842" s="73"/>
      <c r="F842" s="73"/>
      <c r="G842" s="73"/>
      <c r="H842" s="117"/>
      <c r="I842" s="73"/>
      <c r="J842" s="73"/>
      <c r="K842" s="73"/>
      <c r="L842" s="120"/>
      <c r="M842" s="122"/>
      <c r="N842" s="115"/>
      <c r="O842" s="118"/>
      <c r="P842" s="115"/>
      <c r="Q842" s="115"/>
      <c r="R842" s="115"/>
      <c r="S842" s="111"/>
      <c r="T842" s="111"/>
      <c r="U842" s="111"/>
      <c r="V842" s="111"/>
      <c r="W842" s="111"/>
      <c r="X842" s="111"/>
      <c r="Y842" s="111"/>
      <c r="Z842" s="111"/>
      <c r="AA842" s="111"/>
      <c r="AB842" s="111"/>
      <c r="AC842" s="111"/>
      <c r="AD842" s="270"/>
      <c r="AE842" s="270"/>
      <c r="AF842" s="183"/>
      <c r="AG842" s="270"/>
      <c r="AH842" s="73"/>
      <c r="AI842" s="271"/>
      <c r="AJ842" s="73"/>
      <c r="AK842" s="271"/>
      <c r="AL842" s="73"/>
      <c r="AM842" s="73"/>
      <c r="AN842" s="271"/>
      <c r="AO842" s="73"/>
      <c r="AP842" s="73"/>
      <c r="AQ842" s="73"/>
      <c r="AR842" s="74"/>
      <c r="AS842" s="121"/>
    </row>
    <row r="843" spans="2:45">
      <c r="B843" s="185">
        <v>834</v>
      </c>
      <c r="C843" s="73"/>
      <c r="D843" s="73"/>
      <c r="E843" s="73"/>
      <c r="F843" s="73"/>
      <c r="G843" s="73"/>
      <c r="H843" s="117"/>
      <c r="I843" s="73"/>
      <c r="J843" s="73"/>
      <c r="K843" s="73"/>
      <c r="L843" s="120"/>
      <c r="M843" s="122"/>
      <c r="N843" s="115"/>
      <c r="O843" s="118"/>
      <c r="P843" s="115"/>
      <c r="Q843" s="115"/>
      <c r="R843" s="115"/>
      <c r="S843" s="111"/>
      <c r="T843" s="111"/>
      <c r="U843" s="111"/>
      <c r="V843" s="111"/>
      <c r="W843" s="111"/>
      <c r="X843" s="111"/>
      <c r="Y843" s="111"/>
      <c r="Z843" s="111"/>
      <c r="AA843" s="111"/>
      <c r="AB843" s="111"/>
      <c r="AC843" s="111"/>
      <c r="AD843" s="270"/>
      <c r="AE843" s="270"/>
      <c r="AF843" s="183"/>
      <c r="AG843" s="270"/>
      <c r="AH843" s="73"/>
      <c r="AI843" s="271"/>
      <c r="AJ843" s="73"/>
      <c r="AK843" s="271"/>
      <c r="AL843" s="73"/>
      <c r="AM843" s="73"/>
      <c r="AN843" s="271"/>
      <c r="AO843" s="73"/>
      <c r="AP843" s="73"/>
      <c r="AQ843" s="73"/>
      <c r="AR843" s="74"/>
      <c r="AS843" s="121"/>
    </row>
    <row r="844" spans="2:45">
      <c r="B844" s="185">
        <v>835</v>
      </c>
      <c r="C844" s="73"/>
      <c r="D844" s="73"/>
      <c r="E844" s="73"/>
      <c r="F844" s="73"/>
      <c r="G844" s="73"/>
      <c r="H844" s="117"/>
      <c r="I844" s="73"/>
      <c r="J844" s="73"/>
      <c r="K844" s="73"/>
      <c r="L844" s="120"/>
      <c r="M844" s="122"/>
      <c r="N844" s="115"/>
      <c r="O844" s="118"/>
      <c r="P844" s="115"/>
      <c r="Q844" s="115"/>
      <c r="R844" s="115"/>
      <c r="S844" s="111"/>
      <c r="T844" s="111"/>
      <c r="U844" s="111"/>
      <c r="V844" s="111"/>
      <c r="W844" s="111"/>
      <c r="X844" s="111"/>
      <c r="Y844" s="111"/>
      <c r="Z844" s="111"/>
      <c r="AA844" s="111"/>
      <c r="AB844" s="111"/>
      <c r="AC844" s="111"/>
      <c r="AD844" s="270"/>
      <c r="AE844" s="270"/>
      <c r="AF844" s="183"/>
      <c r="AG844" s="270"/>
      <c r="AH844" s="73"/>
      <c r="AI844" s="271"/>
      <c r="AJ844" s="73"/>
      <c r="AK844" s="271"/>
      <c r="AL844" s="73"/>
      <c r="AM844" s="73"/>
      <c r="AN844" s="271"/>
      <c r="AO844" s="73"/>
      <c r="AP844" s="73"/>
      <c r="AQ844" s="73"/>
      <c r="AR844" s="74"/>
      <c r="AS844" s="121"/>
    </row>
    <row r="845" spans="2:45">
      <c r="B845" s="185">
        <v>836</v>
      </c>
      <c r="C845" s="73"/>
      <c r="D845" s="73"/>
      <c r="E845" s="73"/>
      <c r="F845" s="73"/>
      <c r="G845" s="73"/>
      <c r="H845" s="117"/>
      <c r="I845" s="73"/>
      <c r="J845" s="73"/>
      <c r="K845" s="73"/>
      <c r="L845" s="120"/>
      <c r="M845" s="122"/>
      <c r="N845" s="115"/>
      <c r="O845" s="118"/>
      <c r="P845" s="115"/>
      <c r="Q845" s="115"/>
      <c r="R845" s="115"/>
      <c r="S845" s="111"/>
      <c r="T845" s="111"/>
      <c r="U845" s="111"/>
      <c r="V845" s="111"/>
      <c r="W845" s="111"/>
      <c r="X845" s="111"/>
      <c r="Y845" s="111"/>
      <c r="Z845" s="111"/>
      <c r="AA845" s="111"/>
      <c r="AB845" s="111"/>
      <c r="AC845" s="111"/>
      <c r="AD845" s="270"/>
      <c r="AE845" s="270"/>
      <c r="AF845" s="183"/>
      <c r="AG845" s="270"/>
      <c r="AH845" s="73"/>
      <c r="AI845" s="271"/>
      <c r="AJ845" s="73"/>
      <c r="AK845" s="271"/>
      <c r="AL845" s="73"/>
      <c r="AM845" s="73"/>
      <c r="AN845" s="271"/>
      <c r="AO845" s="73"/>
      <c r="AP845" s="73"/>
      <c r="AQ845" s="73"/>
      <c r="AR845" s="74"/>
      <c r="AS845" s="121"/>
    </row>
    <row r="846" spans="2:45">
      <c r="B846" s="185">
        <v>837</v>
      </c>
      <c r="C846" s="73"/>
      <c r="D846" s="73"/>
      <c r="E846" s="73"/>
      <c r="F846" s="73"/>
      <c r="G846" s="73"/>
      <c r="H846" s="117"/>
      <c r="I846" s="73"/>
      <c r="J846" s="73"/>
      <c r="K846" s="73"/>
      <c r="L846" s="120"/>
      <c r="M846" s="122"/>
      <c r="N846" s="115"/>
      <c r="O846" s="118"/>
      <c r="P846" s="115"/>
      <c r="Q846" s="115"/>
      <c r="R846" s="115"/>
      <c r="S846" s="111"/>
      <c r="T846" s="111"/>
      <c r="U846" s="111"/>
      <c r="V846" s="111"/>
      <c r="W846" s="111"/>
      <c r="X846" s="111"/>
      <c r="Y846" s="111"/>
      <c r="Z846" s="111"/>
      <c r="AA846" s="111"/>
      <c r="AB846" s="111"/>
      <c r="AC846" s="111"/>
      <c r="AD846" s="270"/>
      <c r="AE846" s="270"/>
      <c r="AF846" s="183"/>
      <c r="AG846" s="270"/>
      <c r="AH846" s="73"/>
      <c r="AI846" s="271"/>
      <c r="AJ846" s="73"/>
      <c r="AK846" s="271"/>
      <c r="AL846" s="73"/>
      <c r="AM846" s="73"/>
      <c r="AN846" s="271"/>
      <c r="AO846" s="73"/>
      <c r="AP846" s="73"/>
      <c r="AQ846" s="73"/>
      <c r="AR846" s="74"/>
      <c r="AS846" s="121"/>
    </row>
    <row r="847" spans="2:45">
      <c r="B847" s="185">
        <v>838</v>
      </c>
      <c r="C847" s="73"/>
      <c r="D847" s="73"/>
      <c r="E847" s="73"/>
      <c r="F847" s="73"/>
      <c r="G847" s="73"/>
      <c r="H847" s="117"/>
      <c r="I847" s="73"/>
      <c r="J847" s="73"/>
      <c r="K847" s="73"/>
      <c r="L847" s="120"/>
      <c r="M847" s="122"/>
      <c r="N847" s="115"/>
      <c r="O847" s="118"/>
      <c r="P847" s="115"/>
      <c r="Q847" s="115"/>
      <c r="R847" s="115"/>
      <c r="S847" s="111"/>
      <c r="T847" s="111"/>
      <c r="U847" s="111"/>
      <c r="V847" s="111"/>
      <c r="W847" s="111"/>
      <c r="X847" s="111"/>
      <c r="Y847" s="111"/>
      <c r="Z847" s="111"/>
      <c r="AA847" s="111"/>
      <c r="AB847" s="111"/>
      <c r="AC847" s="111"/>
      <c r="AD847" s="270"/>
      <c r="AE847" s="270"/>
      <c r="AF847" s="183"/>
      <c r="AG847" s="270"/>
      <c r="AH847" s="73"/>
      <c r="AI847" s="271"/>
      <c r="AJ847" s="73"/>
      <c r="AK847" s="271"/>
      <c r="AL847" s="73"/>
      <c r="AM847" s="73"/>
      <c r="AN847" s="271"/>
      <c r="AO847" s="73"/>
      <c r="AP847" s="73"/>
      <c r="AQ847" s="73"/>
      <c r="AR847" s="74"/>
      <c r="AS847" s="121"/>
    </row>
    <row r="848" spans="2:45">
      <c r="B848" s="185">
        <v>839</v>
      </c>
      <c r="C848" s="73"/>
      <c r="D848" s="73"/>
      <c r="E848" s="73"/>
      <c r="F848" s="73"/>
      <c r="G848" s="73"/>
      <c r="H848" s="117"/>
      <c r="I848" s="73"/>
      <c r="J848" s="73"/>
      <c r="K848" s="73"/>
      <c r="L848" s="120"/>
      <c r="M848" s="122"/>
      <c r="N848" s="115"/>
      <c r="O848" s="118"/>
      <c r="P848" s="115"/>
      <c r="Q848" s="115"/>
      <c r="R848" s="115"/>
      <c r="S848" s="111"/>
      <c r="T848" s="111"/>
      <c r="U848" s="111"/>
      <c r="V848" s="111"/>
      <c r="W848" s="111"/>
      <c r="X848" s="111"/>
      <c r="Y848" s="111"/>
      <c r="Z848" s="111"/>
      <c r="AA848" s="111"/>
      <c r="AB848" s="111"/>
      <c r="AC848" s="111"/>
      <c r="AD848" s="270"/>
      <c r="AE848" s="270"/>
      <c r="AF848" s="183"/>
      <c r="AG848" s="270"/>
      <c r="AH848" s="73"/>
      <c r="AI848" s="271"/>
      <c r="AJ848" s="73"/>
      <c r="AK848" s="271"/>
      <c r="AL848" s="73"/>
      <c r="AM848" s="73"/>
      <c r="AN848" s="271"/>
      <c r="AO848" s="73"/>
      <c r="AP848" s="73"/>
      <c r="AQ848" s="73"/>
      <c r="AR848" s="74"/>
      <c r="AS848" s="121"/>
    </row>
    <row r="849" spans="2:45">
      <c r="B849" s="185">
        <v>840</v>
      </c>
      <c r="C849" s="73"/>
      <c r="D849" s="73"/>
      <c r="E849" s="73"/>
      <c r="F849" s="73"/>
      <c r="G849" s="73"/>
      <c r="H849" s="117"/>
      <c r="I849" s="73"/>
      <c r="J849" s="73"/>
      <c r="K849" s="73"/>
      <c r="L849" s="120"/>
      <c r="M849" s="122"/>
      <c r="N849" s="115"/>
      <c r="O849" s="118"/>
      <c r="P849" s="115"/>
      <c r="Q849" s="115"/>
      <c r="R849" s="115"/>
      <c r="S849" s="111"/>
      <c r="T849" s="111"/>
      <c r="U849" s="111"/>
      <c r="V849" s="111"/>
      <c r="W849" s="111"/>
      <c r="X849" s="111"/>
      <c r="Y849" s="111"/>
      <c r="Z849" s="111"/>
      <c r="AA849" s="111"/>
      <c r="AB849" s="111"/>
      <c r="AC849" s="111"/>
      <c r="AD849" s="270"/>
      <c r="AE849" s="270"/>
      <c r="AF849" s="183"/>
      <c r="AG849" s="270"/>
      <c r="AH849" s="73"/>
      <c r="AI849" s="271"/>
      <c r="AJ849" s="73"/>
      <c r="AK849" s="271"/>
      <c r="AL849" s="73"/>
      <c r="AM849" s="73"/>
      <c r="AN849" s="271"/>
      <c r="AO849" s="73"/>
      <c r="AP849" s="73"/>
      <c r="AQ849" s="73"/>
      <c r="AR849" s="74"/>
      <c r="AS849" s="121"/>
    </row>
    <row r="850" spans="2:45">
      <c r="B850" s="185">
        <v>841</v>
      </c>
      <c r="C850" s="73"/>
      <c r="D850" s="73"/>
      <c r="E850" s="73"/>
      <c r="F850" s="73"/>
      <c r="G850" s="73"/>
      <c r="H850" s="117"/>
      <c r="I850" s="73"/>
      <c r="J850" s="73"/>
      <c r="K850" s="73"/>
      <c r="L850" s="120"/>
      <c r="M850" s="122"/>
      <c r="N850" s="115"/>
      <c r="O850" s="118"/>
      <c r="P850" s="115"/>
      <c r="Q850" s="115"/>
      <c r="R850" s="115"/>
      <c r="S850" s="111"/>
      <c r="T850" s="111"/>
      <c r="U850" s="111"/>
      <c r="V850" s="111"/>
      <c r="W850" s="111"/>
      <c r="X850" s="111"/>
      <c r="Y850" s="111"/>
      <c r="Z850" s="111"/>
      <c r="AA850" s="111"/>
      <c r="AB850" s="111"/>
      <c r="AC850" s="111"/>
      <c r="AD850" s="270"/>
      <c r="AE850" s="270"/>
      <c r="AF850" s="183"/>
      <c r="AG850" s="270"/>
      <c r="AH850" s="73"/>
      <c r="AI850" s="271"/>
      <c r="AJ850" s="73"/>
      <c r="AK850" s="271"/>
      <c r="AL850" s="73"/>
      <c r="AM850" s="73"/>
      <c r="AN850" s="271"/>
      <c r="AO850" s="73"/>
      <c r="AP850" s="73"/>
      <c r="AQ850" s="73"/>
      <c r="AR850" s="74"/>
      <c r="AS850" s="121"/>
    </row>
    <row r="851" spans="2:45">
      <c r="B851" s="185">
        <v>842</v>
      </c>
      <c r="C851" s="73"/>
      <c r="D851" s="73"/>
      <c r="E851" s="73"/>
      <c r="F851" s="73"/>
      <c r="G851" s="73"/>
      <c r="H851" s="117"/>
      <c r="I851" s="73"/>
      <c r="J851" s="73"/>
      <c r="K851" s="73"/>
      <c r="L851" s="120"/>
      <c r="M851" s="122"/>
      <c r="N851" s="115"/>
      <c r="O851" s="118"/>
      <c r="P851" s="115"/>
      <c r="Q851" s="115"/>
      <c r="R851" s="115"/>
      <c r="S851" s="111"/>
      <c r="T851" s="111"/>
      <c r="U851" s="111"/>
      <c r="V851" s="111"/>
      <c r="W851" s="111"/>
      <c r="X851" s="111"/>
      <c r="Y851" s="111"/>
      <c r="Z851" s="111"/>
      <c r="AA851" s="111"/>
      <c r="AB851" s="111"/>
      <c r="AC851" s="111"/>
      <c r="AD851" s="270"/>
      <c r="AE851" s="270"/>
      <c r="AF851" s="183"/>
      <c r="AG851" s="270"/>
      <c r="AH851" s="73"/>
      <c r="AI851" s="271"/>
      <c r="AJ851" s="73"/>
      <c r="AK851" s="271"/>
      <c r="AL851" s="73"/>
      <c r="AM851" s="73"/>
      <c r="AN851" s="271"/>
      <c r="AO851" s="73"/>
      <c r="AP851" s="73"/>
      <c r="AQ851" s="73"/>
      <c r="AR851" s="74"/>
      <c r="AS851" s="121"/>
    </row>
    <row r="852" spans="2:45">
      <c r="B852" s="185">
        <v>843</v>
      </c>
      <c r="C852" s="73"/>
      <c r="D852" s="73"/>
      <c r="E852" s="73"/>
      <c r="F852" s="73"/>
      <c r="G852" s="73"/>
      <c r="H852" s="117"/>
      <c r="I852" s="73"/>
      <c r="J852" s="73"/>
      <c r="K852" s="73"/>
      <c r="L852" s="120"/>
      <c r="M852" s="122"/>
      <c r="N852" s="115"/>
      <c r="O852" s="118"/>
      <c r="P852" s="115"/>
      <c r="Q852" s="115"/>
      <c r="R852" s="115"/>
      <c r="S852" s="111"/>
      <c r="T852" s="111"/>
      <c r="U852" s="111"/>
      <c r="V852" s="111"/>
      <c r="W852" s="111"/>
      <c r="X852" s="111"/>
      <c r="Y852" s="111"/>
      <c r="Z852" s="111"/>
      <c r="AA852" s="111"/>
      <c r="AB852" s="111"/>
      <c r="AC852" s="111"/>
      <c r="AD852" s="270"/>
      <c r="AE852" s="270"/>
      <c r="AF852" s="183"/>
      <c r="AG852" s="270"/>
      <c r="AH852" s="73"/>
      <c r="AI852" s="271"/>
      <c r="AJ852" s="73"/>
      <c r="AK852" s="271"/>
      <c r="AL852" s="73"/>
      <c r="AM852" s="73"/>
      <c r="AN852" s="271"/>
      <c r="AO852" s="73"/>
      <c r="AP852" s="73"/>
      <c r="AQ852" s="73"/>
      <c r="AR852" s="74"/>
      <c r="AS852" s="121"/>
    </row>
    <row r="853" spans="2:45">
      <c r="B853" s="185">
        <v>844</v>
      </c>
      <c r="C853" s="73"/>
      <c r="D853" s="73"/>
      <c r="E853" s="73"/>
      <c r="F853" s="73"/>
      <c r="G853" s="73"/>
      <c r="H853" s="117"/>
      <c r="I853" s="73"/>
      <c r="J853" s="73"/>
      <c r="K853" s="73"/>
      <c r="L853" s="120"/>
      <c r="M853" s="122"/>
      <c r="N853" s="115"/>
      <c r="O853" s="118"/>
      <c r="P853" s="115"/>
      <c r="Q853" s="115"/>
      <c r="R853" s="115"/>
      <c r="S853" s="111"/>
      <c r="T853" s="111"/>
      <c r="U853" s="111"/>
      <c r="V853" s="111"/>
      <c r="W853" s="111"/>
      <c r="X853" s="111"/>
      <c r="Y853" s="111"/>
      <c r="Z853" s="111"/>
      <c r="AA853" s="111"/>
      <c r="AB853" s="111"/>
      <c r="AC853" s="111"/>
      <c r="AD853" s="270"/>
      <c r="AE853" s="270"/>
      <c r="AF853" s="183"/>
      <c r="AG853" s="270"/>
      <c r="AH853" s="73"/>
      <c r="AI853" s="271"/>
      <c r="AJ853" s="73"/>
      <c r="AK853" s="271"/>
      <c r="AL853" s="73"/>
      <c r="AM853" s="73"/>
      <c r="AN853" s="271"/>
      <c r="AO853" s="73"/>
      <c r="AP853" s="73"/>
      <c r="AQ853" s="73"/>
      <c r="AR853" s="74"/>
      <c r="AS853" s="121"/>
    </row>
    <row r="854" spans="2:45">
      <c r="B854" s="185">
        <v>845</v>
      </c>
      <c r="C854" s="73"/>
      <c r="D854" s="73"/>
      <c r="E854" s="73"/>
      <c r="F854" s="73"/>
      <c r="G854" s="73"/>
      <c r="H854" s="117"/>
      <c r="I854" s="73"/>
      <c r="J854" s="73"/>
      <c r="K854" s="73"/>
      <c r="L854" s="120"/>
      <c r="M854" s="122"/>
      <c r="N854" s="115"/>
      <c r="O854" s="118"/>
      <c r="P854" s="115"/>
      <c r="Q854" s="115"/>
      <c r="R854" s="115"/>
      <c r="S854" s="111"/>
      <c r="T854" s="111"/>
      <c r="U854" s="111"/>
      <c r="V854" s="111"/>
      <c r="W854" s="111"/>
      <c r="X854" s="111"/>
      <c r="Y854" s="111"/>
      <c r="Z854" s="111"/>
      <c r="AA854" s="111"/>
      <c r="AB854" s="111"/>
      <c r="AC854" s="111"/>
      <c r="AD854" s="270"/>
      <c r="AE854" s="270"/>
      <c r="AF854" s="183"/>
      <c r="AG854" s="270"/>
      <c r="AH854" s="73"/>
      <c r="AI854" s="271"/>
      <c r="AJ854" s="73"/>
      <c r="AK854" s="271"/>
      <c r="AL854" s="73"/>
      <c r="AM854" s="73"/>
      <c r="AN854" s="271"/>
      <c r="AO854" s="73"/>
      <c r="AP854" s="73"/>
      <c r="AQ854" s="73"/>
      <c r="AR854" s="74"/>
      <c r="AS854" s="121"/>
    </row>
    <row r="855" spans="2:45">
      <c r="B855" s="185">
        <v>846</v>
      </c>
      <c r="C855" s="73"/>
      <c r="D855" s="73"/>
      <c r="E855" s="73"/>
      <c r="F855" s="73"/>
      <c r="G855" s="73"/>
      <c r="H855" s="117"/>
      <c r="I855" s="73"/>
      <c r="J855" s="73"/>
      <c r="K855" s="73"/>
      <c r="L855" s="120"/>
      <c r="M855" s="122"/>
      <c r="N855" s="115"/>
      <c r="O855" s="118"/>
      <c r="P855" s="115"/>
      <c r="Q855" s="115"/>
      <c r="R855" s="115"/>
      <c r="S855" s="111"/>
      <c r="T855" s="111"/>
      <c r="U855" s="111"/>
      <c r="V855" s="111"/>
      <c r="W855" s="111"/>
      <c r="X855" s="111"/>
      <c r="Y855" s="111"/>
      <c r="Z855" s="111"/>
      <c r="AA855" s="111"/>
      <c r="AB855" s="111"/>
      <c r="AC855" s="111"/>
      <c r="AD855" s="270"/>
      <c r="AE855" s="270"/>
      <c r="AF855" s="183"/>
      <c r="AG855" s="270"/>
      <c r="AH855" s="73"/>
      <c r="AI855" s="271"/>
      <c r="AJ855" s="73"/>
      <c r="AK855" s="271"/>
      <c r="AL855" s="73"/>
      <c r="AM855" s="73"/>
      <c r="AN855" s="271"/>
      <c r="AO855" s="73"/>
      <c r="AP855" s="73"/>
      <c r="AQ855" s="73"/>
      <c r="AR855" s="74"/>
      <c r="AS855" s="121"/>
    </row>
    <row r="856" spans="2:45">
      <c r="B856" s="185">
        <v>847</v>
      </c>
      <c r="C856" s="73"/>
      <c r="D856" s="73"/>
      <c r="E856" s="73"/>
      <c r="F856" s="73"/>
      <c r="G856" s="73"/>
      <c r="H856" s="117"/>
      <c r="I856" s="73"/>
      <c r="J856" s="73"/>
      <c r="K856" s="73"/>
      <c r="L856" s="120"/>
      <c r="M856" s="122"/>
      <c r="N856" s="115"/>
      <c r="O856" s="118"/>
      <c r="P856" s="115"/>
      <c r="Q856" s="115"/>
      <c r="R856" s="115"/>
      <c r="S856" s="111"/>
      <c r="T856" s="111"/>
      <c r="U856" s="111"/>
      <c r="V856" s="111"/>
      <c r="W856" s="111"/>
      <c r="X856" s="111"/>
      <c r="Y856" s="111"/>
      <c r="Z856" s="111"/>
      <c r="AA856" s="111"/>
      <c r="AB856" s="111"/>
      <c r="AC856" s="111"/>
      <c r="AD856" s="270"/>
      <c r="AE856" s="270"/>
      <c r="AF856" s="183"/>
      <c r="AG856" s="270"/>
      <c r="AH856" s="73"/>
      <c r="AI856" s="271"/>
      <c r="AJ856" s="73"/>
      <c r="AK856" s="271"/>
      <c r="AL856" s="73"/>
      <c r="AM856" s="73"/>
      <c r="AN856" s="271"/>
      <c r="AO856" s="73"/>
      <c r="AP856" s="73"/>
      <c r="AQ856" s="73"/>
      <c r="AR856" s="74"/>
      <c r="AS856" s="121"/>
    </row>
    <row r="857" spans="2:45">
      <c r="B857" s="185">
        <v>848</v>
      </c>
      <c r="C857" s="73"/>
      <c r="D857" s="73"/>
      <c r="E857" s="73"/>
      <c r="F857" s="73"/>
      <c r="G857" s="73"/>
      <c r="H857" s="117"/>
      <c r="I857" s="73"/>
      <c r="J857" s="73"/>
      <c r="K857" s="73"/>
      <c r="L857" s="120"/>
      <c r="M857" s="122"/>
      <c r="N857" s="115"/>
      <c r="O857" s="118"/>
      <c r="P857" s="115"/>
      <c r="Q857" s="115"/>
      <c r="R857" s="115"/>
      <c r="S857" s="111"/>
      <c r="T857" s="111"/>
      <c r="U857" s="111"/>
      <c r="V857" s="111"/>
      <c r="W857" s="111"/>
      <c r="X857" s="111"/>
      <c r="Y857" s="111"/>
      <c r="Z857" s="111"/>
      <c r="AA857" s="111"/>
      <c r="AB857" s="111"/>
      <c r="AC857" s="111"/>
      <c r="AD857" s="270"/>
      <c r="AE857" s="270"/>
      <c r="AF857" s="183"/>
      <c r="AG857" s="270"/>
      <c r="AH857" s="73"/>
      <c r="AI857" s="271"/>
      <c r="AJ857" s="73"/>
      <c r="AK857" s="271"/>
      <c r="AL857" s="73"/>
      <c r="AM857" s="73"/>
      <c r="AN857" s="271"/>
      <c r="AO857" s="73"/>
      <c r="AP857" s="73"/>
      <c r="AQ857" s="73"/>
      <c r="AR857" s="74"/>
      <c r="AS857" s="121"/>
    </row>
    <row r="858" spans="2:45">
      <c r="B858" s="185">
        <v>849</v>
      </c>
      <c r="C858" s="73"/>
      <c r="D858" s="73"/>
      <c r="E858" s="73"/>
      <c r="F858" s="73"/>
      <c r="G858" s="73"/>
      <c r="H858" s="117"/>
      <c r="I858" s="73"/>
      <c r="J858" s="73"/>
      <c r="K858" s="73"/>
      <c r="L858" s="120"/>
      <c r="M858" s="122"/>
      <c r="N858" s="115"/>
      <c r="O858" s="118"/>
      <c r="P858" s="115"/>
      <c r="Q858" s="115"/>
      <c r="R858" s="115"/>
      <c r="S858" s="111"/>
      <c r="T858" s="111"/>
      <c r="U858" s="111"/>
      <c r="V858" s="111"/>
      <c r="W858" s="111"/>
      <c r="X858" s="111"/>
      <c r="Y858" s="111"/>
      <c r="Z858" s="111"/>
      <c r="AA858" s="111"/>
      <c r="AB858" s="111"/>
      <c r="AC858" s="111"/>
      <c r="AD858" s="270"/>
      <c r="AE858" s="270"/>
      <c r="AF858" s="183"/>
      <c r="AG858" s="270"/>
      <c r="AH858" s="73"/>
      <c r="AI858" s="271"/>
      <c r="AJ858" s="73"/>
      <c r="AK858" s="271"/>
      <c r="AL858" s="73"/>
      <c r="AM858" s="73"/>
      <c r="AN858" s="271"/>
      <c r="AO858" s="73"/>
      <c r="AP858" s="73"/>
      <c r="AQ858" s="73"/>
      <c r="AR858" s="74"/>
      <c r="AS858" s="121"/>
    </row>
    <row r="859" spans="2:45">
      <c r="B859" s="185">
        <v>850</v>
      </c>
      <c r="C859" s="73"/>
      <c r="D859" s="73"/>
      <c r="E859" s="73"/>
      <c r="F859" s="73"/>
      <c r="G859" s="73"/>
      <c r="H859" s="117"/>
      <c r="I859" s="73"/>
      <c r="J859" s="73"/>
      <c r="K859" s="73"/>
      <c r="L859" s="120"/>
      <c r="M859" s="122"/>
      <c r="N859" s="115"/>
      <c r="O859" s="118"/>
      <c r="P859" s="115"/>
      <c r="Q859" s="115"/>
      <c r="R859" s="115"/>
      <c r="S859" s="111"/>
      <c r="T859" s="111"/>
      <c r="U859" s="111"/>
      <c r="V859" s="111"/>
      <c r="W859" s="111"/>
      <c r="X859" s="111"/>
      <c r="Y859" s="111"/>
      <c r="Z859" s="111"/>
      <c r="AA859" s="111"/>
      <c r="AB859" s="111"/>
      <c r="AC859" s="111"/>
      <c r="AD859" s="270"/>
      <c r="AE859" s="270"/>
      <c r="AF859" s="183"/>
      <c r="AG859" s="270"/>
      <c r="AH859" s="73"/>
      <c r="AI859" s="271"/>
      <c r="AJ859" s="73"/>
      <c r="AK859" s="271"/>
      <c r="AL859" s="73"/>
      <c r="AM859" s="73"/>
      <c r="AN859" s="271"/>
      <c r="AO859" s="73"/>
      <c r="AP859" s="73"/>
      <c r="AQ859" s="73"/>
      <c r="AR859" s="74"/>
      <c r="AS859" s="121"/>
    </row>
    <row r="860" spans="2:45">
      <c r="B860" s="185">
        <v>851</v>
      </c>
      <c r="C860" s="73"/>
      <c r="D860" s="73"/>
      <c r="E860" s="73"/>
      <c r="F860" s="73"/>
      <c r="G860" s="73"/>
      <c r="H860" s="117"/>
      <c r="I860" s="73"/>
      <c r="J860" s="73"/>
      <c r="K860" s="73"/>
      <c r="L860" s="120"/>
      <c r="M860" s="122"/>
      <c r="N860" s="115"/>
      <c r="O860" s="118"/>
      <c r="P860" s="115"/>
      <c r="Q860" s="115"/>
      <c r="R860" s="115"/>
      <c r="S860" s="111"/>
      <c r="T860" s="111"/>
      <c r="U860" s="111"/>
      <c r="V860" s="111"/>
      <c r="W860" s="111"/>
      <c r="X860" s="111"/>
      <c r="Y860" s="111"/>
      <c r="Z860" s="111"/>
      <c r="AA860" s="111"/>
      <c r="AB860" s="111"/>
      <c r="AC860" s="111"/>
      <c r="AD860" s="270"/>
      <c r="AE860" s="270"/>
      <c r="AF860" s="183"/>
      <c r="AG860" s="270"/>
      <c r="AH860" s="73"/>
      <c r="AI860" s="271"/>
      <c r="AJ860" s="73"/>
      <c r="AK860" s="271"/>
      <c r="AL860" s="73"/>
      <c r="AM860" s="73"/>
      <c r="AN860" s="271"/>
      <c r="AO860" s="73"/>
      <c r="AP860" s="73"/>
      <c r="AQ860" s="73"/>
      <c r="AR860" s="74"/>
      <c r="AS860" s="121"/>
    </row>
    <row r="861" spans="2:45">
      <c r="B861" s="185">
        <v>852</v>
      </c>
      <c r="C861" s="73"/>
      <c r="D861" s="73"/>
      <c r="E861" s="73"/>
      <c r="F861" s="73"/>
      <c r="G861" s="73"/>
      <c r="H861" s="117"/>
      <c r="I861" s="73"/>
      <c r="J861" s="73"/>
      <c r="K861" s="73"/>
      <c r="L861" s="120"/>
      <c r="M861" s="122"/>
      <c r="N861" s="115"/>
      <c r="O861" s="118"/>
      <c r="P861" s="115"/>
      <c r="Q861" s="115"/>
      <c r="R861" s="115"/>
      <c r="S861" s="111"/>
      <c r="T861" s="111"/>
      <c r="U861" s="111"/>
      <c r="V861" s="111"/>
      <c r="W861" s="111"/>
      <c r="X861" s="111"/>
      <c r="Y861" s="111"/>
      <c r="Z861" s="111"/>
      <c r="AA861" s="111"/>
      <c r="AB861" s="111"/>
      <c r="AC861" s="111"/>
      <c r="AD861" s="270"/>
      <c r="AE861" s="270"/>
      <c r="AF861" s="183"/>
      <c r="AG861" s="270"/>
      <c r="AH861" s="73"/>
      <c r="AI861" s="271"/>
      <c r="AJ861" s="73"/>
      <c r="AK861" s="271"/>
      <c r="AL861" s="73"/>
      <c r="AM861" s="73"/>
      <c r="AN861" s="271"/>
      <c r="AO861" s="73"/>
      <c r="AP861" s="73"/>
      <c r="AQ861" s="73"/>
      <c r="AR861" s="74"/>
      <c r="AS861" s="121"/>
    </row>
    <row r="862" spans="2:45">
      <c r="B862" s="185">
        <v>853</v>
      </c>
      <c r="C862" s="73"/>
      <c r="D862" s="73"/>
      <c r="E862" s="73"/>
      <c r="F862" s="73"/>
      <c r="G862" s="73"/>
      <c r="H862" s="117"/>
      <c r="I862" s="73"/>
      <c r="J862" s="73"/>
      <c r="K862" s="73"/>
      <c r="L862" s="120"/>
      <c r="M862" s="122"/>
      <c r="N862" s="115"/>
      <c r="O862" s="118"/>
      <c r="P862" s="115"/>
      <c r="Q862" s="115"/>
      <c r="R862" s="115"/>
      <c r="S862" s="111"/>
      <c r="T862" s="111"/>
      <c r="U862" s="111"/>
      <c r="V862" s="111"/>
      <c r="W862" s="111"/>
      <c r="X862" s="111"/>
      <c r="Y862" s="111"/>
      <c r="Z862" s="111"/>
      <c r="AA862" s="111"/>
      <c r="AB862" s="111"/>
      <c r="AC862" s="111"/>
      <c r="AD862" s="270"/>
      <c r="AE862" s="270"/>
      <c r="AF862" s="183"/>
      <c r="AG862" s="270"/>
      <c r="AH862" s="73"/>
      <c r="AI862" s="271"/>
      <c r="AJ862" s="73"/>
      <c r="AK862" s="271"/>
      <c r="AL862" s="73"/>
      <c r="AM862" s="73"/>
      <c r="AN862" s="271"/>
      <c r="AO862" s="73"/>
      <c r="AP862" s="73"/>
      <c r="AQ862" s="73"/>
      <c r="AR862" s="74"/>
      <c r="AS862" s="121"/>
    </row>
    <row r="863" spans="2:45">
      <c r="B863" s="185">
        <v>854</v>
      </c>
      <c r="C863" s="73"/>
      <c r="D863" s="73"/>
      <c r="E863" s="73"/>
      <c r="F863" s="73"/>
      <c r="G863" s="73"/>
      <c r="H863" s="117"/>
      <c r="I863" s="73"/>
      <c r="J863" s="73"/>
      <c r="K863" s="73"/>
      <c r="L863" s="120"/>
      <c r="M863" s="122"/>
      <c r="N863" s="115"/>
      <c r="O863" s="118"/>
      <c r="P863" s="115"/>
      <c r="Q863" s="115"/>
      <c r="R863" s="115"/>
      <c r="S863" s="111"/>
      <c r="T863" s="111"/>
      <c r="U863" s="111"/>
      <c r="V863" s="111"/>
      <c r="W863" s="111"/>
      <c r="X863" s="111"/>
      <c r="Y863" s="111"/>
      <c r="Z863" s="111"/>
      <c r="AA863" s="111"/>
      <c r="AB863" s="111"/>
      <c r="AC863" s="111"/>
      <c r="AD863" s="270"/>
      <c r="AE863" s="270"/>
      <c r="AF863" s="183"/>
      <c r="AG863" s="270"/>
      <c r="AH863" s="73"/>
      <c r="AI863" s="271"/>
      <c r="AJ863" s="73"/>
      <c r="AK863" s="271"/>
      <c r="AL863" s="73"/>
      <c r="AM863" s="73"/>
      <c r="AN863" s="271"/>
      <c r="AO863" s="73"/>
      <c r="AP863" s="73"/>
      <c r="AQ863" s="73"/>
      <c r="AR863" s="74"/>
      <c r="AS863" s="121"/>
    </row>
    <row r="864" spans="2:45">
      <c r="B864" s="185">
        <v>855</v>
      </c>
      <c r="C864" s="73"/>
      <c r="D864" s="73"/>
      <c r="E864" s="73"/>
      <c r="F864" s="73"/>
      <c r="G864" s="73"/>
      <c r="H864" s="117"/>
      <c r="I864" s="73"/>
      <c r="J864" s="73"/>
      <c r="K864" s="73"/>
      <c r="L864" s="120"/>
      <c r="M864" s="122"/>
      <c r="N864" s="115"/>
      <c r="O864" s="118"/>
      <c r="P864" s="115"/>
      <c r="Q864" s="115"/>
      <c r="R864" s="115"/>
      <c r="S864" s="111"/>
      <c r="T864" s="111"/>
      <c r="U864" s="111"/>
      <c r="V864" s="111"/>
      <c r="W864" s="111"/>
      <c r="X864" s="111"/>
      <c r="Y864" s="111"/>
      <c r="Z864" s="111"/>
      <c r="AA864" s="111"/>
      <c r="AB864" s="111"/>
      <c r="AC864" s="111"/>
      <c r="AD864" s="270"/>
      <c r="AE864" s="270"/>
      <c r="AF864" s="183"/>
      <c r="AG864" s="270"/>
      <c r="AH864" s="73"/>
      <c r="AI864" s="271"/>
      <c r="AJ864" s="73"/>
      <c r="AK864" s="271"/>
      <c r="AL864" s="73"/>
      <c r="AM864" s="73"/>
      <c r="AN864" s="271"/>
      <c r="AO864" s="73"/>
      <c r="AP864" s="73"/>
      <c r="AQ864" s="73"/>
      <c r="AR864" s="74"/>
      <c r="AS864" s="121"/>
    </row>
    <row r="865" spans="2:45">
      <c r="B865" s="185">
        <v>856</v>
      </c>
      <c r="C865" s="73"/>
      <c r="D865" s="73"/>
      <c r="E865" s="73"/>
      <c r="F865" s="73"/>
      <c r="G865" s="73"/>
      <c r="H865" s="117"/>
      <c r="I865" s="73"/>
      <c r="J865" s="73"/>
      <c r="K865" s="73"/>
      <c r="L865" s="120"/>
      <c r="M865" s="122"/>
      <c r="N865" s="115"/>
      <c r="O865" s="118"/>
      <c r="P865" s="115"/>
      <c r="Q865" s="115"/>
      <c r="R865" s="115"/>
      <c r="S865" s="111"/>
      <c r="T865" s="111"/>
      <c r="U865" s="111"/>
      <c r="V865" s="111"/>
      <c r="W865" s="111"/>
      <c r="X865" s="111"/>
      <c r="Y865" s="111"/>
      <c r="Z865" s="111"/>
      <c r="AA865" s="111"/>
      <c r="AB865" s="111"/>
      <c r="AC865" s="111"/>
      <c r="AD865" s="270"/>
      <c r="AE865" s="270"/>
      <c r="AF865" s="183"/>
      <c r="AG865" s="270"/>
      <c r="AH865" s="73"/>
      <c r="AI865" s="271"/>
      <c r="AJ865" s="73"/>
      <c r="AK865" s="271"/>
      <c r="AL865" s="73"/>
      <c r="AM865" s="73"/>
      <c r="AN865" s="271"/>
      <c r="AO865" s="73"/>
      <c r="AP865" s="73"/>
      <c r="AQ865" s="73"/>
      <c r="AR865" s="74"/>
      <c r="AS865" s="121"/>
    </row>
    <row r="866" spans="2:45">
      <c r="B866" s="185">
        <v>857</v>
      </c>
      <c r="C866" s="73"/>
      <c r="D866" s="73"/>
      <c r="E866" s="73"/>
      <c r="F866" s="73"/>
      <c r="G866" s="73"/>
      <c r="H866" s="117"/>
      <c r="I866" s="73"/>
      <c r="J866" s="73"/>
      <c r="K866" s="73"/>
      <c r="L866" s="120"/>
      <c r="M866" s="122"/>
      <c r="N866" s="115"/>
      <c r="O866" s="118"/>
      <c r="P866" s="115"/>
      <c r="Q866" s="115"/>
      <c r="R866" s="115"/>
      <c r="S866" s="111"/>
      <c r="T866" s="111"/>
      <c r="U866" s="111"/>
      <c r="V866" s="111"/>
      <c r="W866" s="111"/>
      <c r="X866" s="111"/>
      <c r="Y866" s="111"/>
      <c r="Z866" s="111"/>
      <c r="AA866" s="111"/>
      <c r="AB866" s="111"/>
      <c r="AC866" s="111"/>
      <c r="AD866" s="270"/>
      <c r="AE866" s="270"/>
      <c r="AF866" s="183"/>
      <c r="AG866" s="270"/>
      <c r="AH866" s="73"/>
      <c r="AI866" s="271"/>
      <c r="AJ866" s="73"/>
      <c r="AK866" s="271"/>
      <c r="AL866" s="73"/>
      <c r="AM866" s="73"/>
      <c r="AN866" s="271"/>
      <c r="AO866" s="73"/>
      <c r="AP866" s="73"/>
      <c r="AQ866" s="73"/>
      <c r="AR866" s="74"/>
      <c r="AS866" s="121"/>
    </row>
    <row r="867" spans="2:45">
      <c r="B867" s="185">
        <v>858</v>
      </c>
      <c r="C867" s="73"/>
      <c r="D867" s="73"/>
      <c r="E867" s="73"/>
      <c r="F867" s="73"/>
      <c r="G867" s="73"/>
      <c r="H867" s="117"/>
      <c r="I867" s="73"/>
      <c r="J867" s="73"/>
      <c r="K867" s="73"/>
      <c r="L867" s="120"/>
      <c r="M867" s="122"/>
      <c r="N867" s="115"/>
      <c r="O867" s="118"/>
      <c r="P867" s="115"/>
      <c r="Q867" s="115"/>
      <c r="R867" s="115"/>
      <c r="S867" s="111"/>
      <c r="T867" s="111"/>
      <c r="U867" s="111"/>
      <c r="V867" s="111"/>
      <c r="W867" s="111"/>
      <c r="X867" s="111"/>
      <c r="Y867" s="111"/>
      <c r="Z867" s="111"/>
      <c r="AA867" s="111"/>
      <c r="AB867" s="111"/>
      <c r="AC867" s="111"/>
      <c r="AD867" s="270"/>
      <c r="AE867" s="270"/>
      <c r="AF867" s="183"/>
      <c r="AG867" s="270"/>
      <c r="AH867" s="73"/>
      <c r="AI867" s="271"/>
      <c r="AJ867" s="73"/>
      <c r="AK867" s="271"/>
      <c r="AL867" s="73"/>
      <c r="AM867" s="73"/>
      <c r="AN867" s="271"/>
      <c r="AO867" s="73"/>
      <c r="AP867" s="73"/>
      <c r="AQ867" s="73"/>
      <c r="AR867" s="74"/>
      <c r="AS867" s="121"/>
    </row>
    <row r="868" spans="2:45">
      <c r="B868" s="185">
        <v>859</v>
      </c>
      <c r="C868" s="73"/>
      <c r="D868" s="73"/>
      <c r="E868" s="73"/>
      <c r="F868" s="73"/>
      <c r="G868" s="73"/>
      <c r="H868" s="117"/>
      <c r="I868" s="73"/>
      <c r="J868" s="73"/>
      <c r="K868" s="73"/>
      <c r="L868" s="120"/>
      <c r="M868" s="122"/>
      <c r="N868" s="115"/>
      <c r="O868" s="118"/>
      <c r="P868" s="115"/>
      <c r="Q868" s="115"/>
      <c r="R868" s="115"/>
      <c r="S868" s="111"/>
      <c r="T868" s="111"/>
      <c r="U868" s="111"/>
      <c r="V868" s="111"/>
      <c r="W868" s="111"/>
      <c r="X868" s="111"/>
      <c r="Y868" s="111"/>
      <c r="Z868" s="111"/>
      <c r="AA868" s="111"/>
      <c r="AB868" s="111"/>
      <c r="AC868" s="111"/>
      <c r="AD868" s="270"/>
      <c r="AE868" s="270"/>
      <c r="AF868" s="183"/>
      <c r="AG868" s="270"/>
      <c r="AH868" s="73"/>
      <c r="AI868" s="271"/>
      <c r="AJ868" s="73"/>
      <c r="AK868" s="271"/>
      <c r="AL868" s="73"/>
      <c r="AM868" s="73"/>
      <c r="AN868" s="271"/>
      <c r="AO868" s="73"/>
      <c r="AP868" s="73"/>
      <c r="AQ868" s="73"/>
      <c r="AR868" s="74"/>
      <c r="AS868" s="121"/>
    </row>
    <row r="869" spans="2:45">
      <c r="B869" s="185">
        <v>860</v>
      </c>
      <c r="C869" s="73"/>
      <c r="D869" s="73"/>
      <c r="E869" s="73"/>
      <c r="F869" s="73"/>
      <c r="G869" s="73"/>
      <c r="H869" s="117"/>
      <c r="I869" s="73"/>
      <c r="J869" s="73"/>
      <c r="K869" s="73"/>
      <c r="L869" s="120"/>
      <c r="M869" s="122"/>
      <c r="N869" s="115"/>
      <c r="O869" s="118"/>
      <c r="P869" s="115"/>
      <c r="Q869" s="115"/>
      <c r="R869" s="115"/>
      <c r="S869" s="111"/>
      <c r="T869" s="111"/>
      <c r="U869" s="111"/>
      <c r="V869" s="111"/>
      <c r="W869" s="111"/>
      <c r="X869" s="111"/>
      <c r="Y869" s="111"/>
      <c r="Z869" s="111"/>
      <c r="AA869" s="111"/>
      <c r="AB869" s="111"/>
      <c r="AC869" s="111"/>
      <c r="AD869" s="270"/>
      <c r="AE869" s="270"/>
      <c r="AF869" s="183"/>
      <c r="AG869" s="270"/>
      <c r="AH869" s="73"/>
      <c r="AI869" s="271"/>
      <c r="AJ869" s="73"/>
      <c r="AK869" s="271"/>
      <c r="AL869" s="73"/>
      <c r="AM869" s="73"/>
      <c r="AN869" s="271"/>
      <c r="AO869" s="73"/>
      <c r="AP869" s="73"/>
      <c r="AQ869" s="73"/>
      <c r="AR869" s="74"/>
      <c r="AS869" s="121"/>
    </row>
    <row r="870" spans="2:45">
      <c r="B870" s="185">
        <v>861</v>
      </c>
      <c r="C870" s="73"/>
      <c r="D870" s="73"/>
      <c r="E870" s="73"/>
      <c r="F870" s="73"/>
      <c r="G870" s="73"/>
      <c r="H870" s="117"/>
      <c r="I870" s="73"/>
      <c r="J870" s="73"/>
      <c r="K870" s="73"/>
      <c r="L870" s="120"/>
      <c r="M870" s="122"/>
      <c r="N870" s="115"/>
      <c r="O870" s="118"/>
      <c r="P870" s="115"/>
      <c r="Q870" s="115"/>
      <c r="R870" s="115"/>
      <c r="S870" s="111"/>
      <c r="T870" s="111"/>
      <c r="U870" s="111"/>
      <c r="V870" s="111"/>
      <c r="W870" s="111"/>
      <c r="X870" s="111"/>
      <c r="Y870" s="111"/>
      <c r="Z870" s="111"/>
      <c r="AA870" s="111"/>
      <c r="AB870" s="111"/>
      <c r="AC870" s="111"/>
      <c r="AD870" s="270"/>
      <c r="AE870" s="270"/>
      <c r="AF870" s="183"/>
      <c r="AG870" s="270"/>
      <c r="AH870" s="73"/>
      <c r="AI870" s="271"/>
      <c r="AJ870" s="73"/>
      <c r="AK870" s="271"/>
      <c r="AL870" s="73"/>
      <c r="AM870" s="73"/>
      <c r="AN870" s="271"/>
      <c r="AO870" s="73"/>
      <c r="AP870" s="73"/>
      <c r="AQ870" s="73"/>
      <c r="AR870" s="74"/>
      <c r="AS870" s="121"/>
    </row>
    <row r="871" spans="2:45">
      <c r="B871" s="185">
        <v>862</v>
      </c>
      <c r="C871" s="73"/>
      <c r="D871" s="73"/>
      <c r="E871" s="73"/>
      <c r="F871" s="73"/>
      <c r="G871" s="73"/>
      <c r="H871" s="117"/>
      <c r="I871" s="73"/>
      <c r="J871" s="73"/>
      <c r="K871" s="73"/>
      <c r="L871" s="120"/>
      <c r="M871" s="122"/>
      <c r="N871" s="115"/>
      <c r="O871" s="118"/>
      <c r="P871" s="115"/>
      <c r="Q871" s="115"/>
      <c r="R871" s="115"/>
      <c r="S871" s="111"/>
      <c r="T871" s="111"/>
      <c r="U871" s="111"/>
      <c r="V871" s="111"/>
      <c r="W871" s="111"/>
      <c r="X871" s="111"/>
      <c r="Y871" s="111"/>
      <c r="Z871" s="111"/>
      <c r="AA871" s="111"/>
      <c r="AB871" s="111"/>
      <c r="AC871" s="111"/>
      <c r="AD871" s="270"/>
      <c r="AE871" s="270"/>
      <c r="AF871" s="183"/>
      <c r="AG871" s="270"/>
      <c r="AH871" s="73"/>
      <c r="AI871" s="271"/>
      <c r="AJ871" s="73"/>
      <c r="AK871" s="271"/>
      <c r="AL871" s="73"/>
      <c r="AM871" s="73"/>
      <c r="AN871" s="271"/>
      <c r="AO871" s="73"/>
      <c r="AP871" s="73"/>
      <c r="AQ871" s="73"/>
      <c r="AR871" s="74"/>
      <c r="AS871" s="121"/>
    </row>
    <row r="872" spans="2:45">
      <c r="B872" s="185">
        <v>863</v>
      </c>
      <c r="C872" s="73"/>
      <c r="D872" s="73"/>
      <c r="E872" s="73"/>
      <c r="F872" s="73"/>
      <c r="G872" s="73"/>
      <c r="H872" s="117"/>
      <c r="I872" s="73"/>
      <c r="J872" s="73"/>
      <c r="K872" s="73"/>
      <c r="L872" s="120"/>
      <c r="M872" s="122"/>
      <c r="N872" s="115"/>
      <c r="O872" s="118"/>
      <c r="P872" s="115"/>
      <c r="Q872" s="115"/>
      <c r="R872" s="115"/>
      <c r="S872" s="111"/>
      <c r="T872" s="111"/>
      <c r="U872" s="111"/>
      <c r="V872" s="111"/>
      <c r="W872" s="111"/>
      <c r="X872" s="111"/>
      <c r="Y872" s="111"/>
      <c r="Z872" s="111"/>
      <c r="AA872" s="111"/>
      <c r="AB872" s="111"/>
      <c r="AC872" s="111"/>
      <c r="AD872" s="270"/>
      <c r="AE872" s="270"/>
      <c r="AF872" s="183"/>
      <c r="AG872" s="270"/>
      <c r="AH872" s="73"/>
      <c r="AI872" s="271"/>
      <c r="AJ872" s="73"/>
      <c r="AK872" s="271"/>
      <c r="AL872" s="73"/>
      <c r="AM872" s="73"/>
      <c r="AN872" s="271"/>
      <c r="AO872" s="73"/>
      <c r="AP872" s="73"/>
      <c r="AQ872" s="73"/>
      <c r="AR872" s="74"/>
      <c r="AS872" s="121"/>
    </row>
    <row r="873" spans="2:45">
      <c r="B873" s="185">
        <v>864</v>
      </c>
      <c r="C873" s="73"/>
      <c r="D873" s="73"/>
      <c r="E873" s="73"/>
      <c r="F873" s="73"/>
      <c r="G873" s="73"/>
      <c r="H873" s="117"/>
      <c r="I873" s="73"/>
      <c r="J873" s="73"/>
      <c r="K873" s="73"/>
      <c r="L873" s="120"/>
      <c r="M873" s="122"/>
      <c r="N873" s="115"/>
      <c r="O873" s="118"/>
      <c r="P873" s="115"/>
      <c r="Q873" s="115"/>
      <c r="R873" s="115"/>
      <c r="S873" s="111"/>
      <c r="T873" s="111"/>
      <c r="U873" s="111"/>
      <c r="V873" s="111"/>
      <c r="W873" s="111"/>
      <c r="X873" s="111"/>
      <c r="Y873" s="111"/>
      <c r="Z873" s="111"/>
      <c r="AA873" s="111"/>
      <c r="AB873" s="111"/>
      <c r="AC873" s="111"/>
      <c r="AD873" s="270"/>
      <c r="AE873" s="270"/>
      <c r="AF873" s="183"/>
      <c r="AG873" s="270"/>
      <c r="AH873" s="73"/>
      <c r="AI873" s="271"/>
      <c r="AJ873" s="73"/>
      <c r="AK873" s="271"/>
      <c r="AL873" s="73"/>
      <c r="AM873" s="73"/>
      <c r="AN873" s="271"/>
      <c r="AO873" s="73"/>
      <c r="AP873" s="73"/>
      <c r="AQ873" s="73"/>
      <c r="AR873" s="74"/>
      <c r="AS873" s="121"/>
    </row>
    <row r="874" spans="2:45">
      <c r="B874" s="185">
        <v>865</v>
      </c>
      <c r="C874" s="73"/>
      <c r="D874" s="73"/>
      <c r="E874" s="73"/>
      <c r="F874" s="73"/>
      <c r="G874" s="73"/>
      <c r="H874" s="117"/>
      <c r="I874" s="73"/>
      <c r="J874" s="73"/>
      <c r="K874" s="73"/>
      <c r="L874" s="120"/>
      <c r="M874" s="122"/>
      <c r="N874" s="115"/>
      <c r="O874" s="118"/>
      <c r="P874" s="115"/>
      <c r="Q874" s="115"/>
      <c r="R874" s="115"/>
      <c r="S874" s="111"/>
      <c r="T874" s="111"/>
      <c r="U874" s="111"/>
      <c r="V874" s="111"/>
      <c r="W874" s="111"/>
      <c r="X874" s="111"/>
      <c r="Y874" s="111"/>
      <c r="Z874" s="111"/>
      <c r="AA874" s="111"/>
      <c r="AB874" s="111"/>
      <c r="AC874" s="111"/>
      <c r="AD874" s="270"/>
      <c r="AE874" s="270"/>
      <c r="AF874" s="183"/>
      <c r="AG874" s="270"/>
      <c r="AH874" s="73"/>
      <c r="AI874" s="271"/>
      <c r="AJ874" s="73"/>
      <c r="AK874" s="271"/>
      <c r="AL874" s="73"/>
      <c r="AM874" s="73"/>
      <c r="AN874" s="271"/>
      <c r="AO874" s="73"/>
      <c r="AP874" s="73"/>
      <c r="AQ874" s="73"/>
      <c r="AR874" s="74"/>
      <c r="AS874" s="121"/>
    </row>
    <row r="875" spans="2:45">
      <c r="B875" s="185">
        <v>866</v>
      </c>
      <c r="C875" s="73"/>
      <c r="D875" s="73"/>
      <c r="E875" s="73"/>
      <c r="F875" s="73"/>
      <c r="G875" s="73"/>
      <c r="H875" s="117"/>
      <c r="I875" s="73"/>
      <c r="J875" s="73"/>
      <c r="K875" s="73"/>
      <c r="L875" s="120"/>
      <c r="M875" s="122"/>
      <c r="N875" s="115"/>
      <c r="O875" s="118"/>
      <c r="P875" s="115"/>
      <c r="Q875" s="115"/>
      <c r="R875" s="115"/>
      <c r="S875" s="111"/>
      <c r="T875" s="111"/>
      <c r="U875" s="111"/>
      <c r="V875" s="111"/>
      <c r="W875" s="111"/>
      <c r="X875" s="111"/>
      <c r="Y875" s="111"/>
      <c r="Z875" s="111"/>
      <c r="AA875" s="111"/>
      <c r="AB875" s="111"/>
      <c r="AC875" s="111"/>
      <c r="AD875" s="270"/>
      <c r="AE875" s="270"/>
      <c r="AF875" s="183"/>
      <c r="AG875" s="270"/>
      <c r="AH875" s="73"/>
      <c r="AI875" s="271"/>
      <c r="AJ875" s="73"/>
      <c r="AK875" s="271"/>
      <c r="AL875" s="73"/>
      <c r="AM875" s="73"/>
      <c r="AN875" s="271"/>
      <c r="AO875" s="73"/>
      <c r="AP875" s="73"/>
      <c r="AQ875" s="73"/>
      <c r="AR875" s="74"/>
      <c r="AS875" s="121"/>
    </row>
    <row r="876" spans="2:45">
      <c r="B876" s="185">
        <v>867</v>
      </c>
      <c r="C876" s="73"/>
      <c r="D876" s="73"/>
      <c r="E876" s="73"/>
      <c r="F876" s="73"/>
      <c r="G876" s="73"/>
      <c r="H876" s="117"/>
      <c r="I876" s="73"/>
      <c r="J876" s="73"/>
      <c r="K876" s="73"/>
      <c r="L876" s="120"/>
      <c r="M876" s="122"/>
      <c r="N876" s="115"/>
      <c r="O876" s="118"/>
      <c r="P876" s="115"/>
      <c r="Q876" s="115"/>
      <c r="R876" s="115"/>
      <c r="S876" s="111"/>
      <c r="T876" s="111"/>
      <c r="U876" s="111"/>
      <c r="V876" s="111"/>
      <c r="W876" s="111"/>
      <c r="X876" s="111"/>
      <c r="Y876" s="111"/>
      <c r="Z876" s="111"/>
      <c r="AA876" s="111"/>
      <c r="AB876" s="111"/>
      <c r="AC876" s="111"/>
      <c r="AD876" s="270"/>
      <c r="AE876" s="270"/>
      <c r="AF876" s="183"/>
      <c r="AG876" s="270"/>
      <c r="AH876" s="73"/>
      <c r="AI876" s="271"/>
      <c r="AJ876" s="73"/>
      <c r="AK876" s="271"/>
      <c r="AL876" s="73"/>
      <c r="AM876" s="73"/>
      <c r="AN876" s="271"/>
      <c r="AO876" s="73"/>
      <c r="AP876" s="73"/>
      <c r="AQ876" s="73"/>
      <c r="AR876" s="74"/>
      <c r="AS876" s="121"/>
    </row>
    <row r="877" spans="2:45">
      <c r="B877" s="185">
        <v>868</v>
      </c>
      <c r="C877" s="73"/>
      <c r="D877" s="73"/>
      <c r="E877" s="73"/>
      <c r="F877" s="73"/>
      <c r="G877" s="73"/>
      <c r="H877" s="117"/>
      <c r="I877" s="73"/>
      <c r="J877" s="73"/>
      <c r="K877" s="73"/>
      <c r="L877" s="120"/>
      <c r="M877" s="122"/>
      <c r="N877" s="115"/>
      <c r="O877" s="118"/>
      <c r="P877" s="115"/>
      <c r="Q877" s="115"/>
      <c r="R877" s="115"/>
      <c r="S877" s="111"/>
      <c r="T877" s="111"/>
      <c r="U877" s="111"/>
      <c r="V877" s="111"/>
      <c r="W877" s="111"/>
      <c r="X877" s="111"/>
      <c r="Y877" s="111"/>
      <c r="Z877" s="111"/>
      <c r="AA877" s="111"/>
      <c r="AB877" s="111"/>
      <c r="AC877" s="111"/>
      <c r="AD877" s="270"/>
      <c r="AE877" s="270"/>
      <c r="AF877" s="183"/>
      <c r="AG877" s="270"/>
      <c r="AH877" s="73"/>
      <c r="AI877" s="271"/>
      <c r="AJ877" s="73"/>
      <c r="AK877" s="271"/>
      <c r="AL877" s="73"/>
      <c r="AM877" s="73"/>
      <c r="AN877" s="271"/>
      <c r="AO877" s="73"/>
      <c r="AP877" s="73"/>
      <c r="AQ877" s="73"/>
      <c r="AR877" s="74"/>
      <c r="AS877" s="121"/>
    </row>
    <row r="878" spans="2:45">
      <c r="B878" s="185">
        <v>869</v>
      </c>
      <c r="C878" s="73"/>
      <c r="D878" s="73"/>
      <c r="E878" s="73"/>
      <c r="F878" s="73"/>
      <c r="G878" s="73"/>
      <c r="H878" s="117"/>
      <c r="I878" s="73"/>
      <c r="J878" s="73"/>
      <c r="K878" s="73"/>
      <c r="L878" s="120"/>
      <c r="M878" s="122"/>
      <c r="N878" s="115"/>
      <c r="O878" s="118"/>
      <c r="P878" s="115"/>
      <c r="Q878" s="115"/>
      <c r="R878" s="115"/>
      <c r="S878" s="111"/>
      <c r="T878" s="111"/>
      <c r="U878" s="111"/>
      <c r="V878" s="111"/>
      <c r="W878" s="111"/>
      <c r="X878" s="111"/>
      <c r="Y878" s="111"/>
      <c r="Z878" s="111"/>
      <c r="AA878" s="111"/>
      <c r="AB878" s="111"/>
      <c r="AC878" s="111"/>
      <c r="AD878" s="270"/>
      <c r="AE878" s="270"/>
      <c r="AF878" s="183"/>
      <c r="AG878" s="270"/>
      <c r="AH878" s="73"/>
      <c r="AI878" s="271"/>
      <c r="AJ878" s="73"/>
      <c r="AK878" s="271"/>
      <c r="AL878" s="73"/>
      <c r="AM878" s="73"/>
      <c r="AN878" s="271"/>
      <c r="AO878" s="73"/>
      <c r="AP878" s="73"/>
      <c r="AQ878" s="73"/>
      <c r="AR878" s="74"/>
      <c r="AS878" s="121"/>
    </row>
    <row r="879" spans="2:45">
      <c r="B879" s="185">
        <v>870</v>
      </c>
      <c r="C879" s="73"/>
      <c r="D879" s="73"/>
      <c r="E879" s="73"/>
      <c r="F879" s="73"/>
      <c r="G879" s="73"/>
      <c r="H879" s="117"/>
      <c r="I879" s="73"/>
      <c r="J879" s="73"/>
      <c r="K879" s="73"/>
      <c r="L879" s="120"/>
      <c r="M879" s="122"/>
      <c r="N879" s="115"/>
      <c r="O879" s="118"/>
      <c r="P879" s="115"/>
      <c r="Q879" s="115"/>
      <c r="R879" s="115"/>
      <c r="S879" s="111"/>
      <c r="T879" s="111"/>
      <c r="U879" s="111"/>
      <c r="V879" s="111"/>
      <c r="W879" s="111"/>
      <c r="X879" s="111"/>
      <c r="Y879" s="111"/>
      <c r="Z879" s="111"/>
      <c r="AA879" s="111"/>
      <c r="AB879" s="111"/>
      <c r="AC879" s="111"/>
      <c r="AD879" s="270"/>
      <c r="AE879" s="270"/>
      <c r="AF879" s="183"/>
      <c r="AG879" s="270"/>
      <c r="AH879" s="73"/>
      <c r="AI879" s="271"/>
      <c r="AJ879" s="73"/>
      <c r="AK879" s="271"/>
      <c r="AL879" s="73"/>
      <c r="AM879" s="73"/>
      <c r="AN879" s="271"/>
      <c r="AO879" s="73"/>
      <c r="AP879" s="73"/>
      <c r="AQ879" s="73"/>
      <c r="AR879" s="74"/>
      <c r="AS879" s="121"/>
    </row>
    <row r="880" spans="2:45">
      <c r="B880" s="185">
        <v>871</v>
      </c>
      <c r="C880" s="73"/>
      <c r="D880" s="73"/>
      <c r="E880" s="73"/>
      <c r="F880" s="73"/>
      <c r="G880" s="73"/>
      <c r="H880" s="117"/>
      <c r="I880" s="73"/>
      <c r="J880" s="73"/>
      <c r="K880" s="73"/>
      <c r="L880" s="120"/>
      <c r="M880" s="122"/>
      <c r="N880" s="115"/>
      <c r="O880" s="118"/>
      <c r="P880" s="115"/>
      <c r="Q880" s="115"/>
      <c r="R880" s="115"/>
      <c r="S880" s="111"/>
      <c r="T880" s="111"/>
      <c r="U880" s="111"/>
      <c r="V880" s="111"/>
      <c r="W880" s="111"/>
      <c r="X880" s="111"/>
      <c r="Y880" s="111"/>
      <c r="Z880" s="111"/>
      <c r="AA880" s="111"/>
      <c r="AB880" s="111"/>
      <c r="AC880" s="111"/>
      <c r="AD880" s="270"/>
      <c r="AE880" s="270"/>
      <c r="AF880" s="183"/>
      <c r="AG880" s="270"/>
      <c r="AH880" s="73"/>
      <c r="AI880" s="271"/>
      <c r="AJ880" s="73"/>
      <c r="AK880" s="271"/>
      <c r="AL880" s="73"/>
      <c r="AM880" s="73"/>
      <c r="AN880" s="271"/>
      <c r="AO880" s="73"/>
      <c r="AP880" s="73"/>
      <c r="AQ880" s="73"/>
      <c r="AR880" s="74"/>
      <c r="AS880" s="121"/>
    </row>
    <row r="881" spans="2:45">
      <c r="B881" s="185">
        <v>872</v>
      </c>
      <c r="C881" s="73"/>
      <c r="D881" s="73"/>
      <c r="E881" s="73"/>
      <c r="F881" s="73"/>
      <c r="G881" s="73"/>
      <c r="H881" s="117"/>
      <c r="I881" s="73"/>
      <c r="J881" s="73"/>
      <c r="K881" s="73"/>
      <c r="L881" s="120"/>
      <c r="M881" s="122"/>
      <c r="N881" s="115"/>
      <c r="O881" s="118"/>
      <c r="P881" s="115"/>
      <c r="Q881" s="115"/>
      <c r="R881" s="115"/>
      <c r="S881" s="111"/>
      <c r="T881" s="111"/>
      <c r="U881" s="111"/>
      <c r="V881" s="111"/>
      <c r="W881" s="111"/>
      <c r="X881" s="111"/>
      <c r="Y881" s="111"/>
      <c r="Z881" s="111"/>
      <c r="AA881" s="111"/>
      <c r="AB881" s="111"/>
      <c r="AC881" s="111"/>
      <c r="AD881" s="270"/>
      <c r="AE881" s="270"/>
      <c r="AF881" s="183"/>
      <c r="AG881" s="270"/>
      <c r="AH881" s="73"/>
      <c r="AI881" s="271"/>
      <c r="AJ881" s="73"/>
      <c r="AK881" s="271"/>
      <c r="AL881" s="73"/>
      <c r="AM881" s="73"/>
      <c r="AN881" s="271"/>
      <c r="AO881" s="73"/>
      <c r="AP881" s="73"/>
      <c r="AQ881" s="73"/>
      <c r="AR881" s="74"/>
      <c r="AS881" s="121"/>
    </row>
    <row r="882" spans="2:45">
      <c r="B882" s="185">
        <v>873</v>
      </c>
      <c r="C882" s="73"/>
      <c r="D882" s="73"/>
      <c r="E882" s="73"/>
      <c r="F882" s="73"/>
      <c r="G882" s="73"/>
      <c r="H882" s="117"/>
      <c r="I882" s="73"/>
      <c r="J882" s="73"/>
      <c r="K882" s="73"/>
      <c r="L882" s="120"/>
      <c r="M882" s="122"/>
      <c r="N882" s="115"/>
      <c r="O882" s="118"/>
      <c r="P882" s="115"/>
      <c r="Q882" s="115"/>
      <c r="R882" s="115"/>
      <c r="S882" s="111"/>
      <c r="T882" s="111"/>
      <c r="U882" s="111"/>
      <c r="V882" s="111"/>
      <c r="W882" s="111"/>
      <c r="X882" s="111"/>
      <c r="Y882" s="111"/>
      <c r="Z882" s="111"/>
      <c r="AA882" s="111"/>
      <c r="AB882" s="111"/>
      <c r="AC882" s="111"/>
      <c r="AD882" s="270"/>
      <c r="AE882" s="270"/>
      <c r="AF882" s="183"/>
      <c r="AG882" s="270"/>
      <c r="AH882" s="73"/>
      <c r="AI882" s="271"/>
      <c r="AJ882" s="73"/>
      <c r="AK882" s="271"/>
      <c r="AL882" s="73"/>
      <c r="AM882" s="73"/>
      <c r="AN882" s="271"/>
      <c r="AO882" s="73"/>
      <c r="AP882" s="73"/>
      <c r="AQ882" s="73"/>
      <c r="AR882" s="74"/>
      <c r="AS882" s="121"/>
    </row>
    <row r="883" spans="2:45">
      <c r="B883" s="185">
        <v>874</v>
      </c>
      <c r="C883" s="73"/>
      <c r="D883" s="73"/>
      <c r="E883" s="73"/>
      <c r="F883" s="73"/>
      <c r="G883" s="73"/>
      <c r="H883" s="117"/>
      <c r="I883" s="73"/>
      <c r="J883" s="73"/>
      <c r="K883" s="73"/>
      <c r="L883" s="120"/>
      <c r="M883" s="122"/>
      <c r="N883" s="115"/>
      <c r="O883" s="118"/>
      <c r="P883" s="115"/>
      <c r="Q883" s="115"/>
      <c r="R883" s="115"/>
      <c r="S883" s="111"/>
      <c r="T883" s="111"/>
      <c r="U883" s="111"/>
      <c r="V883" s="111"/>
      <c r="W883" s="111"/>
      <c r="X883" s="111"/>
      <c r="Y883" s="111"/>
      <c r="Z883" s="111"/>
      <c r="AA883" s="111"/>
      <c r="AB883" s="111"/>
      <c r="AC883" s="111"/>
      <c r="AD883" s="270"/>
      <c r="AE883" s="270"/>
      <c r="AF883" s="183"/>
      <c r="AG883" s="270"/>
      <c r="AH883" s="73"/>
      <c r="AI883" s="271"/>
      <c r="AJ883" s="73"/>
      <c r="AK883" s="271"/>
      <c r="AL883" s="73"/>
      <c r="AM883" s="73"/>
      <c r="AN883" s="271"/>
      <c r="AO883" s="73"/>
      <c r="AP883" s="73"/>
      <c r="AQ883" s="73"/>
      <c r="AR883" s="74"/>
      <c r="AS883" s="121"/>
    </row>
    <row r="884" spans="2:45">
      <c r="B884" s="185">
        <v>875</v>
      </c>
      <c r="C884" s="73"/>
      <c r="D884" s="73"/>
      <c r="E884" s="73"/>
      <c r="F884" s="73"/>
      <c r="G884" s="73"/>
      <c r="H884" s="117"/>
      <c r="I884" s="73"/>
      <c r="J884" s="73"/>
      <c r="K884" s="73"/>
      <c r="L884" s="120"/>
      <c r="M884" s="122"/>
      <c r="N884" s="115"/>
      <c r="O884" s="118"/>
      <c r="P884" s="115"/>
      <c r="Q884" s="115"/>
      <c r="R884" s="115"/>
      <c r="S884" s="111"/>
      <c r="T884" s="111"/>
      <c r="U884" s="111"/>
      <c r="V884" s="111"/>
      <c r="W884" s="111"/>
      <c r="X884" s="111"/>
      <c r="Y884" s="111"/>
      <c r="Z884" s="111"/>
      <c r="AA884" s="111"/>
      <c r="AB884" s="111"/>
      <c r="AC884" s="111"/>
      <c r="AD884" s="270"/>
      <c r="AE884" s="270"/>
      <c r="AF884" s="183"/>
      <c r="AG884" s="270"/>
      <c r="AH884" s="73"/>
      <c r="AI884" s="271"/>
      <c r="AJ884" s="73"/>
      <c r="AK884" s="271"/>
      <c r="AL884" s="73"/>
      <c r="AM884" s="73"/>
      <c r="AN884" s="271"/>
      <c r="AO884" s="73"/>
      <c r="AP884" s="73"/>
      <c r="AQ884" s="73"/>
      <c r="AR884" s="74"/>
      <c r="AS884" s="121"/>
    </row>
    <row r="885" spans="2:45">
      <c r="B885" s="185">
        <v>876</v>
      </c>
      <c r="C885" s="73"/>
      <c r="D885" s="73"/>
      <c r="E885" s="73"/>
      <c r="F885" s="73"/>
      <c r="G885" s="73"/>
      <c r="H885" s="117"/>
      <c r="I885" s="73"/>
      <c r="J885" s="73"/>
      <c r="K885" s="73"/>
      <c r="L885" s="120"/>
      <c r="M885" s="122"/>
      <c r="N885" s="115"/>
      <c r="O885" s="118"/>
      <c r="P885" s="115"/>
      <c r="Q885" s="115"/>
      <c r="R885" s="115"/>
      <c r="S885" s="111"/>
      <c r="T885" s="111"/>
      <c r="U885" s="111"/>
      <c r="V885" s="111"/>
      <c r="W885" s="111"/>
      <c r="X885" s="111"/>
      <c r="Y885" s="111"/>
      <c r="Z885" s="111"/>
      <c r="AA885" s="111"/>
      <c r="AB885" s="111"/>
      <c r="AC885" s="111"/>
      <c r="AD885" s="270"/>
      <c r="AE885" s="270"/>
      <c r="AF885" s="183"/>
      <c r="AG885" s="270"/>
      <c r="AH885" s="73"/>
      <c r="AI885" s="271"/>
      <c r="AJ885" s="73"/>
      <c r="AK885" s="271"/>
      <c r="AL885" s="73"/>
      <c r="AM885" s="73"/>
      <c r="AN885" s="271"/>
      <c r="AO885" s="73"/>
      <c r="AP885" s="73"/>
      <c r="AQ885" s="73"/>
      <c r="AR885" s="74"/>
      <c r="AS885" s="121"/>
    </row>
    <row r="886" spans="2:45">
      <c r="B886" s="185">
        <v>877</v>
      </c>
      <c r="C886" s="73"/>
      <c r="D886" s="73"/>
      <c r="E886" s="73"/>
      <c r="F886" s="73"/>
      <c r="G886" s="73"/>
      <c r="H886" s="117"/>
      <c r="I886" s="73"/>
      <c r="J886" s="73"/>
      <c r="K886" s="73"/>
      <c r="L886" s="120"/>
      <c r="M886" s="122"/>
      <c r="N886" s="115"/>
      <c r="O886" s="118"/>
      <c r="P886" s="115"/>
      <c r="Q886" s="115"/>
      <c r="R886" s="115"/>
      <c r="S886" s="111"/>
      <c r="T886" s="111"/>
      <c r="U886" s="111"/>
      <c r="V886" s="111"/>
      <c r="W886" s="111"/>
      <c r="X886" s="111"/>
      <c r="Y886" s="111"/>
      <c r="Z886" s="111"/>
      <c r="AA886" s="111"/>
      <c r="AB886" s="111"/>
      <c r="AC886" s="111"/>
      <c r="AD886" s="270"/>
      <c r="AE886" s="270"/>
      <c r="AF886" s="183"/>
      <c r="AG886" s="270"/>
      <c r="AH886" s="73"/>
      <c r="AI886" s="271"/>
      <c r="AJ886" s="73"/>
      <c r="AK886" s="271"/>
      <c r="AL886" s="73"/>
      <c r="AM886" s="73"/>
      <c r="AN886" s="271"/>
      <c r="AO886" s="73"/>
      <c r="AP886" s="73"/>
      <c r="AQ886" s="73"/>
      <c r="AR886" s="74"/>
      <c r="AS886" s="121"/>
    </row>
    <row r="887" spans="2:45">
      <c r="B887" s="185">
        <v>878</v>
      </c>
      <c r="C887" s="73"/>
      <c r="D887" s="73"/>
      <c r="E887" s="73"/>
      <c r="F887" s="73"/>
      <c r="G887" s="73"/>
      <c r="H887" s="117"/>
      <c r="I887" s="73"/>
      <c r="J887" s="73"/>
      <c r="K887" s="73"/>
      <c r="L887" s="120"/>
      <c r="M887" s="122"/>
      <c r="N887" s="115"/>
      <c r="O887" s="118"/>
      <c r="P887" s="115"/>
      <c r="Q887" s="115"/>
      <c r="R887" s="115"/>
      <c r="S887" s="111"/>
      <c r="T887" s="111"/>
      <c r="U887" s="111"/>
      <c r="V887" s="111"/>
      <c r="W887" s="111"/>
      <c r="X887" s="111"/>
      <c r="Y887" s="111"/>
      <c r="Z887" s="111"/>
      <c r="AA887" s="111"/>
      <c r="AB887" s="111"/>
      <c r="AC887" s="111"/>
      <c r="AD887" s="270"/>
      <c r="AE887" s="270"/>
      <c r="AF887" s="183"/>
      <c r="AG887" s="270"/>
      <c r="AH887" s="73"/>
      <c r="AI887" s="271"/>
      <c r="AJ887" s="73"/>
      <c r="AK887" s="271"/>
      <c r="AL887" s="73"/>
      <c r="AM887" s="73"/>
      <c r="AN887" s="271"/>
      <c r="AO887" s="73"/>
      <c r="AP887" s="73"/>
      <c r="AQ887" s="73"/>
      <c r="AR887" s="74"/>
      <c r="AS887" s="121"/>
    </row>
    <row r="888" spans="2:45">
      <c r="B888" s="185">
        <v>879</v>
      </c>
      <c r="C888" s="73"/>
      <c r="D888" s="73"/>
      <c r="E888" s="73"/>
      <c r="F888" s="73"/>
      <c r="G888" s="73"/>
      <c r="H888" s="117"/>
      <c r="I888" s="73"/>
      <c r="J888" s="73"/>
      <c r="K888" s="73"/>
      <c r="L888" s="120"/>
      <c r="M888" s="122"/>
      <c r="N888" s="115"/>
      <c r="O888" s="118"/>
      <c r="P888" s="115"/>
      <c r="Q888" s="115"/>
      <c r="R888" s="115"/>
      <c r="S888" s="111"/>
      <c r="T888" s="111"/>
      <c r="U888" s="111"/>
      <c r="V888" s="111"/>
      <c r="W888" s="111"/>
      <c r="X888" s="111"/>
      <c r="Y888" s="111"/>
      <c r="Z888" s="111"/>
      <c r="AA888" s="111"/>
      <c r="AB888" s="111"/>
      <c r="AC888" s="111"/>
      <c r="AD888" s="270"/>
      <c r="AE888" s="270"/>
      <c r="AF888" s="183"/>
      <c r="AG888" s="270"/>
      <c r="AH888" s="73"/>
      <c r="AI888" s="271"/>
      <c r="AJ888" s="73"/>
      <c r="AK888" s="271"/>
      <c r="AL888" s="73"/>
      <c r="AM888" s="73"/>
      <c r="AN888" s="271"/>
      <c r="AO888" s="73"/>
      <c r="AP888" s="73"/>
      <c r="AQ888" s="73"/>
      <c r="AR888" s="74"/>
      <c r="AS888" s="121"/>
    </row>
    <row r="889" spans="2:45">
      <c r="B889" s="185">
        <v>880</v>
      </c>
      <c r="C889" s="73"/>
      <c r="D889" s="73"/>
      <c r="E889" s="73"/>
      <c r="F889" s="73"/>
      <c r="G889" s="73"/>
      <c r="H889" s="117"/>
      <c r="I889" s="73"/>
      <c r="J889" s="73"/>
      <c r="K889" s="73"/>
      <c r="L889" s="120"/>
      <c r="M889" s="122"/>
      <c r="N889" s="115"/>
      <c r="O889" s="118"/>
      <c r="P889" s="115"/>
      <c r="Q889" s="115"/>
      <c r="R889" s="115"/>
      <c r="S889" s="111"/>
      <c r="T889" s="111"/>
      <c r="U889" s="111"/>
      <c r="V889" s="111"/>
      <c r="W889" s="111"/>
      <c r="X889" s="111"/>
      <c r="Y889" s="111"/>
      <c r="Z889" s="111"/>
      <c r="AA889" s="111"/>
      <c r="AB889" s="111"/>
      <c r="AC889" s="111"/>
      <c r="AD889" s="270"/>
      <c r="AE889" s="270"/>
      <c r="AF889" s="183"/>
      <c r="AG889" s="270"/>
      <c r="AH889" s="73"/>
      <c r="AI889" s="271"/>
      <c r="AJ889" s="73"/>
      <c r="AK889" s="271"/>
      <c r="AL889" s="73"/>
      <c r="AM889" s="73"/>
      <c r="AN889" s="271"/>
      <c r="AO889" s="73"/>
      <c r="AP889" s="73"/>
      <c r="AQ889" s="73"/>
      <c r="AR889" s="74"/>
      <c r="AS889" s="121"/>
    </row>
    <row r="890" spans="2:45">
      <c r="B890" s="185">
        <v>881</v>
      </c>
      <c r="C890" s="73"/>
      <c r="D890" s="73"/>
      <c r="E890" s="73"/>
      <c r="F890" s="73"/>
      <c r="G890" s="73"/>
      <c r="H890" s="117"/>
      <c r="I890" s="73"/>
      <c r="J890" s="73"/>
      <c r="K890" s="73"/>
      <c r="L890" s="120"/>
      <c r="M890" s="122"/>
      <c r="N890" s="115"/>
      <c r="O890" s="118"/>
      <c r="P890" s="115"/>
      <c r="Q890" s="115"/>
      <c r="R890" s="115"/>
      <c r="S890" s="111"/>
      <c r="T890" s="111"/>
      <c r="U890" s="111"/>
      <c r="V890" s="111"/>
      <c r="W890" s="111"/>
      <c r="X890" s="111"/>
      <c r="Y890" s="111"/>
      <c r="Z890" s="111"/>
      <c r="AA890" s="111"/>
      <c r="AB890" s="111"/>
      <c r="AC890" s="111"/>
      <c r="AD890" s="270"/>
      <c r="AE890" s="270"/>
      <c r="AF890" s="183"/>
      <c r="AG890" s="270"/>
      <c r="AH890" s="73"/>
      <c r="AI890" s="271"/>
      <c r="AJ890" s="73"/>
      <c r="AK890" s="271"/>
      <c r="AL890" s="73"/>
      <c r="AM890" s="73"/>
      <c r="AN890" s="271"/>
      <c r="AO890" s="73"/>
      <c r="AP890" s="73"/>
      <c r="AQ890" s="73"/>
      <c r="AR890" s="74"/>
      <c r="AS890" s="121"/>
    </row>
    <row r="891" spans="2:45">
      <c r="B891" s="185">
        <v>882</v>
      </c>
      <c r="C891" s="73"/>
      <c r="D891" s="73"/>
      <c r="E891" s="73"/>
      <c r="F891" s="73"/>
      <c r="G891" s="73"/>
      <c r="H891" s="117"/>
      <c r="I891" s="73"/>
      <c r="J891" s="73"/>
      <c r="K891" s="73"/>
      <c r="L891" s="120"/>
      <c r="M891" s="122"/>
      <c r="N891" s="115"/>
      <c r="O891" s="118"/>
      <c r="P891" s="115"/>
      <c r="Q891" s="115"/>
      <c r="R891" s="115"/>
      <c r="S891" s="111"/>
      <c r="T891" s="111"/>
      <c r="U891" s="111"/>
      <c r="V891" s="111"/>
      <c r="W891" s="111"/>
      <c r="X891" s="111"/>
      <c r="Y891" s="111"/>
      <c r="Z891" s="111"/>
      <c r="AA891" s="111"/>
      <c r="AB891" s="111"/>
      <c r="AC891" s="111"/>
      <c r="AD891" s="270"/>
      <c r="AE891" s="270"/>
      <c r="AF891" s="183"/>
      <c r="AG891" s="270"/>
      <c r="AH891" s="73"/>
      <c r="AI891" s="271"/>
      <c r="AJ891" s="73"/>
      <c r="AK891" s="271"/>
      <c r="AL891" s="73"/>
      <c r="AM891" s="73"/>
      <c r="AN891" s="271"/>
      <c r="AO891" s="73"/>
      <c r="AP891" s="73"/>
      <c r="AQ891" s="73"/>
      <c r="AR891" s="74"/>
      <c r="AS891" s="121"/>
    </row>
    <row r="892" spans="2:45">
      <c r="B892" s="185">
        <v>883</v>
      </c>
      <c r="C892" s="73"/>
      <c r="D892" s="73"/>
      <c r="E892" s="73"/>
      <c r="F892" s="73"/>
      <c r="G892" s="73"/>
      <c r="H892" s="117"/>
      <c r="I892" s="73"/>
      <c r="J892" s="73"/>
      <c r="K892" s="73"/>
      <c r="L892" s="120"/>
      <c r="M892" s="122"/>
      <c r="N892" s="115"/>
      <c r="O892" s="118"/>
      <c r="P892" s="115"/>
      <c r="Q892" s="115"/>
      <c r="R892" s="115"/>
      <c r="S892" s="111"/>
      <c r="T892" s="111"/>
      <c r="U892" s="111"/>
      <c r="V892" s="111"/>
      <c r="W892" s="111"/>
      <c r="X892" s="111"/>
      <c r="Y892" s="111"/>
      <c r="Z892" s="111"/>
      <c r="AA892" s="111"/>
      <c r="AB892" s="111"/>
      <c r="AC892" s="111"/>
      <c r="AD892" s="270"/>
      <c r="AE892" s="270"/>
      <c r="AF892" s="183"/>
      <c r="AG892" s="270"/>
      <c r="AH892" s="73"/>
      <c r="AI892" s="271"/>
      <c r="AJ892" s="73"/>
      <c r="AK892" s="271"/>
      <c r="AL892" s="73"/>
      <c r="AM892" s="73"/>
      <c r="AN892" s="271"/>
      <c r="AO892" s="73"/>
      <c r="AP892" s="73"/>
      <c r="AQ892" s="73"/>
      <c r="AR892" s="74"/>
      <c r="AS892" s="121"/>
    </row>
    <row r="893" spans="2:45">
      <c r="B893" s="185">
        <v>884</v>
      </c>
      <c r="C893" s="73"/>
      <c r="D893" s="73"/>
      <c r="E893" s="73"/>
      <c r="F893" s="73"/>
      <c r="G893" s="73"/>
      <c r="H893" s="117"/>
      <c r="I893" s="73"/>
      <c r="J893" s="73"/>
      <c r="K893" s="73"/>
      <c r="L893" s="120"/>
      <c r="M893" s="122"/>
      <c r="N893" s="115"/>
      <c r="O893" s="118"/>
      <c r="P893" s="115"/>
      <c r="Q893" s="115"/>
      <c r="R893" s="115"/>
      <c r="S893" s="111"/>
      <c r="T893" s="111"/>
      <c r="U893" s="111"/>
      <c r="V893" s="111"/>
      <c r="W893" s="111"/>
      <c r="X893" s="111"/>
      <c r="Y893" s="111"/>
      <c r="Z893" s="111"/>
      <c r="AA893" s="111"/>
      <c r="AB893" s="111"/>
      <c r="AC893" s="111"/>
      <c r="AD893" s="270"/>
      <c r="AE893" s="270"/>
      <c r="AF893" s="183"/>
      <c r="AG893" s="270"/>
      <c r="AH893" s="73"/>
      <c r="AI893" s="271"/>
      <c r="AJ893" s="73"/>
      <c r="AK893" s="271"/>
      <c r="AL893" s="73"/>
      <c r="AM893" s="73"/>
      <c r="AN893" s="271"/>
      <c r="AO893" s="73"/>
      <c r="AP893" s="73"/>
      <c r="AQ893" s="73"/>
      <c r="AR893" s="74"/>
      <c r="AS893" s="121"/>
    </row>
    <row r="894" spans="2:45">
      <c r="B894" s="185">
        <v>885</v>
      </c>
      <c r="C894" s="73"/>
      <c r="D894" s="73"/>
      <c r="E894" s="73"/>
      <c r="F894" s="73"/>
      <c r="G894" s="73"/>
      <c r="H894" s="117"/>
      <c r="I894" s="73"/>
      <c r="J894" s="73"/>
      <c r="K894" s="73"/>
      <c r="L894" s="120"/>
      <c r="M894" s="122"/>
      <c r="N894" s="115"/>
      <c r="O894" s="118"/>
      <c r="P894" s="115"/>
      <c r="Q894" s="115"/>
      <c r="R894" s="115"/>
      <c r="S894" s="111"/>
      <c r="T894" s="111"/>
      <c r="U894" s="111"/>
      <c r="V894" s="111"/>
      <c r="W894" s="111"/>
      <c r="X894" s="111"/>
      <c r="Y894" s="111"/>
      <c r="Z894" s="111"/>
      <c r="AA894" s="111"/>
      <c r="AB894" s="111"/>
      <c r="AC894" s="111"/>
      <c r="AD894" s="270"/>
      <c r="AE894" s="270"/>
      <c r="AF894" s="183"/>
      <c r="AG894" s="270"/>
      <c r="AH894" s="73"/>
      <c r="AI894" s="271"/>
      <c r="AJ894" s="73"/>
      <c r="AK894" s="271"/>
      <c r="AL894" s="73"/>
      <c r="AM894" s="73"/>
      <c r="AN894" s="271"/>
      <c r="AO894" s="73"/>
      <c r="AP894" s="73"/>
      <c r="AQ894" s="73"/>
      <c r="AR894" s="74"/>
      <c r="AS894" s="121"/>
    </row>
    <row r="895" spans="2:45">
      <c r="B895" s="185">
        <v>886</v>
      </c>
      <c r="C895" s="73"/>
      <c r="D895" s="73"/>
      <c r="E895" s="73"/>
      <c r="F895" s="73"/>
      <c r="G895" s="73"/>
      <c r="H895" s="117"/>
      <c r="I895" s="73"/>
      <c r="J895" s="73"/>
      <c r="K895" s="73"/>
      <c r="L895" s="120"/>
      <c r="M895" s="122"/>
      <c r="N895" s="115"/>
      <c r="O895" s="118"/>
      <c r="P895" s="115"/>
      <c r="Q895" s="115"/>
      <c r="R895" s="115"/>
      <c r="S895" s="111"/>
      <c r="T895" s="111"/>
      <c r="U895" s="111"/>
      <c r="V895" s="111"/>
      <c r="W895" s="111"/>
      <c r="X895" s="111"/>
      <c r="Y895" s="111"/>
      <c r="Z895" s="111"/>
      <c r="AA895" s="111"/>
      <c r="AB895" s="111"/>
      <c r="AC895" s="111"/>
      <c r="AD895" s="270"/>
      <c r="AE895" s="270"/>
      <c r="AF895" s="183"/>
      <c r="AG895" s="270"/>
      <c r="AH895" s="73"/>
      <c r="AI895" s="271"/>
      <c r="AJ895" s="73"/>
      <c r="AK895" s="271"/>
      <c r="AL895" s="73"/>
      <c r="AM895" s="73"/>
      <c r="AN895" s="271"/>
      <c r="AO895" s="73"/>
      <c r="AP895" s="73"/>
      <c r="AQ895" s="73"/>
      <c r="AR895" s="74"/>
      <c r="AS895" s="121"/>
    </row>
    <row r="896" spans="2:45">
      <c r="B896" s="185">
        <v>887</v>
      </c>
      <c r="C896" s="73"/>
      <c r="D896" s="73"/>
      <c r="E896" s="73"/>
      <c r="F896" s="73"/>
      <c r="G896" s="73"/>
      <c r="H896" s="117"/>
      <c r="I896" s="73"/>
      <c r="J896" s="73"/>
      <c r="K896" s="73"/>
      <c r="L896" s="120"/>
      <c r="M896" s="122"/>
      <c r="N896" s="115"/>
      <c r="O896" s="118"/>
      <c r="P896" s="115"/>
      <c r="Q896" s="115"/>
      <c r="R896" s="115"/>
      <c r="S896" s="111"/>
      <c r="T896" s="111"/>
      <c r="U896" s="111"/>
      <c r="V896" s="111"/>
      <c r="W896" s="111"/>
      <c r="X896" s="111"/>
      <c r="Y896" s="111"/>
      <c r="Z896" s="111"/>
      <c r="AA896" s="111"/>
      <c r="AB896" s="111"/>
      <c r="AC896" s="111"/>
      <c r="AD896" s="270"/>
      <c r="AE896" s="270"/>
      <c r="AF896" s="183"/>
      <c r="AG896" s="270"/>
      <c r="AH896" s="73"/>
      <c r="AI896" s="271"/>
      <c r="AJ896" s="73"/>
      <c r="AK896" s="271"/>
      <c r="AL896" s="73"/>
      <c r="AM896" s="73"/>
      <c r="AN896" s="271"/>
      <c r="AO896" s="73"/>
      <c r="AP896" s="73"/>
      <c r="AQ896" s="73"/>
      <c r="AR896" s="74"/>
      <c r="AS896" s="121"/>
    </row>
    <row r="897" spans="2:45">
      <c r="B897" s="185">
        <v>888</v>
      </c>
      <c r="C897" s="73"/>
      <c r="D897" s="73"/>
      <c r="E897" s="73"/>
      <c r="F897" s="73"/>
      <c r="G897" s="73"/>
      <c r="H897" s="117"/>
      <c r="I897" s="73"/>
      <c r="J897" s="73"/>
      <c r="K897" s="73"/>
      <c r="L897" s="120"/>
      <c r="M897" s="122"/>
      <c r="N897" s="115"/>
      <c r="O897" s="118"/>
      <c r="P897" s="115"/>
      <c r="Q897" s="115"/>
      <c r="R897" s="115"/>
      <c r="S897" s="111"/>
      <c r="T897" s="111"/>
      <c r="U897" s="111"/>
      <c r="V897" s="111"/>
      <c r="W897" s="111"/>
      <c r="X897" s="111"/>
      <c r="Y897" s="111"/>
      <c r="Z897" s="111"/>
      <c r="AA897" s="111"/>
      <c r="AB897" s="111"/>
      <c r="AC897" s="111"/>
      <c r="AD897" s="270"/>
      <c r="AE897" s="270"/>
      <c r="AF897" s="183"/>
      <c r="AG897" s="270"/>
      <c r="AH897" s="73"/>
      <c r="AI897" s="271"/>
      <c r="AJ897" s="73"/>
      <c r="AK897" s="271"/>
      <c r="AL897" s="73"/>
      <c r="AM897" s="73"/>
      <c r="AN897" s="271"/>
      <c r="AO897" s="73"/>
      <c r="AP897" s="73"/>
      <c r="AQ897" s="73"/>
      <c r="AR897" s="74"/>
      <c r="AS897" s="121"/>
    </row>
    <row r="898" spans="2:45">
      <c r="B898" s="185">
        <v>889</v>
      </c>
      <c r="C898" s="73"/>
      <c r="D898" s="73"/>
      <c r="E898" s="73"/>
      <c r="F898" s="73"/>
      <c r="G898" s="73"/>
      <c r="H898" s="117"/>
      <c r="I898" s="73"/>
      <c r="J898" s="73"/>
      <c r="K898" s="73"/>
      <c r="L898" s="120"/>
      <c r="M898" s="122"/>
      <c r="N898" s="115"/>
      <c r="O898" s="118"/>
      <c r="P898" s="115"/>
      <c r="Q898" s="115"/>
      <c r="R898" s="115"/>
      <c r="S898" s="111"/>
      <c r="T898" s="111"/>
      <c r="U898" s="111"/>
      <c r="V898" s="111"/>
      <c r="W898" s="111"/>
      <c r="X898" s="111"/>
      <c r="Y898" s="111"/>
      <c r="Z898" s="111"/>
      <c r="AA898" s="111"/>
      <c r="AB898" s="111"/>
      <c r="AC898" s="111"/>
      <c r="AD898" s="270"/>
      <c r="AE898" s="270"/>
      <c r="AF898" s="183"/>
      <c r="AG898" s="270"/>
      <c r="AH898" s="73"/>
      <c r="AI898" s="271"/>
      <c r="AJ898" s="73"/>
      <c r="AK898" s="271"/>
      <c r="AL898" s="73"/>
      <c r="AM898" s="73"/>
      <c r="AN898" s="271"/>
      <c r="AO898" s="73"/>
      <c r="AP898" s="73"/>
      <c r="AQ898" s="73"/>
      <c r="AR898" s="74"/>
      <c r="AS898" s="121"/>
    </row>
    <row r="899" spans="2:45">
      <c r="B899" s="185">
        <v>890</v>
      </c>
      <c r="C899" s="73"/>
      <c r="D899" s="73"/>
      <c r="E899" s="73"/>
      <c r="F899" s="73"/>
      <c r="G899" s="73"/>
      <c r="H899" s="117"/>
      <c r="I899" s="73"/>
      <c r="J899" s="73"/>
      <c r="K899" s="73"/>
      <c r="L899" s="120"/>
      <c r="M899" s="122"/>
      <c r="N899" s="115"/>
      <c r="O899" s="118"/>
      <c r="P899" s="115"/>
      <c r="Q899" s="115"/>
      <c r="R899" s="115"/>
      <c r="S899" s="111"/>
      <c r="T899" s="111"/>
      <c r="U899" s="111"/>
      <c r="V899" s="111"/>
      <c r="W899" s="111"/>
      <c r="X899" s="111"/>
      <c r="Y899" s="111"/>
      <c r="Z899" s="111"/>
      <c r="AA899" s="111"/>
      <c r="AB899" s="111"/>
      <c r="AC899" s="111"/>
      <c r="AD899" s="270"/>
      <c r="AE899" s="270"/>
      <c r="AF899" s="183"/>
      <c r="AG899" s="270"/>
      <c r="AH899" s="73"/>
      <c r="AI899" s="271"/>
      <c r="AJ899" s="73"/>
      <c r="AK899" s="271"/>
      <c r="AL899" s="73"/>
      <c r="AM899" s="73"/>
      <c r="AN899" s="271"/>
      <c r="AO899" s="73"/>
      <c r="AP899" s="73"/>
      <c r="AQ899" s="73"/>
      <c r="AR899" s="74"/>
      <c r="AS899" s="121"/>
    </row>
    <row r="900" spans="2:45">
      <c r="B900" s="185">
        <v>891</v>
      </c>
      <c r="C900" s="73"/>
      <c r="D900" s="73"/>
      <c r="E900" s="73"/>
      <c r="F900" s="73"/>
      <c r="G900" s="73"/>
      <c r="H900" s="117"/>
      <c r="I900" s="73"/>
      <c r="J900" s="73"/>
      <c r="K900" s="73"/>
      <c r="L900" s="120"/>
      <c r="M900" s="122"/>
      <c r="N900" s="115"/>
      <c r="O900" s="118"/>
      <c r="P900" s="115"/>
      <c r="Q900" s="115"/>
      <c r="R900" s="115"/>
      <c r="S900" s="111"/>
      <c r="T900" s="111"/>
      <c r="U900" s="111"/>
      <c r="V900" s="111"/>
      <c r="W900" s="111"/>
      <c r="X900" s="111"/>
      <c r="Y900" s="111"/>
      <c r="Z900" s="111"/>
      <c r="AA900" s="111"/>
      <c r="AB900" s="111"/>
      <c r="AC900" s="111"/>
      <c r="AD900" s="270"/>
      <c r="AE900" s="270"/>
      <c r="AF900" s="183"/>
      <c r="AG900" s="270"/>
      <c r="AH900" s="73"/>
      <c r="AI900" s="271"/>
      <c r="AJ900" s="73"/>
      <c r="AK900" s="271"/>
      <c r="AL900" s="73"/>
      <c r="AM900" s="73"/>
      <c r="AN900" s="271"/>
      <c r="AO900" s="73"/>
      <c r="AP900" s="73"/>
      <c r="AQ900" s="73"/>
      <c r="AR900" s="74"/>
      <c r="AS900" s="121"/>
    </row>
    <row r="901" spans="2:45">
      <c r="B901" s="185">
        <v>892</v>
      </c>
      <c r="C901" s="73"/>
      <c r="D901" s="73"/>
      <c r="E901" s="73"/>
      <c r="F901" s="73"/>
      <c r="G901" s="73"/>
      <c r="H901" s="117"/>
      <c r="I901" s="73"/>
      <c r="J901" s="73"/>
      <c r="K901" s="73"/>
      <c r="L901" s="120"/>
      <c r="M901" s="122"/>
      <c r="N901" s="115"/>
      <c r="O901" s="118"/>
      <c r="P901" s="115"/>
      <c r="Q901" s="115"/>
      <c r="R901" s="115"/>
      <c r="S901" s="111"/>
      <c r="T901" s="111"/>
      <c r="U901" s="111"/>
      <c r="V901" s="111"/>
      <c r="W901" s="111"/>
      <c r="X901" s="111"/>
      <c r="Y901" s="111"/>
      <c r="Z901" s="111"/>
      <c r="AA901" s="111"/>
      <c r="AB901" s="111"/>
      <c r="AC901" s="111"/>
      <c r="AD901" s="270"/>
      <c r="AE901" s="270"/>
      <c r="AF901" s="183"/>
      <c r="AG901" s="270"/>
      <c r="AH901" s="73"/>
      <c r="AI901" s="271"/>
      <c r="AJ901" s="73"/>
      <c r="AK901" s="271"/>
      <c r="AL901" s="73"/>
      <c r="AM901" s="73"/>
      <c r="AN901" s="271"/>
      <c r="AO901" s="73"/>
      <c r="AP901" s="73"/>
      <c r="AQ901" s="73"/>
      <c r="AR901" s="74"/>
      <c r="AS901" s="121"/>
    </row>
    <row r="902" spans="2:45">
      <c r="B902" s="185">
        <v>893</v>
      </c>
      <c r="C902" s="73"/>
      <c r="D902" s="73"/>
      <c r="E902" s="73"/>
      <c r="F902" s="73"/>
      <c r="G902" s="73"/>
      <c r="H902" s="117"/>
      <c r="I902" s="73"/>
      <c r="J902" s="73"/>
      <c r="K902" s="73"/>
      <c r="L902" s="120"/>
      <c r="M902" s="122"/>
      <c r="N902" s="115"/>
      <c r="O902" s="118"/>
      <c r="P902" s="115"/>
      <c r="Q902" s="115"/>
      <c r="R902" s="115"/>
      <c r="S902" s="111"/>
      <c r="T902" s="111"/>
      <c r="U902" s="111"/>
      <c r="V902" s="111"/>
      <c r="W902" s="111"/>
      <c r="X902" s="111"/>
      <c r="Y902" s="111"/>
      <c r="Z902" s="111"/>
      <c r="AA902" s="111"/>
      <c r="AB902" s="111"/>
      <c r="AC902" s="111"/>
      <c r="AD902" s="270"/>
      <c r="AE902" s="270"/>
      <c r="AF902" s="183"/>
      <c r="AG902" s="270"/>
      <c r="AH902" s="73"/>
      <c r="AI902" s="271"/>
      <c r="AJ902" s="73"/>
      <c r="AK902" s="271"/>
      <c r="AL902" s="73"/>
      <c r="AM902" s="73"/>
      <c r="AN902" s="271"/>
      <c r="AO902" s="73"/>
      <c r="AP902" s="73"/>
      <c r="AQ902" s="73"/>
      <c r="AR902" s="74"/>
      <c r="AS902" s="121"/>
    </row>
    <row r="903" spans="2:45">
      <c r="B903" s="185">
        <v>894</v>
      </c>
      <c r="C903" s="73"/>
      <c r="D903" s="73"/>
      <c r="E903" s="73"/>
      <c r="F903" s="73"/>
      <c r="G903" s="73"/>
      <c r="H903" s="117"/>
      <c r="I903" s="73"/>
      <c r="J903" s="73"/>
      <c r="K903" s="73"/>
      <c r="L903" s="120"/>
      <c r="M903" s="122"/>
      <c r="N903" s="115"/>
      <c r="O903" s="118"/>
      <c r="P903" s="115"/>
      <c r="Q903" s="115"/>
      <c r="R903" s="115"/>
      <c r="S903" s="111"/>
      <c r="T903" s="111"/>
      <c r="U903" s="111"/>
      <c r="V903" s="111"/>
      <c r="W903" s="111"/>
      <c r="X903" s="111"/>
      <c r="Y903" s="111"/>
      <c r="Z903" s="111"/>
      <c r="AA903" s="111"/>
      <c r="AB903" s="111"/>
      <c r="AC903" s="111"/>
      <c r="AD903" s="270"/>
      <c r="AE903" s="270"/>
      <c r="AF903" s="183"/>
      <c r="AG903" s="270"/>
      <c r="AH903" s="73"/>
      <c r="AI903" s="271"/>
      <c r="AJ903" s="73"/>
      <c r="AK903" s="271"/>
      <c r="AL903" s="73"/>
      <c r="AM903" s="73"/>
      <c r="AN903" s="271"/>
      <c r="AO903" s="73"/>
      <c r="AP903" s="73"/>
      <c r="AQ903" s="73"/>
      <c r="AR903" s="74"/>
      <c r="AS903" s="121"/>
    </row>
    <row r="904" spans="2:45">
      <c r="B904" s="185">
        <v>895</v>
      </c>
      <c r="C904" s="73"/>
      <c r="D904" s="73"/>
      <c r="E904" s="73"/>
      <c r="F904" s="73"/>
      <c r="G904" s="73"/>
      <c r="H904" s="117"/>
      <c r="I904" s="73"/>
      <c r="J904" s="73"/>
      <c r="K904" s="73"/>
      <c r="L904" s="120"/>
      <c r="M904" s="122"/>
      <c r="N904" s="115"/>
      <c r="O904" s="118"/>
      <c r="P904" s="115"/>
      <c r="Q904" s="115"/>
      <c r="R904" s="115"/>
      <c r="S904" s="111"/>
      <c r="T904" s="111"/>
      <c r="U904" s="111"/>
      <c r="V904" s="111"/>
      <c r="W904" s="111"/>
      <c r="X904" s="111"/>
      <c r="Y904" s="111"/>
      <c r="Z904" s="111"/>
      <c r="AA904" s="111"/>
      <c r="AB904" s="111"/>
      <c r="AC904" s="111"/>
      <c r="AD904" s="270"/>
      <c r="AE904" s="270"/>
      <c r="AF904" s="183"/>
      <c r="AG904" s="270"/>
      <c r="AH904" s="73"/>
      <c r="AI904" s="271"/>
      <c r="AJ904" s="73"/>
      <c r="AK904" s="271"/>
      <c r="AL904" s="73"/>
      <c r="AM904" s="73"/>
      <c r="AN904" s="271"/>
      <c r="AO904" s="73"/>
      <c r="AP904" s="73"/>
      <c r="AQ904" s="73"/>
      <c r="AR904" s="74"/>
      <c r="AS904" s="121"/>
    </row>
    <row r="905" spans="2:45">
      <c r="B905" s="185">
        <v>896</v>
      </c>
      <c r="C905" s="73"/>
      <c r="D905" s="73"/>
      <c r="E905" s="73"/>
      <c r="F905" s="73"/>
      <c r="G905" s="73"/>
      <c r="H905" s="117"/>
      <c r="I905" s="73"/>
      <c r="J905" s="73"/>
      <c r="K905" s="73"/>
      <c r="L905" s="120"/>
      <c r="M905" s="122"/>
      <c r="N905" s="115"/>
      <c r="O905" s="118"/>
      <c r="P905" s="115"/>
      <c r="Q905" s="115"/>
      <c r="R905" s="115"/>
      <c r="S905" s="111"/>
      <c r="T905" s="111"/>
      <c r="U905" s="111"/>
      <c r="V905" s="111"/>
      <c r="W905" s="111"/>
      <c r="X905" s="111"/>
      <c r="Y905" s="111"/>
      <c r="Z905" s="111"/>
      <c r="AA905" s="111"/>
      <c r="AB905" s="111"/>
      <c r="AC905" s="111"/>
      <c r="AD905" s="270"/>
      <c r="AE905" s="270"/>
      <c r="AF905" s="183"/>
      <c r="AG905" s="270"/>
      <c r="AH905" s="73"/>
      <c r="AI905" s="271"/>
      <c r="AJ905" s="73"/>
      <c r="AK905" s="271"/>
      <c r="AL905" s="73"/>
      <c r="AM905" s="73"/>
      <c r="AN905" s="271"/>
      <c r="AO905" s="73"/>
      <c r="AP905" s="73"/>
      <c r="AQ905" s="73"/>
      <c r="AR905" s="74"/>
      <c r="AS905" s="121"/>
    </row>
    <row r="906" spans="2:45">
      <c r="B906" s="185">
        <v>897</v>
      </c>
      <c r="C906" s="73"/>
      <c r="D906" s="73"/>
      <c r="E906" s="73"/>
      <c r="F906" s="73"/>
      <c r="G906" s="73"/>
      <c r="H906" s="117"/>
      <c r="I906" s="73"/>
      <c r="J906" s="73"/>
      <c r="K906" s="73"/>
      <c r="L906" s="120"/>
      <c r="M906" s="122"/>
      <c r="N906" s="115"/>
      <c r="O906" s="118"/>
      <c r="P906" s="115"/>
      <c r="Q906" s="115"/>
      <c r="R906" s="115"/>
      <c r="S906" s="111"/>
      <c r="T906" s="111"/>
      <c r="U906" s="111"/>
      <c r="V906" s="111"/>
      <c r="W906" s="111"/>
      <c r="X906" s="111"/>
      <c r="Y906" s="111"/>
      <c r="Z906" s="111"/>
      <c r="AA906" s="111"/>
      <c r="AB906" s="111"/>
      <c r="AC906" s="111"/>
      <c r="AD906" s="270"/>
      <c r="AE906" s="270"/>
      <c r="AF906" s="183"/>
      <c r="AG906" s="270"/>
      <c r="AH906" s="73"/>
      <c r="AI906" s="271"/>
      <c r="AJ906" s="73"/>
      <c r="AK906" s="271"/>
      <c r="AL906" s="73"/>
      <c r="AM906" s="73"/>
      <c r="AN906" s="271"/>
      <c r="AO906" s="73"/>
      <c r="AP906" s="73"/>
      <c r="AQ906" s="73"/>
      <c r="AR906" s="74"/>
      <c r="AS906" s="121"/>
    </row>
    <row r="907" spans="2:45">
      <c r="B907" s="185">
        <v>898</v>
      </c>
      <c r="C907" s="73"/>
      <c r="D907" s="73"/>
      <c r="E907" s="73"/>
      <c r="F907" s="73"/>
      <c r="G907" s="73"/>
      <c r="H907" s="117"/>
      <c r="I907" s="73"/>
      <c r="J907" s="73"/>
      <c r="K907" s="73"/>
      <c r="L907" s="120"/>
      <c r="M907" s="122"/>
      <c r="N907" s="115"/>
      <c r="O907" s="118"/>
      <c r="P907" s="115"/>
      <c r="Q907" s="115"/>
      <c r="R907" s="115"/>
      <c r="S907" s="111"/>
      <c r="T907" s="111"/>
      <c r="U907" s="111"/>
      <c r="V907" s="111"/>
      <c r="W907" s="111"/>
      <c r="X907" s="111"/>
      <c r="Y907" s="111"/>
      <c r="Z907" s="111"/>
      <c r="AA907" s="111"/>
      <c r="AB907" s="111"/>
      <c r="AC907" s="111"/>
      <c r="AD907" s="270"/>
      <c r="AE907" s="270"/>
      <c r="AF907" s="183"/>
      <c r="AG907" s="270"/>
      <c r="AH907" s="73"/>
      <c r="AI907" s="271"/>
      <c r="AJ907" s="73"/>
      <c r="AK907" s="271"/>
      <c r="AL907" s="73"/>
      <c r="AM907" s="73"/>
      <c r="AN907" s="271"/>
      <c r="AO907" s="73"/>
      <c r="AP907" s="73"/>
      <c r="AQ907" s="73"/>
      <c r="AR907" s="74"/>
      <c r="AS907" s="121"/>
    </row>
    <row r="908" spans="2:45">
      <c r="B908" s="185">
        <v>899</v>
      </c>
      <c r="C908" s="73"/>
      <c r="D908" s="73"/>
      <c r="E908" s="73"/>
      <c r="F908" s="73"/>
      <c r="G908" s="73"/>
      <c r="H908" s="117"/>
      <c r="I908" s="73"/>
      <c r="J908" s="73"/>
      <c r="K908" s="73"/>
      <c r="L908" s="120"/>
      <c r="M908" s="114"/>
      <c r="N908" s="116"/>
      <c r="O908" s="119"/>
      <c r="P908" s="115"/>
      <c r="Q908" s="115"/>
      <c r="R908" s="115"/>
      <c r="S908" s="111"/>
      <c r="T908" s="111"/>
      <c r="U908" s="111"/>
      <c r="V908" s="111"/>
      <c r="W908" s="111"/>
      <c r="X908" s="111"/>
      <c r="Y908" s="111"/>
      <c r="Z908" s="111"/>
      <c r="AA908" s="111"/>
      <c r="AB908" s="111"/>
      <c r="AC908" s="111"/>
      <c r="AD908" s="270"/>
      <c r="AE908" s="270"/>
      <c r="AF908" s="183"/>
      <c r="AG908" s="270"/>
      <c r="AH908" s="73"/>
      <c r="AI908" s="271"/>
      <c r="AJ908" s="73"/>
      <c r="AK908" s="271"/>
      <c r="AL908" s="73"/>
      <c r="AM908" s="73"/>
      <c r="AN908" s="271"/>
      <c r="AO908" s="73"/>
      <c r="AP908" s="73"/>
      <c r="AQ908" s="73"/>
      <c r="AR908" s="74"/>
      <c r="AS908" s="121"/>
    </row>
    <row r="909" spans="2:45">
      <c r="B909" s="185">
        <v>900</v>
      </c>
      <c r="C909" s="73"/>
      <c r="D909" s="73"/>
      <c r="E909" s="73"/>
      <c r="F909" s="73"/>
      <c r="G909" s="73"/>
      <c r="H909" s="117"/>
      <c r="I909" s="73"/>
      <c r="J909" s="73"/>
      <c r="K909" s="73"/>
      <c r="L909" s="120"/>
      <c r="M909" s="114"/>
      <c r="N909" s="116"/>
      <c r="O909" s="119"/>
      <c r="P909" s="116"/>
      <c r="Q909" s="116"/>
      <c r="R909" s="116"/>
      <c r="S909" s="116"/>
      <c r="T909" s="111"/>
      <c r="U909" s="111"/>
      <c r="V909" s="111"/>
      <c r="W909" s="111"/>
      <c r="X909" s="111"/>
      <c r="Y909" s="111"/>
      <c r="Z909" s="111"/>
      <c r="AA909" s="111"/>
      <c r="AB909" s="111"/>
      <c r="AC909" s="111"/>
      <c r="AD909" s="270"/>
      <c r="AE909" s="270"/>
      <c r="AF909" s="183"/>
      <c r="AG909" s="270"/>
      <c r="AH909" s="73"/>
      <c r="AI909" s="271"/>
      <c r="AJ909" s="73"/>
      <c r="AK909" s="271"/>
      <c r="AL909" s="73"/>
      <c r="AM909" s="73"/>
      <c r="AN909" s="271"/>
      <c r="AO909" s="73"/>
      <c r="AP909" s="73"/>
      <c r="AQ909" s="73"/>
      <c r="AR909" s="74"/>
      <c r="AS909" s="121"/>
    </row>
    <row r="910" spans="2:45">
      <c r="B910" s="185">
        <v>901</v>
      </c>
      <c r="C910" s="73"/>
      <c r="D910" s="73"/>
      <c r="E910" s="73"/>
      <c r="F910" s="73"/>
      <c r="G910" s="73"/>
      <c r="H910" s="117"/>
      <c r="I910" s="73"/>
      <c r="J910" s="73"/>
      <c r="K910" s="73"/>
      <c r="L910" s="120"/>
      <c r="M910" s="114"/>
      <c r="N910" s="116"/>
      <c r="O910" s="119"/>
      <c r="P910" s="115"/>
      <c r="Q910" s="115"/>
      <c r="R910" s="115"/>
      <c r="S910" s="111"/>
      <c r="T910" s="111"/>
      <c r="U910" s="111"/>
      <c r="V910" s="111"/>
      <c r="W910" s="111"/>
      <c r="X910" s="111"/>
      <c r="Y910" s="111"/>
      <c r="Z910" s="111"/>
      <c r="AA910" s="111"/>
      <c r="AB910" s="111"/>
      <c r="AC910" s="111"/>
      <c r="AD910" s="270"/>
      <c r="AE910" s="270"/>
      <c r="AF910" s="183"/>
      <c r="AG910" s="270"/>
      <c r="AH910" s="73"/>
      <c r="AI910" s="271"/>
      <c r="AJ910" s="73"/>
      <c r="AK910" s="271"/>
      <c r="AL910" s="73"/>
      <c r="AM910" s="73"/>
      <c r="AN910" s="271"/>
      <c r="AO910" s="73"/>
      <c r="AP910" s="73"/>
      <c r="AQ910" s="73"/>
      <c r="AR910" s="74"/>
      <c r="AS910" s="121"/>
    </row>
    <row r="911" spans="2:45">
      <c r="B911" s="185">
        <v>902</v>
      </c>
      <c r="C911" s="73"/>
      <c r="D911" s="73"/>
      <c r="E911" s="73"/>
      <c r="F911" s="73"/>
      <c r="G911" s="73"/>
      <c r="H911" s="117"/>
      <c r="I911" s="73"/>
      <c r="J911" s="73"/>
      <c r="K911" s="73"/>
      <c r="L911" s="120"/>
      <c r="M911" s="114"/>
      <c r="N911" s="116"/>
      <c r="O911" s="119"/>
      <c r="P911" s="115"/>
      <c r="Q911" s="115"/>
      <c r="R911" s="115"/>
      <c r="S911" s="111"/>
      <c r="T911" s="111"/>
      <c r="U911" s="111"/>
      <c r="V911" s="111"/>
      <c r="W911" s="111"/>
      <c r="X911" s="111"/>
      <c r="Y911" s="111"/>
      <c r="Z911" s="111"/>
      <c r="AA911" s="111"/>
      <c r="AB911" s="111"/>
      <c r="AC911" s="111"/>
      <c r="AD911" s="270"/>
      <c r="AE911" s="270"/>
      <c r="AF911" s="183"/>
      <c r="AG911" s="270"/>
      <c r="AH911" s="73"/>
      <c r="AI911" s="271"/>
      <c r="AJ911" s="73"/>
      <c r="AK911" s="271"/>
      <c r="AL911" s="73"/>
      <c r="AM911" s="73"/>
      <c r="AN911" s="271"/>
      <c r="AO911" s="73"/>
      <c r="AP911" s="73"/>
      <c r="AQ911" s="73"/>
      <c r="AR911" s="74"/>
      <c r="AS911" s="121"/>
    </row>
    <row r="912" spans="2:45">
      <c r="B912" s="185">
        <v>903</v>
      </c>
      <c r="C912" s="73"/>
      <c r="D912" s="73"/>
      <c r="E912" s="73"/>
      <c r="F912" s="73"/>
      <c r="G912" s="73"/>
      <c r="H912" s="117"/>
      <c r="I912" s="73"/>
      <c r="J912" s="73"/>
      <c r="K912" s="73"/>
      <c r="L912" s="120"/>
      <c r="M912" s="114"/>
      <c r="N912" s="116"/>
      <c r="O912" s="119"/>
      <c r="P912" s="115"/>
      <c r="Q912" s="115"/>
      <c r="R912" s="115"/>
      <c r="S912" s="111"/>
      <c r="T912" s="111"/>
      <c r="U912" s="111"/>
      <c r="V912" s="111"/>
      <c r="W912" s="111"/>
      <c r="X912" s="111"/>
      <c r="Y912" s="111"/>
      <c r="Z912" s="111"/>
      <c r="AA912" s="111"/>
      <c r="AB912" s="111"/>
      <c r="AC912" s="111"/>
      <c r="AD912" s="270"/>
      <c r="AE912" s="270"/>
      <c r="AF912" s="183"/>
      <c r="AG912" s="270"/>
      <c r="AH912" s="73"/>
      <c r="AI912" s="271"/>
      <c r="AJ912" s="73"/>
      <c r="AK912" s="271"/>
      <c r="AL912" s="73"/>
      <c r="AM912" s="73"/>
      <c r="AN912" s="271"/>
      <c r="AO912" s="73"/>
      <c r="AP912" s="73"/>
      <c r="AQ912" s="73"/>
      <c r="AR912" s="74"/>
      <c r="AS912" s="121"/>
    </row>
    <row r="913" spans="2:45">
      <c r="B913" s="185">
        <v>904</v>
      </c>
      <c r="C913" s="73"/>
      <c r="D913" s="73"/>
      <c r="E913" s="73"/>
      <c r="F913" s="73"/>
      <c r="G913" s="73"/>
      <c r="H913" s="117"/>
      <c r="I913" s="73"/>
      <c r="J913" s="73"/>
      <c r="K913" s="73"/>
      <c r="L913" s="120"/>
      <c r="M913" s="114"/>
      <c r="N913" s="116"/>
      <c r="O913" s="119"/>
      <c r="P913" s="115"/>
      <c r="Q913" s="115"/>
      <c r="R913" s="115"/>
      <c r="S913" s="111"/>
      <c r="T913" s="111"/>
      <c r="U913" s="111"/>
      <c r="V913" s="111"/>
      <c r="W913" s="111"/>
      <c r="X913" s="111"/>
      <c r="Y913" s="111"/>
      <c r="Z913" s="111"/>
      <c r="AA913" s="111"/>
      <c r="AB913" s="111"/>
      <c r="AC913" s="111"/>
      <c r="AD913" s="270"/>
      <c r="AE913" s="270"/>
      <c r="AF913" s="183"/>
      <c r="AG913" s="270"/>
      <c r="AH913" s="73"/>
      <c r="AI913" s="271"/>
      <c r="AJ913" s="73"/>
      <c r="AK913" s="271"/>
      <c r="AL913" s="73"/>
      <c r="AM913" s="73"/>
      <c r="AN913" s="271"/>
      <c r="AO913" s="73"/>
      <c r="AP913" s="73"/>
      <c r="AQ913" s="73"/>
      <c r="AR913" s="74"/>
      <c r="AS913" s="121"/>
    </row>
    <row r="914" spans="2:45">
      <c r="B914" s="185">
        <v>905</v>
      </c>
      <c r="C914" s="73"/>
      <c r="D914" s="73"/>
      <c r="E914" s="73"/>
      <c r="F914" s="73"/>
      <c r="G914" s="73"/>
      <c r="H914" s="117"/>
      <c r="I914" s="73"/>
      <c r="J914" s="73"/>
      <c r="K914" s="73"/>
      <c r="L914" s="120"/>
      <c r="M914" s="114"/>
      <c r="N914" s="116"/>
      <c r="O914" s="119"/>
      <c r="P914" s="115"/>
      <c r="Q914" s="115"/>
      <c r="R914" s="115"/>
      <c r="S914" s="111"/>
      <c r="T914" s="111"/>
      <c r="U914" s="111"/>
      <c r="V914" s="111"/>
      <c r="W914" s="111"/>
      <c r="X914" s="111"/>
      <c r="Y914" s="111"/>
      <c r="Z914" s="111"/>
      <c r="AA914" s="111"/>
      <c r="AB914" s="111"/>
      <c r="AC914" s="111"/>
      <c r="AD914" s="270"/>
      <c r="AE914" s="270"/>
      <c r="AF914" s="183"/>
      <c r="AG914" s="270"/>
      <c r="AH914" s="73"/>
      <c r="AI914" s="271"/>
      <c r="AJ914" s="73"/>
      <c r="AK914" s="271"/>
      <c r="AL914" s="73"/>
      <c r="AM914" s="73"/>
      <c r="AN914" s="271"/>
      <c r="AO914" s="73"/>
      <c r="AP914" s="73"/>
      <c r="AQ914" s="73"/>
      <c r="AR914" s="74"/>
      <c r="AS914" s="121"/>
    </row>
    <row r="915" spans="2:45">
      <c r="B915" s="185">
        <v>906</v>
      </c>
      <c r="C915" s="73"/>
      <c r="D915" s="73"/>
      <c r="E915" s="73"/>
      <c r="F915" s="73"/>
      <c r="G915" s="73"/>
      <c r="H915" s="117"/>
      <c r="I915" s="73"/>
      <c r="J915" s="73"/>
      <c r="K915" s="73"/>
      <c r="L915" s="120"/>
      <c r="M915" s="114"/>
      <c r="N915" s="116"/>
      <c r="O915" s="119"/>
      <c r="P915" s="115"/>
      <c r="Q915" s="115"/>
      <c r="R915" s="115"/>
      <c r="S915" s="111"/>
      <c r="T915" s="111"/>
      <c r="U915" s="111"/>
      <c r="V915" s="111"/>
      <c r="W915" s="111"/>
      <c r="X915" s="111"/>
      <c r="Y915" s="111"/>
      <c r="Z915" s="111"/>
      <c r="AA915" s="111"/>
      <c r="AB915" s="111"/>
      <c r="AC915" s="111"/>
      <c r="AD915" s="270"/>
      <c r="AE915" s="270"/>
      <c r="AF915" s="183"/>
      <c r="AG915" s="270"/>
      <c r="AH915" s="73"/>
      <c r="AI915" s="271"/>
      <c r="AJ915" s="73"/>
      <c r="AK915" s="271"/>
      <c r="AL915" s="73"/>
      <c r="AM915" s="73"/>
      <c r="AN915" s="271"/>
      <c r="AO915" s="73"/>
      <c r="AP915" s="73"/>
      <c r="AQ915" s="73"/>
      <c r="AR915" s="74"/>
      <c r="AS915" s="121"/>
    </row>
    <row r="916" spans="2:45">
      <c r="B916" s="185">
        <v>907</v>
      </c>
      <c r="C916" s="73"/>
      <c r="D916" s="73"/>
      <c r="E916" s="73"/>
      <c r="F916" s="73"/>
      <c r="G916" s="73"/>
      <c r="H916" s="117"/>
      <c r="I916" s="73"/>
      <c r="J916" s="73"/>
      <c r="K916" s="73"/>
      <c r="L916" s="120"/>
      <c r="M916" s="114"/>
      <c r="N916" s="116"/>
      <c r="O916" s="119"/>
      <c r="P916" s="115"/>
      <c r="Q916" s="115"/>
      <c r="R916" s="115"/>
      <c r="S916" s="111"/>
      <c r="T916" s="111"/>
      <c r="U916" s="111"/>
      <c r="V916" s="111"/>
      <c r="W916" s="111"/>
      <c r="X916" s="111"/>
      <c r="Y916" s="111"/>
      <c r="Z916" s="111"/>
      <c r="AA916" s="111"/>
      <c r="AB916" s="111"/>
      <c r="AC916" s="111"/>
      <c r="AD916" s="270"/>
      <c r="AE916" s="270"/>
      <c r="AF916" s="183"/>
      <c r="AG916" s="270"/>
      <c r="AH916" s="73"/>
      <c r="AI916" s="271"/>
      <c r="AJ916" s="73"/>
      <c r="AK916" s="271"/>
      <c r="AL916" s="73"/>
      <c r="AM916" s="73"/>
      <c r="AN916" s="271"/>
      <c r="AO916" s="73"/>
      <c r="AP916" s="73"/>
      <c r="AQ916" s="73"/>
      <c r="AR916" s="74"/>
      <c r="AS916" s="121"/>
    </row>
    <row r="917" spans="2:45">
      <c r="B917" s="185">
        <v>908</v>
      </c>
      <c r="C917" s="73"/>
      <c r="D917" s="73"/>
      <c r="E917" s="73"/>
      <c r="F917" s="73"/>
      <c r="G917" s="73"/>
      <c r="H917" s="117"/>
      <c r="I917" s="73"/>
      <c r="J917" s="73"/>
      <c r="K917" s="73"/>
      <c r="L917" s="120"/>
      <c r="M917" s="114"/>
      <c r="N917" s="116"/>
      <c r="O917" s="119"/>
      <c r="P917" s="115"/>
      <c r="Q917" s="115"/>
      <c r="R917" s="115"/>
      <c r="S917" s="111"/>
      <c r="T917" s="111"/>
      <c r="U917" s="111"/>
      <c r="V917" s="111"/>
      <c r="W917" s="111"/>
      <c r="X917" s="111"/>
      <c r="Y917" s="111"/>
      <c r="Z917" s="111"/>
      <c r="AA917" s="111"/>
      <c r="AB917" s="111"/>
      <c r="AC917" s="111"/>
      <c r="AD917" s="270"/>
      <c r="AE917" s="270"/>
      <c r="AF917" s="183"/>
      <c r="AG917" s="270"/>
      <c r="AH917" s="73"/>
      <c r="AI917" s="271"/>
      <c r="AJ917" s="73"/>
      <c r="AK917" s="271"/>
      <c r="AL917" s="73"/>
      <c r="AM917" s="73"/>
      <c r="AN917" s="271"/>
      <c r="AO917" s="73"/>
      <c r="AP917" s="73"/>
      <c r="AQ917" s="73"/>
      <c r="AR917" s="74"/>
      <c r="AS917" s="121"/>
    </row>
    <row r="918" spans="2:45">
      <c r="B918" s="185">
        <v>909</v>
      </c>
      <c r="C918" s="73"/>
      <c r="D918" s="73"/>
      <c r="E918" s="73"/>
      <c r="F918" s="73"/>
      <c r="G918" s="73"/>
      <c r="H918" s="117"/>
      <c r="I918" s="73"/>
      <c r="J918" s="73"/>
      <c r="K918" s="73"/>
      <c r="L918" s="120"/>
      <c r="M918" s="114"/>
      <c r="N918" s="116"/>
      <c r="O918" s="119"/>
      <c r="P918" s="115"/>
      <c r="Q918" s="115"/>
      <c r="R918" s="115"/>
      <c r="S918" s="111"/>
      <c r="T918" s="111"/>
      <c r="U918" s="111"/>
      <c r="V918" s="111"/>
      <c r="W918" s="111"/>
      <c r="X918" s="111"/>
      <c r="Y918" s="111"/>
      <c r="Z918" s="111"/>
      <c r="AA918" s="111"/>
      <c r="AB918" s="111"/>
      <c r="AC918" s="111"/>
      <c r="AD918" s="270"/>
      <c r="AE918" s="270"/>
      <c r="AF918" s="183"/>
      <c r="AG918" s="270"/>
      <c r="AH918" s="73"/>
      <c r="AI918" s="271"/>
      <c r="AJ918" s="73"/>
      <c r="AK918" s="271"/>
      <c r="AL918" s="73"/>
      <c r="AM918" s="73"/>
      <c r="AN918" s="271"/>
      <c r="AO918" s="73"/>
      <c r="AP918" s="73"/>
      <c r="AQ918" s="73"/>
      <c r="AR918" s="74"/>
      <c r="AS918" s="121"/>
    </row>
    <row r="919" spans="2:45">
      <c r="B919" s="185">
        <v>910</v>
      </c>
      <c r="C919" s="73"/>
      <c r="D919" s="73"/>
      <c r="E919" s="73"/>
      <c r="F919" s="73"/>
      <c r="G919" s="73"/>
      <c r="H919" s="117"/>
      <c r="I919" s="73"/>
      <c r="J919" s="73"/>
      <c r="K919" s="73"/>
      <c r="L919" s="120"/>
      <c r="M919" s="114"/>
      <c r="N919" s="116"/>
      <c r="O919" s="119"/>
      <c r="P919" s="115"/>
      <c r="Q919" s="115"/>
      <c r="R919" s="115"/>
      <c r="S919" s="111"/>
      <c r="T919" s="111"/>
      <c r="U919" s="111"/>
      <c r="V919" s="111"/>
      <c r="W919" s="111"/>
      <c r="X919" s="111"/>
      <c r="Y919" s="111"/>
      <c r="Z919" s="111"/>
      <c r="AA919" s="111"/>
      <c r="AB919" s="111"/>
      <c r="AC919" s="111"/>
      <c r="AD919" s="270"/>
      <c r="AE919" s="270"/>
      <c r="AF919" s="183"/>
      <c r="AG919" s="270"/>
      <c r="AH919" s="73"/>
      <c r="AI919" s="271"/>
      <c r="AJ919" s="73"/>
      <c r="AK919" s="271"/>
      <c r="AL919" s="73"/>
      <c r="AM919" s="73"/>
      <c r="AN919" s="271"/>
      <c r="AO919" s="73"/>
      <c r="AP919" s="73"/>
      <c r="AQ919" s="73"/>
      <c r="AR919" s="74"/>
      <c r="AS919" s="121"/>
    </row>
    <row r="920" spans="2:45">
      <c r="B920" s="185">
        <v>911</v>
      </c>
      <c r="C920" s="73"/>
      <c r="D920" s="73"/>
      <c r="E920" s="73"/>
      <c r="F920" s="73"/>
      <c r="G920" s="73"/>
      <c r="H920" s="117"/>
      <c r="I920" s="73"/>
      <c r="J920" s="73"/>
      <c r="K920" s="73"/>
      <c r="L920" s="120"/>
      <c r="M920" s="114"/>
      <c r="N920" s="116"/>
      <c r="O920" s="119"/>
      <c r="P920" s="115"/>
      <c r="Q920" s="115"/>
      <c r="R920" s="115"/>
      <c r="S920" s="111"/>
      <c r="T920" s="111"/>
      <c r="U920" s="111"/>
      <c r="V920" s="111"/>
      <c r="W920" s="111"/>
      <c r="X920" s="111"/>
      <c r="Y920" s="111"/>
      <c r="Z920" s="111"/>
      <c r="AA920" s="111"/>
      <c r="AB920" s="111"/>
      <c r="AC920" s="111"/>
      <c r="AD920" s="270"/>
      <c r="AE920" s="270"/>
      <c r="AF920" s="183"/>
      <c r="AG920" s="270"/>
      <c r="AH920" s="73"/>
      <c r="AI920" s="271"/>
      <c r="AJ920" s="73"/>
      <c r="AK920" s="271"/>
      <c r="AL920" s="73"/>
      <c r="AM920" s="73"/>
      <c r="AN920" s="271"/>
      <c r="AO920" s="73"/>
      <c r="AP920" s="73"/>
      <c r="AQ920" s="73"/>
      <c r="AR920" s="74"/>
      <c r="AS920" s="121"/>
    </row>
    <row r="921" spans="2:45">
      <c r="B921" s="185">
        <v>912</v>
      </c>
      <c r="C921" s="73"/>
      <c r="D921" s="73"/>
      <c r="E921" s="73"/>
      <c r="F921" s="73"/>
      <c r="G921" s="73"/>
      <c r="H921" s="117"/>
      <c r="I921" s="73"/>
      <c r="J921" s="73"/>
      <c r="K921" s="73"/>
      <c r="L921" s="120"/>
      <c r="M921" s="114"/>
      <c r="N921" s="116"/>
      <c r="O921" s="119"/>
      <c r="P921" s="115"/>
      <c r="Q921" s="115"/>
      <c r="R921" s="115"/>
      <c r="S921" s="111"/>
      <c r="T921" s="111"/>
      <c r="U921" s="111"/>
      <c r="V921" s="111"/>
      <c r="W921" s="111"/>
      <c r="X921" s="111"/>
      <c r="Y921" s="111"/>
      <c r="Z921" s="111"/>
      <c r="AA921" s="111"/>
      <c r="AB921" s="111"/>
      <c r="AC921" s="111"/>
      <c r="AD921" s="270"/>
      <c r="AE921" s="270"/>
      <c r="AF921" s="183"/>
      <c r="AG921" s="270"/>
      <c r="AH921" s="73"/>
      <c r="AI921" s="271"/>
      <c r="AJ921" s="73"/>
      <c r="AK921" s="271"/>
      <c r="AL921" s="73"/>
      <c r="AM921" s="73"/>
      <c r="AN921" s="271"/>
      <c r="AO921" s="73"/>
      <c r="AP921" s="73"/>
      <c r="AQ921" s="73"/>
      <c r="AR921" s="74"/>
      <c r="AS921" s="121"/>
    </row>
    <row r="922" spans="2:45">
      <c r="B922" s="185">
        <v>913</v>
      </c>
      <c r="C922" s="73"/>
      <c r="D922" s="73"/>
      <c r="E922" s="73"/>
      <c r="F922" s="73"/>
      <c r="G922" s="73"/>
      <c r="H922" s="117"/>
      <c r="I922" s="73"/>
      <c r="J922" s="73"/>
      <c r="K922" s="73"/>
      <c r="L922" s="120"/>
      <c r="M922" s="114"/>
      <c r="N922" s="116"/>
      <c r="O922" s="119"/>
      <c r="P922" s="115"/>
      <c r="Q922" s="115"/>
      <c r="R922" s="115"/>
      <c r="S922" s="111"/>
      <c r="T922" s="111"/>
      <c r="U922" s="111"/>
      <c r="V922" s="111"/>
      <c r="W922" s="111"/>
      <c r="X922" s="111"/>
      <c r="Y922" s="111"/>
      <c r="Z922" s="111"/>
      <c r="AA922" s="111"/>
      <c r="AB922" s="111"/>
      <c r="AC922" s="111"/>
      <c r="AD922" s="270"/>
      <c r="AE922" s="270"/>
      <c r="AF922" s="183"/>
      <c r="AG922" s="270"/>
      <c r="AH922" s="73"/>
      <c r="AI922" s="271"/>
      <c r="AJ922" s="73"/>
      <c r="AK922" s="271"/>
      <c r="AL922" s="73"/>
      <c r="AM922" s="73"/>
      <c r="AN922" s="271"/>
      <c r="AO922" s="73"/>
      <c r="AP922" s="73"/>
      <c r="AQ922" s="73"/>
      <c r="AR922" s="74"/>
      <c r="AS922" s="121"/>
    </row>
    <row r="923" spans="2:45">
      <c r="B923" s="185">
        <v>914</v>
      </c>
      <c r="C923" s="73"/>
      <c r="D923" s="73"/>
      <c r="E923" s="73"/>
      <c r="F923" s="73"/>
      <c r="G923" s="73"/>
      <c r="H923" s="117"/>
      <c r="I923" s="73"/>
      <c r="J923" s="73"/>
      <c r="K923" s="73"/>
      <c r="L923" s="120"/>
      <c r="M923" s="114"/>
      <c r="N923" s="116"/>
      <c r="O923" s="119"/>
      <c r="P923" s="115"/>
      <c r="Q923" s="115"/>
      <c r="R923" s="115"/>
      <c r="S923" s="111"/>
      <c r="T923" s="111"/>
      <c r="U923" s="111"/>
      <c r="V923" s="111"/>
      <c r="W923" s="111"/>
      <c r="X923" s="111"/>
      <c r="Y923" s="111"/>
      <c r="Z923" s="111"/>
      <c r="AA923" s="111"/>
      <c r="AB923" s="111"/>
      <c r="AC923" s="111"/>
      <c r="AD923" s="270"/>
      <c r="AE923" s="270"/>
      <c r="AF923" s="183"/>
      <c r="AG923" s="270"/>
      <c r="AH923" s="73"/>
      <c r="AI923" s="271"/>
      <c r="AJ923" s="73"/>
      <c r="AK923" s="271"/>
      <c r="AL923" s="73"/>
      <c r="AM923" s="73"/>
      <c r="AN923" s="271"/>
      <c r="AO923" s="73"/>
      <c r="AP923" s="73"/>
      <c r="AQ923" s="73"/>
      <c r="AR923" s="74"/>
      <c r="AS923" s="121"/>
    </row>
    <row r="924" spans="2:45">
      <c r="B924" s="185">
        <v>915</v>
      </c>
      <c r="C924" s="73"/>
      <c r="D924" s="73"/>
      <c r="E924" s="73"/>
      <c r="F924" s="73"/>
      <c r="G924" s="73"/>
      <c r="H924" s="117"/>
      <c r="I924" s="73"/>
      <c r="J924" s="73"/>
      <c r="K924" s="73"/>
      <c r="L924" s="120"/>
      <c r="M924" s="114"/>
      <c r="N924" s="116"/>
      <c r="O924" s="119"/>
      <c r="P924" s="115"/>
      <c r="Q924" s="115"/>
      <c r="R924" s="115"/>
      <c r="S924" s="111"/>
      <c r="T924" s="111"/>
      <c r="U924" s="111"/>
      <c r="V924" s="111"/>
      <c r="W924" s="111"/>
      <c r="X924" s="111"/>
      <c r="Y924" s="111"/>
      <c r="Z924" s="111"/>
      <c r="AA924" s="111"/>
      <c r="AB924" s="111"/>
      <c r="AC924" s="111"/>
      <c r="AD924" s="270"/>
      <c r="AE924" s="270"/>
      <c r="AF924" s="183"/>
      <c r="AG924" s="270"/>
      <c r="AH924" s="73"/>
      <c r="AI924" s="271"/>
      <c r="AJ924" s="73"/>
      <c r="AK924" s="271"/>
      <c r="AL924" s="73"/>
      <c r="AM924" s="73"/>
      <c r="AN924" s="271"/>
      <c r="AO924" s="73"/>
      <c r="AP924" s="73"/>
      <c r="AQ924" s="73"/>
      <c r="AR924" s="74"/>
      <c r="AS924" s="121"/>
    </row>
    <row r="925" spans="2:45">
      <c r="B925" s="185">
        <v>916</v>
      </c>
      <c r="C925" s="73"/>
      <c r="D925" s="73"/>
      <c r="E925" s="73"/>
      <c r="F925" s="73"/>
      <c r="G925" s="73"/>
      <c r="H925" s="117"/>
      <c r="I925" s="73"/>
      <c r="J925" s="73"/>
      <c r="K925" s="73"/>
      <c r="L925" s="120"/>
      <c r="M925" s="114"/>
      <c r="N925" s="116"/>
      <c r="O925" s="119"/>
      <c r="P925" s="115"/>
      <c r="Q925" s="115"/>
      <c r="R925" s="115"/>
      <c r="S925" s="111"/>
      <c r="T925" s="111"/>
      <c r="U925" s="111"/>
      <c r="V925" s="111"/>
      <c r="W925" s="111"/>
      <c r="X925" s="111"/>
      <c r="Y925" s="111"/>
      <c r="Z925" s="111"/>
      <c r="AA925" s="111"/>
      <c r="AB925" s="111"/>
      <c r="AC925" s="111"/>
      <c r="AD925" s="270"/>
      <c r="AE925" s="270"/>
      <c r="AF925" s="183"/>
      <c r="AG925" s="270"/>
      <c r="AH925" s="73"/>
      <c r="AI925" s="271"/>
      <c r="AJ925" s="73"/>
      <c r="AK925" s="271"/>
      <c r="AL925" s="73"/>
      <c r="AM925" s="73"/>
      <c r="AN925" s="271"/>
      <c r="AO925" s="73"/>
      <c r="AP925" s="73"/>
      <c r="AQ925" s="73"/>
      <c r="AR925" s="74"/>
      <c r="AS925" s="121"/>
    </row>
    <row r="926" spans="2:45">
      <c r="B926" s="185">
        <v>917</v>
      </c>
      <c r="C926" s="73"/>
      <c r="D926" s="73"/>
      <c r="E926" s="73"/>
      <c r="F926" s="73"/>
      <c r="G926" s="73"/>
      <c r="H926" s="117"/>
      <c r="I926" s="73"/>
      <c r="J926" s="73"/>
      <c r="K926" s="73"/>
      <c r="L926" s="120"/>
      <c r="M926" s="114"/>
      <c r="N926" s="116"/>
      <c r="O926" s="119"/>
      <c r="P926" s="115"/>
      <c r="Q926" s="115"/>
      <c r="R926" s="115"/>
      <c r="S926" s="111"/>
      <c r="T926" s="111"/>
      <c r="U926" s="111"/>
      <c r="V926" s="111"/>
      <c r="W926" s="111"/>
      <c r="X926" s="111"/>
      <c r="Y926" s="111"/>
      <c r="Z926" s="111"/>
      <c r="AA926" s="111"/>
      <c r="AB926" s="111"/>
      <c r="AC926" s="111"/>
      <c r="AD926" s="270"/>
      <c r="AE926" s="270"/>
      <c r="AF926" s="183"/>
      <c r="AG926" s="270"/>
      <c r="AH926" s="73"/>
      <c r="AI926" s="271"/>
      <c r="AJ926" s="73"/>
      <c r="AK926" s="271"/>
      <c r="AL926" s="73"/>
      <c r="AM926" s="73"/>
      <c r="AN926" s="271"/>
      <c r="AO926" s="73"/>
      <c r="AP926" s="73"/>
      <c r="AQ926" s="73"/>
      <c r="AR926" s="74"/>
      <c r="AS926" s="121"/>
    </row>
    <row r="927" spans="2:45">
      <c r="B927" s="185">
        <v>918</v>
      </c>
      <c r="C927" s="73"/>
      <c r="D927" s="73"/>
      <c r="E927" s="73"/>
      <c r="F927" s="73"/>
      <c r="G927" s="73"/>
      <c r="H927" s="117"/>
      <c r="I927" s="73"/>
      <c r="J927" s="73"/>
      <c r="K927" s="73"/>
      <c r="L927" s="120"/>
      <c r="M927" s="114"/>
      <c r="N927" s="116"/>
      <c r="O927" s="119"/>
      <c r="P927" s="115"/>
      <c r="Q927" s="115"/>
      <c r="R927" s="115"/>
      <c r="S927" s="111"/>
      <c r="T927" s="111"/>
      <c r="U927" s="111"/>
      <c r="V927" s="111"/>
      <c r="W927" s="111"/>
      <c r="X927" s="111"/>
      <c r="Y927" s="111"/>
      <c r="Z927" s="111"/>
      <c r="AA927" s="111"/>
      <c r="AB927" s="111"/>
      <c r="AC927" s="111"/>
      <c r="AD927" s="270"/>
      <c r="AE927" s="270"/>
      <c r="AF927" s="183"/>
      <c r="AG927" s="270"/>
      <c r="AH927" s="73"/>
      <c r="AI927" s="271"/>
      <c r="AJ927" s="73"/>
      <c r="AK927" s="271"/>
      <c r="AL927" s="73"/>
      <c r="AM927" s="73"/>
      <c r="AN927" s="271"/>
      <c r="AO927" s="73"/>
      <c r="AP927" s="73"/>
      <c r="AQ927" s="73"/>
      <c r="AR927" s="74"/>
      <c r="AS927" s="121"/>
    </row>
    <row r="928" spans="2:45">
      <c r="B928" s="185">
        <v>919</v>
      </c>
      <c r="C928" s="73"/>
      <c r="D928" s="73"/>
      <c r="E928" s="73"/>
      <c r="F928" s="73"/>
      <c r="G928" s="73"/>
      <c r="H928" s="117"/>
      <c r="I928" s="73"/>
      <c r="J928" s="73"/>
      <c r="K928" s="73"/>
      <c r="L928" s="120"/>
      <c r="M928" s="114"/>
      <c r="N928" s="116"/>
      <c r="O928" s="119"/>
      <c r="P928" s="115"/>
      <c r="Q928" s="115"/>
      <c r="R928" s="115"/>
      <c r="S928" s="111"/>
      <c r="T928" s="111"/>
      <c r="U928" s="111"/>
      <c r="V928" s="111"/>
      <c r="W928" s="111"/>
      <c r="X928" s="111"/>
      <c r="Y928" s="111"/>
      <c r="Z928" s="111"/>
      <c r="AA928" s="111"/>
      <c r="AB928" s="111"/>
      <c r="AC928" s="111"/>
      <c r="AD928" s="270"/>
      <c r="AE928" s="270"/>
      <c r="AF928" s="183"/>
      <c r="AG928" s="270"/>
      <c r="AH928" s="73"/>
      <c r="AI928" s="271"/>
      <c r="AJ928" s="73"/>
      <c r="AK928" s="271"/>
      <c r="AL928" s="73"/>
      <c r="AM928" s="73"/>
      <c r="AN928" s="271"/>
      <c r="AO928" s="73"/>
      <c r="AP928" s="73"/>
      <c r="AQ928" s="73"/>
      <c r="AR928" s="74"/>
      <c r="AS928" s="121"/>
    </row>
    <row r="929" spans="2:45">
      <c r="B929" s="185">
        <v>920</v>
      </c>
      <c r="C929" s="73"/>
      <c r="D929" s="73"/>
      <c r="E929" s="73"/>
      <c r="F929" s="73"/>
      <c r="G929" s="73"/>
      <c r="H929" s="117"/>
      <c r="I929" s="73"/>
      <c r="J929" s="73"/>
      <c r="K929" s="73"/>
      <c r="L929" s="120"/>
      <c r="M929" s="114"/>
      <c r="N929" s="116"/>
      <c r="O929" s="119"/>
      <c r="P929" s="115"/>
      <c r="Q929" s="115"/>
      <c r="R929" s="115"/>
      <c r="S929" s="111"/>
      <c r="T929" s="111"/>
      <c r="U929" s="111"/>
      <c r="V929" s="111"/>
      <c r="W929" s="111"/>
      <c r="X929" s="111"/>
      <c r="Y929" s="111"/>
      <c r="Z929" s="111"/>
      <c r="AA929" s="111"/>
      <c r="AB929" s="111"/>
      <c r="AC929" s="111"/>
      <c r="AD929" s="270"/>
      <c r="AE929" s="270"/>
      <c r="AF929" s="183"/>
      <c r="AG929" s="270"/>
      <c r="AH929" s="73"/>
      <c r="AI929" s="271"/>
      <c r="AJ929" s="73"/>
      <c r="AK929" s="271"/>
      <c r="AL929" s="73"/>
      <c r="AM929" s="73"/>
      <c r="AN929" s="271"/>
      <c r="AO929" s="73"/>
      <c r="AP929" s="73"/>
      <c r="AQ929" s="73"/>
      <c r="AR929" s="74"/>
      <c r="AS929" s="121"/>
    </row>
    <row r="930" spans="2:45">
      <c r="B930" s="185">
        <v>921</v>
      </c>
      <c r="C930" s="73"/>
      <c r="D930" s="73"/>
      <c r="E930" s="73"/>
      <c r="F930" s="73"/>
      <c r="G930" s="73"/>
      <c r="H930" s="117"/>
      <c r="I930" s="73"/>
      <c r="J930" s="73"/>
      <c r="K930" s="73"/>
      <c r="L930" s="120"/>
      <c r="M930" s="114"/>
      <c r="N930" s="116"/>
      <c r="O930" s="119"/>
      <c r="P930" s="115"/>
      <c r="Q930" s="115"/>
      <c r="R930" s="115"/>
      <c r="S930" s="111"/>
      <c r="T930" s="111"/>
      <c r="U930" s="111"/>
      <c r="V930" s="111"/>
      <c r="W930" s="111"/>
      <c r="X930" s="111"/>
      <c r="Y930" s="111"/>
      <c r="Z930" s="111"/>
      <c r="AA930" s="111"/>
      <c r="AB930" s="111"/>
      <c r="AC930" s="111"/>
      <c r="AD930" s="270"/>
      <c r="AE930" s="270"/>
      <c r="AF930" s="183"/>
      <c r="AG930" s="270"/>
      <c r="AH930" s="73"/>
      <c r="AI930" s="271"/>
      <c r="AJ930" s="73"/>
      <c r="AK930" s="271"/>
      <c r="AL930" s="73"/>
      <c r="AM930" s="73"/>
      <c r="AN930" s="271"/>
      <c r="AO930" s="73"/>
      <c r="AP930" s="73"/>
      <c r="AQ930" s="73"/>
      <c r="AR930" s="74"/>
      <c r="AS930" s="121"/>
    </row>
    <row r="931" spans="2:45">
      <c r="B931" s="185">
        <v>922</v>
      </c>
      <c r="C931" s="73"/>
      <c r="D931" s="73"/>
      <c r="E931" s="73"/>
      <c r="F931" s="73"/>
      <c r="G931" s="73"/>
      <c r="H931" s="117"/>
      <c r="I931" s="73"/>
      <c r="J931" s="73"/>
      <c r="K931" s="73"/>
      <c r="L931" s="120"/>
      <c r="M931" s="114"/>
      <c r="N931" s="116"/>
      <c r="O931" s="119"/>
      <c r="P931" s="115"/>
      <c r="Q931" s="115"/>
      <c r="R931" s="115"/>
      <c r="S931" s="111"/>
      <c r="T931" s="111"/>
      <c r="U931" s="111"/>
      <c r="V931" s="111"/>
      <c r="W931" s="111"/>
      <c r="X931" s="111"/>
      <c r="Y931" s="111"/>
      <c r="Z931" s="111"/>
      <c r="AA931" s="111"/>
      <c r="AB931" s="111"/>
      <c r="AC931" s="111"/>
      <c r="AD931" s="270"/>
      <c r="AE931" s="270"/>
      <c r="AF931" s="183"/>
      <c r="AG931" s="270"/>
      <c r="AH931" s="73"/>
      <c r="AI931" s="271"/>
      <c r="AJ931" s="73"/>
      <c r="AK931" s="271"/>
      <c r="AL931" s="73"/>
      <c r="AM931" s="73"/>
      <c r="AN931" s="271"/>
      <c r="AO931" s="73"/>
      <c r="AP931" s="73"/>
      <c r="AQ931" s="73"/>
      <c r="AR931" s="74"/>
      <c r="AS931" s="121"/>
    </row>
    <row r="932" spans="2:45">
      <c r="B932" s="185">
        <v>923</v>
      </c>
      <c r="C932" s="73"/>
      <c r="D932" s="73"/>
      <c r="E932" s="73"/>
      <c r="F932" s="73"/>
      <c r="G932" s="73"/>
      <c r="H932" s="117"/>
      <c r="I932" s="73"/>
      <c r="J932" s="73"/>
      <c r="K932" s="73"/>
      <c r="L932" s="120"/>
      <c r="M932" s="114"/>
      <c r="N932" s="116"/>
      <c r="O932" s="119"/>
      <c r="P932" s="115"/>
      <c r="Q932" s="115"/>
      <c r="R932" s="115"/>
      <c r="S932" s="111"/>
      <c r="T932" s="111"/>
      <c r="U932" s="111"/>
      <c r="V932" s="111"/>
      <c r="W932" s="111"/>
      <c r="X932" s="111"/>
      <c r="Y932" s="111"/>
      <c r="Z932" s="111"/>
      <c r="AA932" s="111"/>
      <c r="AB932" s="111"/>
      <c r="AC932" s="111"/>
      <c r="AD932" s="270"/>
      <c r="AE932" s="270"/>
      <c r="AF932" s="183"/>
      <c r="AG932" s="270"/>
      <c r="AH932" s="73"/>
      <c r="AI932" s="271"/>
      <c r="AJ932" s="73"/>
      <c r="AK932" s="271"/>
      <c r="AL932" s="73"/>
      <c r="AM932" s="73"/>
      <c r="AN932" s="271"/>
      <c r="AO932" s="73"/>
      <c r="AP932" s="73"/>
      <c r="AQ932" s="73"/>
      <c r="AR932" s="74"/>
      <c r="AS932" s="121"/>
    </row>
    <row r="933" spans="2:45">
      <c r="B933" s="185">
        <v>924</v>
      </c>
      <c r="C933" s="73"/>
      <c r="D933" s="73"/>
      <c r="E933" s="73"/>
      <c r="F933" s="73"/>
      <c r="G933" s="73"/>
      <c r="H933" s="117"/>
      <c r="I933" s="73"/>
      <c r="J933" s="73"/>
      <c r="K933" s="73"/>
      <c r="L933" s="120"/>
      <c r="M933" s="114"/>
      <c r="N933" s="116"/>
      <c r="O933" s="119"/>
      <c r="P933" s="115"/>
      <c r="Q933" s="115"/>
      <c r="R933" s="115"/>
      <c r="S933" s="111"/>
      <c r="T933" s="111"/>
      <c r="U933" s="111"/>
      <c r="V933" s="111"/>
      <c r="W933" s="111"/>
      <c r="X933" s="111"/>
      <c r="Y933" s="111"/>
      <c r="Z933" s="111"/>
      <c r="AA933" s="111"/>
      <c r="AB933" s="111"/>
      <c r="AC933" s="111"/>
      <c r="AD933" s="270"/>
      <c r="AE933" s="270"/>
      <c r="AF933" s="183"/>
      <c r="AG933" s="270"/>
      <c r="AH933" s="73"/>
      <c r="AI933" s="271"/>
      <c r="AJ933" s="73"/>
      <c r="AK933" s="271"/>
      <c r="AL933" s="73"/>
      <c r="AM933" s="73"/>
      <c r="AN933" s="271"/>
      <c r="AO933" s="73"/>
      <c r="AP933" s="73"/>
      <c r="AQ933" s="73"/>
      <c r="AR933" s="74"/>
      <c r="AS933" s="121"/>
    </row>
    <row r="934" spans="2:45">
      <c r="B934" s="185">
        <v>925</v>
      </c>
      <c r="C934" s="73"/>
      <c r="D934" s="73"/>
      <c r="E934" s="73"/>
      <c r="F934" s="73"/>
      <c r="G934" s="73"/>
      <c r="H934" s="117"/>
      <c r="I934" s="73"/>
      <c r="J934" s="73"/>
      <c r="K934" s="73"/>
      <c r="L934" s="120"/>
      <c r="M934" s="114"/>
      <c r="N934" s="116"/>
      <c r="O934" s="119"/>
      <c r="P934" s="115"/>
      <c r="Q934" s="115"/>
      <c r="R934" s="115"/>
      <c r="S934" s="111"/>
      <c r="T934" s="111"/>
      <c r="U934" s="111"/>
      <c r="V934" s="111"/>
      <c r="W934" s="111"/>
      <c r="X934" s="111"/>
      <c r="Y934" s="111"/>
      <c r="Z934" s="111"/>
      <c r="AA934" s="111"/>
      <c r="AB934" s="111"/>
      <c r="AC934" s="111"/>
      <c r="AD934" s="270"/>
      <c r="AE934" s="270"/>
      <c r="AF934" s="183"/>
      <c r="AG934" s="270"/>
      <c r="AH934" s="73"/>
      <c r="AI934" s="271"/>
      <c r="AJ934" s="73"/>
      <c r="AK934" s="271"/>
      <c r="AL934" s="73"/>
      <c r="AM934" s="73"/>
      <c r="AN934" s="271"/>
      <c r="AO934" s="73"/>
      <c r="AP934" s="73"/>
      <c r="AQ934" s="73"/>
      <c r="AR934" s="74"/>
      <c r="AS934" s="121"/>
    </row>
    <row r="935" spans="2:45">
      <c r="B935" s="185">
        <v>926</v>
      </c>
      <c r="C935" s="73"/>
      <c r="D935" s="73"/>
      <c r="E935" s="73"/>
      <c r="F935" s="73"/>
      <c r="G935" s="73"/>
      <c r="H935" s="117"/>
      <c r="I935" s="73"/>
      <c r="J935" s="73"/>
      <c r="K935" s="73"/>
      <c r="L935" s="120"/>
      <c r="M935" s="114"/>
      <c r="N935" s="116"/>
      <c r="O935" s="119"/>
      <c r="P935" s="115"/>
      <c r="Q935" s="115"/>
      <c r="R935" s="115"/>
      <c r="S935" s="111"/>
      <c r="T935" s="111"/>
      <c r="U935" s="111"/>
      <c r="V935" s="111"/>
      <c r="W935" s="111"/>
      <c r="X935" s="111"/>
      <c r="Y935" s="111"/>
      <c r="Z935" s="111"/>
      <c r="AA935" s="111"/>
      <c r="AB935" s="111"/>
      <c r="AC935" s="111"/>
      <c r="AD935" s="270"/>
      <c r="AE935" s="270"/>
      <c r="AF935" s="183"/>
      <c r="AG935" s="270"/>
      <c r="AH935" s="73"/>
      <c r="AI935" s="271"/>
      <c r="AJ935" s="73"/>
      <c r="AK935" s="271"/>
      <c r="AL935" s="73"/>
      <c r="AM935" s="73"/>
      <c r="AN935" s="271"/>
      <c r="AO935" s="73"/>
      <c r="AP935" s="73"/>
      <c r="AQ935" s="73"/>
      <c r="AR935" s="74"/>
      <c r="AS935" s="121"/>
    </row>
    <row r="936" spans="2:45">
      <c r="B936" s="185">
        <v>927</v>
      </c>
      <c r="C936" s="73"/>
      <c r="D936" s="73"/>
      <c r="E936" s="73"/>
      <c r="F936" s="73"/>
      <c r="G936" s="73"/>
      <c r="H936" s="117"/>
      <c r="I936" s="73"/>
      <c r="J936" s="73"/>
      <c r="K936" s="73"/>
      <c r="L936" s="120"/>
      <c r="M936" s="114"/>
      <c r="N936" s="116"/>
      <c r="O936" s="119"/>
      <c r="P936" s="115"/>
      <c r="Q936" s="115"/>
      <c r="R936" s="115"/>
      <c r="S936" s="111"/>
      <c r="T936" s="111"/>
      <c r="U936" s="111"/>
      <c r="V936" s="111"/>
      <c r="W936" s="111"/>
      <c r="X936" s="111"/>
      <c r="Y936" s="111"/>
      <c r="Z936" s="111"/>
      <c r="AA936" s="111"/>
      <c r="AB936" s="111"/>
      <c r="AC936" s="111"/>
      <c r="AD936" s="270"/>
      <c r="AE936" s="270"/>
      <c r="AF936" s="183"/>
      <c r="AG936" s="270"/>
      <c r="AH936" s="73"/>
      <c r="AI936" s="271"/>
      <c r="AJ936" s="73"/>
      <c r="AK936" s="271"/>
      <c r="AL936" s="73"/>
      <c r="AM936" s="73"/>
      <c r="AN936" s="271"/>
      <c r="AO936" s="73"/>
      <c r="AP936" s="73"/>
      <c r="AQ936" s="73"/>
      <c r="AR936" s="74"/>
      <c r="AS936" s="121"/>
    </row>
    <row r="937" spans="2:45">
      <c r="B937" s="185">
        <v>928</v>
      </c>
      <c r="C937" s="73"/>
      <c r="D937" s="73"/>
      <c r="E937" s="73"/>
      <c r="F937" s="73"/>
      <c r="G937" s="73"/>
      <c r="H937" s="117"/>
      <c r="I937" s="73"/>
      <c r="J937" s="73"/>
      <c r="K937" s="73"/>
      <c r="L937" s="120"/>
      <c r="M937" s="114"/>
      <c r="N937" s="116"/>
      <c r="O937" s="119"/>
      <c r="P937" s="115"/>
      <c r="Q937" s="115"/>
      <c r="R937" s="115"/>
      <c r="S937" s="111"/>
      <c r="T937" s="111"/>
      <c r="U937" s="111"/>
      <c r="V937" s="111"/>
      <c r="W937" s="111"/>
      <c r="X937" s="111"/>
      <c r="Y937" s="111"/>
      <c r="Z937" s="111"/>
      <c r="AA937" s="111"/>
      <c r="AB937" s="111"/>
      <c r="AC937" s="111"/>
      <c r="AD937" s="270"/>
      <c r="AE937" s="270"/>
      <c r="AF937" s="183"/>
      <c r="AG937" s="270"/>
      <c r="AH937" s="73"/>
      <c r="AI937" s="271"/>
      <c r="AJ937" s="73"/>
      <c r="AK937" s="271"/>
      <c r="AL937" s="73"/>
      <c r="AM937" s="73"/>
      <c r="AN937" s="271"/>
      <c r="AO937" s="73"/>
      <c r="AP937" s="73"/>
      <c r="AQ937" s="73"/>
      <c r="AR937" s="74"/>
      <c r="AS937" s="121"/>
    </row>
    <row r="938" spans="2:45">
      <c r="B938" s="185">
        <v>929</v>
      </c>
      <c r="C938" s="73"/>
      <c r="D938" s="73"/>
      <c r="E938" s="73"/>
      <c r="F938" s="73"/>
      <c r="G938" s="73"/>
      <c r="H938" s="117"/>
      <c r="I938" s="73"/>
      <c r="J938" s="73"/>
      <c r="K938" s="73"/>
      <c r="L938" s="120"/>
      <c r="M938" s="114"/>
      <c r="N938" s="116"/>
      <c r="O938" s="119"/>
      <c r="P938" s="115"/>
      <c r="Q938" s="115"/>
      <c r="R938" s="115"/>
      <c r="S938" s="111"/>
      <c r="T938" s="111"/>
      <c r="U938" s="111"/>
      <c r="V938" s="111"/>
      <c r="W938" s="111"/>
      <c r="X938" s="111"/>
      <c r="Y938" s="111"/>
      <c r="Z938" s="111"/>
      <c r="AA938" s="111"/>
      <c r="AB938" s="111"/>
      <c r="AC938" s="111"/>
      <c r="AD938" s="270"/>
      <c r="AE938" s="270"/>
      <c r="AF938" s="183"/>
      <c r="AG938" s="270"/>
      <c r="AH938" s="73"/>
      <c r="AI938" s="271"/>
      <c r="AJ938" s="73"/>
      <c r="AK938" s="271"/>
      <c r="AL938" s="73"/>
      <c r="AM938" s="73"/>
      <c r="AN938" s="271"/>
      <c r="AO938" s="73"/>
      <c r="AP938" s="73"/>
      <c r="AQ938" s="73"/>
      <c r="AR938" s="74"/>
      <c r="AS938" s="121"/>
    </row>
    <row r="939" spans="2:45">
      <c r="B939" s="185">
        <v>930</v>
      </c>
      <c r="C939" s="73"/>
      <c r="D939" s="73"/>
      <c r="E939" s="73"/>
      <c r="F939" s="73"/>
      <c r="G939" s="73"/>
      <c r="H939" s="117"/>
      <c r="I939" s="73"/>
      <c r="J939" s="73"/>
      <c r="K939" s="73"/>
      <c r="L939" s="120"/>
      <c r="M939" s="114"/>
      <c r="N939" s="116"/>
      <c r="O939" s="119"/>
      <c r="P939" s="115"/>
      <c r="Q939" s="115"/>
      <c r="R939" s="115"/>
      <c r="S939" s="111"/>
      <c r="T939" s="111"/>
      <c r="U939" s="111"/>
      <c r="V939" s="111"/>
      <c r="W939" s="111"/>
      <c r="X939" s="111"/>
      <c r="Y939" s="111"/>
      <c r="Z939" s="111"/>
      <c r="AA939" s="111"/>
      <c r="AB939" s="111"/>
      <c r="AC939" s="111"/>
      <c r="AD939" s="270"/>
      <c r="AE939" s="270"/>
      <c r="AF939" s="183"/>
      <c r="AG939" s="270"/>
      <c r="AH939" s="73"/>
      <c r="AI939" s="271"/>
      <c r="AJ939" s="73"/>
      <c r="AK939" s="271"/>
      <c r="AL939" s="73"/>
      <c r="AM939" s="73"/>
      <c r="AN939" s="271"/>
      <c r="AO939" s="73"/>
      <c r="AP939" s="73"/>
      <c r="AQ939" s="73"/>
      <c r="AR939" s="74"/>
      <c r="AS939" s="121"/>
    </row>
    <row r="940" spans="2:45">
      <c r="B940" s="185">
        <v>931</v>
      </c>
      <c r="C940" s="73"/>
      <c r="D940" s="73"/>
      <c r="E940" s="73"/>
      <c r="F940" s="73"/>
      <c r="G940" s="73"/>
      <c r="H940" s="117"/>
      <c r="I940" s="73"/>
      <c r="J940" s="73"/>
      <c r="K940" s="73"/>
      <c r="L940" s="120"/>
      <c r="M940" s="114"/>
      <c r="N940" s="116"/>
      <c r="O940" s="119"/>
      <c r="P940" s="115"/>
      <c r="Q940" s="115"/>
      <c r="R940" s="115"/>
      <c r="S940" s="111"/>
      <c r="T940" s="111"/>
      <c r="U940" s="111"/>
      <c r="V940" s="111"/>
      <c r="W940" s="111"/>
      <c r="X940" s="111"/>
      <c r="Y940" s="111"/>
      <c r="Z940" s="111"/>
      <c r="AA940" s="111"/>
      <c r="AB940" s="111"/>
      <c r="AC940" s="111"/>
      <c r="AD940" s="270"/>
      <c r="AE940" s="270"/>
      <c r="AF940" s="183"/>
      <c r="AG940" s="270"/>
      <c r="AH940" s="73"/>
      <c r="AI940" s="271"/>
      <c r="AJ940" s="73"/>
      <c r="AK940" s="271"/>
      <c r="AL940" s="73"/>
      <c r="AM940" s="73"/>
      <c r="AN940" s="271"/>
      <c r="AO940" s="73"/>
      <c r="AP940" s="73"/>
      <c r="AQ940" s="73"/>
      <c r="AR940" s="74"/>
      <c r="AS940" s="121"/>
    </row>
    <row r="941" spans="2:45">
      <c r="B941" s="185">
        <v>932</v>
      </c>
      <c r="C941" s="73"/>
      <c r="D941" s="73"/>
      <c r="E941" s="73"/>
      <c r="F941" s="73"/>
      <c r="G941" s="73"/>
      <c r="H941" s="117"/>
      <c r="I941" s="73"/>
      <c r="J941" s="73"/>
      <c r="K941" s="73"/>
      <c r="L941" s="120"/>
      <c r="M941" s="114"/>
      <c r="N941" s="116"/>
      <c r="O941" s="119"/>
      <c r="P941" s="115"/>
      <c r="Q941" s="115"/>
      <c r="R941" s="115"/>
      <c r="S941" s="111"/>
      <c r="T941" s="111"/>
      <c r="U941" s="111"/>
      <c r="V941" s="111"/>
      <c r="W941" s="111"/>
      <c r="X941" s="111"/>
      <c r="Y941" s="111"/>
      <c r="Z941" s="111"/>
      <c r="AA941" s="111"/>
      <c r="AB941" s="111"/>
      <c r="AC941" s="111"/>
      <c r="AD941" s="270"/>
      <c r="AE941" s="270"/>
      <c r="AF941" s="183"/>
      <c r="AG941" s="270"/>
      <c r="AH941" s="73"/>
      <c r="AI941" s="271"/>
      <c r="AJ941" s="73"/>
      <c r="AK941" s="271"/>
      <c r="AL941" s="73"/>
      <c r="AM941" s="73"/>
      <c r="AN941" s="271"/>
      <c r="AO941" s="73"/>
      <c r="AP941" s="73"/>
      <c r="AQ941" s="73"/>
      <c r="AR941" s="74"/>
      <c r="AS941" s="121"/>
    </row>
    <row r="942" spans="2:45">
      <c r="B942" s="185">
        <v>933</v>
      </c>
      <c r="C942" s="73"/>
      <c r="D942" s="73"/>
      <c r="E942" s="73"/>
      <c r="F942" s="73"/>
      <c r="G942" s="73"/>
      <c r="H942" s="117"/>
      <c r="I942" s="73"/>
      <c r="J942" s="73"/>
      <c r="K942" s="73"/>
      <c r="L942" s="120"/>
      <c r="M942" s="114"/>
      <c r="N942" s="116"/>
      <c r="O942" s="119"/>
      <c r="P942" s="115"/>
      <c r="Q942" s="115"/>
      <c r="R942" s="115"/>
      <c r="S942" s="111"/>
      <c r="T942" s="111"/>
      <c r="U942" s="111"/>
      <c r="V942" s="111"/>
      <c r="W942" s="111"/>
      <c r="X942" s="111"/>
      <c r="Y942" s="111"/>
      <c r="Z942" s="111"/>
      <c r="AA942" s="111"/>
      <c r="AB942" s="111"/>
      <c r="AC942" s="111"/>
      <c r="AD942" s="270"/>
      <c r="AE942" s="270"/>
      <c r="AF942" s="183"/>
      <c r="AG942" s="270"/>
      <c r="AH942" s="73"/>
      <c r="AI942" s="271"/>
      <c r="AJ942" s="73"/>
      <c r="AK942" s="271"/>
      <c r="AL942" s="73"/>
      <c r="AM942" s="73"/>
      <c r="AN942" s="271"/>
      <c r="AO942" s="73"/>
      <c r="AP942" s="73"/>
      <c r="AQ942" s="73"/>
      <c r="AR942" s="74"/>
      <c r="AS942" s="121"/>
    </row>
    <row r="943" spans="2:45">
      <c r="B943" s="185">
        <v>934</v>
      </c>
      <c r="C943" s="73"/>
      <c r="D943" s="73"/>
      <c r="E943" s="73"/>
      <c r="F943" s="73"/>
      <c r="G943" s="73"/>
      <c r="H943" s="117"/>
      <c r="I943" s="73"/>
      <c r="J943" s="73"/>
      <c r="K943" s="73"/>
      <c r="L943" s="120"/>
      <c r="M943" s="114"/>
      <c r="N943" s="116"/>
      <c r="O943" s="119"/>
      <c r="P943" s="115"/>
      <c r="Q943" s="115"/>
      <c r="R943" s="115"/>
      <c r="S943" s="111"/>
      <c r="T943" s="111"/>
      <c r="U943" s="111"/>
      <c r="V943" s="111"/>
      <c r="W943" s="111"/>
      <c r="X943" s="111"/>
      <c r="Y943" s="111"/>
      <c r="Z943" s="111"/>
      <c r="AA943" s="111"/>
      <c r="AB943" s="111"/>
      <c r="AC943" s="111"/>
      <c r="AD943" s="270"/>
      <c r="AE943" s="270"/>
      <c r="AF943" s="183"/>
      <c r="AG943" s="270"/>
      <c r="AH943" s="73"/>
      <c r="AI943" s="271"/>
      <c r="AJ943" s="73"/>
      <c r="AK943" s="271"/>
      <c r="AL943" s="73"/>
      <c r="AM943" s="73"/>
      <c r="AN943" s="271"/>
      <c r="AO943" s="73"/>
      <c r="AP943" s="73"/>
      <c r="AQ943" s="73"/>
      <c r="AR943" s="74"/>
      <c r="AS943" s="121"/>
    </row>
    <row r="944" spans="2:45">
      <c r="B944" s="185">
        <v>935</v>
      </c>
      <c r="C944" s="73"/>
      <c r="D944" s="73"/>
      <c r="E944" s="73"/>
      <c r="F944" s="73"/>
      <c r="G944" s="73"/>
      <c r="H944" s="117"/>
      <c r="I944" s="73"/>
      <c r="J944" s="73"/>
      <c r="K944" s="73"/>
      <c r="L944" s="120"/>
      <c r="M944" s="114"/>
      <c r="N944" s="116"/>
      <c r="O944" s="119"/>
      <c r="P944" s="115"/>
      <c r="Q944" s="115"/>
      <c r="R944" s="115"/>
      <c r="S944" s="111"/>
      <c r="T944" s="111"/>
      <c r="U944" s="111"/>
      <c r="V944" s="111"/>
      <c r="W944" s="111"/>
      <c r="X944" s="111"/>
      <c r="Y944" s="111"/>
      <c r="Z944" s="111"/>
      <c r="AA944" s="111"/>
      <c r="AB944" s="111"/>
      <c r="AC944" s="111"/>
      <c r="AD944" s="270"/>
      <c r="AE944" s="270"/>
      <c r="AF944" s="183"/>
      <c r="AG944" s="270"/>
      <c r="AH944" s="73"/>
      <c r="AI944" s="271"/>
      <c r="AJ944" s="73"/>
      <c r="AK944" s="271"/>
      <c r="AL944" s="73"/>
      <c r="AM944" s="73"/>
      <c r="AN944" s="271"/>
      <c r="AO944" s="73"/>
      <c r="AP944" s="73"/>
      <c r="AQ944" s="73"/>
      <c r="AR944" s="74"/>
      <c r="AS944" s="121"/>
    </row>
    <row r="945" spans="2:45">
      <c r="B945" s="185">
        <v>936</v>
      </c>
      <c r="C945" s="73"/>
      <c r="D945" s="73"/>
      <c r="E945" s="73"/>
      <c r="F945" s="73"/>
      <c r="G945" s="73"/>
      <c r="H945" s="117"/>
      <c r="I945" s="73"/>
      <c r="J945" s="73"/>
      <c r="K945" s="73"/>
      <c r="L945" s="120"/>
      <c r="M945" s="114"/>
      <c r="N945" s="116"/>
      <c r="O945" s="119"/>
      <c r="P945" s="115"/>
      <c r="Q945" s="115"/>
      <c r="R945" s="115"/>
      <c r="S945" s="111"/>
      <c r="T945" s="111"/>
      <c r="U945" s="111"/>
      <c r="V945" s="111"/>
      <c r="W945" s="111"/>
      <c r="X945" s="111"/>
      <c r="Y945" s="111"/>
      <c r="Z945" s="111"/>
      <c r="AA945" s="111"/>
      <c r="AB945" s="111"/>
      <c r="AC945" s="111"/>
      <c r="AD945" s="270"/>
      <c r="AE945" s="270"/>
      <c r="AF945" s="183"/>
      <c r="AG945" s="270"/>
      <c r="AH945" s="73"/>
      <c r="AI945" s="271"/>
      <c r="AJ945" s="73"/>
      <c r="AK945" s="271"/>
      <c r="AL945" s="73"/>
      <c r="AM945" s="73"/>
      <c r="AN945" s="271"/>
      <c r="AO945" s="73"/>
      <c r="AP945" s="73"/>
      <c r="AQ945" s="73"/>
      <c r="AR945" s="74"/>
      <c r="AS945" s="121"/>
    </row>
    <row r="946" spans="2:45">
      <c r="B946" s="185">
        <v>937</v>
      </c>
      <c r="C946" s="73"/>
      <c r="D946" s="73"/>
      <c r="E946" s="73"/>
      <c r="F946" s="73"/>
      <c r="G946" s="73"/>
      <c r="H946" s="117"/>
      <c r="I946" s="73"/>
      <c r="J946" s="73"/>
      <c r="K946" s="73"/>
      <c r="L946" s="120"/>
      <c r="M946" s="114"/>
      <c r="N946" s="116"/>
      <c r="O946" s="119"/>
      <c r="P946" s="115"/>
      <c r="Q946" s="115"/>
      <c r="R946" s="115"/>
      <c r="S946" s="111"/>
      <c r="T946" s="111"/>
      <c r="U946" s="111"/>
      <c r="V946" s="111"/>
      <c r="W946" s="111"/>
      <c r="X946" s="111"/>
      <c r="Y946" s="111"/>
      <c r="Z946" s="111"/>
      <c r="AA946" s="111"/>
      <c r="AB946" s="111"/>
      <c r="AC946" s="111"/>
      <c r="AD946" s="270"/>
      <c r="AE946" s="270"/>
      <c r="AF946" s="183"/>
      <c r="AG946" s="270"/>
      <c r="AH946" s="73"/>
      <c r="AI946" s="271"/>
      <c r="AJ946" s="73"/>
      <c r="AK946" s="271"/>
      <c r="AL946" s="73"/>
      <c r="AM946" s="73"/>
      <c r="AN946" s="271"/>
      <c r="AO946" s="73"/>
      <c r="AP946" s="73"/>
      <c r="AQ946" s="73"/>
      <c r="AR946" s="74"/>
      <c r="AS946" s="121"/>
    </row>
    <row r="947" spans="2:45">
      <c r="B947" s="185">
        <v>938</v>
      </c>
      <c r="C947" s="73"/>
      <c r="D947" s="73"/>
      <c r="E947" s="73"/>
      <c r="F947" s="73"/>
      <c r="G947" s="73"/>
      <c r="H947" s="117"/>
      <c r="I947" s="73"/>
      <c r="J947" s="73"/>
      <c r="K947" s="73"/>
      <c r="L947" s="120"/>
      <c r="M947" s="114"/>
      <c r="N947" s="116"/>
      <c r="O947" s="119"/>
      <c r="P947" s="115"/>
      <c r="Q947" s="115"/>
      <c r="R947" s="115"/>
      <c r="S947" s="111"/>
      <c r="T947" s="111"/>
      <c r="U947" s="111"/>
      <c r="V947" s="111"/>
      <c r="W947" s="111"/>
      <c r="X947" s="111"/>
      <c r="Y947" s="111"/>
      <c r="Z947" s="111"/>
      <c r="AA947" s="111"/>
      <c r="AB947" s="111"/>
      <c r="AC947" s="111"/>
      <c r="AD947" s="270"/>
      <c r="AE947" s="270"/>
      <c r="AF947" s="183"/>
      <c r="AG947" s="270"/>
      <c r="AH947" s="73"/>
      <c r="AI947" s="271"/>
      <c r="AJ947" s="73"/>
      <c r="AK947" s="271"/>
      <c r="AL947" s="73"/>
      <c r="AM947" s="73"/>
      <c r="AN947" s="271"/>
      <c r="AO947" s="73"/>
      <c r="AP947" s="73"/>
      <c r="AQ947" s="73"/>
      <c r="AR947" s="74"/>
      <c r="AS947" s="121"/>
    </row>
    <row r="948" spans="2:45">
      <c r="B948" s="185">
        <v>939</v>
      </c>
      <c r="C948" s="73"/>
      <c r="D948" s="73"/>
      <c r="E948" s="73"/>
      <c r="F948" s="73"/>
      <c r="G948" s="73"/>
      <c r="H948" s="117"/>
      <c r="I948" s="73"/>
      <c r="J948" s="73"/>
      <c r="K948" s="73"/>
      <c r="L948" s="120"/>
      <c r="M948" s="114"/>
      <c r="N948" s="116"/>
      <c r="O948" s="119"/>
      <c r="P948" s="115"/>
      <c r="Q948" s="115"/>
      <c r="R948" s="115"/>
      <c r="S948" s="111"/>
      <c r="T948" s="111"/>
      <c r="U948" s="111"/>
      <c r="V948" s="111"/>
      <c r="W948" s="111"/>
      <c r="X948" s="111"/>
      <c r="Y948" s="111"/>
      <c r="Z948" s="111"/>
      <c r="AA948" s="111"/>
      <c r="AB948" s="111"/>
      <c r="AC948" s="111"/>
      <c r="AD948" s="270"/>
      <c r="AE948" s="270"/>
      <c r="AF948" s="183"/>
      <c r="AG948" s="270"/>
      <c r="AH948" s="73"/>
      <c r="AI948" s="271"/>
      <c r="AJ948" s="73"/>
      <c r="AK948" s="271"/>
      <c r="AL948" s="73"/>
      <c r="AM948" s="73"/>
      <c r="AN948" s="271"/>
      <c r="AO948" s="73"/>
      <c r="AP948" s="73"/>
      <c r="AQ948" s="73"/>
      <c r="AR948" s="74"/>
      <c r="AS948" s="121"/>
    </row>
    <row r="949" spans="2:45">
      <c r="B949" s="185">
        <v>940</v>
      </c>
      <c r="C949" s="73"/>
      <c r="D949" s="73"/>
      <c r="E949" s="73"/>
      <c r="F949" s="73"/>
      <c r="G949" s="73"/>
      <c r="H949" s="117"/>
      <c r="I949" s="73"/>
      <c r="J949" s="73"/>
      <c r="K949" s="73"/>
      <c r="L949" s="120"/>
      <c r="M949" s="114"/>
      <c r="N949" s="116"/>
      <c r="O949" s="119"/>
      <c r="P949" s="115"/>
      <c r="Q949" s="115"/>
      <c r="R949" s="115"/>
      <c r="S949" s="111"/>
      <c r="T949" s="111"/>
      <c r="U949" s="111"/>
      <c r="V949" s="111"/>
      <c r="W949" s="111"/>
      <c r="X949" s="111"/>
      <c r="Y949" s="111"/>
      <c r="Z949" s="111"/>
      <c r="AA949" s="111"/>
      <c r="AB949" s="111"/>
      <c r="AC949" s="111"/>
      <c r="AD949" s="270"/>
      <c r="AE949" s="270"/>
      <c r="AF949" s="183"/>
      <c r="AG949" s="270"/>
      <c r="AH949" s="73"/>
      <c r="AI949" s="271"/>
      <c r="AJ949" s="73"/>
      <c r="AK949" s="271"/>
      <c r="AL949" s="73"/>
      <c r="AM949" s="73"/>
      <c r="AN949" s="271"/>
      <c r="AO949" s="73"/>
      <c r="AP949" s="73"/>
      <c r="AQ949" s="73"/>
      <c r="AR949" s="74"/>
      <c r="AS949" s="121"/>
    </row>
    <row r="950" spans="2:45">
      <c r="B950" s="185">
        <v>941</v>
      </c>
      <c r="C950" s="73"/>
      <c r="D950" s="73"/>
      <c r="E950" s="73"/>
      <c r="F950" s="73"/>
      <c r="G950" s="73"/>
      <c r="H950" s="117"/>
      <c r="I950" s="73"/>
      <c r="J950" s="73"/>
      <c r="K950" s="73"/>
      <c r="L950" s="120"/>
      <c r="M950" s="114"/>
      <c r="N950" s="116"/>
      <c r="O950" s="119"/>
      <c r="P950" s="115"/>
      <c r="Q950" s="115"/>
      <c r="R950" s="115"/>
      <c r="S950" s="111"/>
      <c r="T950" s="111"/>
      <c r="U950" s="111"/>
      <c r="V950" s="111"/>
      <c r="W950" s="111"/>
      <c r="X950" s="111"/>
      <c r="Y950" s="111"/>
      <c r="Z950" s="111"/>
      <c r="AA950" s="111"/>
      <c r="AB950" s="111"/>
      <c r="AC950" s="111"/>
      <c r="AD950" s="270"/>
      <c r="AE950" s="270"/>
      <c r="AF950" s="183"/>
      <c r="AG950" s="270"/>
      <c r="AH950" s="73"/>
      <c r="AI950" s="271"/>
      <c r="AJ950" s="73"/>
      <c r="AK950" s="271"/>
      <c r="AL950" s="73"/>
      <c r="AM950" s="73"/>
      <c r="AN950" s="271"/>
      <c r="AO950" s="73"/>
      <c r="AP950" s="73"/>
      <c r="AQ950" s="73"/>
      <c r="AR950" s="74"/>
      <c r="AS950" s="121"/>
    </row>
    <row r="951" spans="2:45">
      <c r="B951" s="185">
        <v>942</v>
      </c>
      <c r="C951" s="73"/>
      <c r="D951" s="73"/>
      <c r="E951" s="73"/>
      <c r="F951" s="73"/>
      <c r="G951" s="73"/>
      <c r="H951" s="117"/>
      <c r="I951" s="73"/>
      <c r="J951" s="73"/>
      <c r="K951" s="73"/>
      <c r="L951" s="120"/>
      <c r="M951" s="114"/>
      <c r="N951" s="116"/>
      <c r="O951" s="119"/>
      <c r="P951" s="115"/>
      <c r="Q951" s="115"/>
      <c r="R951" s="115"/>
      <c r="S951" s="111"/>
      <c r="T951" s="111"/>
      <c r="U951" s="111"/>
      <c r="V951" s="111"/>
      <c r="W951" s="111"/>
      <c r="X951" s="111"/>
      <c r="Y951" s="111"/>
      <c r="Z951" s="111"/>
      <c r="AA951" s="111"/>
      <c r="AB951" s="111"/>
      <c r="AC951" s="111"/>
      <c r="AD951" s="270"/>
      <c r="AE951" s="270"/>
      <c r="AF951" s="183"/>
      <c r="AG951" s="270"/>
      <c r="AH951" s="73"/>
      <c r="AI951" s="271"/>
      <c r="AJ951" s="73"/>
      <c r="AK951" s="271"/>
      <c r="AL951" s="73"/>
      <c r="AM951" s="73"/>
      <c r="AN951" s="271"/>
      <c r="AO951" s="73"/>
      <c r="AP951" s="73"/>
      <c r="AQ951" s="73"/>
      <c r="AR951" s="74"/>
      <c r="AS951" s="121"/>
    </row>
    <row r="952" spans="2:45">
      <c r="B952" s="185">
        <v>943</v>
      </c>
      <c r="C952" s="73"/>
      <c r="D952" s="73"/>
      <c r="E952" s="73"/>
      <c r="F952" s="73"/>
      <c r="G952" s="73"/>
      <c r="H952" s="117"/>
      <c r="I952" s="73"/>
      <c r="J952" s="73"/>
      <c r="K952" s="73"/>
      <c r="L952" s="120"/>
      <c r="M952" s="114"/>
      <c r="N952" s="116"/>
      <c r="O952" s="119"/>
      <c r="P952" s="115"/>
      <c r="Q952" s="115"/>
      <c r="R952" s="115"/>
      <c r="S952" s="111"/>
      <c r="T952" s="111"/>
      <c r="U952" s="111"/>
      <c r="V952" s="111"/>
      <c r="W952" s="111"/>
      <c r="X952" s="111"/>
      <c r="Y952" s="111"/>
      <c r="Z952" s="111"/>
      <c r="AA952" s="111"/>
      <c r="AB952" s="111"/>
      <c r="AC952" s="111"/>
      <c r="AD952" s="270"/>
      <c r="AE952" s="270"/>
      <c r="AF952" s="183"/>
      <c r="AG952" s="270"/>
      <c r="AH952" s="73"/>
      <c r="AI952" s="271"/>
      <c r="AJ952" s="73"/>
      <c r="AK952" s="271"/>
      <c r="AL952" s="73"/>
      <c r="AM952" s="73"/>
      <c r="AN952" s="271"/>
      <c r="AO952" s="73"/>
      <c r="AP952" s="73"/>
      <c r="AQ952" s="73"/>
      <c r="AR952" s="74"/>
      <c r="AS952" s="121"/>
    </row>
    <row r="953" spans="2:45">
      <c r="B953" s="185">
        <v>944</v>
      </c>
      <c r="C953" s="73"/>
      <c r="D953" s="73"/>
      <c r="E953" s="73"/>
      <c r="F953" s="73"/>
      <c r="G953" s="73"/>
      <c r="H953" s="73"/>
      <c r="I953" s="73"/>
      <c r="J953" s="117"/>
      <c r="K953" s="73"/>
      <c r="L953" s="73"/>
      <c r="M953" s="114"/>
      <c r="N953" s="114"/>
      <c r="O953" s="73"/>
      <c r="P953" s="115"/>
      <c r="Q953" s="115"/>
      <c r="R953" s="115"/>
      <c r="S953" s="111"/>
      <c r="T953" s="110"/>
      <c r="U953" s="110"/>
      <c r="V953" s="110"/>
      <c r="W953" s="110"/>
      <c r="X953" s="110"/>
      <c r="Y953" s="110"/>
      <c r="Z953" s="110"/>
      <c r="AA953" s="110"/>
      <c r="AB953" s="110"/>
      <c r="AC953" s="110"/>
      <c r="AD953" s="270"/>
      <c r="AE953" s="270"/>
      <c r="AF953" s="183"/>
      <c r="AG953" s="270"/>
      <c r="AH953" s="73"/>
      <c r="AI953" s="271"/>
      <c r="AJ953" s="73"/>
      <c r="AK953" s="271"/>
      <c r="AL953" s="73"/>
      <c r="AM953" s="73"/>
      <c r="AN953" s="271"/>
      <c r="AO953" s="73"/>
      <c r="AP953" s="73"/>
      <c r="AQ953" s="73"/>
      <c r="AR953" s="74"/>
      <c r="AS953" s="121"/>
    </row>
    <row r="954" spans="2:45">
      <c r="B954" s="185">
        <v>945</v>
      </c>
      <c r="C954" s="73"/>
      <c r="D954" s="73"/>
      <c r="E954" s="73"/>
      <c r="F954" s="73"/>
      <c r="G954" s="73"/>
      <c r="H954" s="73"/>
      <c r="I954" s="73"/>
      <c r="J954" s="117"/>
      <c r="K954" s="73"/>
      <c r="L954" s="73"/>
      <c r="M954" s="114"/>
      <c r="N954" s="114"/>
      <c r="O954" s="73"/>
      <c r="P954" s="115"/>
      <c r="Q954" s="115"/>
      <c r="R954" s="115"/>
      <c r="S954" s="111"/>
      <c r="T954" s="110"/>
      <c r="U954" s="110"/>
      <c r="V954" s="110"/>
      <c r="W954" s="110"/>
      <c r="X954" s="110"/>
      <c r="Y954" s="110"/>
      <c r="Z954" s="110"/>
      <c r="AA954" s="110"/>
      <c r="AB954" s="110"/>
      <c r="AC954" s="110"/>
      <c r="AD954" s="270"/>
      <c r="AE954" s="270"/>
      <c r="AF954" s="183"/>
      <c r="AG954" s="270"/>
      <c r="AH954" s="73"/>
      <c r="AI954" s="271"/>
      <c r="AJ954" s="73"/>
      <c r="AK954" s="271"/>
      <c r="AL954" s="73"/>
      <c r="AM954" s="73"/>
      <c r="AN954" s="271"/>
      <c r="AO954" s="73"/>
      <c r="AP954" s="73"/>
      <c r="AQ954" s="73"/>
      <c r="AR954" s="74"/>
      <c r="AS954" s="121"/>
    </row>
    <row r="955" spans="2:45">
      <c r="B955" s="185">
        <v>946</v>
      </c>
      <c r="C955" s="73"/>
      <c r="D955" s="73"/>
      <c r="E955" s="73"/>
      <c r="F955" s="73"/>
      <c r="G955" s="73"/>
      <c r="H955" s="73"/>
      <c r="I955" s="73"/>
      <c r="J955" s="117"/>
      <c r="K955" s="73"/>
      <c r="L955" s="73"/>
      <c r="M955" s="114"/>
      <c r="N955" s="114"/>
      <c r="O955" s="73"/>
      <c r="P955" s="115"/>
      <c r="Q955" s="115"/>
      <c r="R955" s="115"/>
      <c r="S955" s="111"/>
      <c r="T955" s="110"/>
      <c r="U955" s="110"/>
      <c r="V955" s="110"/>
      <c r="W955" s="110"/>
      <c r="X955" s="110"/>
      <c r="Y955" s="110"/>
      <c r="Z955" s="110"/>
      <c r="AA955" s="110"/>
      <c r="AB955" s="110"/>
      <c r="AC955" s="110"/>
      <c r="AD955" s="270"/>
      <c r="AE955" s="270"/>
      <c r="AF955" s="183"/>
      <c r="AG955" s="270"/>
      <c r="AH955" s="73"/>
      <c r="AI955" s="271"/>
      <c r="AJ955" s="73"/>
      <c r="AK955" s="271"/>
      <c r="AL955" s="73"/>
      <c r="AM955" s="73"/>
      <c r="AN955" s="271"/>
      <c r="AO955" s="73"/>
      <c r="AP955" s="73"/>
      <c r="AQ955" s="73"/>
      <c r="AR955" s="74"/>
      <c r="AS955" s="121"/>
    </row>
    <row r="956" spans="2:45">
      <c r="B956" s="185">
        <v>947</v>
      </c>
      <c r="C956" s="73"/>
      <c r="D956" s="73"/>
      <c r="E956" s="73"/>
      <c r="F956" s="73"/>
      <c r="G956" s="73"/>
      <c r="H956" s="73"/>
      <c r="I956" s="73"/>
      <c r="J956" s="117"/>
      <c r="K956" s="73"/>
      <c r="L956" s="73"/>
      <c r="M956" s="114"/>
      <c r="N956" s="114"/>
      <c r="O956" s="73"/>
      <c r="P956" s="115"/>
      <c r="Q956" s="115"/>
      <c r="R956" s="115"/>
      <c r="S956" s="111"/>
      <c r="T956" s="110"/>
      <c r="U956" s="110"/>
      <c r="V956" s="110"/>
      <c r="W956" s="110"/>
      <c r="X956" s="110"/>
      <c r="Y956" s="110"/>
      <c r="Z956" s="110"/>
      <c r="AA956" s="110"/>
      <c r="AB956" s="110"/>
      <c r="AC956" s="110"/>
      <c r="AD956" s="270"/>
      <c r="AE956" s="270"/>
      <c r="AF956" s="183"/>
      <c r="AG956" s="270"/>
      <c r="AH956" s="73"/>
      <c r="AI956" s="271"/>
      <c r="AJ956" s="73"/>
      <c r="AK956" s="271"/>
      <c r="AL956" s="73"/>
      <c r="AM956" s="73"/>
      <c r="AN956" s="271"/>
      <c r="AO956" s="73"/>
      <c r="AP956" s="73"/>
      <c r="AQ956" s="73"/>
      <c r="AR956" s="74"/>
      <c r="AS956" s="121"/>
    </row>
    <row r="957" spans="2:45">
      <c r="B957" s="185">
        <v>948</v>
      </c>
      <c r="C957" s="73"/>
      <c r="D957" s="73"/>
      <c r="E957" s="73"/>
      <c r="F957" s="73"/>
      <c r="G957" s="73"/>
      <c r="H957" s="73"/>
      <c r="I957" s="73"/>
      <c r="J957" s="117"/>
      <c r="K957" s="73"/>
      <c r="L957" s="73"/>
      <c r="M957" s="114"/>
      <c r="N957" s="114"/>
      <c r="O957" s="73"/>
      <c r="P957" s="115"/>
      <c r="Q957" s="115"/>
      <c r="R957" s="115"/>
      <c r="S957" s="111"/>
      <c r="T957" s="110"/>
      <c r="U957" s="110"/>
      <c r="V957" s="110"/>
      <c r="W957" s="110"/>
      <c r="X957" s="110"/>
      <c r="Y957" s="110"/>
      <c r="Z957" s="110"/>
      <c r="AA957" s="110"/>
      <c r="AB957" s="110"/>
      <c r="AC957" s="110"/>
      <c r="AD957" s="270"/>
      <c r="AE957" s="270"/>
      <c r="AF957" s="183"/>
      <c r="AG957" s="270"/>
      <c r="AH957" s="73"/>
      <c r="AI957" s="271"/>
      <c r="AJ957" s="73"/>
      <c r="AK957" s="271"/>
      <c r="AL957" s="73"/>
      <c r="AM957" s="73"/>
      <c r="AN957" s="271"/>
      <c r="AO957" s="73"/>
      <c r="AP957" s="73"/>
      <c r="AQ957" s="73"/>
      <c r="AR957" s="74"/>
      <c r="AS957" s="121"/>
    </row>
    <row r="958" spans="2:45">
      <c r="B958" s="185">
        <v>949</v>
      </c>
      <c r="C958" s="73"/>
      <c r="D958" s="73"/>
      <c r="E958" s="73"/>
      <c r="F958" s="73"/>
      <c r="G958" s="73"/>
      <c r="H958" s="73"/>
      <c r="I958" s="73"/>
      <c r="J958" s="117"/>
      <c r="K958" s="73"/>
      <c r="L958" s="73"/>
      <c r="M958" s="114"/>
      <c r="N958" s="114"/>
      <c r="O958" s="73"/>
      <c r="P958" s="115"/>
      <c r="Q958" s="115"/>
      <c r="R958" s="115"/>
      <c r="S958" s="111"/>
      <c r="T958" s="110"/>
      <c r="U958" s="110"/>
      <c r="V958" s="110"/>
      <c r="W958" s="110"/>
      <c r="X958" s="110"/>
      <c r="Y958" s="110"/>
      <c r="Z958" s="110"/>
      <c r="AA958" s="110"/>
      <c r="AB958" s="110"/>
      <c r="AC958" s="110"/>
      <c r="AD958" s="270"/>
      <c r="AE958" s="270"/>
      <c r="AF958" s="183"/>
      <c r="AG958" s="270"/>
      <c r="AH958" s="73"/>
      <c r="AI958" s="271"/>
      <c r="AJ958" s="73"/>
      <c r="AK958" s="271"/>
      <c r="AL958" s="73"/>
      <c r="AM958" s="73"/>
      <c r="AN958" s="271"/>
      <c r="AO958" s="73"/>
      <c r="AP958" s="73"/>
      <c r="AQ958" s="73"/>
      <c r="AR958" s="74"/>
      <c r="AS958" s="121"/>
    </row>
    <row r="959" spans="2:45">
      <c r="B959" s="185">
        <v>950</v>
      </c>
      <c r="C959" s="73"/>
      <c r="D959" s="73"/>
      <c r="E959" s="73"/>
      <c r="F959" s="73"/>
      <c r="G959" s="73"/>
      <c r="H959" s="73"/>
      <c r="I959" s="73"/>
      <c r="J959" s="117"/>
      <c r="K959" s="73"/>
      <c r="L959" s="73"/>
      <c r="M959" s="114"/>
      <c r="N959" s="114"/>
      <c r="O959" s="73"/>
      <c r="P959" s="115"/>
      <c r="Q959" s="115"/>
      <c r="R959" s="115"/>
      <c r="S959" s="111"/>
      <c r="T959" s="110"/>
      <c r="U959" s="110"/>
      <c r="V959" s="110"/>
      <c r="W959" s="110"/>
      <c r="X959" s="110"/>
      <c r="Y959" s="110"/>
      <c r="Z959" s="110"/>
      <c r="AA959" s="110"/>
      <c r="AB959" s="110"/>
      <c r="AC959" s="110"/>
      <c r="AD959" s="270"/>
      <c r="AE959" s="270"/>
      <c r="AF959" s="183"/>
      <c r="AG959" s="270"/>
      <c r="AH959" s="73"/>
      <c r="AI959" s="271"/>
      <c r="AJ959" s="73"/>
      <c r="AK959" s="271"/>
      <c r="AL959" s="73"/>
      <c r="AM959" s="73"/>
      <c r="AN959" s="271"/>
      <c r="AO959" s="73"/>
      <c r="AP959" s="73"/>
      <c r="AQ959" s="73"/>
      <c r="AR959" s="74"/>
      <c r="AS959" s="121"/>
    </row>
    <row r="960" spans="2:45">
      <c r="B960" s="185">
        <v>951</v>
      </c>
      <c r="C960" s="73"/>
      <c r="D960" s="73"/>
      <c r="E960" s="73"/>
      <c r="F960" s="73"/>
      <c r="G960" s="73"/>
      <c r="H960" s="73"/>
      <c r="I960" s="73"/>
      <c r="J960" s="117"/>
      <c r="K960" s="73"/>
      <c r="L960" s="73"/>
      <c r="M960" s="114"/>
      <c r="N960" s="114"/>
      <c r="O960" s="73"/>
      <c r="P960" s="115"/>
      <c r="Q960" s="115"/>
      <c r="R960" s="115"/>
      <c r="S960" s="111"/>
      <c r="T960" s="110"/>
      <c r="U960" s="110"/>
      <c r="V960" s="110"/>
      <c r="W960" s="110"/>
      <c r="X960" s="110"/>
      <c r="Y960" s="110"/>
      <c r="Z960" s="110"/>
      <c r="AA960" s="110"/>
      <c r="AB960" s="110"/>
      <c r="AC960" s="110"/>
      <c r="AD960" s="270"/>
      <c r="AE960" s="270"/>
      <c r="AF960" s="183"/>
      <c r="AG960" s="270"/>
      <c r="AH960" s="73"/>
      <c r="AI960" s="271"/>
      <c r="AJ960" s="73"/>
      <c r="AK960" s="271"/>
      <c r="AL960" s="73"/>
      <c r="AM960" s="73"/>
      <c r="AN960" s="271"/>
      <c r="AO960" s="73"/>
      <c r="AP960" s="73"/>
      <c r="AQ960" s="73"/>
      <c r="AR960" s="74"/>
      <c r="AS960" s="121"/>
    </row>
    <row r="961" spans="2:45">
      <c r="B961" s="185">
        <v>952</v>
      </c>
      <c r="C961" s="73"/>
      <c r="D961" s="73"/>
      <c r="E961" s="73"/>
      <c r="F961" s="73"/>
      <c r="G961" s="73"/>
      <c r="H961" s="73"/>
      <c r="I961" s="73"/>
      <c r="J961" s="117"/>
      <c r="K961" s="73"/>
      <c r="L961" s="73"/>
      <c r="M961" s="114"/>
      <c r="N961" s="114"/>
      <c r="O961" s="73"/>
      <c r="P961" s="115"/>
      <c r="Q961" s="115"/>
      <c r="R961" s="115"/>
      <c r="S961" s="111"/>
      <c r="T961" s="110"/>
      <c r="U961" s="110"/>
      <c r="V961" s="110"/>
      <c r="W961" s="110"/>
      <c r="X961" s="110"/>
      <c r="Y961" s="110"/>
      <c r="Z961" s="110"/>
      <c r="AA961" s="110"/>
      <c r="AB961" s="110"/>
      <c r="AC961" s="110"/>
      <c r="AD961" s="270"/>
      <c r="AE961" s="270"/>
      <c r="AF961" s="183"/>
      <c r="AG961" s="270"/>
      <c r="AH961" s="73"/>
      <c r="AI961" s="271"/>
      <c r="AJ961" s="73"/>
      <c r="AK961" s="271"/>
      <c r="AL961" s="73"/>
      <c r="AM961" s="73"/>
      <c r="AN961" s="271"/>
      <c r="AO961" s="73"/>
      <c r="AP961" s="73"/>
      <c r="AQ961" s="73"/>
      <c r="AR961" s="74"/>
      <c r="AS961" s="121"/>
    </row>
    <row r="962" spans="2:45">
      <c r="B962" s="185">
        <v>953</v>
      </c>
      <c r="C962" s="73"/>
      <c r="D962" s="73"/>
      <c r="E962" s="73"/>
      <c r="F962" s="73"/>
      <c r="G962" s="73"/>
      <c r="H962" s="73"/>
      <c r="I962" s="73"/>
      <c r="J962" s="117"/>
      <c r="K962" s="73"/>
      <c r="L962" s="73"/>
      <c r="M962" s="114"/>
      <c r="N962" s="114"/>
      <c r="O962" s="73"/>
      <c r="P962" s="115"/>
      <c r="Q962" s="115"/>
      <c r="R962" s="115"/>
      <c r="S962" s="111"/>
      <c r="T962" s="110"/>
      <c r="U962" s="110"/>
      <c r="V962" s="110"/>
      <c r="W962" s="110"/>
      <c r="X962" s="110"/>
      <c r="Y962" s="110"/>
      <c r="Z962" s="110"/>
      <c r="AA962" s="110"/>
      <c r="AB962" s="110"/>
      <c r="AC962" s="110"/>
      <c r="AD962" s="270"/>
      <c r="AE962" s="270"/>
      <c r="AF962" s="183"/>
      <c r="AG962" s="270"/>
      <c r="AH962" s="73"/>
      <c r="AI962" s="271"/>
      <c r="AJ962" s="73"/>
      <c r="AK962" s="271"/>
      <c r="AL962" s="73"/>
      <c r="AM962" s="73"/>
      <c r="AN962" s="271"/>
      <c r="AO962" s="73"/>
      <c r="AP962" s="73"/>
      <c r="AQ962" s="73"/>
      <c r="AR962" s="74"/>
      <c r="AS962" s="121"/>
    </row>
    <row r="963" spans="2:45">
      <c r="B963" s="185">
        <v>954</v>
      </c>
      <c r="C963" s="73"/>
      <c r="D963" s="73"/>
      <c r="E963" s="73"/>
      <c r="F963" s="73"/>
      <c r="G963" s="73"/>
      <c r="H963" s="73"/>
      <c r="I963" s="73"/>
      <c r="J963" s="117"/>
      <c r="K963" s="73"/>
      <c r="L963" s="73"/>
      <c r="M963" s="114"/>
      <c r="N963" s="114"/>
      <c r="O963" s="73"/>
      <c r="P963" s="115"/>
      <c r="Q963" s="115"/>
      <c r="R963" s="115"/>
      <c r="S963" s="111"/>
      <c r="T963" s="110"/>
      <c r="U963" s="110"/>
      <c r="V963" s="110"/>
      <c r="W963" s="110"/>
      <c r="X963" s="110"/>
      <c r="Y963" s="110"/>
      <c r="Z963" s="110"/>
      <c r="AA963" s="110"/>
      <c r="AB963" s="110"/>
      <c r="AC963" s="110"/>
      <c r="AD963" s="270"/>
      <c r="AE963" s="270"/>
      <c r="AF963" s="183"/>
      <c r="AG963" s="270"/>
      <c r="AH963" s="73"/>
      <c r="AI963" s="271"/>
      <c r="AJ963" s="73"/>
      <c r="AK963" s="271"/>
      <c r="AL963" s="73"/>
      <c r="AM963" s="73"/>
      <c r="AN963" s="271"/>
      <c r="AO963" s="73"/>
      <c r="AP963" s="73"/>
      <c r="AQ963" s="73"/>
      <c r="AR963" s="74"/>
      <c r="AS963" s="121"/>
    </row>
    <row r="964" spans="2:45">
      <c r="B964" s="185">
        <v>955</v>
      </c>
      <c r="C964" s="73"/>
      <c r="D964" s="73"/>
      <c r="E964" s="73"/>
      <c r="F964" s="73"/>
      <c r="G964" s="73"/>
      <c r="H964" s="73"/>
      <c r="I964" s="73"/>
      <c r="J964" s="117"/>
      <c r="K964" s="73"/>
      <c r="L964" s="73"/>
      <c r="M964" s="114"/>
      <c r="N964" s="114"/>
      <c r="O964" s="73"/>
      <c r="P964" s="115"/>
      <c r="Q964" s="115"/>
      <c r="R964" s="115"/>
      <c r="S964" s="111"/>
      <c r="T964" s="110"/>
      <c r="U964" s="110"/>
      <c r="V964" s="110"/>
      <c r="W964" s="110"/>
      <c r="X964" s="110"/>
      <c r="Y964" s="110"/>
      <c r="Z964" s="110"/>
      <c r="AA964" s="110"/>
      <c r="AB964" s="110"/>
      <c r="AC964" s="110"/>
      <c r="AD964" s="270"/>
      <c r="AE964" s="270"/>
      <c r="AF964" s="183"/>
      <c r="AG964" s="270"/>
      <c r="AH964" s="73"/>
      <c r="AI964" s="271"/>
      <c r="AJ964" s="73"/>
      <c r="AK964" s="271"/>
      <c r="AL964" s="73"/>
      <c r="AM964" s="73"/>
      <c r="AN964" s="271"/>
      <c r="AO964" s="73"/>
      <c r="AP964" s="73"/>
      <c r="AQ964" s="73"/>
      <c r="AR964" s="74"/>
      <c r="AS964" s="121"/>
    </row>
    <row r="965" spans="2:45">
      <c r="B965" s="185">
        <v>956</v>
      </c>
      <c r="C965" s="73"/>
      <c r="D965" s="73"/>
      <c r="E965" s="73"/>
      <c r="F965" s="73"/>
      <c r="G965" s="73"/>
      <c r="H965" s="73"/>
      <c r="I965" s="73"/>
      <c r="J965" s="117"/>
      <c r="K965" s="73"/>
      <c r="L965" s="73"/>
      <c r="M965" s="114"/>
      <c r="N965" s="114"/>
      <c r="O965" s="73"/>
      <c r="P965" s="115"/>
      <c r="Q965" s="115"/>
      <c r="R965" s="115"/>
      <c r="S965" s="111"/>
      <c r="T965" s="110"/>
      <c r="U965" s="110"/>
      <c r="V965" s="110"/>
      <c r="W965" s="110"/>
      <c r="X965" s="110"/>
      <c r="Y965" s="110"/>
      <c r="Z965" s="110"/>
      <c r="AA965" s="110"/>
      <c r="AB965" s="110"/>
      <c r="AC965" s="110"/>
      <c r="AD965" s="270"/>
      <c r="AE965" s="270"/>
      <c r="AF965" s="183"/>
      <c r="AG965" s="270"/>
      <c r="AH965" s="73"/>
      <c r="AI965" s="271"/>
      <c r="AJ965" s="73"/>
      <c r="AK965" s="271"/>
      <c r="AL965" s="73"/>
      <c r="AM965" s="73"/>
      <c r="AN965" s="271"/>
      <c r="AO965" s="73"/>
      <c r="AP965" s="73"/>
      <c r="AQ965" s="73"/>
      <c r="AR965" s="74"/>
      <c r="AS965" s="121"/>
    </row>
    <row r="966" spans="2:45">
      <c r="B966" s="185">
        <v>957</v>
      </c>
      <c r="C966" s="73"/>
      <c r="D966" s="73"/>
      <c r="E966" s="73"/>
      <c r="F966" s="73"/>
      <c r="G966" s="73"/>
      <c r="H966" s="73"/>
      <c r="I966" s="73"/>
      <c r="J966" s="117"/>
      <c r="K966" s="73"/>
      <c r="L966" s="73"/>
      <c r="M966" s="114"/>
      <c r="N966" s="114"/>
      <c r="O966" s="73"/>
      <c r="P966" s="115"/>
      <c r="Q966" s="115"/>
      <c r="R966" s="115"/>
      <c r="S966" s="111"/>
      <c r="T966" s="110"/>
      <c r="U966" s="110"/>
      <c r="V966" s="110"/>
      <c r="W966" s="110"/>
      <c r="X966" s="110"/>
      <c r="Y966" s="110"/>
      <c r="Z966" s="110"/>
      <c r="AA966" s="110"/>
      <c r="AB966" s="110"/>
      <c r="AC966" s="110"/>
      <c r="AD966" s="270"/>
      <c r="AE966" s="270"/>
      <c r="AF966" s="183"/>
      <c r="AG966" s="270"/>
      <c r="AH966" s="73"/>
      <c r="AI966" s="271"/>
      <c r="AJ966" s="73"/>
      <c r="AK966" s="271"/>
      <c r="AL966" s="73"/>
      <c r="AM966" s="73"/>
      <c r="AN966" s="271"/>
      <c r="AO966" s="73"/>
      <c r="AP966" s="73"/>
      <c r="AQ966" s="73"/>
      <c r="AR966" s="74"/>
      <c r="AS966" s="121"/>
    </row>
    <row r="967" spans="2:45">
      <c r="B967" s="185">
        <v>958</v>
      </c>
      <c r="C967" s="73"/>
      <c r="D967" s="73"/>
      <c r="E967" s="73"/>
      <c r="F967" s="73"/>
      <c r="G967" s="73"/>
      <c r="H967" s="73"/>
      <c r="I967" s="73"/>
      <c r="J967" s="117"/>
      <c r="K967" s="73"/>
      <c r="L967" s="73"/>
      <c r="M967" s="114"/>
      <c r="N967" s="114"/>
      <c r="O967" s="73"/>
      <c r="P967" s="115"/>
      <c r="Q967" s="115"/>
      <c r="R967" s="115"/>
      <c r="S967" s="111"/>
      <c r="T967" s="110"/>
      <c r="U967" s="110"/>
      <c r="V967" s="110"/>
      <c r="W967" s="110"/>
      <c r="X967" s="110"/>
      <c r="Y967" s="110"/>
      <c r="Z967" s="110"/>
      <c r="AA967" s="110"/>
      <c r="AB967" s="110"/>
      <c r="AC967" s="110"/>
      <c r="AD967" s="270"/>
      <c r="AE967" s="270"/>
      <c r="AF967" s="183"/>
      <c r="AG967" s="270"/>
      <c r="AH967" s="73"/>
      <c r="AI967" s="271"/>
      <c r="AJ967" s="73"/>
      <c r="AK967" s="271"/>
      <c r="AL967" s="73"/>
      <c r="AM967" s="73"/>
      <c r="AN967" s="271"/>
      <c r="AO967" s="73"/>
      <c r="AP967" s="73"/>
      <c r="AQ967" s="73"/>
      <c r="AR967" s="74"/>
      <c r="AS967" s="121"/>
    </row>
    <row r="968" spans="2:45">
      <c r="B968" s="185">
        <v>959</v>
      </c>
      <c r="C968" s="73"/>
      <c r="D968" s="73"/>
      <c r="E968" s="73"/>
      <c r="F968" s="73"/>
      <c r="G968" s="73"/>
      <c r="H968" s="73"/>
      <c r="I968" s="73"/>
      <c r="J968" s="117"/>
      <c r="K968" s="73"/>
      <c r="L968" s="73"/>
      <c r="M968" s="114"/>
      <c r="N968" s="114"/>
      <c r="O968" s="73"/>
      <c r="P968" s="115"/>
      <c r="Q968" s="115"/>
      <c r="R968" s="115"/>
      <c r="S968" s="111"/>
      <c r="T968" s="110"/>
      <c r="U968" s="110"/>
      <c r="V968" s="110"/>
      <c r="W968" s="110"/>
      <c r="X968" s="110"/>
      <c r="Y968" s="110"/>
      <c r="Z968" s="110"/>
      <c r="AA968" s="110"/>
      <c r="AB968" s="110"/>
      <c r="AC968" s="110"/>
      <c r="AD968" s="270"/>
      <c r="AE968" s="270"/>
      <c r="AF968" s="183"/>
      <c r="AG968" s="270"/>
      <c r="AH968" s="73"/>
      <c r="AI968" s="271"/>
      <c r="AJ968" s="73"/>
      <c r="AK968" s="271"/>
      <c r="AL968" s="73"/>
      <c r="AM968" s="73"/>
      <c r="AN968" s="271"/>
      <c r="AO968" s="73"/>
      <c r="AP968" s="73"/>
      <c r="AQ968" s="73"/>
      <c r="AR968" s="74"/>
      <c r="AS968" s="121"/>
    </row>
    <row r="969" spans="2:45">
      <c r="B969" s="185">
        <v>960</v>
      </c>
      <c r="C969" s="73"/>
      <c r="D969" s="73"/>
      <c r="E969" s="73"/>
      <c r="F969" s="73"/>
      <c r="G969" s="73"/>
      <c r="H969" s="73"/>
      <c r="I969" s="73"/>
      <c r="J969" s="117"/>
      <c r="K969" s="73"/>
      <c r="L969" s="73"/>
      <c r="M969" s="114"/>
      <c r="N969" s="114"/>
      <c r="O969" s="73"/>
      <c r="P969" s="115"/>
      <c r="Q969" s="115"/>
      <c r="R969" s="115"/>
      <c r="S969" s="111"/>
      <c r="T969" s="110"/>
      <c r="U969" s="110"/>
      <c r="V969" s="110"/>
      <c r="W969" s="110"/>
      <c r="X969" s="110"/>
      <c r="Y969" s="110"/>
      <c r="Z969" s="110"/>
      <c r="AA969" s="110"/>
      <c r="AB969" s="110"/>
      <c r="AC969" s="110"/>
      <c r="AD969" s="270"/>
      <c r="AE969" s="270"/>
      <c r="AF969" s="183"/>
      <c r="AG969" s="270"/>
      <c r="AH969" s="73"/>
      <c r="AI969" s="271"/>
      <c r="AJ969" s="73"/>
      <c r="AK969" s="271"/>
      <c r="AL969" s="73"/>
      <c r="AM969" s="73"/>
      <c r="AN969" s="271"/>
      <c r="AO969" s="73"/>
      <c r="AP969" s="73"/>
      <c r="AQ969" s="73"/>
      <c r="AR969" s="74"/>
      <c r="AS969" s="121"/>
    </row>
    <row r="970" spans="2:45">
      <c r="B970" s="185">
        <v>961</v>
      </c>
      <c r="C970" s="73"/>
      <c r="D970" s="73"/>
      <c r="E970" s="73"/>
      <c r="F970" s="73"/>
      <c r="G970" s="73"/>
      <c r="H970" s="73"/>
      <c r="I970" s="73"/>
      <c r="J970" s="117"/>
      <c r="K970" s="73"/>
      <c r="L970" s="73"/>
      <c r="M970" s="114"/>
      <c r="N970" s="114"/>
      <c r="O970" s="73"/>
      <c r="P970" s="115"/>
      <c r="Q970" s="115"/>
      <c r="R970" s="115"/>
      <c r="S970" s="111"/>
      <c r="T970" s="110"/>
      <c r="U970" s="110"/>
      <c r="V970" s="110"/>
      <c r="W970" s="110"/>
      <c r="X970" s="110"/>
      <c r="Y970" s="110"/>
      <c r="Z970" s="110"/>
      <c r="AA970" s="110"/>
      <c r="AB970" s="110"/>
      <c r="AC970" s="110"/>
      <c r="AD970" s="270"/>
      <c r="AE970" s="270"/>
      <c r="AF970" s="183"/>
      <c r="AG970" s="270"/>
      <c r="AH970" s="73"/>
      <c r="AI970" s="271"/>
      <c r="AJ970" s="73"/>
      <c r="AK970" s="271"/>
      <c r="AL970" s="73"/>
      <c r="AM970" s="73"/>
      <c r="AN970" s="271"/>
      <c r="AO970" s="73"/>
      <c r="AP970" s="73"/>
      <c r="AQ970" s="73"/>
      <c r="AR970" s="74"/>
      <c r="AS970" s="121"/>
    </row>
    <row r="971" spans="2:45">
      <c r="B971" s="185">
        <v>962</v>
      </c>
      <c r="C971" s="73"/>
      <c r="D971" s="73"/>
      <c r="E971" s="73"/>
      <c r="F971" s="73"/>
      <c r="G971" s="73"/>
      <c r="H971" s="73"/>
      <c r="I971" s="73"/>
      <c r="J971" s="117"/>
      <c r="K971" s="73"/>
      <c r="L971" s="73"/>
      <c r="M971" s="114"/>
      <c r="N971" s="114"/>
      <c r="O971" s="73"/>
      <c r="P971" s="115"/>
      <c r="Q971" s="115"/>
      <c r="R971" s="115"/>
      <c r="S971" s="111"/>
      <c r="T971" s="110"/>
      <c r="U971" s="110"/>
      <c r="V971" s="110"/>
      <c r="W971" s="110"/>
      <c r="X971" s="110"/>
      <c r="Y971" s="110"/>
      <c r="Z971" s="110"/>
      <c r="AA971" s="110"/>
      <c r="AB971" s="110"/>
      <c r="AC971" s="110"/>
      <c r="AD971" s="270"/>
      <c r="AE971" s="270"/>
      <c r="AF971" s="183"/>
      <c r="AG971" s="270"/>
      <c r="AH971" s="73"/>
      <c r="AI971" s="271"/>
      <c r="AJ971" s="73"/>
      <c r="AK971" s="271"/>
      <c r="AL971" s="73"/>
      <c r="AM971" s="73"/>
      <c r="AN971" s="271"/>
      <c r="AO971" s="73"/>
      <c r="AP971" s="73"/>
      <c r="AQ971" s="73"/>
      <c r="AR971" s="74"/>
      <c r="AS971" s="121"/>
    </row>
    <row r="972" spans="2:45">
      <c r="B972" s="185">
        <v>963</v>
      </c>
      <c r="C972" s="73"/>
      <c r="D972" s="73"/>
      <c r="E972" s="73"/>
      <c r="F972" s="73"/>
      <c r="G972" s="73"/>
      <c r="H972" s="73"/>
      <c r="I972" s="73"/>
      <c r="J972" s="117"/>
      <c r="K972" s="73"/>
      <c r="L972" s="73"/>
      <c r="M972" s="114"/>
      <c r="N972" s="114"/>
      <c r="O972" s="73"/>
      <c r="P972" s="115"/>
      <c r="Q972" s="115"/>
      <c r="R972" s="115"/>
      <c r="S972" s="111"/>
      <c r="T972" s="110"/>
      <c r="U972" s="110"/>
      <c r="V972" s="110"/>
      <c r="W972" s="110"/>
      <c r="X972" s="110"/>
      <c r="Y972" s="110"/>
      <c r="Z972" s="110"/>
      <c r="AA972" s="110"/>
      <c r="AB972" s="110"/>
      <c r="AC972" s="110"/>
      <c r="AD972" s="270"/>
      <c r="AE972" s="270"/>
      <c r="AF972" s="183"/>
      <c r="AG972" s="270"/>
      <c r="AH972" s="73"/>
      <c r="AI972" s="271"/>
      <c r="AJ972" s="73"/>
      <c r="AK972" s="271"/>
      <c r="AL972" s="73"/>
      <c r="AM972" s="73"/>
      <c r="AN972" s="271"/>
      <c r="AO972" s="73"/>
      <c r="AP972" s="73"/>
      <c r="AQ972" s="73"/>
      <c r="AR972" s="74"/>
      <c r="AS972" s="121"/>
    </row>
    <row r="973" spans="2:45">
      <c r="B973" s="185">
        <v>964</v>
      </c>
      <c r="C973" s="73"/>
      <c r="D973" s="73"/>
      <c r="E973" s="73"/>
      <c r="F973" s="73"/>
      <c r="G973" s="73"/>
      <c r="H973" s="73"/>
      <c r="I973" s="73"/>
      <c r="J973" s="117"/>
      <c r="K973" s="73"/>
      <c r="L973" s="73"/>
      <c r="M973" s="114"/>
      <c r="N973" s="114"/>
      <c r="O973" s="73"/>
      <c r="P973" s="115"/>
      <c r="Q973" s="115"/>
      <c r="R973" s="115"/>
      <c r="S973" s="111"/>
      <c r="T973" s="110"/>
      <c r="U973" s="110"/>
      <c r="V973" s="110"/>
      <c r="W973" s="110"/>
      <c r="X973" s="110"/>
      <c r="Y973" s="110"/>
      <c r="Z973" s="110"/>
      <c r="AA973" s="110"/>
      <c r="AB973" s="110"/>
      <c r="AC973" s="110"/>
      <c r="AD973" s="270"/>
      <c r="AE973" s="270"/>
      <c r="AF973" s="183"/>
      <c r="AG973" s="270"/>
      <c r="AH973" s="73"/>
      <c r="AI973" s="271"/>
      <c r="AJ973" s="73"/>
      <c r="AK973" s="271"/>
      <c r="AL973" s="73"/>
      <c r="AM973" s="73"/>
      <c r="AN973" s="271"/>
      <c r="AO973" s="73"/>
      <c r="AP973" s="73"/>
      <c r="AQ973" s="73"/>
      <c r="AR973" s="74"/>
      <c r="AS973" s="121"/>
    </row>
    <row r="974" spans="2:45">
      <c r="B974" s="185">
        <v>965</v>
      </c>
      <c r="C974" s="73"/>
      <c r="D974" s="73"/>
      <c r="E974" s="73"/>
      <c r="F974" s="73"/>
      <c r="G974" s="73"/>
      <c r="H974" s="73"/>
      <c r="I974" s="73"/>
      <c r="J974" s="117"/>
      <c r="K974" s="73"/>
      <c r="L974" s="73"/>
      <c r="M974" s="114"/>
      <c r="N974" s="114"/>
      <c r="O974" s="73"/>
      <c r="P974" s="115"/>
      <c r="Q974" s="115"/>
      <c r="R974" s="115"/>
      <c r="S974" s="111"/>
      <c r="T974" s="110"/>
      <c r="U974" s="110"/>
      <c r="V974" s="110"/>
      <c r="W974" s="110"/>
      <c r="X974" s="110"/>
      <c r="Y974" s="110"/>
      <c r="Z974" s="110"/>
      <c r="AA974" s="110"/>
      <c r="AB974" s="110"/>
      <c r="AC974" s="110"/>
      <c r="AD974" s="270"/>
      <c r="AE974" s="270"/>
      <c r="AF974" s="183"/>
      <c r="AG974" s="270"/>
      <c r="AH974" s="73"/>
      <c r="AI974" s="271"/>
      <c r="AJ974" s="73"/>
      <c r="AK974" s="271"/>
      <c r="AL974" s="73"/>
      <c r="AM974" s="73"/>
      <c r="AN974" s="271"/>
      <c r="AO974" s="73"/>
      <c r="AP974" s="73"/>
      <c r="AQ974" s="73"/>
      <c r="AR974" s="74"/>
      <c r="AS974" s="121"/>
    </row>
    <row r="975" spans="2:45">
      <c r="B975" s="185">
        <v>966</v>
      </c>
      <c r="C975" s="73"/>
      <c r="D975" s="73"/>
      <c r="E975" s="73"/>
      <c r="F975" s="73"/>
      <c r="G975" s="73"/>
      <c r="H975" s="73"/>
      <c r="I975" s="73"/>
      <c r="J975" s="117"/>
      <c r="K975" s="73"/>
      <c r="L975" s="73"/>
      <c r="M975" s="114"/>
      <c r="N975" s="114"/>
      <c r="O975" s="73"/>
      <c r="P975" s="115"/>
      <c r="Q975" s="115"/>
      <c r="R975" s="115"/>
      <c r="S975" s="111"/>
      <c r="T975" s="110"/>
      <c r="U975" s="110"/>
      <c r="V975" s="110"/>
      <c r="W975" s="110"/>
      <c r="X975" s="110"/>
      <c r="Y975" s="110"/>
      <c r="Z975" s="110"/>
      <c r="AA975" s="110"/>
      <c r="AB975" s="110"/>
      <c r="AC975" s="110"/>
      <c r="AD975" s="270"/>
      <c r="AE975" s="270"/>
      <c r="AF975" s="183"/>
      <c r="AG975" s="270"/>
      <c r="AH975" s="73"/>
      <c r="AI975" s="271"/>
      <c r="AJ975" s="73"/>
      <c r="AK975" s="271"/>
      <c r="AL975" s="73"/>
      <c r="AM975" s="73"/>
      <c r="AN975" s="271"/>
      <c r="AO975" s="73"/>
      <c r="AP975" s="73"/>
      <c r="AQ975" s="73"/>
      <c r="AR975" s="74"/>
      <c r="AS975" s="121"/>
    </row>
    <row r="976" spans="2:45">
      <c r="B976" s="185">
        <v>967</v>
      </c>
      <c r="C976" s="73"/>
      <c r="D976" s="73"/>
      <c r="E976" s="73"/>
      <c r="F976" s="73"/>
      <c r="G976" s="73"/>
      <c r="H976" s="73"/>
      <c r="I976" s="73"/>
      <c r="J976" s="117"/>
      <c r="K976" s="73"/>
      <c r="L976" s="73"/>
      <c r="M976" s="114"/>
      <c r="N976" s="114"/>
      <c r="O976" s="73"/>
      <c r="P976" s="115"/>
      <c r="Q976" s="115"/>
      <c r="R976" s="115"/>
      <c r="S976" s="111"/>
      <c r="T976" s="110"/>
      <c r="U976" s="110"/>
      <c r="V976" s="110"/>
      <c r="W976" s="110"/>
      <c r="X976" s="110"/>
      <c r="Y976" s="110"/>
      <c r="Z976" s="110"/>
      <c r="AA976" s="110"/>
      <c r="AB976" s="110"/>
      <c r="AC976" s="110"/>
      <c r="AD976" s="270"/>
      <c r="AE976" s="270"/>
      <c r="AF976" s="183"/>
      <c r="AG976" s="270"/>
      <c r="AH976" s="73"/>
      <c r="AI976" s="271"/>
      <c r="AJ976" s="73"/>
      <c r="AK976" s="271"/>
      <c r="AL976" s="73"/>
      <c r="AM976" s="73"/>
      <c r="AN976" s="271"/>
      <c r="AO976" s="73"/>
      <c r="AP976" s="73"/>
      <c r="AQ976" s="73"/>
      <c r="AR976" s="74"/>
      <c r="AS976" s="121"/>
    </row>
    <row r="977" spans="2:45">
      <c r="B977" s="185">
        <v>968</v>
      </c>
      <c r="C977" s="73"/>
      <c r="D977" s="73"/>
      <c r="E977" s="73"/>
      <c r="F977" s="73"/>
      <c r="G977" s="73"/>
      <c r="H977" s="73"/>
      <c r="I977" s="73"/>
      <c r="J977" s="117"/>
      <c r="K977" s="73"/>
      <c r="L977" s="73"/>
      <c r="M977" s="114"/>
      <c r="N977" s="114"/>
      <c r="O977" s="73"/>
      <c r="P977" s="115"/>
      <c r="Q977" s="115"/>
      <c r="R977" s="115"/>
      <c r="S977" s="111"/>
      <c r="T977" s="110"/>
      <c r="U977" s="110"/>
      <c r="V977" s="110"/>
      <c r="W977" s="110"/>
      <c r="X977" s="110"/>
      <c r="Y977" s="110"/>
      <c r="Z977" s="110"/>
      <c r="AA977" s="110"/>
      <c r="AB977" s="110"/>
      <c r="AC977" s="110"/>
      <c r="AD977" s="270"/>
      <c r="AE977" s="270"/>
      <c r="AF977" s="183"/>
      <c r="AG977" s="270"/>
      <c r="AH977" s="73"/>
      <c r="AI977" s="271"/>
      <c r="AJ977" s="73"/>
      <c r="AK977" s="271"/>
      <c r="AL977" s="73"/>
      <c r="AM977" s="73"/>
      <c r="AN977" s="271"/>
      <c r="AO977" s="73"/>
      <c r="AP977" s="73"/>
      <c r="AQ977" s="73"/>
      <c r="AR977" s="74"/>
      <c r="AS977" s="121"/>
    </row>
    <row r="978" spans="2:45">
      <c r="B978" s="185">
        <v>969</v>
      </c>
      <c r="C978" s="73"/>
      <c r="D978" s="73"/>
      <c r="E978" s="73"/>
      <c r="F978" s="73"/>
      <c r="G978" s="73"/>
      <c r="H978" s="73"/>
      <c r="I978" s="73"/>
      <c r="J978" s="117"/>
      <c r="K978" s="73"/>
      <c r="L978" s="73"/>
      <c r="M978" s="114"/>
      <c r="N978" s="114"/>
      <c r="O978" s="73"/>
      <c r="P978" s="115"/>
      <c r="Q978" s="115"/>
      <c r="R978" s="115"/>
      <c r="S978" s="111"/>
      <c r="T978" s="110"/>
      <c r="U978" s="110"/>
      <c r="V978" s="110"/>
      <c r="W978" s="110"/>
      <c r="X978" s="110"/>
      <c r="Y978" s="110"/>
      <c r="Z978" s="110"/>
      <c r="AA978" s="110"/>
      <c r="AB978" s="110"/>
      <c r="AC978" s="110"/>
      <c r="AD978" s="270"/>
      <c r="AE978" s="270"/>
      <c r="AF978" s="183"/>
      <c r="AG978" s="270"/>
      <c r="AH978" s="73"/>
      <c r="AI978" s="271"/>
      <c r="AJ978" s="73"/>
      <c r="AK978" s="271"/>
      <c r="AL978" s="73"/>
      <c r="AM978" s="73"/>
      <c r="AN978" s="271"/>
      <c r="AO978" s="73"/>
      <c r="AP978" s="73"/>
      <c r="AQ978" s="73"/>
      <c r="AR978" s="74"/>
      <c r="AS978" s="121"/>
    </row>
    <row r="979" spans="2:45">
      <c r="B979" s="185">
        <v>970</v>
      </c>
      <c r="C979" s="73"/>
      <c r="D979" s="73"/>
      <c r="E979" s="73"/>
      <c r="F979" s="73"/>
      <c r="G979" s="73"/>
      <c r="H979" s="73"/>
      <c r="I979" s="73"/>
      <c r="J979" s="117"/>
      <c r="K979" s="73"/>
      <c r="L979" s="73"/>
      <c r="M979" s="114"/>
      <c r="N979" s="114"/>
      <c r="O979" s="73"/>
      <c r="P979" s="115"/>
      <c r="Q979" s="115"/>
      <c r="R979" s="115"/>
      <c r="S979" s="111"/>
      <c r="T979" s="110"/>
      <c r="U979" s="110"/>
      <c r="V979" s="110"/>
      <c r="W979" s="110"/>
      <c r="X979" s="110"/>
      <c r="Y979" s="110"/>
      <c r="Z979" s="110"/>
      <c r="AA979" s="110"/>
      <c r="AB979" s="110"/>
      <c r="AC979" s="110"/>
      <c r="AD979" s="270"/>
      <c r="AE979" s="270"/>
      <c r="AF979" s="183"/>
      <c r="AG979" s="270"/>
      <c r="AH979" s="73"/>
      <c r="AI979" s="271"/>
      <c r="AJ979" s="73"/>
      <c r="AK979" s="271"/>
      <c r="AL979" s="73"/>
      <c r="AM979" s="73"/>
      <c r="AN979" s="271"/>
      <c r="AO979" s="73"/>
      <c r="AP979" s="73"/>
      <c r="AQ979" s="73"/>
      <c r="AR979" s="74"/>
      <c r="AS979" s="121"/>
    </row>
    <row r="980" spans="2:45">
      <c r="B980" s="185">
        <v>971</v>
      </c>
      <c r="C980" s="73"/>
      <c r="D980" s="73"/>
      <c r="E980" s="73"/>
      <c r="F980" s="73"/>
      <c r="G980" s="73"/>
      <c r="H980" s="73"/>
      <c r="I980" s="73"/>
      <c r="J980" s="117"/>
      <c r="K980" s="73"/>
      <c r="L980" s="73"/>
      <c r="M980" s="114"/>
      <c r="N980" s="114"/>
      <c r="O980" s="73"/>
      <c r="P980" s="115"/>
      <c r="Q980" s="115"/>
      <c r="R980" s="115"/>
      <c r="S980" s="111"/>
      <c r="T980" s="110"/>
      <c r="U980" s="110"/>
      <c r="V980" s="110"/>
      <c r="W980" s="110"/>
      <c r="X980" s="110"/>
      <c r="Y980" s="110"/>
      <c r="Z980" s="110"/>
      <c r="AA980" s="110"/>
      <c r="AB980" s="110"/>
      <c r="AC980" s="110"/>
      <c r="AD980" s="270"/>
      <c r="AE980" s="270"/>
      <c r="AF980" s="183"/>
      <c r="AG980" s="270"/>
      <c r="AH980" s="73"/>
      <c r="AI980" s="271"/>
      <c r="AJ980" s="73"/>
      <c r="AK980" s="271"/>
      <c r="AL980" s="73"/>
      <c r="AM980" s="73"/>
      <c r="AN980" s="271"/>
      <c r="AO980" s="73"/>
      <c r="AP980" s="73"/>
      <c r="AQ980" s="73"/>
      <c r="AR980" s="74"/>
      <c r="AS980" s="121"/>
    </row>
    <row r="981" spans="2:45">
      <c r="B981" s="185">
        <v>972</v>
      </c>
      <c r="C981" s="73"/>
      <c r="D981" s="73"/>
      <c r="E981" s="73"/>
      <c r="F981" s="73"/>
      <c r="G981" s="73"/>
      <c r="H981" s="73"/>
      <c r="I981" s="73"/>
      <c r="J981" s="117"/>
      <c r="K981" s="73"/>
      <c r="L981" s="73"/>
      <c r="M981" s="114"/>
      <c r="N981" s="114"/>
      <c r="O981" s="73"/>
      <c r="P981" s="115"/>
      <c r="Q981" s="115"/>
      <c r="R981" s="115"/>
      <c r="S981" s="111"/>
      <c r="T981" s="110"/>
      <c r="U981" s="110"/>
      <c r="V981" s="110"/>
      <c r="W981" s="110"/>
      <c r="X981" s="110"/>
      <c r="Y981" s="110"/>
      <c r="Z981" s="110"/>
      <c r="AA981" s="110"/>
      <c r="AB981" s="110"/>
      <c r="AC981" s="110"/>
      <c r="AD981" s="270"/>
      <c r="AE981" s="270"/>
      <c r="AF981" s="183"/>
      <c r="AG981" s="270"/>
      <c r="AH981" s="73"/>
      <c r="AI981" s="271"/>
      <c r="AJ981" s="73"/>
      <c r="AK981" s="271"/>
      <c r="AL981" s="73"/>
      <c r="AM981" s="73"/>
      <c r="AN981" s="271"/>
      <c r="AO981" s="73"/>
      <c r="AP981" s="73"/>
      <c r="AQ981" s="73"/>
      <c r="AR981" s="74"/>
      <c r="AS981" s="121"/>
    </row>
    <row r="982" spans="2:45">
      <c r="B982" s="185">
        <v>973</v>
      </c>
      <c r="C982" s="73"/>
      <c r="D982" s="73"/>
      <c r="E982" s="73"/>
      <c r="F982" s="73"/>
      <c r="G982" s="73"/>
      <c r="H982" s="73"/>
      <c r="I982" s="73"/>
      <c r="J982" s="117"/>
      <c r="K982" s="73"/>
      <c r="L982" s="73"/>
      <c r="M982" s="114"/>
      <c r="N982" s="114"/>
      <c r="O982" s="73"/>
      <c r="P982" s="115"/>
      <c r="Q982" s="115"/>
      <c r="R982" s="115"/>
      <c r="S982" s="111"/>
      <c r="T982" s="110"/>
      <c r="U982" s="110"/>
      <c r="V982" s="110"/>
      <c r="W982" s="110"/>
      <c r="X982" s="110"/>
      <c r="Y982" s="110"/>
      <c r="Z982" s="110"/>
      <c r="AA982" s="110"/>
      <c r="AB982" s="110"/>
      <c r="AC982" s="110"/>
      <c r="AD982" s="270"/>
      <c r="AE982" s="270"/>
      <c r="AF982" s="183"/>
      <c r="AG982" s="270"/>
      <c r="AH982" s="73"/>
      <c r="AI982" s="271"/>
      <c r="AJ982" s="73"/>
      <c r="AK982" s="271"/>
      <c r="AL982" s="73"/>
      <c r="AM982" s="73"/>
      <c r="AN982" s="271"/>
      <c r="AO982" s="73"/>
      <c r="AP982" s="73"/>
      <c r="AQ982" s="73"/>
      <c r="AR982" s="74"/>
      <c r="AS982" s="121"/>
    </row>
    <row r="983" spans="2:45">
      <c r="B983" s="185">
        <v>974</v>
      </c>
      <c r="C983" s="73"/>
      <c r="D983" s="73"/>
      <c r="E983" s="73"/>
      <c r="F983" s="73"/>
      <c r="G983" s="73"/>
      <c r="H983" s="73"/>
      <c r="I983" s="73"/>
      <c r="J983" s="117"/>
      <c r="K983" s="73"/>
      <c r="L983" s="73"/>
      <c r="M983" s="114"/>
      <c r="N983" s="114"/>
      <c r="O983" s="73"/>
      <c r="P983" s="115"/>
      <c r="Q983" s="115"/>
      <c r="R983" s="115"/>
      <c r="S983" s="111"/>
      <c r="T983" s="110"/>
      <c r="U983" s="110"/>
      <c r="V983" s="110"/>
      <c r="W983" s="110"/>
      <c r="X983" s="110"/>
      <c r="Y983" s="110"/>
      <c r="Z983" s="110"/>
      <c r="AA983" s="110"/>
      <c r="AB983" s="110"/>
      <c r="AC983" s="110"/>
      <c r="AD983" s="270"/>
      <c r="AE983" s="270"/>
      <c r="AF983" s="183"/>
      <c r="AG983" s="270"/>
      <c r="AH983" s="73"/>
      <c r="AI983" s="271"/>
      <c r="AJ983" s="73"/>
      <c r="AK983" s="271"/>
      <c r="AL983" s="73"/>
      <c r="AM983" s="73"/>
      <c r="AN983" s="271"/>
      <c r="AO983" s="73"/>
      <c r="AP983" s="73"/>
      <c r="AQ983" s="73"/>
      <c r="AR983" s="74"/>
      <c r="AS983" s="121"/>
    </row>
    <row r="984" spans="2:45">
      <c r="B984" s="185">
        <v>975</v>
      </c>
      <c r="C984" s="73"/>
      <c r="D984" s="73"/>
      <c r="E984" s="73"/>
      <c r="F984" s="73"/>
      <c r="G984" s="73"/>
      <c r="H984" s="73"/>
      <c r="I984" s="73"/>
      <c r="J984" s="117"/>
      <c r="K984" s="73"/>
      <c r="L984" s="73"/>
      <c r="M984" s="114"/>
      <c r="N984" s="114"/>
      <c r="O984" s="73"/>
      <c r="P984" s="115"/>
      <c r="Q984" s="115"/>
      <c r="R984" s="115"/>
      <c r="S984" s="111"/>
      <c r="T984" s="110"/>
      <c r="U984" s="110"/>
      <c r="V984" s="110"/>
      <c r="W984" s="110"/>
      <c r="X984" s="110"/>
      <c r="Y984" s="110"/>
      <c r="Z984" s="110"/>
      <c r="AA984" s="110"/>
      <c r="AB984" s="110"/>
      <c r="AC984" s="110"/>
      <c r="AD984" s="270"/>
      <c r="AE984" s="270"/>
      <c r="AF984" s="183"/>
      <c r="AG984" s="270"/>
      <c r="AH984" s="73"/>
      <c r="AI984" s="271"/>
      <c r="AJ984" s="73"/>
      <c r="AK984" s="271"/>
      <c r="AL984" s="73"/>
      <c r="AM984" s="73"/>
      <c r="AN984" s="271"/>
      <c r="AO984" s="73"/>
      <c r="AP984" s="73"/>
      <c r="AQ984" s="73"/>
      <c r="AR984" s="74"/>
      <c r="AS984" s="121"/>
    </row>
    <row r="985" spans="2:45">
      <c r="B985" s="185">
        <v>976</v>
      </c>
      <c r="C985" s="73"/>
      <c r="D985" s="73"/>
      <c r="E985" s="73"/>
      <c r="F985" s="73"/>
      <c r="G985" s="73"/>
      <c r="H985" s="73"/>
      <c r="I985" s="73"/>
      <c r="J985" s="109"/>
      <c r="K985" s="73"/>
      <c r="L985" s="73"/>
      <c r="M985" s="114"/>
      <c r="N985" s="114"/>
      <c r="O985" s="73"/>
      <c r="P985" s="115"/>
      <c r="Q985" s="115"/>
      <c r="R985" s="115"/>
      <c r="S985" s="111"/>
      <c r="T985" s="110"/>
      <c r="U985" s="110"/>
      <c r="V985" s="110"/>
      <c r="W985" s="110"/>
      <c r="X985" s="110"/>
      <c r="Y985" s="110"/>
      <c r="Z985" s="110"/>
      <c r="AA985" s="110"/>
      <c r="AB985" s="110"/>
      <c r="AC985" s="110"/>
      <c r="AD985" s="270"/>
      <c r="AE985" s="270"/>
      <c r="AF985" s="183"/>
      <c r="AG985" s="270"/>
      <c r="AH985" s="73"/>
      <c r="AI985" s="271"/>
      <c r="AJ985" s="73"/>
      <c r="AK985" s="271"/>
      <c r="AL985" s="73"/>
      <c r="AM985" s="73"/>
      <c r="AN985" s="271"/>
      <c r="AO985" s="73"/>
      <c r="AP985" s="73"/>
      <c r="AQ985" s="73"/>
      <c r="AR985" s="74"/>
      <c r="AS985" s="121"/>
    </row>
    <row r="986" spans="2:45">
      <c r="B986" s="185">
        <v>977</v>
      </c>
      <c r="C986" s="73"/>
      <c r="D986" s="73"/>
      <c r="E986" s="73"/>
      <c r="F986" s="73"/>
      <c r="G986" s="73"/>
      <c r="H986" s="73"/>
      <c r="I986" s="73"/>
      <c r="J986" s="109"/>
      <c r="K986" s="73"/>
      <c r="L986" s="73"/>
      <c r="M986" s="114"/>
      <c r="N986" s="114"/>
      <c r="O986" s="73"/>
      <c r="P986" s="115"/>
      <c r="Q986" s="115"/>
      <c r="R986" s="115"/>
      <c r="S986" s="111"/>
      <c r="T986" s="110"/>
      <c r="U986" s="110"/>
      <c r="V986" s="110"/>
      <c r="W986" s="110"/>
      <c r="X986" s="110"/>
      <c r="Y986" s="110"/>
      <c r="Z986" s="110"/>
      <c r="AA986" s="110"/>
      <c r="AB986" s="110"/>
      <c r="AC986" s="110"/>
      <c r="AD986" s="270"/>
      <c r="AE986" s="270"/>
      <c r="AF986" s="183"/>
      <c r="AG986" s="270"/>
      <c r="AH986" s="73"/>
      <c r="AI986" s="271"/>
      <c r="AJ986" s="73"/>
      <c r="AK986" s="271"/>
      <c r="AL986" s="73"/>
      <c r="AM986" s="73"/>
      <c r="AN986" s="271"/>
      <c r="AO986" s="73"/>
      <c r="AP986" s="73"/>
      <c r="AQ986" s="73"/>
      <c r="AR986" s="74"/>
      <c r="AS986" s="121"/>
    </row>
    <row r="987" spans="2:45">
      <c r="B987" s="185">
        <v>978</v>
      </c>
      <c r="C987" s="73"/>
      <c r="D987" s="73"/>
      <c r="E987" s="73"/>
      <c r="F987" s="73"/>
      <c r="G987" s="73"/>
      <c r="H987" s="73"/>
      <c r="I987" s="73"/>
      <c r="J987" s="109"/>
      <c r="K987" s="73"/>
      <c r="L987" s="73"/>
      <c r="M987" s="114"/>
      <c r="N987" s="114"/>
      <c r="O987" s="73"/>
      <c r="P987" s="115"/>
      <c r="Q987" s="115"/>
      <c r="R987" s="115"/>
      <c r="S987" s="111"/>
      <c r="T987" s="110"/>
      <c r="U987" s="110"/>
      <c r="V987" s="110"/>
      <c r="W987" s="110"/>
      <c r="X987" s="110"/>
      <c r="Y987" s="110"/>
      <c r="Z987" s="110"/>
      <c r="AA987" s="110"/>
      <c r="AB987" s="110"/>
      <c r="AC987" s="110"/>
      <c r="AD987" s="270"/>
      <c r="AE987" s="270"/>
      <c r="AF987" s="183"/>
      <c r="AG987" s="270"/>
      <c r="AH987" s="73"/>
      <c r="AI987" s="271"/>
      <c r="AJ987" s="73"/>
      <c r="AK987" s="271"/>
      <c r="AL987" s="73"/>
      <c r="AM987" s="73"/>
      <c r="AN987" s="271"/>
      <c r="AO987" s="73"/>
      <c r="AP987" s="73"/>
      <c r="AQ987" s="73"/>
      <c r="AR987" s="74"/>
      <c r="AS987" s="121"/>
    </row>
    <row r="988" spans="2:45">
      <c r="B988" s="185">
        <v>979</v>
      </c>
      <c r="C988" s="73"/>
      <c r="D988" s="73"/>
      <c r="E988" s="73"/>
      <c r="F988" s="73"/>
      <c r="G988" s="73"/>
      <c r="H988" s="73"/>
      <c r="I988" s="73"/>
      <c r="J988" s="109"/>
      <c r="K988" s="73"/>
      <c r="L988" s="73"/>
      <c r="M988" s="114"/>
      <c r="N988" s="114"/>
      <c r="O988" s="73"/>
      <c r="P988" s="115"/>
      <c r="Q988" s="115"/>
      <c r="R988" s="115"/>
      <c r="S988" s="111"/>
      <c r="T988" s="110"/>
      <c r="U988" s="110"/>
      <c r="V988" s="110"/>
      <c r="W988" s="110"/>
      <c r="X988" s="110"/>
      <c r="Y988" s="110"/>
      <c r="Z988" s="110"/>
      <c r="AA988" s="110"/>
      <c r="AB988" s="110"/>
      <c r="AC988" s="110"/>
      <c r="AD988" s="270"/>
      <c r="AE988" s="270"/>
      <c r="AF988" s="183"/>
      <c r="AG988" s="270"/>
      <c r="AH988" s="73"/>
      <c r="AI988" s="271"/>
      <c r="AJ988" s="73"/>
      <c r="AK988" s="271"/>
      <c r="AL988" s="73"/>
      <c r="AM988" s="73"/>
      <c r="AN988" s="271"/>
      <c r="AO988" s="73"/>
      <c r="AP988" s="73"/>
      <c r="AQ988" s="73"/>
      <c r="AR988" s="74"/>
      <c r="AS988" s="121"/>
    </row>
    <row r="989" spans="2:45">
      <c r="B989" s="185">
        <v>980</v>
      </c>
      <c r="C989" s="73"/>
      <c r="D989" s="73"/>
      <c r="E989" s="73"/>
      <c r="F989" s="73"/>
      <c r="G989" s="73"/>
      <c r="H989" s="73"/>
      <c r="I989" s="73"/>
      <c r="J989" s="109"/>
      <c r="K989" s="73"/>
      <c r="L989" s="73"/>
      <c r="M989" s="114"/>
      <c r="N989" s="114"/>
      <c r="O989" s="73"/>
      <c r="P989" s="115"/>
      <c r="Q989" s="115"/>
      <c r="R989" s="115"/>
      <c r="S989" s="111"/>
      <c r="T989" s="110"/>
      <c r="U989" s="110"/>
      <c r="V989" s="110"/>
      <c r="W989" s="110"/>
      <c r="X989" s="110"/>
      <c r="Y989" s="110"/>
      <c r="Z989" s="110"/>
      <c r="AA989" s="110"/>
      <c r="AB989" s="110"/>
      <c r="AC989" s="110"/>
      <c r="AD989" s="270"/>
      <c r="AE989" s="270"/>
      <c r="AF989" s="183"/>
      <c r="AG989" s="270"/>
      <c r="AH989" s="73"/>
      <c r="AI989" s="271"/>
      <c r="AJ989" s="73"/>
      <c r="AK989" s="271"/>
      <c r="AL989" s="73"/>
      <c r="AM989" s="73"/>
      <c r="AN989" s="271"/>
      <c r="AO989" s="73"/>
      <c r="AP989" s="73"/>
      <c r="AQ989" s="73"/>
      <c r="AR989" s="74"/>
      <c r="AS989" s="121"/>
    </row>
    <row r="990" spans="2:45">
      <c r="B990" s="185">
        <v>981</v>
      </c>
      <c r="C990" s="73"/>
      <c r="D990" s="73"/>
      <c r="E990" s="73"/>
      <c r="F990" s="73"/>
      <c r="G990" s="73"/>
      <c r="H990" s="73"/>
      <c r="I990" s="73"/>
      <c r="J990" s="109"/>
      <c r="K990" s="73"/>
      <c r="L990" s="73"/>
      <c r="M990" s="114"/>
      <c r="N990" s="114"/>
      <c r="O990" s="73"/>
      <c r="P990" s="115"/>
      <c r="Q990" s="115"/>
      <c r="R990" s="115"/>
      <c r="S990" s="111"/>
      <c r="T990" s="110"/>
      <c r="U990" s="110"/>
      <c r="V990" s="110"/>
      <c r="W990" s="110"/>
      <c r="X990" s="110"/>
      <c r="Y990" s="110"/>
      <c r="Z990" s="110"/>
      <c r="AA990" s="110"/>
      <c r="AB990" s="110"/>
      <c r="AC990" s="110"/>
      <c r="AD990" s="270"/>
      <c r="AE990" s="270"/>
      <c r="AF990" s="183"/>
      <c r="AG990" s="270"/>
      <c r="AH990" s="73"/>
      <c r="AI990" s="271"/>
      <c r="AJ990" s="73"/>
      <c r="AK990" s="271"/>
      <c r="AL990" s="73"/>
      <c r="AM990" s="73"/>
      <c r="AN990" s="271"/>
      <c r="AO990" s="73"/>
      <c r="AP990" s="73"/>
      <c r="AQ990" s="73"/>
      <c r="AR990" s="74"/>
      <c r="AS990" s="121"/>
    </row>
    <row r="991" spans="2:45">
      <c r="B991" s="185">
        <v>982</v>
      </c>
      <c r="C991" s="73"/>
      <c r="D991" s="73"/>
      <c r="E991" s="73"/>
      <c r="F991" s="73"/>
      <c r="G991" s="73"/>
      <c r="H991" s="73"/>
      <c r="I991" s="73"/>
      <c r="J991" s="109"/>
      <c r="K991" s="73"/>
      <c r="L991" s="73"/>
      <c r="M991" s="114"/>
      <c r="N991" s="114"/>
      <c r="O991" s="73"/>
      <c r="P991" s="115"/>
      <c r="Q991" s="115"/>
      <c r="R991" s="115"/>
      <c r="S991" s="111"/>
      <c r="T991" s="110"/>
      <c r="U991" s="110"/>
      <c r="V991" s="110"/>
      <c r="W991" s="110"/>
      <c r="X991" s="110"/>
      <c r="Y991" s="110"/>
      <c r="Z991" s="110"/>
      <c r="AA991" s="110"/>
      <c r="AB991" s="110"/>
      <c r="AC991" s="110"/>
      <c r="AD991" s="270"/>
      <c r="AE991" s="270"/>
      <c r="AF991" s="183"/>
      <c r="AG991" s="270"/>
      <c r="AH991" s="73"/>
      <c r="AI991" s="271"/>
      <c r="AJ991" s="73"/>
      <c r="AK991" s="271"/>
      <c r="AL991" s="73"/>
      <c r="AM991" s="73"/>
      <c r="AN991" s="271"/>
      <c r="AO991" s="73"/>
      <c r="AP991" s="73"/>
      <c r="AQ991" s="73"/>
      <c r="AR991" s="74"/>
      <c r="AS991" s="121"/>
    </row>
    <row r="992" spans="2:45">
      <c r="B992" s="185">
        <v>983</v>
      </c>
      <c r="C992" s="73"/>
      <c r="D992" s="73"/>
      <c r="E992" s="73"/>
      <c r="F992" s="73"/>
      <c r="G992" s="73"/>
      <c r="H992" s="73"/>
      <c r="I992" s="73"/>
      <c r="J992" s="109"/>
      <c r="K992" s="73"/>
      <c r="L992" s="73"/>
      <c r="M992" s="114"/>
      <c r="N992" s="114"/>
      <c r="O992" s="73"/>
      <c r="P992" s="115"/>
      <c r="Q992" s="115"/>
      <c r="R992" s="115"/>
      <c r="S992" s="111"/>
      <c r="T992" s="110"/>
      <c r="U992" s="110"/>
      <c r="V992" s="110"/>
      <c r="W992" s="110"/>
      <c r="X992" s="110"/>
      <c r="Y992" s="110"/>
      <c r="Z992" s="110"/>
      <c r="AA992" s="110"/>
      <c r="AB992" s="110"/>
      <c r="AC992" s="110"/>
      <c r="AD992" s="270"/>
      <c r="AE992" s="270"/>
      <c r="AF992" s="183"/>
      <c r="AG992" s="270"/>
      <c r="AH992" s="73"/>
      <c r="AI992" s="271"/>
      <c r="AJ992" s="73"/>
      <c r="AK992" s="271"/>
      <c r="AL992" s="73"/>
      <c r="AM992" s="73"/>
      <c r="AN992" s="271"/>
      <c r="AO992" s="73"/>
      <c r="AP992" s="73"/>
      <c r="AQ992" s="73"/>
      <c r="AR992" s="74"/>
      <c r="AS992" s="121"/>
    </row>
    <row r="993" spans="2:45">
      <c r="B993" s="185">
        <v>984</v>
      </c>
      <c r="C993" s="73"/>
      <c r="D993" s="73"/>
      <c r="E993" s="73"/>
      <c r="F993" s="73"/>
      <c r="G993" s="73"/>
      <c r="H993" s="73"/>
      <c r="I993" s="73"/>
      <c r="J993" s="109"/>
      <c r="K993" s="73"/>
      <c r="L993" s="73"/>
      <c r="M993" s="114"/>
      <c r="N993" s="114"/>
      <c r="O993" s="73"/>
      <c r="P993" s="115"/>
      <c r="Q993" s="115"/>
      <c r="R993" s="115"/>
      <c r="S993" s="111"/>
      <c r="T993" s="110"/>
      <c r="U993" s="110"/>
      <c r="V993" s="110"/>
      <c r="W993" s="110"/>
      <c r="X993" s="110"/>
      <c r="Y993" s="110"/>
      <c r="Z993" s="110"/>
      <c r="AA993" s="110"/>
      <c r="AB993" s="110"/>
      <c r="AC993" s="110"/>
      <c r="AD993" s="270"/>
      <c r="AE993" s="270"/>
      <c r="AF993" s="183"/>
      <c r="AG993" s="270"/>
      <c r="AH993" s="73"/>
      <c r="AI993" s="271"/>
      <c r="AJ993" s="73"/>
      <c r="AK993" s="271"/>
      <c r="AL993" s="73"/>
      <c r="AM993" s="73"/>
      <c r="AN993" s="271"/>
      <c r="AO993" s="73"/>
      <c r="AP993" s="73"/>
      <c r="AQ993" s="73"/>
      <c r="AR993" s="74"/>
      <c r="AS993" s="121"/>
    </row>
    <row r="994" spans="2:45">
      <c r="B994" s="185">
        <v>985</v>
      </c>
      <c r="C994" s="73"/>
      <c r="D994" s="73"/>
      <c r="E994" s="73"/>
      <c r="F994" s="73"/>
      <c r="G994" s="73"/>
      <c r="H994" s="73"/>
      <c r="I994" s="73"/>
      <c r="J994" s="109"/>
      <c r="K994" s="73"/>
      <c r="L994" s="73"/>
      <c r="M994" s="114"/>
      <c r="N994" s="114"/>
      <c r="O994" s="73"/>
      <c r="P994" s="115"/>
      <c r="Q994" s="115"/>
      <c r="R994" s="115"/>
      <c r="S994" s="111"/>
      <c r="T994" s="110"/>
      <c r="U994" s="110"/>
      <c r="V994" s="110"/>
      <c r="W994" s="110"/>
      <c r="X994" s="110"/>
      <c r="Y994" s="110"/>
      <c r="Z994" s="110"/>
      <c r="AA994" s="110"/>
      <c r="AB994" s="110"/>
      <c r="AC994" s="110"/>
      <c r="AD994" s="270"/>
      <c r="AE994" s="270"/>
      <c r="AF994" s="183"/>
      <c r="AG994" s="270"/>
      <c r="AH994" s="73"/>
      <c r="AI994" s="271"/>
      <c r="AJ994" s="73"/>
      <c r="AK994" s="271"/>
      <c r="AL994" s="73"/>
      <c r="AM994" s="73"/>
      <c r="AN994" s="271"/>
      <c r="AO994" s="73"/>
      <c r="AP994" s="73"/>
      <c r="AQ994" s="73"/>
      <c r="AR994" s="74"/>
      <c r="AS994" s="121"/>
    </row>
    <row r="995" spans="2:45">
      <c r="B995" s="185">
        <v>986</v>
      </c>
      <c r="C995" s="73"/>
      <c r="D995" s="73"/>
      <c r="E995" s="73"/>
      <c r="F995" s="73"/>
      <c r="G995" s="73"/>
      <c r="H995" s="73"/>
      <c r="I995" s="73"/>
      <c r="J995" s="109"/>
      <c r="K995" s="73"/>
      <c r="L995" s="73"/>
      <c r="M995" s="114"/>
      <c r="N995" s="114"/>
      <c r="O995" s="73"/>
      <c r="P995" s="124"/>
      <c r="Q995" s="124"/>
      <c r="R995" s="111"/>
      <c r="S995" s="111"/>
      <c r="T995" s="110"/>
      <c r="U995" s="110"/>
      <c r="V995" s="110"/>
      <c r="W995" s="110"/>
      <c r="X995" s="110"/>
      <c r="Y995" s="110"/>
      <c r="Z995" s="110"/>
      <c r="AA995" s="110"/>
      <c r="AB995" s="110"/>
      <c r="AC995" s="110"/>
      <c r="AD995" s="270"/>
      <c r="AE995" s="270"/>
      <c r="AF995" s="183"/>
      <c r="AG995" s="270"/>
      <c r="AH995" s="73"/>
      <c r="AI995" s="271"/>
      <c r="AJ995" s="73"/>
      <c r="AK995" s="271"/>
      <c r="AL995" s="73"/>
      <c r="AM995" s="73"/>
      <c r="AN995" s="271"/>
      <c r="AO995" s="73"/>
      <c r="AP995" s="73"/>
      <c r="AQ995" s="73"/>
      <c r="AR995" s="74"/>
      <c r="AS995" s="121"/>
    </row>
    <row r="996" spans="2:45">
      <c r="B996" s="185">
        <v>987</v>
      </c>
      <c r="C996" s="73"/>
      <c r="D996" s="73"/>
      <c r="E996" s="73"/>
      <c r="F996" s="73"/>
      <c r="G996" s="73"/>
      <c r="H996" s="73"/>
      <c r="I996" s="73"/>
      <c r="J996" s="109"/>
      <c r="K996" s="73"/>
      <c r="L996" s="73"/>
      <c r="M996" s="114"/>
      <c r="N996" s="114"/>
      <c r="O996" s="73"/>
      <c r="P996" s="124"/>
      <c r="Q996" s="124"/>
      <c r="R996" s="111"/>
      <c r="S996" s="111"/>
      <c r="T996" s="110"/>
      <c r="U996" s="110"/>
      <c r="V996" s="110"/>
      <c r="W996" s="110"/>
      <c r="X996" s="110"/>
      <c r="Y996" s="110"/>
      <c r="Z996" s="110"/>
      <c r="AA996" s="110"/>
      <c r="AB996" s="110"/>
      <c r="AC996" s="110"/>
      <c r="AD996" s="270"/>
      <c r="AE996" s="270"/>
      <c r="AF996" s="183"/>
      <c r="AG996" s="270"/>
      <c r="AH996" s="73"/>
      <c r="AI996" s="271"/>
      <c r="AJ996" s="73"/>
      <c r="AK996" s="271"/>
      <c r="AL996" s="73"/>
      <c r="AM996" s="73"/>
      <c r="AN996" s="271"/>
      <c r="AO996" s="73"/>
      <c r="AP996" s="73"/>
      <c r="AQ996" s="73"/>
      <c r="AR996" s="74"/>
      <c r="AS996" s="121"/>
    </row>
    <row r="997" spans="2:45">
      <c r="B997" s="185">
        <v>988</v>
      </c>
      <c r="C997" s="73"/>
      <c r="D997" s="73"/>
      <c r="E997" s="73"/>
      <c r="F997" s="73"/>
      <c r="G997" s="73"/>
      <c r="H997" s="73"/>
      <c r="I997" s="73"/>
      <c r="J997" s="109"/>
      <c r="K997" s="73"/>
      <c r="L997" s="73"/>
      <c r="M997" s="114"/>
      <c r="N997" s="114"/>
      <c r="O997" s="73"/>
      <c r="P997" s="124"/>
      <c r="Q997" s="124"/>
      <c r="R997" s="111"/>
      <c r="S997" s="111"/>
      <c r="T997" s="110"/>
      <c r="U997" s="110"/>
      <c r="V997" s="110"/>
      <c r="W997" s="110"/>
      <c r="X997" s="110"/>
      <c r="Y997" s="110"/>
      <c r="Z997" s="110"/>
      <c r="AA997" s="110"/>
      <c r="AB997" s="110"/>
      <c r="AC997" s="110"/>
      <c r="AD997" s="270"/>
      <c r="AE997" s="270"/>
      <c r="AF997" s="183"/>
      <c r="AG997" s="270"/>
      <c r="AH997" s="73"/>
      <c r="AI997" s="271"/>
      <c r="AJ997" s="73"/>
      <c r="AK997" s="271"/>
      <c r="AL997" s="73"/>
      <c r="AM997" s="73"/>
      <c r="AN997" s="271"/>
      <c r="AO997" s="73"/>
      <c r="AP997" s="73"/>
      <c r="AQ997" s="73"/>
      <c r="AR997" s="74"/>
      <c r="AS997" s="121"/>
    </row>
    <row r="998" spans="2:45">
      <c r="B998" s="185">
        <v>989</v>
      </c>
      <c r="C998" s="73"/>
      <c r="D998" s="73"/>
      <c r="E998" s="73"/>
      <c r="F998" s="73"/>
      <c r="G998" s="73"/>
      <c r="H998" s="73"/>
      <c r="I998" s="73"/>
      <c r="J998" s="109"/>
      <c r="K998" s="73"/>
      <c r="L998" s="73"/>
      <c r="M998" s="114"/>
      <c r="N998" s="114"/>
      <c r="O998" s="73"/>
      <c r="P998" s="124"/>
      <c r="Q998" s="124"/>
      <c r="R998" s="111"/>
      <c r="S998" s="111"/>
      <c r="T998" s="110"/>
      <c r="U998" s="110"/>
      <c r="V998" s="110"/>
      <c r="W998" s="110"/>
      <c r="X998" s="110"/>
      <c r="Y998" s="110"/>
      <c r="Z998" s="110"/>
      <c r="AA998" s="110"/>
      <c r="AB998" s="110"/>
      <c r="AC998" s="110"/>
      <c r="AD998" s="270"/>
      <c r="AE998" s="270"/>
      <c r="AF998" s="183"/>
      <c r="AG998" s="270"/>
      <c r="AH998" s="73"/>
      <c r="AI998" s="271"/>
      <c r="AJ998" s="73"/>
      <c r="AK998" s="271"/>
      <c r="AL998" s="73"/>
      <c r="AM998" s="73"/>
      <c r="AN998" s="271"/>
      <c r="AO998" s="73"/>
      <c r="AP998" s="73"/>
      <c r="AQ998" s="73"/>
      <c r="AR998" s="74"/>
      <c r="AS998" s="121"/>
    </row>
    <row r="999" spans="2:45">
      <c r="B999" s="185">
        <v>990</v>
      </c>
      <c r="C999" s="73"/>
      <c r="D999" s="73"/>
      <c r="E999" s="73"/>
      <c r="F999" s="73"/>
      <c r="G999" s="73"/>
      <c r="H999" s="73"/>
      <c r="I999" s="73"/>
      <c r="J999" s="109"/>
      <c r="K999" s="73"/>
      <c r="L999" s="73"/>
      <c r="M999" s="114"/>
      <c r="N999" s="114"/>
      <c r="O999" s="73"/>
      <c r="P999" s="124"/>
      <c r="Q999" s="124"/>
      <c r="R999" s="111"/>
      <c r="S999" s="111"/>
      <c r="T999" s="110"/>
      <c r="U999" s="110"/>
      <c r="V999" s="110"/>
      <c r="W999" s="110"/>
      <c r="X999" s="110"/>
      <c r="Y999" s="110"/>
      <c r="Z999" s="110"/>
      <c r="AA999" s="110"/>
      <c r="AB999" s="110"/>
      <c r="AC999" s="110"/>
      <c r="AD999" s="270"/>
      <c r="AE999" s="270"/>
      <c r="AF999" s="183"/>
      <c r="AG999" s="270"/>
      <c r="AH999" s="73"/>
      <c r="AI999" s="271"/>
      <c r="AJ999" s="73"/>
      <c r="AK999" s="271"/>
      <c r="AL999" s="73"/>
      <c r="AM999" s="73"/>
      <c r="AN999" s="271"/>
      <c r="AO999" s="73"/>
      <c r="AP999" s="73"/>
      <c r="AQ999" s="73"/>
      <c r="AR999" s="74"/>
      <c r="AS999" s="121"/>
    </row>
    <row r="1000" spans="2:45">
      <c r="B1000" s="185">
        <v>991</v>
      </c>
      <c r="C1000" s="73"/>
      <c r="D1000" s="73"/>
      <c r="E1000" s="73"/>
      <c r="F1000" s="73"/>
      <c r="G1000" s="73"/>
      <c r="H1000" s="73"/>
      <c r="I1000" s="73"/>
      <c r="J1000" s="109"/>
      <c r="K1000" s="73"/>
      <c r="L1000" s="73"/>
      <c r="M1000" s="114"/>
      <c r="N1000" s="114"/>
      <c r="O1000" s="73"/>
      <c r="P1000" s="124"/>
      <c r="Q1000" s="124"/>
      <c r="R1000" s="111"/>
      <c r="S1000" s="111"/>
      <c r="T1000" s="110"/>
      <c r="U1000" s="110"/>
      <c r="V1000" s="110"/>
      <c r="W1000" s="110"/>
      <c r="X1000" s="110"/>
      <c r="Y1000" s="110"/>
      <c r="Z1000" s="110"/>
      <c r="AA1000" s="110"/>
      <c r="AB1000" s="110"/>
      <c r="AC1000" s="110"/>
      <c r="AD1000" s="270"/>
      <c r="AE1000" s="270"/>
      <c r="AF1000" s="183"/>
      <c r="AG1000" s="270"/>
      <c r="AH1000" s="73"/>
      <c r="AI1000" s="271"/>
      <c r="AJ1000" s="73"/>
      <c r="AK1000" s="271"/>
      <c r="AL1000" s="73"/>
      <c r="AM1000" s="73"/>
      <c r="AN1000" s="271"/>
      <c r="AO1000" s="73"/>
      <c r="AP1000" s="73"/>
      <c r="AQ1000" s="73"/>
      <c r="AR1000" s="74"/>
      <c r="AS1000" s="121"/>
    </row>
    <row r="1001" spans="2:45">
      <c r="B1001" s="185">
        <v>992</v>
      </c>
      <c r="C1001" s="73"/>
      <c r="D1001" s="73"/>
      <c r="E1001" s="73"/>
      <c r="F1001" s="73"/>
      <c r="G1001" s="73"/>
      <c r="H1001" s="73"/>
      <c r="I1001" s="73"/>
      <c r="J1001" s="109"/>
      <c r="K1001" s="73"/>
      <c r="L1001" s="73"/>
      <c r="M1001" s="114"/>
      <c r="N1001" s="114"/>
      <c r="O1001" s="73"/>
      <c r="P1001" s="124"/>
      <c r="Q1001" s="124"/>
      <c r="R1001" s="111"/>
      <c r="S1001" s="111"/>
      <c r="T1001" s="110"/>
      <c r="U1001" s="110"/>
      <c r="V1001" s="110"/>
      <c r="W1001" s="110"/>
      <c r="X1001" s="110"/>
      <c r="Y1001" s="110"/>
      <c r="Z1001" s="110"/>
      <c r="AA1001" s="110"/>
      <c r="AB1001" s="110"/>
      <c r="AC1001" s="110"/>
      <c r="AD1001" s="270"/>
      <c r="AE1001" s="270"/>
      <c r="AF1001" s="183"/>
      <c r="AG1001" s="270"/>
      <c r="AH1001" s="73"/>
      <c r="AI1001" s="271"/>
      <c r="AJ1001" s="73"/>
      <c r="AK1001" s="271"/>
      <c r="AL1001" s="73"/>
      <c r="AM1001" s="73"/>
      <c r="AN1001" s="271"/>
      <c r="AO1001" s="73"/>
      <c r="AP1001" s="73"/>
      <c r="AQ1001" s="73"/>
      <c r="AR1001" s="74"/>
      <c r="AS1001" s="121"/>
    </row>
    <row r="1002" spans="2:45">
      <c r="B1002" s="185">
        <v>993</v>
      </c>
      <c r="C1002" s="73"/>
      <c r="D1002" s="73"/>
      <c r="E1002" s="73"/>
      <c r="F1002" s="73"/>
      <c r="G1002" s="73"/>
      <c r="H1002" s="73"/>
      <c r="I1002" s="73"/>
      <c r="J1002" s="109"/>
      <c r="K1002" s="73"/>
      <c r="L1002" s="73"/>
      <c r="M1002" s="114"/>
      <c r="N1002" s="114"/>
      <c r="O1002" s="73"/>
      <c r="P1002" s="124"/>
      <c r="Q1002" s="124"/>
      <c r="R1002" s="111"/>
      <c r="S1002" s="111"/>
      <c r="T1002" s="110"/>
      <c r="U1002" s="110"/>
      <c r="V1002" s="110"/>
      <c r="W1002" s="110"/>
      <c r="X1002" s="110"/>
      <c r="Y1002" s="110"/>
      <c r="Z1002" s="110"/>
      <c r="AA1002" s="110"/>
      <c r="AB1002" s="110"/>
      <c r="AC1002" s="110"/>
      <c r="AD1002" s="270"/>
      <c r="AE1002" s="270"/>
      <c r="AF1002" s="183"/>
      <c r="AG1002" s="270"/>
      <c r="AH1002" s="73"/>
      <c r="AI1002" s="271"/>
      <c r="AJ1002" s="73"/>
      <c r="AK1002" s="271"/>
      <c r="AL1002" s="73"/>
      <c r="AM1002" s="73"/>
      <c r="AN1002" s="271"/>
      <c r="AO1002" s="73"/>
      <c r="AP1002" s="73"/>
      <c r="AQ1002" s="73"/>
      <c r="AR1002" s="74"/>
      <c r="AS1002" s="121"/>
    </row>
    <row r="1003" spans="2:45">
      <c r="B1003" s="185">
        <v>994</v>
      </c>
      <c r="C1003" s="73"/>
      <c r="D1003" s="73"/>
      <c r="E1003" s="73"/>
      <c r="F1003" s="73"/>
      <c r="G1003" s="73"/>
      <c r="H1003" s="73"/>
      <c r="I1003" s="73"/>
      <c r="J1003" s="109"/>
      <c r="K1003" s="73"/>
      <c r="L1003" s="73"/>
      <c r="M1003" s="114"/>
      <c r="N1003" s="114"/>
      <c r="O1003" s="73"/>
      <c r="P1003" s="124"/>
      <c r="Q1003" s="124"/>
      <c r="R1003" s="111"/>
      <c r="S1003" s="111"/>
      <c r="T1003" s="110"/>
      <c r="U1003" s="110"/>
      <c r="V1003" s="110"/>
      <c r="W1003" s="110"/>
      <c r="X1003" s="110"/>
      <c r="Y1003" s="110"/>
      <c r="Z1003" s="110"/>
      <c r="AA1003" s="110"/>
      <c r="AB1003" s="110"/>
      <c r="AC1003" s="110"/>
      <c r="AD1003" s="270"/>
      <c r="AE1003" s="270"/>
      <c r="AF1003" s="183"/>
      <c r="AG1003" s="270"/>
      <c r="AH1003" s="73"/>
      <c r="AI1003" s="271"/>
      <c r="AJ1003" s="73"/>
      <c r="AK1003" s="271"/>
      <c r="AL1003" s="73"/>
      <c r="AM1003" s="73"/>
      <c r="AN1003" s="271"/>
      <c r="AO1003" s="73"/>
      <c r="AP1003" s="73"/>
      <c r="AQ1003" s="73"/>
      <c r="AR1003" s="74"/>
      <c r="AS1003" s="121"/>
    </row>
    <row r="1004" spans="2:45">
      <c r="B1004" s="185">
        <v>995</v>
      </c>
      <c r="C1004" s="73"/>
      <c r="D1004" s="73"/>
      <c r="E1004" s="73"/>
      <c r="F1004" s="73"/>
      <c r="G1004" s="73"/>
      <c r="H1004" s="73"/>
      <c r="I1004" s="73"/>
      <c r="J1004" s="109"/>
      <c r="K1004" s="73"/>
      <c r="L1004" s="73"/>
      <c r="M1004" s="114"/>
      <c r="N1004" s="114"/>
      <c r="O1004" s="73"/>
      <c r="P1004" s="124"/>
      <c r="Q1004" s="124"/>
      <c r="R1004" s="111"/>
      <c r="S1004" s="111"/>
      <c r="T1004" s="110"/>
      <c r="U1004" s="110"/>
      <c r="V1004" s="110"/>
      <c r="W1004" s="110"/>
      <c r="X1004" s="110"/>
      <c r="Y1004" s="110"/>
      <c r="Z1004" s="110"/>
      <c r="AA1004" s="110"/>
      <c r="AB1004" s="110"/>
      <c r="AC1004" s="110"/>
      <c r="AD1004" s="270"/>
      <c r="AE1004" s="270"/>
      <c r="AF1004" s="183"/>
      <c r="AG1004" s="270"/>
      <c r="AH1004" s="73"/>
      <c r="AI1004" s="271"/>
      <c r="AJ1004" s="73"/>
      <c r="AK1004" s="271"/>
      <c r="AL1004" s="73"/>
      <c r="AM1004" s="73"/>
      <c r="AN1004" s="271"/>
      <c r="AO1004" s="73"/>
      <c r="AP1004" s="73"/>
      <c r="AQ1004" s="73"/>
      <c r="AR1004" s="74"/>
      <c r="AS1004" s="121"/>
    </row>
    <row r="1005" spans="2:45">
      <c r="B1005" s="185">
        <v>996</v>
      </c>
      <c r="C1005" s="73"/>
      <c r="D1005" s="73"/>
      <c r="E1005" s="73"/>
      <c r="F1005" s="73"/>
      <c r="G1005" s="73"/>
      <c r="H1005" s="73"/>
      <c r="I1005" s="73"/>
      <c r="J1005" s="109"/>
      <c r="K1005" s="73"/>
      <c r="L1005" s="73"/>
      <c r="M1005" s="114"/>
      <c r="N1005" s="114"/>
      <c r="O1005" s="73"/>
      <c r="P1005" s="124"/>
      <c r="Q1005" s="124"/>
      <c r="R1005" s="111"/>
      <c r="S1005" s="111"/>
      <c r="T1005" s="110"/>
      <c r="U1005" s="110"/>
      <c r="V1005" s="110"/>
      <c r="W1005" s="110"/>
      <c r="X1005" s="110"/>
      <c r="Y1005" s="110"/>
      <c r="Z1005" s="110"/>
      <c r="AA1005" s="110"/>
      <c r="AB1005" s="110"/>
      <c r="AC1005" s="110"/>
      <c r="AD1005" s="270"/>
      <c r="AE1005" s="270"/>
      <c r="AF1005" s="183"/>
      <c r="AG1005" s="270"/>
      <c r="AH1005" s="73"/>
      <c r="AI1005" s="271"/>
      <c r="AJ1005" s="73"/>
      <c r="AK1005" s="271"/>
      <c r="AL1005" s="73"/>
      <c r="AM1005" s="73"/>
      <c r="AN1005" s="271"/>
      <c r="AO1005" s="73"/>
      <c r="AP1005" s="73"/>
      <c r="AQ1005" s="73"/>
      <c r="AR1005" s="74"/>
      <c r="AS1005" s="121"/>
    </row>
    <row r="1006" spans="2:45">
      <c r="B1006" s="185">
        <v>997</v>
      </c>
      <c r="C1006" s="73"/>
      <c r="D1006" s="73"/>
      <c r="E1006" s="73"/>
      <c r="F1006" s="73"/>
      <c r="G1006" s="73"/>
      <c r="H1006" s="73"/>
      <c r="I1006" s="73"/>
      <c r="J1006" s="109"/>
      <c r="K1006" s="73"/>
      <c r="L1006" s="73"/>
      <c r="M1006" s="114"/>
      <c r="N1006" s="114"/>
      <c r="O1006" s="73"/>
      <c r="P1006" s="124"/>
      <c r="Q1006" s="124"/>
      <c r="R1006" s="111"/>
      <c r="S1006" s="111"/>
      <c r="T1006" s="110"/>
      <c r="U1006" s="110"/>
      <c r="V1006" s="110"/>
      <c r="W1006" s="110"/>
      <c r="X1006" s="110"/>
      <c r="Y1006" s="110"/>
      <c r="Z1006" s="110"/>
      <c r="AA1006" s="110"/>
      <c r="AB1006" s="110"/>
      <c r="AC1006" s="110"/>
      <c r="AD1006" s="270"/>
      <c r="AE1006" s="270"/>
      <c r="AF1006" s="183"/>
      <c r="AG1006" s="270"/>
      <c r="AH1006" s="73"/>
      <c r="AI1006" s="271"/>
      <c r="AJ1006" s="73"/>
      <c r="AK1006" s="271"/>
      <c r="AL1006" s="73"/>
      <c r="AM1006" s="73"/>
      <c r="AN1006" s="271"/>
      <c r="AO1006" s="73"/>
      <c r="AP1006" s="73"/>
      <c r="AQ1006" s="73"/>
      <c r="AR1006" s="74"/>
      <c r="AS1006" s="121"/>
    </row>
    <row r="1007" spans="2:45">
      <c r="B1007" s="185">
        <v>998</v>
      </c>
      <c r="C1007" s="73"/>
      <c r="D1007" s="73"/>
      <c r="E1007" s="73"/>
      <c r="F1007" s="73"/>
      <c r="G1007" s="73"/>
      <c r="H1007" s="73"/>
      <c r="I1007" s="73"/>
      <c r="J1007" s="109"/>
      <c r="K1007" s="73"/>
      <c r="L1007" s="73"/>
      <c r="M1007" s="114"/>
      <c r="N1007" s="114"/>
      <c r="O1007" s="73"/>
      <c r="P1007" s="124"/>
      <c r="Q1007" s="124"/>
      <c r="R1007" s="111"/>
      <c r="S1007" s="111"/>
      <c r="T1007" s="110"/>
      <c r="U1007" s="110"/>
      <c r="V1007" s="110"/>
      <c r="W1007" s="110"/>
      <c r="X1007" s="110"/>
      <c r="Y1007" s="110"/>
      <c r="Z1007" s="110"/>
      <c r="AA1007" s="110"/>
      <c r="AB1007" s="110"/>
      <c r="AC1007" s="110"/>
      <c r="AD1007" s="270"/>
      <c r="AE1007" s="270"/>
      <c r="AF1007" s="183"/>
      <c r="AG1007" s="270"/>
      <c r="AH1007" s="73"/>
      <c r="AI1007" s="271"/>
      <c r="AJ1007" s="73"/>
      <c r="AK1007" s="271"/>
      <c r="AL1007" s="73"/>
      <c r="AM1007" s="73"/>
      <c r="AN1007" s="271"/>
      <c r="AO1007" s="73"/>
      <c r="AP1007" s="73"/>
      <c r="AQ1007" s="73"/>
      <c r="AR1007" s="74"/>
      <c r="AS1007" s="121"/>
    </row>
    <row r="1008" spans="2:45">
      <c r="B1008" s="185">
        <v>999</v>
      </c>
      <c r="C1008" s="73"/>
      <c r="D1008" s="73"/>
      <c r="E1008" s="73"/>
      <c r="F1008" s="73"/>
      <c r="G1008" s="73"/>
      <c r="H1008" s="73"/>
      <c r="I1008" s="73"/>
      <c r="J1008" s="109"/>
      <c r="K1008" s="73"/>
      <c r="L1008" s="73"/>
      <c r="M1008" s="114"/>
      <c r="N1008" s="114"/>
      <c r="O1008" s="73"/>
      <c r="P1008" s="124"/>
      <c r="Q1008" s="124"/>
      <c r="R1008" s="111"/>
      <c r="S1008" s="111"/>
      <c r="T1008" s="110"/>
      <c r="U1008" s="110"/>
      <c r="V1008" s="110"/>
      <c r="W1008" s="110"/>
      <c r="X1008" s="110"/>
      <c r="Y1008" s="110"/>
      <c r="Z1008" s="110"/>
      <c r="AA1008" s="110"/>
      <c r="AB1008" s="110"/>
      <c r="AC1008" s="110"/>
      <c r="AD1008" s="270"/>
      <c r="AE1008" s="270"/>
      <c r="AF1008" s="183"/>
      <c r="AG1008" s="270"/>
      <c r="AH1008" s="73"/>
      <c r="AI1008" s="271"/>
      <c r="AJ1008" s="73"/>
      <c r="AK1008" s="271"/>
      <c r="AL1008" s="73"/>
      <c r="AM1008" s="73"/>
      <c r="AN1008" s="271"/>
      <c r="AO1008" s="73"/>
      <c r="AP1008" s="73"/>
      <c r="AQ1008" s="73"/>
      <c r="AR1008" s="74"/>
      <c r="AS1008" s="121"/>
    </row>
    <row r="1009" spans="2:45">
      <c r="B1009" s="185">
        <v>1000</v>
      </c>
      <c r="C1009" s="73"/>
      <c r="D1009" s="73"/>
      <c r="E1009" s="73"/>
      <c r="F1009" s="73"/>
      <c r="G1009" s="73"/>
      <c r="H1009" s="73"/>
      <c r="I1009" s="73"/>
      <c r="J1009" s="109"/>
      <c r="K1009" s="73"/>
      <c r="L1009" s="73"/>
      <c r="M1009" s="114"/>
      <c r="N1009" s="114"/>
      <c r="O1009" s="73"/>
      <c r="P1009" s="124"/>
      <c r="Q1009" s="124"/>
      <c r="R1009" s="111"/>
      <c r="S1009" s="111"/>
      <c r="T1009" s="110"/>
      <c r="U1009" s="110"/>
      <c r="V1009" s="110"/>
      <c r="W1009" s="110"/>
      <c r="X1009" s="110"/>
      <c r="Y1009" s="110"/>
      <c r="Z1009" s="110"/>
      <c r="AA1009" s="110"/>
      <c r="AB1009" s="110"/>
      <c r="AC1009" s="110"/>
      <c r="AD1009" s="270"/>
      <c r="AE1009" s="270"/>
      <c r="AF1009" s="183"/>
      <c r="AG1009" s="270"/>
      <c r="AH1009" s="73"/>
      <c r="AI1009" s="271"/>
      <c r="AJ1009" s="73"/>
      <c r="AK1009" s="271"/>
      <c r="AL1009" s="73"/>
      <c r="AM1009" s="73"/>
      <c r="AN1009" s="271"/>
      <c r="AO1009" s="73"/>
      <c r="AP1009" s="73"/>
      <c r="AQ1009" s="73"/>
      <c r="AR1009" s="74"/>
      <c r="AS1009" s="121"/>
    </row>
    <row r="1010" spans="2:45">
      <c r="B1010" s="73"/>
      <c r="C1010" s="73"/>
      <c r="D1010" s="109"/>
      <c r="E1010" s="73"/>
      <c r="F1010" s="73"/>
      <c r="G1010" s="73"/>
      <c r="H1010" s="73"/>
      <c r="I1010" s="73"/>
      <c r="J1010" s="73"/>
      <c r="K1010" s="109"/>
      <c r="L1010" s="110"/>
      <c r="M1010" s="124"/>
      <c r="N1010" s="124"/>
      <c r="O1010" s="110"/>
      <c r="P1010" s="124"/>
      <c r="Q1010" s="124"/>
      <c r="R1010" s="126"/>
      <c r="S1010" s="109"/>
      <c r="T1010" s="109"/>
      <c r="U1010" s="109"/>
      <c r="V1010" s="109"/>
      <c r="W1010" s="109"/>
      <c r="X1010" s="109"/>
      <c r="Y1010" s="109"/>
      <c r="Z1010" s="109"/>
      <c r="AA1010" s="109"/>
      <c r="AB1010" s="109"/>
      <c r="AC1010" s="109"/>
      <c r="AD1010" s="73"/>
      <c r="AE1010" s="73"/>
      <c r="AF1010" s="73"/>
      <c r="AG1010" s="73"/>
      <c r="AH1010" s="73"/>
      <c r="AI1010" s="73"/>
      <c r="AJ1010" s="72"/>
      <c r="AK1010" s="73"/>
      <c r="AL1010" s="73"/>
      <c r="AM1010" s="73"/>
      <c r="AN1010" s="73"/>
      <c r="AO1010" s="73"/>
      <c r="AP1010" s="72"/>
      <c r="AQ1010" s="73"/>
      <c r="AR1010" s="74"/>
      <c r="AS1010" s="73"/>
    </row>
    <row r="1011" spans="2:45">
      <c r="B1011" s="73"/>
      <c r="C1011" s="73"/>
      <c r="D1011" s="109"/>
      <c r="E1011" s="73"/>
      <c r="F1011" s="73"/>
      <c r="G1011" s="73"/>
      <c r="H1011" s="73"/>
      <c r="I1011" s="73"/>
      <c r="J1011" s="73"/>
      <c r="K1011" s="109"/>
      <c r="L1011" s="110"/>
      <c r="M1011" s="124"/>
      <c r="N1011" s="124"/>
      <c r="O1011" s="110"/>
      <c r="P1011" s="124"/>
      <c r="Q1011" s="124"/>
      <c r="R1011" s="126"/>
      <c r="S1011" s="109"/>
      <c r="T1011" s="109"/>
      <c r="U1011" s="109"/>
      <c r="V1011" s="109"/>
      <c r="W1011" s="109"/>
      <c r="X1011" s="109"/>
      <c r="Y1011" s="109"/>
      <c r="Z1011" s="109"/>
      <c r="AA1011" s="109"/>
      <c r="AB1011" s="109"/>
      <c r="AC1011" s="109"/>
      <c r="AD1011" s="73"/>
      <c r="AE1011" s="73"/>
      <c r="AF1011" s="73"/>
      <c r="AG1011" s="73"/>
      <c r="AH1011" s="73"/>
      <c r="AI1011" s="73"/>
      <c r="AJ1011" s="72"/>
      <c r="AK1011" s="73"/>
      <c r="AL1011" s="73"/>
      <c r="AM1011" s="73"/>
      <c r="AN1011" s="73"/>
      <c r="AO1011" s="73"/>
      <c r="AP1011" s="72"/>
      <c r="AQ1011" s="73"/>
      <c r="AR1011" s="74"/>
      <c r="AS1011" s="73"/>
    </row>
    <row r="1012" spans="2:45">
      <c r="B1012" s="73"/>
      <c r="C1012" s="73"/>
      <c r="D1012" s="109"/>
      <c r="E1012" s="73"/>
      <c r="F1012" s="73"/>
      <c r="G1012" s="73"/>
      <c r="H1012" s="73"/>
      <c r="I1012" s="73"/>
      <c r="J1012" s="73"/>
      <c r="K1012" s="109"/>
      <c r="L1012" s="110"/>
      <c r="M1012" s="124"/>
      <c r="N1012" s="124"/>
      <c r="O1012" s="110"/>
      <c r="P1012" s="124"/>
      <c r="Q1012" s="124"/>
      <c r="R1012" s="126"/>
      <c r="S1012" s="109"/>
      <c r="T1012" s="109"/>
      <c r="U1012" s="109"/>
      <c r="V1012" s="109"/>
      <c r="W1012" s="109"/>
      <c r="X1012" s="109"/>
      <c r="Y1012" s="109"/>
      <c r="Z1012" s="109"/>
      <c r="AA1012" s="109"/>
      <c r="AB1012" s="109"/>
      <c r="AC1012" s="109"/>
      <c r="AD1012" s="73"/>
      <c r="AE1012" s="73"/>
      <c r="AF1012" s="73"/>
      <c r="AG1012" s="73"/>
      <c r="AH1012" s="73"/>
      <c r="AI1012" s="73"/>
      <c r="AJ1012" s="72"/>
      <c r="AK1012" s="73"/>
      <c r="AL1012" s="73"/>
      <c r="AM1012" s="73"/>
      <c r="AN1012" s="73"/>
      <c r="AO1012" s="73"/>
      <c r="AP1012" s="72"/>
      <c r="AQ1012" s="73"/>
      <c r="AR1012" s="74"/>
      <c r="AS1012" s="73"/>
    </row>
    <row r="1013" spans="2:45">
      <c r="B1013" s="73"/>
      <c r="C1013" s="73"/>
      <c r="D1013" s="109"/>
      <c r="E1013" s="73"/>
      <c r="F1013" s="73"/>
      <c r="G1013" s="73"/>
      <c r="H1013" s="73"/>
      <c r="I1013" s="73"/>
      <c r="J1013" s="73"/>
      <c r="K1013" s="109"/>
      <c r="L1013" s="110"/>
      <c r="M1013" s="124"/>
      <c r="N1013" s="124"/>
      <c r="O1013" s="110"/>
      <c r="P1013" s="124"/>
      <c r="Q1013" s="124"/>
      <c r="R1013" s="126"/>
      <c r="S1013" s="109"/>
      <c r="T1013" s="109"/>
      <c r="U1013" s="109"/>
      <c r="V1013" s="109"/>
      <c r="W1013" s="109"/>
      <c r="X1013" s="109"/>
      <c r="Y1013" s="109"/>
      <c r="Z1013" s="109"/>
      <c r="AA1013" s="109"/>
      <c r="AB1013" s="109"/>
      <c r="AC1013" s="109"/>
      <c r="AD1013" s="73"/>
      <c r="AE1013" s="73"/>
      <c r="AF1013" s="73"/>
      <c r="AG1013" s="73"/>
      <c r="AH1013" s="73"/>
      <c r="AI1013" s="73"/>
      <c r="AJ1013" s="72"/>
      <c r="AK1013" s="73"/>
      <c r="AL1013" s="73"/>
      <c r="AM1013" s="73"/>
      <c r="AN1013" s="73"/>
      <c r="AO1013" s="73"/>
      <c r="AP1013" s="72"/>
      <c r="AQ1013" s="73"/>
      <c r="AR1013" s="74"/>
      <c r="AS1013" s="73"/>
    </row>
    <row r="1014" spans="2:45">
      <c r="B1014" s="73"/>
      <c r="C1014" s="73"/>
      <c r="D1014" s="109"/>
      <c r="E1014" s="73"/>
      <c r="F1014" s="73"/>
      <c r="G1014" s="73"/>
      <c r="H1014" s="73"/>
      <c r="I1014" s="73"/>
      <c r="J1014" s="73"/>
      <c r="K1014" s="109"/>
      <c r="L1014" s="110"/>
      <c r="M1014" s="124"/>
      <c r="N1014" s="124"/>
      <c r="O1014" s="110"/>
      <c r="P1014" s="124"/>
      <c r="Q1014" s="124"/>
      <c r="R1014" s="126"/>
      <c r="S1014" s="109"/>
      <c r="T1014" s="109"/>
      <c r="U1014" s="109"/>
      <c r="V1014" s="109"/>
      <c r="W1014" s="109"/>
      <c r="X1014" s="109"/>
      <c r="Y1014" s="109"/>
      <c r="Z1014" s="109"/>
      <c r="AA1014" s="109"/>
      <c r="AB1014" s="109"/>
      <c r="AC1014" s="109"/>
      <c r="AD1014" s="73"/>
      <c r="AE1014" s="73"/>
      <c r="AF1014" s="73"/>
      <c r="AG1014" s="73"/>
      <c r="AH1014" s="73"/>
      <c r="AI1014" s="73"/>
      <c r="AJ1014" s="72"/>
      <c r="AK1014" s="73"/>
      <c r="AL1014" s="73"/>
      <c r="AM1014" s="73"/>
      <c r="AN1014" s="73"/>
      <c r="AO1014" s="73"/>
      <c r="AP1014" s="72"/>
      <c r="AQ1014" s="73"/>
      <c r="AR1014" s="74"/>
      <c r="AS1014" s="73"/>
    </row>
    <row r="1015" spans="2:45">
      <c r="B1015" s="73"/>
      <c r="C1015" s="73"/>
      <c r="D1015" s="109"/>
      <c r="E1015" s="73"/>
      <c r="F1015" s="73"/>
      <c r="G1015" s="73"/>
      <c r="H1015" s="73"/>
      <c r="I1015" s="73"/>
      <c r="J1015" s="73"/>
      <c r="K1015" s="109"/>
      <c r="L1015" s="110"/>
      <c r="M1015" s="124"/>
      <c r="N1015" s="124"/>
      <c r="O1015" s="110"/>
      <c r="P1015" s="124"/>
      <c r="Q1015" s="124"/>
      <c r="R1015" s="126"/>
      <c r="S1015" s="109"/>
      <c r="T1015" s="109"/>
      <c r="U1015" s="109"/>
      <c r="V1015" s="109"/>
      <c r="W1015" s="109"/>
      <c r="X1015" s="109"/>
      <c r="Y1015" s="109"/>
      <c r="Z1015" s="109"/>
      <c r="AA1015" s="109"/>
      <c r="AB1015" s="109"/>
      <c r="AC1015" s="109"/>
      <c r="AD1015" s="73"/>
      <c r="AE1015" s="73"/>
      <c r="AF1015" s="73"/>
      <c r="AG1015" s="73"/>
      <c r="AH1015" s="73"/>
      <c r="AI1015" s="73"/>
      <c r="AJ1015" s="72"/>
      <c r="AK1015" s="73"/>
      <c r="AL1015" s="73"/>
      <c r="AM1015" s="73"/>
      <c r="AN1015" s="73"/>
      <c r="AO1015" s="73"/>
      <c r="AP1015" s="72"/>
      <c r="AQ1015" s="73"/>
      <c r="AR1015" s="74"/>
      <c r="AS1015" s="73"/>
    </row>
    <row r="1016" spans="2:45">
      <c r="B1016" s="73"/>
      <c r="C1016" s="73"/>
      <c r="D1016" s="109"/>
      <c r="E1016" s="73"/>
      <c r="F1016" s="73"/>
      <c r="G1016" s="73"/>
      <c r="H1016" s="73"/>
      <c r="I1016" s="73"/>
      <c r="J1016" s="73"/>
      <c r="K1016" s="109"/>
      <c r="L1016" s="110"/>
      <c r="M1016" s="124"/>
      <c r="N1016" s="124"/>
      <c r="O1016" s="110"/>
      <c r="P1016" s="124"/>
      <c r="Q1016" s="124"/>
      <c r="R1016" s="126"/>
      <c r="S1016" s="109"/>
      <c r="T1016" s="109"/>
      <c r="U1016" s="109"/>
      <c r="V1016" s="109"/>
      <c r="W1016" s="109"/>
      <c r="X1016" s="109"/>
      <c r="Y1016" s="109"/>
      <c r="Z1016" s="109"/>
      <c r="AA1016" s="109"/>
      <c r="AB1016" s="109"/>
      <c r="AC1016" s="109"/>
      <c r="AD1016" s="73"/>
      <c r="AE1016" s="73"/>
      <c r="AF1016" s="73"/>
      <c r="AG1016" s="73"/>
      <c r="AH1016" s="73"/>
      <c r="AI1016" s="73"/>
      <c r="AJ1016" s="72"/>
      <c r="AK1016" s="73"/>
      <c r="AL1016" s="73"/>
      <c r="AM1016" s="73"/>
      <c r="AN1016" s="73"/>
      <c r="AO1016" s="73"/>
      <c r="AP1016" s="72"/>
      <c r="AQ1016" s="73"/>
      <c r="AR1016" s="74"/>
      <c r="AS1016" s="73"/>
    </row>
    <row r="1017" spans="2:45">
      <c r="B1017" s="73"/>
      <c r="C1017" s="73"/>
      <c r="D1017" s="109"/>
      <c r="E1017" s="73"/>
      <c r="F1017" s="73"/>
      <c r="G1017" s="73"/>
      <c r="H1017" s="73"/>
      <c r="I1017" s="73"/>
      <c r="J1017" s="73"/>
      <c r="K1017" s="109"/>
      <c r="L1017" s="110"/>
      <c r="M1017" s="124"/>
      <c r="N1017" s="124"/>
      <c r="O1017" s="110"/>
      <c r="P1017" s="124"/>
      <c r="Q1017" s="124"/>
      <c r="R1017" s="126"/>
      <c r="S1017" s="109"/>
      <c r="T1017" s="109"/>
      <c r="U1017" s="109"/>
      <c r="V1017" s="109"/>
      <c r="W1017" s="109"/>
      <c r="X1017" s="109"/>
      <c r="Y1017" s="109"/>
      <c r="Z1017" s="109"/>
      <c r="AA1017" s="109"/>
      <c r="AB1017" s="109"/>
      <c r="AC1017" s="109"/>
      <c r="AD1017" s="73"/>
      <c r="AE1017" s="73"/>
      <c r="AF1017" s="73"/>
      <c r="AG1017" s="73"/>
      <c r="AH1017" s="73"/>
      <c r="AI1017" s="73"/>
      <c r="AJ1017" s="72"/>
      <c r="AK1017" s="73"/>
      <c r="AL1017" s="73"/>
      <c r="AM1017" s="73"/>
      <c r="AN1017" s="73"/>
      <c r="AO1017" s="73"/>
      <c r="AP1017" s="72"/>
      <c r="AQ1017" s="73"/>
      <c r="AR1017" s="74"/>
      <c r="AS1017" s="73"/>
    </row>
    <row r="1018" spans="2:45">
      <c r="B1018" s="73"/>
      <c r="C1018" s="73"/>
      <c r="D1018" s="109"/>
      <c r="E1018" s="73"/>
      <c r="F1018" s="73"/>
      <c r="G1018" s="73"/>
      <c r="H1018" s="73"/>
      <c r="I1018" s="73"/>
      <c r="J1018" s="73"/>
      <c r="K1018" s="109"/>
      <c r="L1018" s="110"/>
      <c r="M1018" s="124"/>
      <c r="N1018" s="124"/>
      <c r="O1018" s="110"/>
      <c r="P1018" s="124"/>
      <c r="Q1018" s="124"/>
      <c r="R1018" s="126"/>
      <c r="S1018" s="109"/>
      <c r="T1018" s="109"/>
      <c r="U1018" s="109"/>
      <c r="V1018" s="109"/>
      <c r="W1018" s="109"/>
      <c r="X1018" s="109"/>
      <c r="Y1018" s="109"/>
      <c r="Z1018" s="109"/>
      <c r="AA1018" s="109"/>
      <c r="AB1018" s="109"/>
      <c r="AC1018" s="109"/>
      <c r="AD1018" s="73"/>
      <c r="AE1018" s="73"/>
      <c r="AF1018" s="73"/>
      <c r="AG1018" s="73"/>
      <c r="AH1018" s="73"/>
      <c r="AI1018" s="73"/>
      <c r="AJ1018" s="72"/>
      <c r="AK1018" s="73"/>
      <c r="AL1018" s="73"/>
      <c r="AM1018" s="73"/>
      <c r="AN1018" s="73"/>
      <c r="AO1018" s="73"/>
      <c r="AP1018" s="72"/>
      <c r="AQ1018" s="73"/>
      <c r="AR1018" s="74"/>
      <c r="AS1018" s="73"/>
    </row>
    <row r="1019" spans="2:45">
      <c r="B1019" s="73"/>
      <c r="C1019" s="73"/>
      <c r="D1019" s="109"/>
      <c r="E1019" s="73"/>
      <c r="F1019" s="73"/>
      <c r="G1019" s="73"/>
      <c r="H1019" s="73"/>
      <c r="I1019" s="73"/>
      <c r="J1019" s="73"/>
      <c r="K1019" s="109"/>
      <c r="L1019" s="110"/>
      <c r="M1019" s="124"/>
      <c r="N1019" s="124"/>
      <c r="O1019" s="110"/>
      <c r="P1019" s="124"/>
      <c r="Q1019" s="124"/>
      <c r="R1019" s="126"/>
      <c r="S1019" s="109"/>
      <c r="T1019" s="109"/>
      <c r="U1019" s="109"/>
      <c r="V1019" s="109"/>
      <c r="W1019" s="109"/>
      <c r="X1019" s="109"/>
      <c r="Y1019" s="109"/>
      <c r="Z1019" s="109"/>
      <c r="AA1019" s="109"/>
      <c r="AB1019" s="109"/>
      <c r="AC1019" s="109"/>
      <c r="AD1019" s="73"/>
      <c r="AE1019" s="73"/>
      <c r="AF1019" s="73"/>
      <c r="AG1019" s="73"/>
      <c r="AH1019" s="73"/>
      <c r="AI1019" s="73"/>
      <c r="AJ1019" s="72"/>
      <c r="AK1019" s="73"/>
      <c r="AL1019" s="73"/>
      <c r="AM1019" s="73"/>
      <c r="AN1019" s="73"/>
      <c r="AO1019" s="73"/>
      <c r="AP1019" s="72"/>
      <c r="AQ1019" s="73"/>
      <c r="AR1019" s="74"/>
      <c r="AS1019" s="73"/>
    </row>
    <row r="1020" spans="2:45">
      <c r="B1020" s="73"/>
      <c r="C1020" s="73"/>
      <c r="D1020" s="109"/>
      <c r="E1020" s="73"/>
      <c r="F1020" s="73"/>
      <c r="G1020" s="73"/>
      <c r="H1020" s="73"/>
      <c r="I1020" s="73"/>
      <c r="J1020" s="73"/>
      <c r="K1020" s="109"/>
      <c r="L1020" s="110"/>
      <c r="M1020" s="124"/>
      <c r="N1020" s="124"/>
      <c r="O1020" s="110"/>
      <c r="P1020" s="124"/>
      <c r="Q1020" s="124"/>
      <c r="R1020" s="126"/>
      <c r="S1020" s="109"/>
      <c r="T1020" s="109"/>
      <c r="U1020" s="109"/>
      <c r="V1020" s="109"/>
      <c r="W1020" s="109"/>
      <c r="X1020" s="109"/>
      <c r="Y1020" s="109"/>
      <c r="Z1020" s="109"/>
      <c r="AA1020" s="109"/>
      <c r="AB1020" s="109"/>
      <c r="AC1020" s="109"/>
      <c r="AD1020" s="73"/>
      <c r="AE1020" s="73"/>
      <c r="AF1020" s="73"/>
      <c r="AG1020" s="73"/>
      <c r="AH1020" s="73"/>
      <c r="AI1020" s="73"/>
      <c r="AJ1020" s="72"/>
      <c r="AK1020" s="73"/>
      <c r="AL1020" s="73"/>
      <c r="AM1020" s="73"/>
      <c r="AN1020" s="73"/>
      <c r="AO1020" s="73"/>
      <c r="AP1020" s="72"/>
      <c r="AQ1020" s="73"/>
      <c r="AR1020" s="74"/>
      <c r="AS1020" s="73"/>
    </row>
    <row r="1021" spans="2:45">
      <c r="B1021" s="73"/>
      <c r="C1021" s="73"/>
      <c r="D1021" s="109"/>
      <c r="E1021" s="73"/>
      <c r="F1021" s="73"/>
      <c r="G1021" s="73"/>
      <c r="H1021" s="73"/>
      <c r="I1021" s="73"/>
      <c r="J1021" s="73"/>
      <c r="K1021" s="109"/>
      <c r="L1021" s="110"/>
      <c r="M1021" s="124"/>
      <c r="N1021" s="124"/>
      <c r="O1021" s="110"/>
      <c r="P1021" s="124"/>
      <c r="Q1021" s="124"/>
      <c r="R1021" s="126"/>
      <c r="S1021" s="109"/>
      <c r="T1021" s="109"/>
      <c r="U1021" s="109"/>
      <c r="V1021" s="109"/>
      <c r="W1021" s="109"/>
      <c r="X1021" s="109"/>
      <c r="Y1021" s="109"/>
      <c r="Z1021" s="109"/>
      <c r="AA1021" s="109"/>
      <c r="AB1021" s="109"/>
      <c r="AC1021" s="109"/>
      <c r="AD1021" s="73"/>
      <c r="AE1021" s="73"/>
      <c r="AF1021" s="73"/>
      <c r="AG1021" s="73"/>
      <c r="AH1021" s="73"/>
      <c r="AI1021" s="73"/>
      <c r="AJ1021" s="72"/>
      <c r="AK1021" s="73"/>
      <c r="AL1021" s="73"/>
      <c r="AM1021" s="73"/>
      <c r="AN1021" s="73"/>
      <c r="AO1021" s="73"/>
      <c r="AP1021" s="72"/>
      <c r="AQ1021" s="73"/>
      <c r="AR1021" s="74"/>
      <c r="AS1021" s="73"/>
    </row>
    <row r="1022" spans="2:45">
      <c r="B1022" s="73"/>
      <c r="C1022" s="73"/>
      <c r="D1022" s="109"/>
      <c r="E1022" s="73"/>
      <c r="F1022" s="73"/>
      <c r="G1022" s="73"/>
      <c r="H1022" s="73"/>
      <c r="I1022" s="73"/>
      <c r="J1022" s="73"/>
      <c r="K1022" s="109"/>
      <c r="L1022" s="110"/>
      <c r="M1022" s="124"/>
      <c r="N1022" s="124"/>
      <c r="O1022" s="110"/>
      <c r="P1022" s="124"/>
      <c r="Q1022" s="124"/>
      <c r="R1022" s="126"/>
      <c r="S1022" s="109"/>
      <c r="T1022" s="109"/>
      <c r="U1022" s="109"/>
      <c r="V1022" s="109"/>
      <c r="W1022" s="109"/>
      <c r="X1022" s="109"/>
      <c r="Y1022" s="109"/>
      <c r="Z1022" s="109"/>
      <c r="AA1022" s="109"/>
      <c r="AB1022" s="109"/>
      <c r="AC1022" s="109"/>
      <c r="AD1022" s="73"/>
      <c r="AE1022" s="73"/>
      <c r="AF1022" s="73"/>
      <c r="AG1022" s="73"/>
      <c r="AH1022" s="73"/>
      <c r="AI1022" s="73"/>
      <c r="AJ1022" s="72"/>
      <c r="AK1022" s="73"/>
      <c r="AL1022" s="73"/>
      <c r="AM1022" s="73"/>
      <c r="AN1022" s="73"/>
      <c r="AO1022" s="73"/>
      <c r="AP1022" s="72"/>
      <c r="AQ1022" s="73"/>
      <c r="AR1022" s="74"/>
      <c r="AS1022" s="73"/>
    </row>
    <row r="1023" spans="2:45">
      <c r="B1023" s="73"/>
      <c r="C1023" s="73"/>
      <c r="D1023" s="109"/>
      <c r="E1023" s="73"/>
      <c r="F1023" s="73"/>
      <c r="G1023" s="73"/>
      <c r="H1023" s="73"/>
      <c r="I1023" s="73"/>
      <c r="J1023" s="73"/>
      <c r="K1023" s="109"/>
      <c r="L1023" s="110"/>
      <c r="M1023" s="124"/>
      <c r="N1023" s="124"/>
      <c r="O1023" s="110"/>
      <c r="P1023" s="124"/>
      <c r="Q1023" s="124"/>
      <c r="R1023" s="126"/>
      <c r="S1023" s="109"/>
      <c r="T1023" s="109"/>
      <c r="U1023" s="109"/>
      <c r="V1023" s="109"/>
      <c r="W1023" s="109"/>
      <c r="X1023" s="109"/>
      <c r="Y1023" s="109"/>
      <c r="Z1023" s="109"/>
      <c r="AA1023" s="109"/>
      <c r="AB1023" s="109"/>
      <c r="AC1023" s="109"/>
      <c r="AD1023" s="73"/>
      <c r="AE1023" s="73"/>
      <c r="AF1023" s="73"/>
      <c r="AG1023" s="73"/>
      <c r="AH1023" s="73"/>
      <c r="AI1023" s="73"/>
      <c r="AJ1023" s="72"/>
      <c r="AK1023" s="73"/>
      <c r="AL1023" s="73"/>
      <c r="AM1023" s="73"/>
      <c r="AN1023" s="73"/>
      <c r="AO1023" s="73"/>
      <c r="AP1023" s="72"/>
      <c r="AQ1023" s="73"/>
      <c r="AR1023" s="74"/>
      <c r="AS1023" s="73"/>
    </row>
    <row r="1024" spans="2:45">
      <c r="B1024" s="73"/>
      <c r="C1024" s="73"/>
      <c r="D1024" s="109"/>
      <c r="E1024" s="73"/>
      <c r="F1024" s="73"/>
      <c r="G1024" s="73"/>
      <c r="H1024" s="73"/>
      <c r="I1024" s="73"/>
      <c r="J1024" s="73"/>
      <c r="K1024" s="109"/>
      <c r="L1024" s="110"/>
      <c r="M1024" s="124"/>
      <c r="N1024" s="124"/>
      <c r="O1024" s="110"/>
      <c r="P1024" s="124"/>
      <c r="Q1024" s="124"/>
      <c r="R1024" s="126"/>
      <c r="S1024" s="109"/>
      <c r="T1024" s="109"/>
      <c r="U1024" s="109"/>
      <c r="V1024" s="109"/>
      <c r="W1024" s="109"/>
      <c r="X1024" s="109"/>
      <c r="Y1024" s="109"/>
      <c r="Z1024" s="109"/>
      <c r="AA1024" s="109"/>
      <c r="AB1024" s="109"/>
      <c r="AC1024" s="109"/>
      <c r="AD1024" s="73"/>
      <c r="AE1024" s="73"/>
      <c r="AF1024" s="73"/>
      <c r="AG1024" s="73"/>
      <c r="AH1024" s="73"/>
      <c r="AI1024" s="73"/>
      <c r="AJ1024" s="72"/>
      <c r="AK1024" s="73"/>
      <c r="AL1024" s="73"/>
      <c r="AM1024" s="73"/>
      <c r="AN1024" s="73"/>
      <c r="AO1024" s="73"/>
      <c r="AP1024" s="72"/>
      <c r="AQ1024" s="73"/>
      <c r="AR1024" s="74"/>
      <c r="AS1024" s="73"/>
    </row>
    <row r="1025" spans="2:45">
      <c r="B1025" s="73"/>
      <c r="C1025" s="73"/>
      <c r="D1025" s="109"/>
      <c r="E1025" s="73"/>
      <c r="F1025" s="73"/>
      <c r="G1025" s="73"/>
      <c r="H1025" s="73"/>
      <c r="I1025" s="73"/>
      <c r="J1025" s="73"/>
      <c r="K1025" s="109"/>
      <c r="L1025" s="110"/>
      <c r="M1025" s="124"/>
      <c r="N1025" s="124"/>
      <c r="O1025" s="110"/>
      <c r="P1025" s="124"/>
      <c r="Q1025" s="124"/>
      <c r="R1025" s="126"/>
      <c r="S1025" s="109"/>
      <c r="T1025" s="109"/>
      <c r="U1025" s="109"/>
      <c r="V1025" s="109"/>
      <c r="W1025" s="109"/>
      <c r="X1025" s="109"/>
      <c r="Y1025" s="109"/>
      <c r="Z1025" s="109"/>
      <c r="AA1025" s="109"/>
      <c r="AB1025" s="109"/>
      <c r="AC1025" s="109"/>
      <c r="AD1025" s="73"/>
      <c r="AE1025" s="73"/>
      <c r="AF1025" s="73"/>
      <c r="AG1025" s="73"/>
      <c r="AH1025" s="73"/>
      <c r="AI1025" s="73"/>
      <c r="AJ1025" s="72"/>
      <c r="AK1025" s="73"/>
      <c r="AL1025" s="73"/>
      <c r="AM1025" s="73"/>
      <c r="AN1025" s="73"/>
      <c r="AO1025" s="73"/>
      <c r="AP1025" s="72"/>
      <c r="AQ1025" s="73"/>
      <c r="AR1025" s="74"/>
      <c r="AS1025" s="73"/>
    </row>
    <row r="1026" spans="2:45">
      <c r="B1026" s="73"/>
      <c r="C1026" s="73"/>
      <c r="D1026" s="109"/>
      <c r="E1026" s="73"/>
      <c r="F1026" s="73"/>
      <c r="G1026" s="73"/>
      <c r="H1026" s="73"/>
      <c r="I1026" s="73"/>
      <c r="J1026" s="73"/>
      <c r="K1026" s="109"/>
      <c r="L1026" s="110"/>
      <c r="M1026" s="124"/>
      <c r="N1026" s="124"/>
      <c r="O1026" s="110"/>
      <c r="P1026" s="124"/>
      <c r="Q1026" s="124"/>
      <c r="R1026" s="126"/>
      <c r="S1026" s="109"/>
      <c r="T1026" s="109"/>
      <c r="U1026" s="109"/>
      <c r="V1026" s="109"/>
      <c r="W1026" s="109"/>
      <c r="X1026" s="109"/>
      <c r="Y1026" s="109"/>
      <c r="Z1026" s="109"/>
      <c r="AA1026" s="109"/>
      <c r="AB1026" s="109"/>
      <c r="AC1026" s="109"/>
      <c r="AD1026" s="73"/>
      <c r="AE1026" s="73"/>
      <c r="AF1026" s="73"/>
      <c r="AG1026" s="73"/>
      <c r="AH1026" s="73"/>
      <c r="AI1026" s="73"/>
      <c r="AJ1026" s="72"/>
      <c r="AK1026" s="73"/>
      <c r="AL1026" s="73"/>
      <c r="AM1026" s="73"/>
      <c r="AN1026" s="73"/>
      <c r="AO1026" s="73"/>
      <c r="AP1026" s="72"/>
      <c r="AQ1026" s="73"/>
      <c r="AR1026" s="74"/>
      <c r="AS1026" s="73"/>
    </row>
    <row r="1027" spans="2:45">
      <c r="B1027" s="73"/>
      <c r="C1027" s="73"/>
      <c r="D1027" s="109"/>
      <c r="E1027" s="73"/>
      <c r="F1027" s="73"/>
      <c r="G1027" s="73"/>
      <c r="H1027" s="73"/>
      <c r="I1027" s="73"/>
      <c r="J1027" s="73"/>
      <c r="K1027" s="109"/>
      <c r="L1027" s="110"/>
      <c r="M1027" s="124"/>
      <c r="N1027" s="124"/>
      <c r="O1027" s="110"/>
      <c r="P1027" s="124"/>
      <c r="Q1027" s="124"/>
      <c r="R1027" s="126"/>
      <c r="S1027" s="109"/>
      <c r="T1027" s="109"/>
      <c r="U1027" s="109"/>
      <c r="V1027" s="109"/>
      <c r="W1027" s="109"/>
      <c r="X1027" s="109"/>
      <c r="Y1027" s="109"/>
      <c r="Z1027" s="109"/>
      <c r="AA1027" s="109"/>
      <c r="AB1027" s="109"/>
      <c r="AC1027" s="109"/>
      <c r="AD1027" s="73"/>
      <c r="AE1027" s="73"/>
      <c r="AF1027" s="73"/>
      <c r="AG1027" s="73"/>
      <c r="AH1027" s="73"/>
      <c r="AI1027" s="73"/>
      <c r="AJ1027" s="72"/>
      <c r="AK1027" s="73"/>
      <c r="AL1027" s="73"/>
      <c r="AM1027" s="73"/>
      <c r="AN1027" s="73"/>
      <c r="AO1027" s="73"/>
      <c r="AP1027" s="72"/>
      <c r="AQ1027" s="73"/>
      <c r="AR1027" s="74"/>
      <c r="AS1027" s="73"/>
    </row>
    <row r="1028" spans="2:45">
      <c r="B1028" s="73"/>
      <c r="C1028" s="73"/>
      <c r="D1028" s="109"/>
      <c r="E1028" s="73"/>
      <c r="F1028" s="73"/>
      <c r="G1028" s="73"/>
      <c r="H1028" s="73"/>
      <c r="I1028" s="73"/>
      <c r="J1028" s="73"/>
      <c r="K1028" s="109"/>
      <c r="L1028" s="110"/>
      <c r="M1028" s="124"/>
      <c r="N1028" s="124"/>
      <c r="O1028" s="110"/>
      <c r="P1028" s="124"/>
      <c r="Q1028" s="124"/>
      <c r="R1028" s="126"/>
      <c r="S1028" s="109"/>
      <c r="T1028" s="109"/>
      <c r="U1028" s="109"/>
      <c r="V1028" s="109"/>
      <c r="W1028" s="109"/>
      <c r="X1028" s="109"/>
      <c r="Y1028" s="109"/>
      <c r="Z1028" s="109"/>
      <c r="AA1028" s="109"/>
      <c r="AB1028" s="109"/>
      <c r="AC1028" s="109"/>
      <c r="AD1028" s="73"/>
      <c r="AE1028" s="73"/>
      <c r="AF1028" s="73"/>
      <c r="AG1028" s="73"/>
      <c r="AH1028" s="73"/>
      <c r="AI1028" s="73"/>
      <c r="AJ1028" s="72"/>
      <c r="AK1028" s="73"/>
      <c r="AL1028" s="73"/>
      <c r="AM1028" s="73"/>
      <c r="AN1028" s="73"/>
      <c r="AO1028" s="73"/>
      <c r="AP1028" s="72"/>
      <c r="AQ1028" s="73"/>
      <c r="AR1028" s="74"/>
      <c r="AS1028" s="73"/>
    </row>
    <row r="1029" spans="2:45">
      <c r="B1029" s="73"/>
      <c r="C1029" s="73"/>
      <c r="D1029" s="109"/>
      <c r="E1029" s="73"/>
      <c r="F1029" s="73"/>
      <c r="G1029" s="73"/>
      <c r="H1029" s="73"/>
      <c r="I1029" s="73"/>
      <c r="J1029" s="73"/>
      <c r="K1029" s="109"/>
      <c r="L1029" s="110"/>
      <c r="M1029" s="124"/>
      <c r="N1029" s="124"/>
      <c r="O1029" s="110"/>
      <c r="P1029" s="124"/>
      <c r="Q1029" s="124"/>
      <c r="R1029" s="126"/>
      <c r="S1029" s="109"/>
      <c r="T1029" s="109"/>
      <c r="U1029" s="109"/>
      <c r="V1029" s="109"/>
      <c r="W1029" s="109"/>
      <c r="X1029" s="109"/>
      <c r="Y1029" s="109"/>
      <c r="Z1029" s="109"/>
      <c r="AA1029" s="109"/>
      <c r="AB1029" s="109"/>
      <c r="AC1029" s="109"/>
      <c r="AD1029" s="73"/>
      <c r="AE1029" s="73"/>
      <c r="AF1029" s="73"/>
      <c r="AG1029" s="73"/>
      <c r="AH1029" s="73"/>
      <c r="AI1029" s="73"/>
      <c r="AJ1029" s="72"/>
      <c r="AK1029" s="73"/>
      <c r="AL1029" s="73"/>
      <c r="AM1029" s="73"/>
      <c r="AN1029" s="73"/>
      <c r="AO1029" s="73"/>
      <c r="AP1029" s="72"/>
      <c r="AQ1029" s="73"/>
      <c r="AR1029" s="74"/>
      <c r="AS1029" s="73"/>
    </row>
    <row r="1030" spans="2:45">
      <c r="B1030" s="73"/>
      <c r="C1030" s="73"/>
      <c r="D1030" s="109"/>
      <c r="E1030" s="73"/>
      <c r="F1030" s="73"/>
      <c r="G1030" s="73"/>
      <c r="H1030" s="73"/>
      <c r="I1030" s="73"/>
      <c r="J1030" s="73"/>
      <c r="K1030" s="109"/>
      <c r="L1030" s="110"/>
      <c r="M1030" s="124"/>
      <c r="N1030" s="124"/>
      <c r="O1030" s="110"/>
      <c r="P1030" s="124"/>
      <c r="Q1030" s="124"/>
      <c r="R1030" s="126"/>
      <c r="S1030" s="109"/>
      <c r="T1030" s="109"/>
      <c r="U1030" s="109"/>
      <c r="V1030" s="109"/>
      <c r="W1030" s="109"/>
      <c r="X1030" s="109"/>
      <c r="Y1030" s="109"/>
      <c r="Z1030" s="109"/>
      <c r="AA1030" s="109"/>
      <c r="AB1030" s="109"/>
      <c r="AC1030" s="109"/>
      <c r="AD1030" s="73"/>
      <c r="AE1030" s="73"/>
      <c r="AF1030" s="73"/>
      <c r="AG1030" s="73"/>
      <c r="AH1030" s="73"/>
      <c r="AI1030" s="73"/>
      <c r="AJ1030" s="72"/>
      <c r="AK1030" s="73"/>
      <c r="AL1030" s="73"/>
      <c r="AM1030" s="73"/>
      <c r="AN1030" s="73"/>
      <c r="AO1030" s="73"/>
      <c r="AP1030" s="72"/>
      <c r="AQ1030" s="73"/>
      <c r="AR1030" s="74"/>
      <c r="AS1030" s="73"/>
    </row>
    <row r="1031" spans="2:45">
      <c r="B1031" s="73"/>
      <c r="C1031" s="73"/>
      <c r="D1031" s="109"/>
      <c r="E1031" s="73"/>
      <c r="F1031" s="73"/>
      <c r="G1031" s="73"/>
      <c r="H1031" s="73"/>
      <c r="I1031" s="73"/>
      <c r="J1031" s="73"/>
      <c r="K1031" s="109"/>
      <c r="L1031" s="110"/>
      <c r="M1031" s="124"/>
      <c r="N1031" s="124"/>
      <c r="O1031" s="110"/>
      <c r="P1031" s="124"/>
      <c r="Q1031" s="124"/>
      <c r="R1031" s="126"/>
      <c r="S1031" s="109"/>
      <c r="T1031" s="109"/>
      <c r="U1031" s="109"/>
      <c r="V1031" s="109"/>
      <c r="W1031" s="109"/>
      <c r="X1031" s="109"/>
      <c r="Y1031" s="109"/>
      <c r="Z1031" s="109"/>
      <c r="AA1031" s="109"/>
      <c r="AB1031" s="109"/>
      <c r="AC1031" s="109"/>
      <c r="AD1031" s="73"/>
      <c r="AE1031" s="73"/>
      <c r="AF1031" s="73"/>
      <c r="AG1031" s="73"/>
      <c r="AH1031" s="73"/>
      <c r="AI1031" s="73"/>
      <c r="AJ1031" s="72"/>
      <c r="AK1031" s="73"/>
      <c r="AL1031" s="73"/>
      <c r="AM1031" s="73"/>
      <c r="AN1031" s="73"/>
      <c r="AO1031" s="73"/>
      <c r="AP1031" s="72"/>
      <c r="AQ1031" s="73"/>
      <c r="AR1031" s="74"/>
      <c r="AS1031" s="73"/>
    </row>
    <row r="1032" spans="2:45">
      <c r="B1032" s="73"/>
      <c r="C1032" s="73"/>
      <c r="D1032" s="109"/>
      <c r="E1032" s="73"/>
      <c r="F1032" s="73"/>
      <c r="G1032" s="73"/>
      <c r="H1032" s="73"/>
      <c r="I1032" s="73"/>
      <c r="J1032" s="73"/>
      <c r="K1032" s="109"/>
      <c r="L1032" s="110"/>
      <c r="M1032" s="124"/>
      <c r="N1032" s="124"/>
      <c r="O1032" s="110"/>
      <c r="P1032" s="124"/>
      <c r="Q1032" s="124"/>
      <c r="R1032" s="126"/>
      <c r="S1032" s="109"/>
      <c r="T1032" s="109"/>
      <c r="U1032" s="109"/>
      <c r="V1032" s="109"/>
      <c r="W1032" s="109"/>
      <c r="X1032" s="109"/>
      <c r="Y1032" s="109"/>
      <c r="Z1032" s="109"/>
      <c r="AA1032" s="109"/>
      <c r="AB1032" s="109"/>
      <c r="AC1032" s="109"/>
      <c r="AD1032" s="73"/>
      <c r="AE1032" s="73"/>
      <c r="AF1032" s="73"/>
      <c r="AG1032" s="73"/>
      <c r="AH1032" s="73"/>
      <c r="AI1032" s="73"/>
      <c r="AJ1032" s="72"/>
      <c r="AK1032" s="73"/>
      <c r="AL1032" s="73"/>
      <c r="AM1032" s="73"/>
      <c r="AN1032" s="73"/>
      <c r="AO1032" s="73"/>
      <c r="AP1032" s="72"/>
      <c r="AQ1032" s="73"/>
      <c r="AR1032" s="74"/>
      <c r="AS1032" s="73"/>
    </row>
    <row r="1033" spans="2:45">
      <c r="B1033" s="73"/>
      <c r="C1033" s="73"/>
      <c r="D1033" s="109"/>
      <c r="E1033" s="73"/>
      <c r="F1033" s="73"/>
      <c r="G1033" s="73"/>
      <c r="H1033" s="73"/>
      <c r="I1033" s="73"/>
      <c r="J1033" s="73"/>
      <c r="K1033" s="109"/>
      <c r="L1033" s="110"/>
      <c r="M1033" s="124"/>
      <c r="N1033" s="124"/>
      <c r="O1033" s="110"/>
      <c r="P1033" s="124"/>
      <c r="Q1033" s="124"/>
      <c r="R1033" s="126"/>
      <c r="S1033" s="109"/>
      <c r="T1033" s="109"/>
      <c r="U1033" s="109"/>
      <c r="V1033" s="109"/>
      <c r="W1033" s="109"/>
      <c r="X1033" s="109"/>
      <c r="Y1033" s="109"/>
      <c r="Z1033" s="109"/>
      <c r="AA1033" s="109"/>
      <c r="AB1033" s="109"/>
      <c r="AC1033" s="109"/>
      <c r="AD1033" s="73"/>
      <c r="AE1033" s="73"/>
      <c r="AF1033" s="73"/>
      <c r="AG1033" s="73"/>
      <c r="AH1033" s="73"/>
      <c r="AI1033" s="73"/>
      <c r="AJ1033" s="72"/>
      <c r="AK1033" s="73"/>
      <c r="AL1033" s="73"/>
      <c r="AM1033" s="73"/>
      <c r="AN1033" s="73"/>
      <c r="AO1033" s="73"/>
      <c r="AP1033" s="72"/>
      <c r="AQ1033" s="73"/>
      <c r="AR1033" s="74"/>
      <c r="AS1033" s="73"/>
    </row>
    <row r="1034" spans="2:45">
      <c r="B1034" s="73"/>
      <c r="C1034" s="73"/>
      <c r="D1034" s="109"/>
      <c r="E1034" s="73"/>
      <c r="F1034" s="73"/>
      <c r="G1034" s="73"/>
      <c r="H1034" s="73"/>
      <c r="I1034" s="73"/>
      <c r="J1034" s="73"/>
      <c r="K1034" s="109"/>
      <c r="L1034" s="110"/>
      <c r="M1034" s="124"/>
      <c r="N1034" s="124"/>
      <c r="O1034" s="110"/>
      <c r="P1034" s="124"/>
      <c r="Q1034" s="124"/>
      <c r="R1034" s="126"/>
      <c r="S1034" s="109"/>
      <c r="T1034" s="109"/>
      <c r="U1034" s="109"/>
      <c r="V1034" s="109"/>
      <c r="W1034" s="109"/>
      <c r="X1034" s="109"/>
      <c r="Y1034" s="109"/>
      <c r="Z1034" s="109"/>
      <c r="AA1034" s="109"/>
      <c r="AB1034" s="109"/>
      <c r="AC1034" s="109"/>
      <c r="AD1034" s="73"/>
      <c r="AE1034" s="73"/>
      <c r="AF1034" s="73"/>
      <c r="AG1034" s="73"/>
      <c r="AH1034" s="73"/>
      <c r="AI1034" s="73"/>
      <c r="AJ1034" s="72"/>
      <c r="AK1034" s="73"/>
      <c r="AL1034" s="73"/>
      <c r="AM1034" s="73"/>
      <c r="AN1034" s="73"/>
      <c r="AO1034" s="73"/>
      <c r="AP1034" s="72"/>
      <c r="AQ1034" s="73"/>
      <c r="AR1034" s="74"/>
      <c r="AS1034" s="73"/>
    </row>
    <row r="1035" spans="2:45">
      <c r="B1035" s="73"/>
      <c r="C1035" s="73"/>
      <c r="D1035" s="109"/>
      <c r="E1035" s="73"/>
      <c r="F1035" s="73"/>
      <c r="G1035" s="73"/>
      <c r="H1035" s="73"/>
      <c r="I1035" s="73"/>
      <c r="J1035" s="73"/>
      <c r="K1035" s="109"/>
      <c r="L1035" s="110"/>
      <c r="M1035" s="124"/>
      <c r="N1035" s="124"/>
      <c r="O1035" s="110"/>
      <c r="P1035" s="124"/>
      <c r="Q1035" s="124"/>
      <c r="R1035" s="126"/>
      <c r="S1035" s="109"/>
      <c r="T1035" s="109"/>
      <c r="U1035" s="109"/>
      <c r="V1035" s="109"/>
      <c r="W1035" s="109"/>
      <c r="X1035" s="109"/>
      <c r="Y1035" s="109"/>
      <c r="Z1035" s="109"/>
      <c r="AA1035" s="109"/>
      <c r="AB1035" s="109"/>
      <c r="AC1035" s="109"/>
      <c r="AD1035" s="73"/>
      <c r="AE1035" s="73"/>
      <c r="AF1035" s="73"/>
      <c r="AG1035" s="73"/>
      <c r="AH1035" s="73"/>
      <c r="AI1035" s="73"/>
      <c r="AJ1035" s="72"/>
      <c r="AK1035" s="73"/>
      <c r="AL1035" s="73"/>
      <c r="AM1035" s="73"/>
      <c r="AN1035" s="73"/>
      <c r="AO1035" s="73"/>
      <c r="AP1035" s="72"/>
      <c r="AQ1035" s="73"/>
      <c r="AR1035" s="74"/>
      <c r="AS1035" s="73"/>
    </row>
    <row r="1036" spans="2:45">
      <c r="B1036" s="73"/>
      <c r="C1036" s="73"/>
      <c r="D1036" s="109"/>
      <c r="E1036" s="73"/>
      <c r="F1036" s="73"/>
      <c r="G1036" s="73"/>
      <c r="H1036" s="73"/>
      <c r="I1036" s="73"/>
      <c r="J1036" s="73"/>
      <c r="K1036" s="109"/>
      <c r="L1036" s="110"/>
      <c r="M1036" s="124"/>
      <c r="N1036" s="124"/>
      <c r="O1036" s="110"/>
      <c r="P1036" s="124"/>
      <c r="Q1036" s="124"/>
      <c r="R1036" s="126"/>
      <c r="S1036" s="109"/>
      <c r="T1036" s="109"/>
      <c r="U1036" s="109"/>
      <c r="V1036" s="109"/>
      <c r="W1036" s="109"/>
      <c r="X1036" s="109"/>
      <c r="Y1036" s="109"/>
      <c r="Z1036" s="109"/>
      <c r="AA1036" s="109"/>
      <c r="AB1036" s="109"/>
      <c r="AC1036" s="109"/>
      <c r="AD1036" s="73"/>
      <c r="AE1036" s="73"/>
      <c r="AF1036" s="73"/>
      <c r="AG1036" s="73"/>
      <c r="AH1036" s="73"/>
      <c r="AI1036" s="73"/>
      <c r="AJ1036" s="72"/>
      <c r="AK1036" s="73"/>
      <c r="AL1036" s="73"/>
      <c r="AM1036" s="73"/>
      <c r="AN1036" s="73"/>
      <c r="AO1036" s="73"/>
      <c r="AP1036" s="72"/>
      <c r="AQ1036" s="73"/>
      <c r="AR1036" s="74"/>
      <c r="AS1036" s="73"/>
    </row>
    <row r="1037" spans="2:45">
      <c r="B1037" s="73"/>
      <c r="C1037" s="73"/>
      <c r="D1037" s="109"/>
      <c r="E1037" s="73"/>
      <c r="F1037" s="73"/>
      <c r="G1037" s="73"/>
      <c r="H1037" s="73"/>
      <c r="I1037" s="73"/>
      <c r="J1037" s="73"/>
      <c r="K1037" s="109"/>
      <c r="L1037" s="110"/>
      <c r="M1037" s="124"/>
      <c r="N1037" s="124"/>
      <c r="O1037" s="110"/>
      <c r="P1037" s="124"/>
      <c r="Q1037" s="124"/>
      <c r="R1037" s="126"/>
      <c r="S1037" s="109"/>
      <c r="T1037" s="109"/>
      <c r="U1037" s="109"/>
      <c r="V1037" s="109"/>
      <c r="W1037" s="109"/>
      <c r="X1037" s="109"/>
      <c r="Y1037" s="109"/>
      <c r="Z1037" s="109"/>
      <c r="AA1037" s="109"/>
      <c r="AB1037" s="109"/>
      <c r="AC1037" s="109"/>
      <c r="AD1037" s="73"/>
      <c r="AE1037" s="73"/>
      <c r="AF1037" s="73"/>
      <c r="AG1037" s="73"/>
      <c r="AH1037" s="73"/>
      <c r="AI1037" s="73"/>
      <c r="AJ1037" s="72"/>
      <c r="AK1037" s="73"/>
      <c r="AL1037" s="73"/>
      <c r="AM1037" s="73"/>
      <c r="AN1037" s="73"/>
      <c r="AO1037" s="73"/>
      <c r="AP1037" s="72"/>
      <c r="AQ1037" s="73"/>
      <c r="AR1037" s="74"/>
      <c r="AS1037" s="73"/>
    </row>
    <row r="1038" spans="2:45">
      <c r="B1038" s="73"/>
      <c r="C1038" s="73"/>
      <c r="D1038" s="109"/>
      <c r="E1038" s="73"/>
      <c r="F1038" s="73"/>
      <c r="G1038" s="73"/>
      <c r="H1038" s="73"/>
      <c r="I1038" s="73"/>
      <c r="J1038" s="73"/>
      <c r="K1038" s="109"/>
      <c r="L1038" s="110"/>
      <c r="M1038" s="124"/>
      <c r="N1038" s="124"/>
      <c r="O1038" s="110"/>
      <c r="P1038" s="124"/>
      <c r="Q1038" s="124"/>
      <c r="R1038" s="126"/>
      <c r="S1038" s="109"/>
      <c r="T1038" s="109"/>
      <c r="U1038" s="109"/>
      <c r="V1038" s="109"/>
      <c r="W1038" s="109"/>
      <c r="X1038" s="109"/>
      <c r="Y1038" s="109"/>
      <c r="Z1038" s="109"/>
      <c r="AA1038" s="109"/>
      <c r="AB1038" s="109"/>
      <c r="AC1038" s="109"/>
      <c r="AD1038" s="73"/>
      <c r="AE1038" s="73"/>
      <c r="AF1038" s="73"/>
      <c r="AG1038" s="73"/>
      <c r="AH1038" s="73"/>
      <c r="AI1038" s="73"/>
      <c r="AJ1038" s="72"/>
      <c r="AK1038" s="73"/>
      <c r="AL1038" s="73"/>
      <c r="AM1038" s="73"/>
      <c r="AN1038" s="73"/>
      <c r="AO1038" s="73"/>
      <c r="AP1038" s="72"/>
      <c r="AQ1038" s="73"/>
      <c r="AR1038" s="74"/>
      <c r="AS1038" s="73"/>
    </row>
    <row r="1039" spans="2:45">
      <c r="B1039" s="73"/>
      <c r="C1039" s="73"/>
      <c r="D1039" s="109"/>
      <c r="E1039" s="73"/>
      <c r="F1039" s="73"/>
      <c r="G1039" s="73"/>
      <c r="H1039" s="73"/>
      <c r="I1039" s="73"/>
      <c r="J1039" s="73"/>
      <c r="K1039" s="109"/>
      <c r="L1039" s="110"/>
      <c r="M1039" s="124"/>
      <c r="N1039" s="124"/>
      <c r="O1039" s="110"/>
      <c r="P1039" s="124"/>
      <c r="Q1039" s="124"/>
      <c r="R1039" s="126"/>
      <c r="S1039" s="109"/>
      <c r="T1039" s="109"/>
      <c r="U1039" s="109"/>
      <c r="V1039" s="109"/>
      <c r="W1039" s="109"/>
      <c r="X1039" s="109"/>
      <c r="Y1039" s="109"/>
      <c r="Z1039" s="109"/>
      <c r="AA1039" s="109"/>
      <c r="AB1039" s="109"/>
      <c r="AC1039" s="109"/>
      <c r="AD1039" s="73"/>
      <c r="AE1039" s="73"/>
      <c r="AF1039" s="73"/>
      <c r="AG1039" s="73"/>
      <c r="AH1039" s="73"/>
      <c r="AI1039" s="73"/>
      <c r="AJ1039" s="72"/>
      <c r="AK1039" s="73"/>
      <c r="AL1039" s="73"/>
      <c r="AM1039" s="73"/>
      <c r="AN1039" s="73"/>
      <c r="AO1039" s="73"/>
      <c r="AP1039" s="72"/>
      <c r="AQ1039" s="73"/>
      <c r="AR1039" s="74"/>
      <c r="AS1039" s="73"/>
    </row>
    <row r="1040" spans="2:45">
      <c r="B1040" s="73"/>
      <c r="C1040" s="73"/>
      <c r="D1040" s="109"/>
      <c r="E1040" s="73"/>
      <c r="F1040" s="73"/>
      <c r="G1040" s="73"/>
      <c r="H1040" s="73"/>
      <c r="I1040" s="73"/>
      <c r="J1040" s="73"/>
      <c r="K1040" s="109"/>
      <c r="L1040" s="110"/>
      <c r="M1040" s="124"/>
      <c r="N1040" s="124"/>
      <c r="O1040" s="110"/>
      <c r="P1040" s="124"/>
      <c r="Q1040" s="124"/>
      <c r="R1040" s="126"/>
      <c r="S1040" s="109"/>
      <c r="T1040" s="109"/>
      <c r="U1040" s="109"/>
      <c r="V1040" s="109"/>
      <c r="W1040" s="109"/>
      <c r="X1040" s="109"/>
      <c r="Y1040" s="109"/>
      <c r="Z1040" s="109"/>
      <c r="AA1040" s="109"/>
      <c r="AB1040" s="109"/>
      <c r="AC1040" s="109"/>
      <c r="AD1040" s="73"/>
      <c r="AE1040" s="73"/>
      <c r="AF1040" s="73"/>
      <c r="AG1040" s="73"/>
      <c r="AH1040" s="73"/>
      <c r="AI1040" s="73"/>
      <c r="AJ1040" s="72"/>
      <c r="AK1040" s="73"/>
      <c r="AL1040" s="73"/>
      <c r="AM1040" s="73"/>
      <c r="AN1040" s="73"/>
      <c r="AO1040" s="73"/>
      <c r="AP1040" s="72"/>
      <c r="AQ1040" s="73"/>
      <c r="AR1040" s="74"/>
      <c r="AS1040" s="73"/>
    </row>
    <row r="1041" spans="2:45">
      <c r="B1041" s="73"/>
      <c r="C1041" s="73"/>
      <c r="D1041" s="109"/>
      <c r="E1041" s="73"/>
      <c r="F1041" s="73"/>
      <c r="G1041" s="73"/>
      <c r="H1041" s="73"/>
      <c r="I1041" s="73"/>
      <c r="J1041" s="73"/>
      <c r="K1041" s="109"/>
      <c r="L1041" s="110"/>
      <c r="M1041" s="124"/>
      <c r="N1041" s="124"/>
      <c r="O1041" s="110"/>
      <c r="P1041" s="124"/>
      <c r="Q1041" s="124"/>
      <c r="R1041" s="126"/>
      <c r="S1041" s="109"/>
      <c r="T1041" s="109"/>
      <c r="U1041" s="109"/>
      <c r="V1041" s="109"/>
      <c r="W1041" s="109"/>
      <c r="X1041" s="109"/>
      <c r="Y1041" s="109"/>
      <c r="Z1041" s="109"/>
      <c r="AA1041" s="109"/>
      <c r="AB1041" s="109"/>
      <c r="AC1041" s="109"/>
      <c r="AD1041" s="73"/>
      <c r="AE1041" s="73"/>
      <c r="AF1041" s="73"/>
      <c r="AG1041" s="73"/>
      <c r="AH1041" s="73"/>
      <c r="AI1041" s="73"/>
      <c r="AJ1041" s="72"/>
      <c r="AK1041" s="73"/>
      <c r="AL1041" s="73"/>
      <c r="AM1041" s="73"/>
      <c r="AN1041" s="73"/>
      <c r="AO1041" s="73"/>
      <c r="AP1041" s="72"/>
      <c r="AQ1041" s="73"/>
      <c r="AR1041" s="74"/>
      <c r="AS1041" s="73"/>
    </row>
    <row r="1042" spans="2:45">
      <c r="B1042" s="73"/>
      <c r="C1042" s="73"/>
      <c r="D1042" s="109"/>
      <c r="E1042" s="73"/>
      <c r="F1042" s="73"/>
      <c r="G1042" s="73"/>
      <c r="H1042" s="73"/>
      <c r="I1042" s="73"/>
      <c r="J1042" s="73"/>
      <c r="K1042" s="109"/>
      <c r="L1042" s="110"/>
      <c r="M1042" s="124"/>
      <c r="N1042" s="124"/>
      <c r="O1042" s="110"/>
      <c r="P1042" s="124"/>
      <c r="Q1042" s="124"/>
      <c r="R1042" s="126"/>
      <c r="S1042" s="109"/>
      <c r="T1042" s="109"/>
      <c r="U1042" s="109"/>
      <c r="V1042" s="109"/>
      <c r="W1042" s="109"/>
      <c r="X1042" s="109"/>
      <c r="Y1042" s="109"/>
      <c r="Z1042" s="109"/>
      <c r="AA1042" s="109"/>
      <c r="AB1042" s="109"/>
      <c r="AC1042" s="109"/>
      <c r="AD1042" s="73"/>
      <c r="AE1042" s="73"/>
      <c r="AF1042" s="73"/>
      <c r="AG1042" s="73"/>
      <c r="AH1042" s="73"/>
      <c r="AI1042" s="73"/>
      <c r="AJ1042" s="72"/>
      <c r="AK1042" s="73"/>
      <c r="AL1042" s="73"/>
      <c r="AM1042" s="73"/>
      <c r="AN1042" s="73"/>
      <c r="AO1042" s="73"/>
      <c r="AP1042" s="72"/>
      <c r="AQ1042" s="73"/>
      <c r="AR1042" s="74"/>
      <c r="AS1042" s="73"/>
    </row>
    <row r="1043" spans="2:45">
      <c r="B1043" s="73"/>
      <c r="C1043" s="73"/>
      <c r="D1043" s="109"/>
      <c r="E1043" s="73"/>
      <c r="F1043" s="73"/>
      <c r="G1043" s="73"/>
      <c r="H1043" s="73"/>
      <c r="I1043" s="73"/>
      <c r="J1043" s="73"/>
      <c r="K1043" s="109"/>
      <c r="L1043" s="110"/>
      <c r="M1043" s="124"/>
      <c r="N1043" s="124"/>
      <c r="O1043" s="110"/>
      <c r="P1043" s="124"/>
      <c r="Q1043" s="124"/>
      <c r="R1043" s="126"/>
      <c r="S1043" s="109"/>
      <c r="T1043" s="109"/>
      <c r="U1043" s="109"/>
      <c r="V1043" s="109"/>
      <c r="W1043" s="109"/>
      <c r="X1043" s="109"/>
      <c r="Y1043" s="109"/>
      <c r="Z1043" s="109"/>
      <c r="AA1043" s="109"/>
      <c r="AB1043" s="109"/>
      <c r="AC1043" s="109"/>
      <c r="AD1043" s="73"/>
      <c r="AE1043" s="73"/>
      <c r="AF1043" s="73"/>
      <c r="AG1043" s="73"/>
      <c r="AH1043" s="73"/>
      <c r="AI1043" s="73"/>
      <c r="AJ1043" s="72"/>
      <c r="AK1043" s="73"/>
      <c r="AL1043" s="73"/>
      <c r="AM1043" s="73"/>
      <c r="AN1043" s="73"/>
      <c r="AO1043" s="73"/>
      <c r="AP1043" s="72"/>
      <c r="AQ1043" s="73"/>
      <c r="AR1043" s="74"/>
      <c r="AS1043" s="73"/>
    </row>
    <row r="1044" spans="2:45">
      <c r="B1044" s="73"/>
      <c r="C1044" s="73"/>
      <c r="D1044" s="109"/>
      <c r="E1044" s="73"/>
      <c r="F1044" s="73"/>
      <c r="G1044" s="73"/>
      <c r="H1044" s="73"/>
      <c r="I1044" s="73"/>
      <c r="J1044" s="73"/>
      <c r="K1044" s="109"/>
      <c r="L1044" s="110"/>
      <c r="M1044" s="124"/>
      <c r="N1044" s="124"/>
      <c r="O1044" s="110"/>
      <c r="P1044" s="124"/>
      <c r="Q1044" s="124"/>
      <c r="R1044" s="126"/>
      <c r="S1044" s="109"/>
      <c r="T1044" s="109"/>
      <c r="U1044" s="109"/>
      <c r="V1044" s="109"/>
      <c r="W1044" s="109"/>
      <c r="X1044" s="109"/>
      <c r="Y1044" s="109"/>
      <c r="Z1044" s="109"/>
      <c r="AA1044" s="109"/>
      <c r="AB1044" s="109"/>
      <c r="AC1044" s="109"/>
      <c r="AD1044" s="73"/>
      <c r="AE1044" s="73"/>
      <c r="AF1044" s="73"/>
      <c r="AG1044" s="73"/>
      <c r="AH1044" s="73"/>
      <c r="AI1044" s="73"/>
      <c r="AJ1044" s="72"/>
      <c r="AK1044" s="73"/>
      <c r="AL1044" s="73"/>
      <c r="AM1044" s="73"/>
      <c r="AN1044" s="73"/>
      <c r="AO1044" s="73"/>
      <c r="AP1044" s="72"/>
      <c r="AQ1044" s="73"/>
      <c r="AR1044" s="74"/>
      <c r="AS1044" s="73"/>
    </row>
    <row r="1045" spans="2:45">
      <c r="B1045" s="73"/>
      <c r="C1045" s="73"/>
      <c r="D1045" s="109"/>
      <c r="E1045" s="73"/>
      <c r="F1045" s="73"/>
      <c r="G1045" s="73"/>
      <c r="H1045" s="73"/>
      <c r="I1045" s="73"/>
      <c r="J1045" s="73"/>
      <c r="K1045" s="109"/>
      <c r="L1045" s="110"/>
      <c r="M1045" s="124"/>
      <c r="N1045" s="124"/>
      <c r="O1045" s="110"/>
      <c r="P1045" s="124"/>
      <c r="Q1045" s="124"/>
      <c r="R1045" s="126"/>
      <c r="S1045" s="109"/>
      <c r="T1045" s="109"/>
      <c r="U1045" s="109"/>
      <c r="V1045" s="109"/>
      <c r="W1045" s="109"/>
      <c r="X1045" s="109"/>
      <c r="Y1045" s="109"/>
      <c r="Z1045" s="109"/>
      <c r="AA1045" s="109"/>
      <c r="AB1045" s="109"/>
      <c r="AC1045" s="109"/>
      <c r="AD1045" s="73"/>
      <c r="AE1045" s="73"/>
      <c r="AF1045" s="73"/>
      <c r="AG1045" s="73"/>
      <c r="AH1045" s="73"/>
      <c r="AI1045" s="73"/>
      <c r="AJ1045" s="72"/>
      <c r="AK1045" s="73"/>
      <c r="AL1045" s="73"/>
      <c r="AM1045" s="73"/>
      <c r="AN1045" s="73"/>
      <c r="AO1045" s="73"/>
      <c r="AP1045" s="72"/>
      <c r="AQ1045" s="73"/>
      <c r="AR1045" s="74"/>
      <c r="AS1045" s="73"/>
    </row>
    <row r="1046" spans="2:45">
      <c r="B1046" s="73"/>
      <c r="C1046" s="73"/>
      <c r="D1046" s="109"/>
      <c r="E1046" s="73"/>
      <c r="F1046" s="73"/>
      <c r="G1046" s="73"/>
      <c r="H1046" s="73"/>
      <c r="I1046" s="73"/>
      <c r="J1046" s="73"/>
      <c r="K1046" s="109"/>
      <c r="L1046" s="110"/>
      <c r="M1046" s="124"/>
      <c r="N1046" s="124"/>
      <c r="O1046" s="110"/>
      <c r="P1046" s="124"/>
      <c r="Q1046" s="124"/>
      <c r="R1046" s="126"/>
      <c r="S1046" s="109"/>
      <c r="T1046" s="109"/>
      <c r="U1046" s="109"/>
      <c r="V1046" s="109"/>
      <c r="W1046" s="109"/>
      <c r="X1046" s="109"/>
      <c r="Y1046" s="109"/>
      <c r="Z1046" s="109"/>
      <c r="AA1046" s="109"/>
      <c r="AB1046" s="109"/>
      <c r="AC1046" s="109"/>
      <c r="AD1046" s="73"/>
      <c r="AE1046" s="73"/>
      <c r="AF1046" s="73"/>
      <c r="AG1046" s="73"/>
      <c r="AH1046" s="73"/>
      <c r="AI1046" s="73"/>
      <c r="AJ1046" s="72"/>
      <c r="AK1046" s="73"/>
      <c r="AL1046" s="73"/>
      <c r="AM1046" s="73"/>
      <c r="AN1046" s="73"/>
      <c r="AO1046" s="73"/>
      <c r="AP1046" s="72"/>
      <c r="AQ1046" s="73"/>
      <c r="AR1046" s="74"/>
      <c r="AS1046" s="73"/>
    </row>
    <row r="1047" spans="2:45">
      <c r="B1047" s="73"/>
      <c r="C1047" s="73"/>
      <c r="D1047" s="109"/>
      <c r="E1047" s="73"/>
      <c r="F1047" s="73"/>
      <c r="G1047" s="73"/>
      <c r="H1047" s="73"/>
      <c r="I1047" s="73"/>
      <c r="J1047" s="73"/>
      <c r="K1047" s="109"/>
      <c r="L1047" s="110"/>
      <c r="M1047" s="124"/>
      <c r="N1047" s="124"/>
      <c r="O1047" s="110"/>
      <c r="P1047" s="124"/>
      <c r="Q1047" s="124"/>
      <c r="R1047" s="126"/>
      <c r="S1047" s="109"/>
      <c r="T1047" s="109"/>
      <c r="U1047" s="109"/>
      <c r="V1047" s="109"/>
      <c r="W1047" s="109"/>
      <c r="X1047" s="109"/>
      <c r="Y1047" s="109"/>
      <c r="Z1047" s="109"/>
      <c r="AA1047" s="109"/>
      <c r="AB1047" s="109"/>
      <c r="AC1047" s="109"/>
      <c r="AD1047" s="73"/>
      <c r="AE1047" s="73"/>
      <c r="AF1047" s="73"/>
      <c r="AG1047" s="73"/>
      <c r="AH1047" s="73"/>
      <c r="AI1047" s="73"/>
      <c r="AJ1047" s="72"/>
      <c r="AK1047" s="73"/>
      <c r="AL1047" s="73"/>
      <c r="AM1047" s="73"/>
      <c r="AN1047" s="73"/>
      <c r="AO1047" s="73"/>
      <c r="AP1047" s="72"/>
      <c r="AQ1047" s="73"/>
      <c r="AR1047" s="74"/>
      <c r="AS1047" s="73"/>
    </row>
    <row r="1048" spans="2:45">
      <c r="B1048" s="73"/>
      <c r="C1048" s="73"/>
      <c r="D1048" s="109"/>
      <c r="E1048" s="73"/>
      <c r="F1048" s="73"/>
      <c r="G1048" s="73"/>
      <c r="H1048" s="73"/>
      <c r="I1048" s="73"/>
      <c r="J1048" s="73"/>
      <c r="K1048" s="109"/>
      <c r="L1048" s="110"/>
      <c r="M1048" s="124"/>
      <c r="N1048" s="124"/>
      <c r="O1048" s="110"/>
      <c r="P1048" s="124"/>
      <c r="Q1048" s="124"/>
      <c r="R1048" s="126"/>
      <c r="S1048" s="109"/>
      <c r="T1048" s="109"/>
      <c r="U1048" s="109"/>
      <c r="V1048" s="109"/>
      <c r="W1048" s="109"/>
      <c r="X1048" s="109"/>
      <c r="Y1048" s="109"/>
      <c r="Z1048" s="109"/>
      <c r="AA1048" s="109"/>
      <c r="AB1048" s="109"/>
      <c r="AC1048" s="109"/>
      <c r="AD1048" s="73"/>
      <c r="AE1048" s="73"/>
      <c r="AF1048" s="73"/>
      <c r="AG1048" s="73"/>
      <c r="AH1048" s="73"/>
      <c r="AI1048" s="73"/>
      <c r="AJ1048" s="72"/>
      <c r="AK1048" s="73"/>
      <c r="AL1048" s="73"/>
      <c r="AM1048" s="73"/>
      <c r="AN1048" s="73"/>
      <c r="AO1048" s="73"/>
      <c r="AP1048" s="72"/>
      <c r="AQ1048" s="73"/>
      <c r="AR1048" s="74"/>
      <c r="AS1048" s="73"/>
    </row>
    <row r="1049" spans="2:45">
      <c r="B1049" s="73"/>
      <c r="C1049" s="73"/>
      <c r="D1049" s="109"/>
      <c r="E1049" s="73"/>
      <c r="F1049" s="73"/>
      <c r="G1049" s="73"/>
      <c r="H1049" s="73"/>
      <c r="I1049" s="73"/>
      <c r="J1049" s="73"/>
      <c r="K1049" s="109"/>
      <c r="L1049" s="110"/>
      <c r="M1049" s="124"/>
      <c r="N1049" s="124"/>
      <c r="O1049" s="110"/>
      <c r="P1049" s="124"/>
      <c r="Q1049" s="124"/>
      <c r="R1049" s="126"/>
      <c r="S1049" s="109"/>
      <c r="T1049" s="109"/>
      <c r="U1049" s="109"/>
      <c r="V1049" s="109"/>
      <c r="W1049" s="109"/>
      <c r="X1049" s="109"/>
      <c r="Y1049" s="109"/>
      <c r="Z1049" s="109"/>
      <c r="AA1049" s="109"/>
      <c r="AB1049" s="109"/>
      <c r="AC1049" s="109"/>
      <c r="AD1049" s="73"/>
      <c r="AE1049" s="73"/>
      <c r="AF1049" s="73"/>
      <c r="AG1049" s="73"/>
      <c r="AH1049" s="73"/>
      <c r="AI1049" s="73"/>
      <c r="AJ1049" s="72"/>
      <c r="AK1049" s="73"/>
      <c r="AL1049" s="73"/>
      <c r="AM1049" s="73"/>
      <c r="AN1049" s="73"/>
      <c r="AO1049" s="73"/>
      <c r="AP1049" s="72"/>
      <c r="AQ1049" s="73"/>
      <c r="AR1049" s="74"/>
      <c r="AS1049" s="73"/>
    </row>
    <row r="1050" spans="2:45">
      <c r="B1050" s="73"/>
      <c r="C1050" s="73"/>
      <c r="D1050" s="109"/>
      <c r="E1050" s="73"/>
      <c r="F1050" s="73"/>
      <c r="G1050" s="73"/>
      <c r="H1050" s="73"/>
      <c r="I1050" s="73"/>
      <c r="J1050" s="73"/>
      <c r="K1050" s="109"/>
      <c r="L1050" s="110"/>
      <c r="M1050" s="124"/>
      <c r="N1050" s="124"/>
      <c r="O1050" s="110"/>
      <c r="P1050" s="124"/>
      <c r="Q1050" s="124"/>
      <c r="R1050" s="126"/>
      <c r="S1050" s="109"/>
      <c r="T1050" s="109"/>
      <c r="U1050" s="109"/>
      <c r="V1050" s="109"/>
      <c r="W1050" s="109"/>
      <c r="X1050" s="109"/>
      <c r="Y1050" s="109"/>
      <c r="Z1050" s="109"/>
      <c r="AA1050" s="109"/>
      <c r="AB1050" s="109"/>
      <c r="AC1050" s="109"/>
      <c r="AD1050" s="73"/>
      <c r="AE1050" s="73"/>
      <c r="AF1050" s="73"/>
      <c r="AG1050" s="73"/>
      <c r="AH1050" s="73"/>
      <c r="AI1050" s="73"/>
      <c r="AJ1050" s="72"/>
      <c r="AK1050" s="73"/>
      <c r="AL1050" s="73"/>
      <c r="AM1050" s="73"/>
      <c r="AN1050" s="73"/>
      <c r="AO1050" s="73"/>
      <c r="AP1050" s="72"/>
      <c r="AQ1050" s="73"/>
      <c r="AR1050" s="74"/>
      <c r="AS1050" s="73"/>
    </row>
    <row r="1051" spans="2:45">
      <c r="B1051" s="73"/>
      <c r="C1051" s="73"/>
      <c r="D1051" s="109"/>
      <c r="E1051" s="73"/>
      <c r="F1051" s="73"/>
      <c r="G1051" s="73"/>
      <c r="H1051" s="73"/>
      <c r="I1051" s="73"/>
      <c r="J1051" s="73"/>
      <c r="K1051" s="109"/>
      <c r="L1051" s="110"/>
      <c r="M1051" s="124"/>
      <c r="N1051" s="124"/>
      <c r="O1051" s="110"/>
      <c r="P1051" s="124"/>
      <c r="Q1051" s="124"/>
      <c r="R1051" s="126"/>
      <c r="S1051" s="109"/>
      <c r="T1051" s="109"/>
      <c r="U1051" s="109"/>
      <c r="V1051" s="109"/>
      <c r="W1051" s="109"/>
      <c r="X1051" s="109"/>
      <c r="Y1051" s="109"/>
      <c r="Z1051" s="109"/>
      <c r="AA1051" s="109"/>
      <c r="AB1051" s="109"/>
      <c r="AC1051" s="109"/>
      <c r="AD1051" s="73"/>
      <c r="AE1051" s="73"/>
      <c r="AF1051" s="73"/>
      <c r="AG1051" s="73"/>
      <c r="AH1051" s="73"/>
      <c r="AI1051" s="73"/>
      <c r="AJ1051" s="72"/>
      <c r="AK1051" s="73"/>
      <c r="AL1051" s="73"/>
      <c r="AM1051" s="73"/>
      <c r="AN1051" s="73"/>
      <c r="AO1051" s="73"/>
      <c r="AP1051" s="72"/>
      <c r="AQ1051" s="73"/>
      <c r="AR1051" s="74"/>
      <c r="AS1051" s="73"/>
    </row>
    <row r="1052" spans="2:45">
      <c r="B1052" s="73"/>
      <c r="C1052" s="73"/>
      <c r="D1052" s="109"/>
      <c r="E1052" s="73"/>
      <c r="F1052" s="73"/>
      <c r="G1052" s="73"/>
      <c r="H1052" s="73"/>
      <c r="I1052" s="73"/>
      <c r="J1052" s="73"/>
      <c r="K1052" s="109"/>
      <c r="L1052" s="110"/>
      <c r="M1052" s="124"/>
      <c r="N1052" s="124"/>
      <c r="O1052" s="110"/>
      <c r="P1052" s="124"/>
      <c r="Q1052" s="124"/>
      <c r="R1052" s="126"/>
      <c r="S1052" s="109"/>
      <c r="T1052" s="109"/>
      <c r="U1052" s="109"/>
      <c r="V1052" s="109"/>
      <c r="W1052" s="109"/>
      <c r="X1052" s="109"/>
      <c r="Y1052" s="109"/>
      <c r="Z1052" s="109"/>
      <c r="AA1052" s="109"/>
      <c r="AB1052" s="109"/>
      <c r="AC1052" s="109"/>
      <c r="AD1052" s="73"/>
      <c r="AE1052" s="73"/>
      <c r="AF1052" s="73"/>
      <c r="AG1052" s="73"/>
      <c r="AH1052" s="73"/>
      <c r="AI1052" s="73"/>
      <c r="AJ1052" s="72"/>
      <c r="AK1052" s="73"/>
      <c r="AL1052" s="73"/>
      <c r="AM1052" s="73"/>
      <c r="AN1052" s="73"/>
      <c r="AO1052" s="73"/>
      <c r="AP1052" s="72"/>
      <c r="AQ1052" s="73"/>
      <c r="AR1052" s="74"/>
      <c r="AS1052" s="73"/>
    </row>
    <row r="1053" spans="2:45">
      <c r="B1053" s="73"/>
      <c r="C1053" s="73"/>
      <c r="D1053" s="109"/>
      <c r="E1053" s="73"/>
      <c r="F1053" s="73"/>
      <c r="G1053" s="73"/>
      <c r="H1053" s="73"/>
      <c r="I1053" s="73"/>
      <c r="J1053" s="73"/>
      <c r="K1053" s="109"/>
      <c r="L1053" s="110"/>
      <c r="M1053" s="124"/>
      <c r="N1053" s="124"/>
      <c r="O1053" s="110"/>
      <c r="P1053" s="124"/>
      <c r="Q1053" s="124"/>
      <c r="R1053" s="126"/>
      <c r="S1053" s="109"/>
      <c r="T1053" s="109"/>
      <c r="U1053" s="109"/>
      <c r="V1053" s="109"/>
      <c r="W1053" s="109"/>
      <c r="X1053" s="109"/>
      <c r="Y1053" s="109"/>
      <c r="Z1053" s="109"/>
      <c r="AA1053" s="109"/>
      <c r="AB1053" s="109"/>
      <c r="AC1053" s="109"/>
      <c r="AD1053" s="73"/>
      <c r="AE1053" s="73"/>
      <c r="AF1053" s="73"/>
      <c r="AG1053" s="73"/>
      <c r="AH1053" s="73"/>
      <c r="AI1053" s="73"/>
      <c r="AJ1053" s="72"/>
      <c r="AK1053" s="73"/>
      <c r="AL1053" s="73"/>
      <c r="AM1053" s="73"/>
      <c r="AN1053" s="73"/>
      <c r="AO1053" s="73"/>
      <c r="AP1053" s="72"/>
      <c r="AQ1053" s="73"/>
      <c r="AR1053" s="74"/>
      <c r="AS1053" s="73"/>
    </row>
    <row r="1054" spans="2:45">
      <c r="B1054" s="73"/>
      <c r="C1054" s="73"/>
      <c r="D1054" s="109"/>
      <c r="E1054" s="73"/>
      <c r="F1054" s="73"/>
      <c r="G1054" s="73"/>
      <c r="H1054" s="73"/>
      <c r="I1054" s="73"/>
      <c r="J1054" s="73"/>
      <c r="K1054" s="109"/>
      <c r="L1054" s="110"/>
      <c r="M1054" s="124"/>
      <c r="N1054" s="124"/>
      <c r="O1054" s="110"/>
      <c r="P1054" s="124"/>
      <c r="Q1054" s="124"/>
      <c r="R1054" s="126"/>
      <c r="S1054" s="109"/>
      <c r="T1054" s="109"/>
      <c r="U1054" s="109"/>
      <c r="V1054" s="109"/>
      <c r="W1054" s="109"/>
      <c r="X1054" s="109"/>
      <c r="Y1054" s="109"/>
      <c r="Z1054" s="109"/>
      <c r="AA1054" s="109"/>
      <c r="AB1054" s="109"/>
      <c r="AC1054" s="109"/>
      <c r="AD1054" s="73"/>
      <c r="AE1054" s="73"/>
      <c r="AF1054" s="73"/>
      <c r="AG1054" s="73"/>
      <c r="AH1054" s="73"/>
      <c r="AI1054" s="73"/>
      <c r="AJ1054" s="72"/>
      <c r="AK1054" s="73"/>
      <c r="AL1054" s="73"/>
      <c r="AM1054" s="73"/>
      <c r="AN1054" s="73"/>
      <c r="AO1054" s="73"/>
      <c r="AP1054" s="72"/>
      <c r="AQ1054" s="73"/>
      <c r="AR1054" s="74"/>
      <c r="AS1054" s="73"/>
    </row>
    <row r="1055" spans="2:45">
      <c r="B1055" s="73"/>
      <c r="C1055" s="73"/>
      <c r="D1055" s="109"/>
      <c r="E1055" s="73"/>
      <c r="F1055" s="73"/>
      <c r="G1055" s="73"/>
      <c r="H1055" s="73"/>
      <c r="I1055" s="73"/>
      <c r="J1055" s="73"/>
      <c r="K1055" s="109"/>
      <c r="L1055" s="110"/>
      <c r="M1055" s="124"/>
      <c r="N1055" s="124"/>
      <c r="O1055" s="110"/>
      <c r="P1055" s="124"/>
      <c r="Q1055" s="124"/>
      <c r="R1055" s="126"/>
      <c r="S1055" s="109"/>
      <c r="T1055" s="109"/>
      <c r="U1055" s="109"/>
      <c r="V1055" s="109"/>
      <c r="W1055" s="109"/>
      <c r="X1055" s="109"/>
      <c r="Y1055" s="109"/>
      <c r="Z1055" s="109"/>
      <c r="AA1055" s="109"/>
      <c r="AB1055" s="109"/>
      <c r="AC1055" s="109"/>
      <c r="AD1055" s="73"/>
      <c r="AE1055" s="73"/>
      <c r="AF1055" s="73"/>
      <c r="AG1055" s="73"/>
      <c r="AH1055" s="73"/>
      <c r="AI1055" s="73"/>
      <c r="AJ1055" s="72"/>
      <c r="AK1055" s="73"/>
      <c r="AL1055" s="73"/>
      <c r="AM1055" s="73"/>
      <c r="AN1055" s="73"/>
      <c r="AO1055" s="73"/>
      <c r="AP1055" s="72"/>
      <c r="AQ1055" s="73"/>
      <c r="AR1055" s="74"/>
      <c r="AS1055" s="73"/>
    </row>
    <row r="1056" spans="2:45">
      <c r="B1056" s="73"/>
      <c r="C1056" s="73"/>
      <c r="D1056" s="109"/>
      <c r="E1056" s="73"/>
      <c r="F1056" s="73"/>
      <c r="G1056" s="73"/>
      <c r="H1056" s="73"/>
      <c r="I1056" s="73"/>
      <c r="J1056" s="73"/>
      <c r="K1056" s="109"/>
      <c r="L1056" s="110"/>
      <c r="M1056" s="124"/>
      <c r="N1056" s="124"/>
      <c r="O1056" s="110"/>
      <c r="P1056" s="124"/>
      <c r="Q1056" s="124"/>
      <c r="R1056" s="126"/>
      <c r="S1056" s="109"/>
      <c r="T1056" s="109"/>
      <c r="U1056" s="109"/>
      <c r="V1056" s="109"/>
      <c r="W1056" s="109"/>
      <c r="X1056" s="109"/>
      <c r="Y1056" s="109"/>
      <c r="Z1056" s="109"/>
      <c r="AA1056" s="109"/>
      <c r="AB1056" s="109"/>
      <c r="AC1056" s="109"/>
      <c r="AD1056" s="73"/>
      <c r="AE1056" s="73"/>
      <c r="AF1056" s="73"/>
      <c r="AG1056" s="73"/>
      <c r="AH1056" s="73"/>
      <c r="AI1056" s="73"/>
      <c r="AJ1056" s="72"/>
      <c r="AK1056" s="73"/>
      <c r="AL1056" s="73"/>
      <c r="AM1056" s="73"/>
      <c r="AN1056" s="73"/>
      <c r="AO1056" s="73"/>
      <c r="AP1056" s="72"/>
      <c r="AQ1056" s="73"/>
      <c r="AR1056" s="74"/>
      <c r="AS1056" s="73"/>
    </row>
    <row r="1057" spans="2:45">
      <c r="B1057" s="73"/>
      <c r="C1057" s="73"/>
      <c r="D1057" s="109"/>
      <c r="E1057" s="73"/>
      <c r="F1057" s="73"/>
      <c r="G1057" s="73"/>
      <c r="H1057" s="73"/>
      <c r="I1057" s="73"/>
      <c r="J1057" s="73"/>
      <c r="K1057" s="109"/>
      <c r="L1057" s="110"/>
      <c r="M1057" s="124"/>
      <c r="N1057" s="124"/>
      <c r="O1057" s="110"/>
      <c r="P1057" s="124"/>
      <c r="Q1057" s="124"/>
      <c r="R1057" s="126"/>
      <c r="S1057" s="109"/>
      <c r="T1057" s="109"/>
      <c r="U1057" s="109"/>
      <c r="V1057" s="109"/>
      <c r="W1057" s="109"/>
      <c r="X1057" s="109"/>
      <c r="Y1057" s="109"/>
      <c r="Z1057" s="109"/>
      <c r="AA1057" s="109"/>
      <c r="AB1057" s="109"/>
      <c r="AC1057" s="109"/>
      <c r="AD1057" s="73"/>
      <c r="AE1057" s="73"/>
      <c r="AF1057" s="73"/>
      <c r="AG1057" s="73"/>
      <c r="AH1057" s="73"/>
      <c r="AI1057" s="73"/>
      <c r="AJ1057" s="72"/>
      <c r="AK1057" s="73"/>
      <c r="AL1057" s="73"/>
      <c r="AM1057" s="73"/>
      <c r="AN1057" s="73"/>
      <c r="AO1057" s="73"/>
      <c r="AP1057" s="72"/>
      <c r="AQ1057" s="73"/>
      <c r="AR1057" s="74"/>
      <c r="AS1057" s="73"/>
    </row>
    <row r="1058" spans="2:45">
      <c r="B1058" s="73"/>
      <c r="C1058" s="73"/>
      <c r="D1058" s="109"/>
      <c r="E1058" s="73"/>
      <c r="F1058" s="73"/>
      <c r="G1058" s="73"/>
      <c r="H1058" s="73"/>
      <c r="I1058" s="73"/>
      <c r="J1058" s="73"/>
      <c r="K1058" s="109"/>
      <c r="L1058" s="110"/>
      <c r="M1058" s="124"/>
      <c r="N1058" s="124"/>
      <c r="O1058" s="110"/>
      <c r="P1058" s="124"/>
      <c r="Q1058" s="124"/>
      <c r="R1058" s="126"/>
      <c r="S1058" s="109"/>
      <c r="T1058" s="109"/>
      <c r="U1058" s="109"/>
      <c r="V1058" s="109"/>
      <c r="W1058" s="109"/>
      <c r="X1058" s="109"/>
      <c r="Y1058" s="109"/>
      <c r="Z1058" s="109"/>
      <c r="AA1058" s="109"/>
      <c r="AB1058" s="109"/>
      <c r="AC1058" s="109"/>
      <c r="AD1058" s="73"/>
      <c r="AE1058" s="73"/>
      <c r="AF1058" s="73"/>
      <c r="AG1058" s="73"/>
      <c r="AH1058" s="73"/>
      <c r="AI1058" s="73"/>
      <c r="AJ1058" s="72"/>
      <c r="AK1058" s="73"/>
      <c r="AL1058" s="73"/>
      <c r="AM1058" s="73"/>
      <c r="AN1058" s="73"/>
      <c r="AO1058" s="73"/>
      <c r="AP1058" s="72"/>
      <c r="AQ1058" s="73"/>
      <c r="AR1058" s="74"/>
      <c r="AS1058" s="73"/>
    </row>
    <row r="1059" spans="2:45">
      <c r="B1059" s="73"/>
      <c r="C1059" s="73"/>
      <c r="D1059" s="109"/>
      <c r="E1059" s="73"/>
      <c r="F1059" s="73"/>
      <c r="G1059" s="73"/>
      <c r="H1059" s="73"/>
      <c r="I1059" s="73"/>
      <c r="J1059" s="73"/>
      <c r="K1059" s="109"/>
      <c r="L1059" s="110"/>
      <c r="M1059" s="124"/>
      <c r="N1059" s="124"/>
      <c r="O1059" s="110"/>
      <c r="P1059" s="124"/>
      <c r="Q1059" s="124"/>
      <c r="R1059" s="126"/>
      <c r="S1059" s="109"/>
      <c r="T1059" s="109"/>
      <c r="U1059" s="109"/>
      <c r="V1059" s="109"/>
      <c r="W1059" s="109"/>
      <c r="X1059" s="109"/>
      <c r="Y1059" s="109"/>
      <c r="Z1059" s="109"/>
      <c r="AA1059" s="109"/>
      <c r="AB1059" s="109"/>
      <c r="AC1059" s="109"/>
      <c r="AD1059" s="73"/>
      <c r="AE1059" s="73"/>
      <c r="AF1059" s="73"/>
      <c r="AG1059" s="73"/>
      <c r="AH1059" s="73"/>
      <c r="AI1059" s="73"/>
      <c r="AJ1059" s="72"/>
      <c r="AK1059" s="73"/>
      <c r="AL1059" s="73"/>
      <c r="AM1059" s="73"/>
      <c r="AN1059" s="73"/>
      <c r="AO1059" s="73"/>
      <c r="AP1059" s="72"/>
      <c r="AQ1059" s="73"/>
      <c r="AR1059" s="74"/>
      <c r="AS1059" s="73"/>
    </row>
    <row r="1060" spans="2:45">
      <c r="B1060" s="73"/>
      <c r="C1060" s="73"/>
      <c r="D1060" s="109"/>
      <c r="E1060" s="73"/>
      <c r="F1060" s="73"/>
      <c r="G1060" s="73"/>
      <c r="H1060" s="73"/>
      <c r="I1060" s="73"/>
      <c r="J1060" s="73"/>
      <c r="K1060" s="109"/>
      <c r="L1060" s="110"/>
      <c r="M1060" s="124"/>
      <c r="N1060" s="124"/>
      <c r="O1060" s="110"/>
      <c r="P1060" s="124"/>
      <c r="Q1060" s="124"/>
      <c r="R1060" s="126"/>
      <c r="S1060" s="109"/>
      <c r="T1060" s="109"/>
      <c r="U1060" s="109"/>
      <c r="V1060" s="109"/>
      <c r="W1060" s="109"/>
      <c r="X1060" s="109"/>
      <c r="Y1060" s="109"/>
      <c r="Z1060" s="109"/>
      <c r="AA1060" s="109"/>
      <c r="AB1060" s="109"/>
      <c r="AC1060" s="109"/>
      <c r="AD1060" s="73"/>
      <c r="AE1060" s="73"/>
      <c r="AF1060" s="73"/>
      <c r="AG1060" s="73"/>
      <c r="AH1060" s="73"/>
      <c r="AI1060" s="73"/>
      <c r="AJ1060" s="72"/>
      <c r="AK1060" s="73"/>
      <c r="AL1060" s="73"/>
      <c r="AM1060" s="73"/>
      <c r="AN1060" s="73"/>
      <c r="AO1060" s="73"/>
      <c r="AP1060" s="72"/>
      <c r="AQ1060" s="73"/>
      <c r="AR1060" s="74"/>
      <c r="AS1060" s="73"/>
    </row>
    <row r="1061" spans="2:45">
      <c r="B1061" s="73"/>
      <c r="C1061" s="73"/>
      <c r="D1061" s="109"/>
      <c r="E1061" s="73"/>
      <c r="F1061" s="73"/>
      <c r="G1061" s="73"/>
      <c r="H1061" s="73"/>
      <c r="I1061" s="73"/>
      <c r="J1061" s="73"/>
      <c r="K1061" s="109"/>
      <c r="L1061" s="110"/>
      <c r="M1061" s="124"/>
      <c r="N1061" s="124"/>
      <c r="O1061" s="110"/>
      <c r="P1061" s="124"/>
      <c r="Q1061" s="124"/>
      <c r="R1061" s="126"/>
      <c r="S1061" s="109"/>
      <c r="T1061" s="109"/>
      <c r="U1061" s="109"/>
      <c r="V1061" s="109"/>
      <c r="W1061" s="109"/>
      <c r="X1061" s="109"/>
      <c r="Y1061" s="109"/>
      <c r="Z1061" s="109"/>
      <c r="AA1061" s="109"/>
      <c r="AB1061" s="109"/>
      <c r="AC1061" s="109"/>
      <c r="AD1061" s="73"/>
      <c r="AE1061" s="73"/>
      <c r="AF1061" s="73"/>
      <c r="AG1061" s="73"/>
      <c r="AH1061" s="73"/>
      <c r="AI1061" s="73"/>
      <c r="AJ1061" s="72"/>
      <c r="AK1061" s="73"/>
      <c r="AL1061" s="73"/>
      <c r="AM1061" s="73"/>
      <c r="AN1061" s="73"/>
      <c r="AO1061" s="73"/>
      <c r="AP1061" s="72"/>
      <c r="AQ1061" s="73"/>
      <c r="AR1061" s="74"/>
      <c r="AS1061" s="73"/>
    </row>
    <row r="1062" spans="2:45">
      <c r="B1062" s="73"/>
      <c r="C1062" s="73"/>
      <c r="D1062" s="109"/>
      <c r="E1062" s="73"/>
      <c r="F1062" s="73"/>
      <c r="G1062" s="73"/>
      <c r="H1062" s="73"/>
      <c r="I1062" s="73"/>
      <c r="J1062" s="73"/>
      <c r="K1062" s="109"/>
      <c r="L1062" s="110"/>
      <c r="M1062" s="124"/>
      <c r="N1062" s="124"/>
      <c r="O1062" s="110"/>
      <c r="P1062" s="124"/>
      <c r="Q1062" s="124"/>
      <c r="R1062" s="126"/>
      <c r="S1062" s="109"/>
      <c r="T1062" s="109"/>
      <c r="U1062" s="109"/>
      <c r="V1062" s="109"/>
      <c r="W1062" s="109"/>
      <c r="X1062" s="109"/>
      <c r="Y1062" s="109"/>
      <c r="Z1062" s="109"/>
      <c r="AA1062" s="109"/>
      <c r="AB1062" s="109"/>
      <c r="AC1062" s="109"/>
      <c r="AD1062" s="73"/>
      <c r="AE1062" s="73"/>
      <c r="AF1062" s="73"/>
      <c r="AG1062" s="73"/>
      <c r="AH1062" s="73"/>
      <c r="AI1062" s="73"/>
      <c r="AJ1062" s="72"/>
      <c r="AK1062" s="73"/>
      <c r="AL1062" s="73"/>
      <c r="AM1062" s="73"/>
      <c r="AN1062" s="73"/>
      <c r="AO1062" s="73"/>
      <c r="AP1062" s="72"/>
      <c r="AQ1062" s="73"/>
      <c r="AR1062" s="74"/>
      <c r="AS1062" s="73"/>
    </row>
    <row r="1063" spans="2:45">
      <c r="B1063" s="73"/>
      <c r="C1063" s="73"/>
      <c r="D1063" s="109"/>
      <c r="E1063" s="73"/>
      <c r="F1063" s="73"/>
      <c r="G1063" s="73"/>
      <c r="H1063" s="73"/>
      <c r="I1063" s="73"/>
      <c r="J1063" s="73"/>
      <c r="K1063" s="109"/>
      <c r="L1063" s="110"/>
      <c r="M1063" s="124"/>
      <c r="N1063" s="124"/>
      <c r="O1063" s="110"/>
      <c r="P1063" s="124"/>
      <c r="Q1063" s="124"/>
      <c r="R1063" s="126"/>
      <c r="S1063" s="109"/>
      <c r="T1063" s="109"/>
      <c r="U1063" s="109"/>
      <c r="V1063" s="109"/>
      <c r="W1063" s="109"/>
      <c r="X1063" s="109"/>
      <c r="Y1063" s="109"/>
      <c r="Z1063" s="109"/>
      <c r="AA1063" s="109"/>
      <c r="AB1063" s="109"/>
      <c r="AC1063" s="109"/>
      <c r="AD1063" s="73"/>
      <c r="AE1063" s="73"/>
      <c r="AF1063" s="73"/>
      <c r="AG1063" s="73"/>
      <c r="AH1063" s="73"/>
      <c r="AI1063" s="73"/>
      <c r="AJ1063" s="72"/>
      <c r="AK1063" s="73"/>
      <c r="AL1063" s="73"/>
      <c r="AM1063" s="73"/>
      <c r="AN1063" s="73"/>
      <c r="AO1063" s="73"/>
      <c r="AP1063" s="72"/>
      <c r="AQ1063" s="73"/>
      <c r="AR1063" s="74"/>
      <c r="AS1063" s="73"/>
    </row>
    <row r="1064" spans="2:45">
      <c r="B1064" s="73"/>
      <c r="C1064" s="73"/>
      <c r="D1064" s="109"/>
      <c r="E1064" s="73"/>
      <c r="F1064" s="73"/>
      <c r="G1064" s="73"/>
      <c r="H1064" s="73"/>
      <c r="I1064" s="73"/>
      <c r="J1064" s="73"/>
      <c r="K1064" s="109"/>
      <c r="L1064" s="110"/>
      <c r="M1064" s="124"/>
      <c r="N1064" s="124"/>
      <c r="O1064" s="110"/>
      <c r="P1064" s="124"/>
      <c r="Q1064" s="124"/>
      <c r="R1064" s="126"/>
      <c r="S1064" s="109"/>
      <c r="T1064" s="109"/>
      <c r="U1064" s="109"/>
      <c r="V1064" s="109"/>
      <c r="W1064" s="109"/>
      <c r="X1064" s="109"/>
      <c r="Y1064" s="109"/>
      <c r="Z1064" s="109"/>
      <c r="AA1064" s="109"/>
      <c r="AB1064" s="109"/>
      <c r="AC1064" s="109"/>
      <c r="AD1064" s="73"/>
      <c r="AE1064" s="73"/>
      <c r="AF1064" s="73"/>
      <c r="AG1064" s="73"/>
      <c r="AH1064" s="73"/>
      <c r="AI1064" s="73"/>
      <c r="AJ1064" s="72"/>
      <c r="AK1064" s="73"/>
      <c r="AL1064" s="73"/>
      <c r="AM1064" s="73"/>
      <c r="AN1064" s="73"/>
      <c r="AO1064" s="73"/>
      <c r="AP1064" s="72"/>
      <c r="AQ1064" s="73"/>
      <c r="AR1064" s="74"/>
      <c r="AS1064" s="73"/>
    </row>
    <row r="1065" spans="2:45">
      <c r="B1065" s="73"/>
      <c r="C1065" s="73"/>
      <c r="D1065" s="109"/>
      <c r="E1065" s="73"/>
      <c r="F1065" s="73"/>
      <c r="G1065" s="73"/>
      <c r="H1065" s="73"/>
      <c r="I1065" s="73"/>
      <c r="J1065" s="73"/>
      <c r="K1065" s="109"/>
      <c r="L1065" s="110"/>
      <c r="M1065" s="124"/>
      <c r="N1065" s="124"/>
      <c r="O1065" s="110"/>
      <c r="P1065" s="124"/>
      <c r="Q1065" s="124"/>
      <c r="R1065" s="126"/>
      <c r="S1065" s="109"/>
      <c r="T1065" s="109"/>
      <c r="U1065" s="109"/>
      <c r="V1065" s="109"/>
      <c r="W1065" s="109"/>
      <c r="X1065" s="109"/>
      <c r="Y1065" s="109"/>
      <c r="Z1065" s="109"/>
      <c r="AA1065" s="109"/>
      <c r="AB1065" s="109"/>
      <c r="AC1065" s="109"/>
      <c r="AD1065" s="73"/>
      <c r="AE1065" s="73"/>
      <c r="AF1065" s="73"/>
      <c r="AG1065" s="73"/>
      <c r="AH1065" s="73"/>
      <c r="AI1065" s="73"/>
      <c r="AJ1065" s="72"/>
      <c r="AK1065" s="73"/>
      <c r="AL1065" s="73"/>
      <c r="AM1065" s="73"/>
      <c r="AN1065" s="73"/>
      <c r="AO1065" s="73"/>
      <c r="AP1065" s="72"/>
      <c r="AQ1065" s="73"/>
      <c r="AR1065" s="74"/>
      <c r="AS1065" s="73"/>
    </row>
    <row r="1066" spans="2:45">
      <c r="B1066" s="73"/>
      <c r="C1066" s="73"/>
      <c r="D1066" s="109"/>
      <c r="E1066" s="73"/>
      <c r="F1066" s="73"/>
      <c r="G1066" s="73"/>
      <c r="H1066" s="73"/>
      <c r="I1066" s="73"/>
      <c r="J1066" s="73"/>
      <c r="K1066" s="109"/>
      <c r="L1066" s="110"/>
      <c r="M1066" s="124"/>
      <c r="N1066" s="124"/>
      <c r="O1066" s="110"/>
      <c r="P1066" s="124"/>
      <c r="Q1066" s="124"/>
      <c r="R1066" s="126"/>
      <c r="S1066" s="109"/>
      <c r="T1066" s="109"/>
      <c r="U1066" s="109"/>
      <c r="V1066" s="109"/>
      <c r="W1066" s="109"/>
      <c r="X1066" s="109"/>
      <c r="Y1066" s="109"/>
      <c r="Z1066" s="109"/>
      <c r="AA1066" s="109"/>
      <c r="AB1066" s="109"/>
      <c r="AC1066" s="109"/>
      <c r="AD1066" s="73"/>
      <c r="AE1066" s="73"/>
      <c r="AF1066" s="73"/>
      <c r="AG1066" s="73"/>
      <c r="AH1066" s="73"/>
      <c r="AI1066" s="73"/>
      <c r="AJ1066" s="72"/>
      <c r="AK1066" s="73"/>
      <c r="AL1066" s="73"/>
      <c r="AM1066" s="73"/>
      <c r="AN1066" s="73"/>
      <c r="AO1066" s="73"/>
      <c r="AP1066" s="72"/>
      <c r="AQ1066" s="73"/>
      <c r="AR1066" s="74"/>
      <c r="AS1066" s="73"/>
    </row>
    <row r="1067" spans="2:45">
      <c r="B1067" s="73"/>
      <c r="C1067" s="73"/>
      <c r="D1067" s="109"/>
      <c r="E1067" s="73"/>
      <c r="F1067" s="73"/>
      <c r="G1067" s="73"/>
      <c r="H1067" s="73"/>
      <c r="I1067" s="73"/>
      <c r="J1067" s="73"/>
      <c r="K1067" s="109"/>
      <c r="L1067" s="110"/>
      <c r="M1067" s="124"/>
      <c r="N1067" s="124"/>
      <c r="O1067" s="110"/>
      <c r="P1067" s="124"/>
      <c r="Q1067" s="124"/>
      <c r="R1067" s="126"/>
      <c r="S1067" s="109"/>
      <c r="T1067" s="109"/>
      <c r="U1067" s="109"/>
      <c r="V1067" s="109"/>
      <c r="W1067" s="109"/>
      <c r="X1067" s="109"/>
      <c r="Y1067" s="109"/>
      <c r="Z1067" s="109"/>
      <c r="AA1067" s="109"/>
      <c r="AB1067" s="109"/>
      <c r="AC1067" s="109"/>
      <c r="AD1067" s="73"/>
      <c r="AE1067" s="73"/>
      <c r="AF1067" s="73"/>
      <c r="AG1067" s="73"/>
      <c r="AH1067" s="73"/>
      <c r="AI1067" s="73"/>
      <c r="AJ1067" s="72"/>
      <c r="AK1067" s="73"/>
      <c r="AL1067" s="73"/>
      <c r="AM1067" s="73"/>
      <c r="AN1067" s="73"/>
      <c r="AO1067" s="73"/>
      <c r="AP1067" s="72"/>
      <c r="AQ1067" s="73"/>
      <c r="AR1067" s="74"/>
      <c r="AS1067" s="73"/>
    </row>
    <row r="1068" spans="2:45">
      <c r="B1068" s="73"/>
      <c r="C1068" s="73"/>
      <c r="D1068" s="109"/>
      <c r="E1068" s="73"/>
      <c r="F1068" s="73"/>
      <c r="G1068" s="73"/>
      <c r="H1068" s="73"/>
      <c r="I1068" s="73"/>
      <c r="J1068" s="73"/>
      <c r="K1068" s="109"/>
      <c r="L1068" s="110"/>
      <c r="M1068" s="124"/>
      <c r="N1068" s="124"/>
      <c r="O1068" s="110"/>
      <c r="P1068" s="124"/>
      <c r="Q1068" s="124"/>
      <c r="R1068" s="126"/>
      <c r="S1068" s="109"/>
      <c r="T1068" s="109"/>
      <c r="U1068" s="109"/>
      <c r="V1068" s="109"/>
      <c r="W1068" s="109"/>
      <c r="X1068" s="109"/>
      <c r="Y1068" s="109"/>
      <c r="Z1068" s="109"/>
      <c r="AA1068" s="109"/>
      <c r="AB1068" s="109"/>
      <c r="AC1068" s="109"/>
      <c r="AD1068" s="73"/>
      <c r="AE1068" s="73"/>
      <c r="AF1068" s="73"/>
      <c r="AG1068" s="73"/>
      <c r="AH1068" s="73"/>
      <c r="AI1068" s="73"/>
      <c r="AJ1068" s="72"/>
      <c r="AK1068" s="73"/>
      <c r="AL1068" s="73"/>
      <c r="AM1068" s="73"/>
      <c r="AN1068" s="73"/>
      <c r="AO1068" s="73"/>
      <c r="AP1068" s="72"/>
      <c r="AQ1068" s="73"/>
      <c r="AR1068" s="74"/>
      <c r="AS1068" s="73"/>
    </row>
    <row r="1069" spans="2:45">
      <c r="B1069" s="73"/>
      <c r="C1069" s="73"/>
      <c r="D1069" s="109"/>
      <c r="E1069" s="73"/>
      <c r="F1069" s="73"/>
      <c r="G1069" s="73"/>
      <c r="H1069" s="73"/>
      <c r="I1069" s="73"/>
      <c r="J1069" s="73"/>
      <c r="K1069" s="109"/>
      <c r="L1069" s="110"/>
      <c r="M1069" s="124"/>
      <c r="N1069" s="124"/>
      <c r="O1069" s="110"/>
      <c r="P1069" s="124"/>
      <c r="Q1069" s="124"/>
      <c r="R1069" s="126"/>
      <c r="S1069" s="109"/>
      <c r="T1069" s="109"/>
      <c r="U1069" s="109"/>
      <c r="V1069" s="109"/>
      <c r="W1069" s="109"/>
      <c r="X1069" s="109"/>
      <c r="Y1069" s="109"/>
      <c r="Z1069" s="109"/>
      <c r="AA1069" s="109"/>
      <c r="AB1069" s="109"/>
      <c r="AC1069" s="109"/>
      <c r="AD1069" s="73"/>
      <c r="AE1069" s="73"/>
      <c r="AF1069" s="73"/>
      <c r="AG1069" s="73"/>
      <c r="AH1069" s="73"/>
      <c r="AI1069" s="73"/>
      <c r="AJ1069" s="72"/>
      <c r="AK1069" s="73"/>
      <c r="AL1069" s="73"/>
      <c r="AM1069" s="73"/>
      <c r="AN1069" s="73"/>
      <c r="AO1069" s="73"/>
      <c r="AP1069" s="72"/>
      <c r="AQ1069" s="73"/>
      <c r="AR1069" s="74"/>
      <c r="AS1069" s="73"/>
    </row>
    <row r="1070" spans="2:45">
      <c r="B1070" s="73"/>
      <c r="C1070" s="73"/>
      <c r="D1070" s="109"/>
      <c r="E1070" s="73"/>
      <c r="F1070" s="73"/>
      <c r="G1070" s="73"/>
      <c r="H1070" s="73"/>
      <c r="I1070" s="73"/>
      <c r="J1070" s="73"/>
      <c r="K1070" s="109"/>
      <c r="L1070" s="110"/>
      <c r="M1070" s="124"/>
      <c r="N1070" s="124"/>
      <c r="O1070" s="110"/>
      <c r="P1070" s="124"/>
      <c r="Q1070" s="124"/>
      <c r="R1070" s="126"/>
      <c r="S1070" s="109"/>
      <c r="T1070" s="109"/>
      <c r="U1070" s="109"/>
      <c r="V1070" s="109"/>
      <c r="W1070" s="109"/>
      <c r="X1070" s="109"/>
      <c r="Y1070" s="109"/>
      <c r="Z1070" s="109"/>
      <c r="AA1070" s="109"/>
      <c r="AB1070" s="109"/>
      <c r="AC1070" s="109"/>
      <c r="AD1070" s="73"/>
      <c r="AE1070" s="73"/>
      <c r="AF1070" s="73"/>
      <c r="AG1070" s="73"/>
      <c r="AH1070" s="73"/>
      <c r="AI1070" s="73"/>
      <c r="AJ1070" s="72"/>
      <c r="AK1070" s="73"/>
      <c r="AL1070" s="73"/>
      <c r="AM1070" s="73"/>
      <c r="AN1070" s="73"/>
      <c r="AO1070" s="73"/>
      <c r="AP1070" s="72"/>
      <c r="AQ1070" s="73"/>
      <c r="AR1070" s="74"/>
      <c r="AS1070" s="73"/>
    </row>
    <row r="1071" spans="2:45">
      <c r="B1071" s="73"/>
      <c r="C1071" s="73"/>
      <c r="D1071" s="109"/>
      <c r="E1071" s="73"/>
      <c r="F1071" s="73"/>
      <c r="G1071" s="73"/>
      <c r="H1071" s="73"/>
      <c r="I1071" s="73"/>
      <c r="J1071" s="73"/>
      <c r="K1071" s="109"/>
      <c r="L1071" s="110"/>
      <c r="M1071" s="124"/>
      <c r="N1071" s="124"/>
      <c r="O1071" s="110"/>
      <c r="P1071" s="124"/>
      <c r="Q1071" s="124"/>
      <c r="R1071" s="126"/>
      <c r="S1071" s="109"/>
      <c r="T1071" s="109"/>
      <c r="U1071" s="109"/>
      <c r="V1071" s="109"/>
      <c r="W1071" s="109"/>
      <c r="X1071" s="109"/>
      <c r="Y1071" s="109"/>
      <c r="Z1071" s="109"/>
      <c r="AA1071" s="109"/>
      <c r="AB1071" s="109"/>
      <c r="AC1071" s="109"/>
      <c r="AD1071" s="73"/>
      <c r="AE1071" s="73"/>
      <c r="AF1071" s="73"/>
      <c r="AG1071" s="73"/>
      <c r="AH1071" s="73"/>
      <c r="AI1071" s="73"/>
      <c r="AJ1071" s="72"/>
      <c r="AK1071" s="73"/>
      <c r="AL1071" s="73"/>
      <c r="AM1071" s="73"/>
      <c r="AN1071" s="73"/>
      <c r="AO1071" s="73"/>
      <c r="AP1071" s="72"/>
      <c r="AQ1071" s="73"/>
      <c r="AR1071" s="74"/>
      <c r="AS1071" s="73"/>
    </row>
    <row r="1072" spans="2:45">
      <c r="B1072" s="73"/>
      <c r="C1072" s="73"/>
      <c r="D1072" s="109"/>
      <c r="E1072" s="73"/>
      <c r="F1072" s="73"/>
      <c r="G1072" s="73"/>
      <c r="H1072" s="73"/>
      <c r="I1072" s="73"/>
      <c r="J1072" s="73"/>
      <c r="K1072" s="109"/>
      <c r="L1072" s="110"/>
      <c r="M1072" s="124"/>
      <c r="N1072" s="124"/>
      <c r="O1072" s="110"/>
      <c r="P1072" s="124"/>
      <c r="Q1072" s="124"/>
      <c r="R1072" s="126"/>
      <c r="S1072" s="109"/>
      <c r="T1072" s="109"/>
      <c r="U1072" s="109"/>
      <c r="V1072" s="109"/>
      <c r="W1072" s="109"/>
      <c r="X1072" s="109"/>
      <c r="Y1072" s="109"/>
      <c r="Z1072" s="109"/>
      <c r="AA1072" s="109"/>
      <c r="AB1072" s="109"/>
      <c r="AC1072" s="109"/>
      <c r="AD1072" s="73"/>
      <c r="AE1072" s="73"/>
      <c r="AF1072" s="73"/>
      <c r="AG1072" s="73"/>
      <c r="AH1072" s="73"/>
      <c r="AI1072" s="73"/>
      <c r="AJ1072" s="72"/>
      <c r="AK1072" s="73"/>
      <c r="AL1072" s="73"/>
      <c r="AM1072" s="73"/>
      <c r="AN1072" s="73"/>
      <c r="AO1072" s="73"/>
      <c r="AP1072" s="72"/>
      <c r="AQ1072" s="73"/>
      <c r="AR1072" s="74"/>
      <c r="AS1072" s="73"/>
    </row>
    <row r="1073" spans="2:45">
      <c r="B1073" s="73"/>
      <c r="C1073" s="73"/>
      <c r="D1073" s="109"/>
      <c r="E1073" s="73"/>
      <c r="F1073" s="73"/>
      <c r="G1073" s="73"/>
      <c r="H1073" s="73"/>
      <c r="I1073" s="73"/>
      <c r="J1073" s="73"/>
      <c r="K1073" s="109"/>
      <c r="L1073" s="110"/>
      <c r="M1073" s="124"/>
      <c r="N1073" s="124"/>
      <c r="O1073" s="110"/>
      <c r="P1073" s="124"/>
      <c r="Q1073" s="124"/>
      <c r="R1073" s="126"/>
      <c r="S1073" s="109"/>
      <c r="T1073" s="109"/>
      <c r="U1073" s="109"/>
      <c r="V1073" s="109"/>
      <c r="W1073" s="109"/>
      <c r="X1073" s="109"/>
      <c r="Y1073" s="109"/>
      <c r="Z1073" s="109"/>
      <c r="AA1073" s="109"/>
      <c r="AB1073" s="109"/>
      <c r="AC1073" s="109"/>
      <c r="AD1073" s="73"/>
      <c r="AE1073" s="73"/>
      <c r="AF1073" s="73"/>
      <c r="AG1073" s="73"/>
      <c r="AH1073" s="73"/>
      <c r="AI1073" s="73"/>
      <c r="AJ1073" s="72"/>
      <c r="AK1073" s="73"/>
      <c r="AL1073" s="73"/>
      <c r="AM1073" s="73"/>
      <c r="AN1073" s="73"/>
      <c r="AO1073" s="73"/>
      <c r="AP1073" s="72"/>
      <c r="AQ1073" s="73"/>
      <c r="AR1073" s="74"/>
      <c r="AS1073" s="73"/>
    </row>
    <row r="1074" spans="2:45">
      <c r="B1074" s="73"/>
      <c r="C1074" s="73"/>
      <c r="D1074" s="109"/>
      <c r="E1074" s="73"/>
      <c r="F1074" s="73"/>
      <c r="G1074" s="73"/>
      <c r="H1074" s="73"/>
      <c r="I1074" s="73"/>
      <c r="J1074" s="73"/>
      <c r="K1074" s="109"/>
      <c r="L1074" s="110"/>
      <c r="M1074" s="124"/>
      <c r="N1074" s="124"/>
      <c r="O1074" s="110"/>
      <c r="P1074" s="124"/>
      <c r="Q1074" s="124"/>
      <c r="R1074" s="126"/>
      <c r="S1074" s="109"/>
      <c r="T1074" s="109"/>
      <c r="U1074" s="109"/>
      <c r="V1074" s="109"/>
      <c r="W1074" s="109"/>
      <c r="X1074" s="109"/>
      <c r="Y1074" s="109"/>
      <c r="Z1074" s="109"/>
      <c r="AA1074" s="109"/>
      <c r="AB1074" s="109"/>
      <c r="AC1074" s="109"/>
      <c r="AD1074" s="73"/>
      <c r="AE1074" s="73"/>
      <c r="AF1074" s="73"/>
      <c r="AG1074" s="73"/>
      <c r="AH1074" s="73"/>
      <c r="AI1074" s="73"/>
      <c r="AJ1074" s="72"/>
      <c r="AK1074" s="73"/>
      <c r="AL1074" s="73"/>
      <c r="AM1074" s="73"/>
      <c r="AN1074" s="73"/>
      <c r="AO1074" s="73"/>
      <c r="AP1074" s="72"/>
      <c r="AQ1074" s="73"/>
      <c r="AR1074" s="74"/>
      <c r="AS1074" s="73"/>
    </row>
    <row r="1075" spans="2:45">
      <c r="B1075" s="73"/>
      <c r="C1075" s="73"/>
      <c r="D1075" s="109"/>
      <c r="E1075" s="73"/>
      <c r="F1075" s="73"/>
      <c r="G1075" s="73"/>
      <c r="H1075" s="73"/>
      <c r="I1075" s="73"/>
      <c r="J1075" s="73"/>
      <c r="K1075" s="109"/>
      <c r="L1075" s="110"/>
      <c r="M1075" s="124"/>
      <c r="N1075" s="124"/>
      <c r="O1075" s="110"/>
      <c r="P1075" s="124"/>
      <c r="Q1075" s="124"/>
      <c r="R1075" s="126"/>
      <c r="S1075" s="109"/>
      <c r="T1075" s="109"/>
      <c r="U1075" s="109"/>
      <c r="V1075" s="109"/>
      <c r="W1075" s="109"/>
      <c r="X1075" s="109"/>
      <c r="Y1075" s="109"/>
      <c r="Z1075" s="109"/>
      <c r="AA1075" s="109"/>
      <c r="AB1075" s="109"/>
      <c r="AC1075" s="109"/>
      <c r="AD1075" s="73"/>
      <c r="AE1075" s="73"/>
      <c r="AF1075" s="73"/>
      <c r="AG1075" s="73"/>
      <c r="AH1075" s="73"/>
      <c r="AI1075" s="73"/>
      <c r="AJ1075" s="72"/>
      <c r="AK1075" s="73"/>
      <c r="AL1075" s="73"/>
      <c r="AM1075" s="73"/>
      <c r="AN1075" s="73"/>
      <c r="AO1075" s="73"/>
      <c r="AP1075" s="72"/>
      <c r="AQ1075" s="73"/>
      <c r="AR1075" s="74"/>
      <c r="AS1075" s="73"/>
    </row>
    <row r="1076" spans="2:45">
      <c r="B1076" s="73"/>
      <c r="C1076" s="73"/>
      <c r="D1076" s="109"/>
      <c r="E1076" s="73"/>
      <c r="F1076" s="73"/>
      <c r="G1076" s="73"/>
      <c r="H1076" s="73"/>
      <c r="I1076" s="73"/>
      <c r="J1076" s="73"/>
      <c r="K1076" s="109"/>
      <c r="L1076" s="110"/>
      <c r="M1076" s="124"/>
      <c r="N1076" s="124"/>
      <c r="O1076" s="110"/>
      <c r="P1076" s="124"/>
      <c r="Q1076" s="124"/>
      <c r="R1076" s="126"/>
      <c r="S1076" s="109"/>
      <c r="T1076" s="109"/>
      <c r="U1076" s="109"/>
      <c r="V1076" s="109"/>
      <c r="W1076" s="109"/>
      <c r="X1076" s="109"/>
      <c r="Y1076" s="109"/>
      <c r="Z1076" s="109"/>
      <c r="AA1076" s="109"/>
      <c r="AB1076" s="109"/>
      <c r="AC1076" s="109"/>
      <c r="AD1076" s="73"/>
      <c r="AE1076" s="73"/>
      <c r="AF1076" s="73"/>
      <c r="AG1076" s="73"/>
      <c r="AH1076" s="73"/>
      <c r="AI1076" s="73"/>
      <c r="AJ1076" s="72"/>
      <c r="AK1076" s="73"/>
      <c r="AL1076" s="73"/>
      <c r="AM1076" s="73"/>
      <c r="AN1076" s="73"/>
      <c r="AO1076" s="73"/>
      <c r="AP1076" s="72"/>
      <c r="AQ1076" s="73"/>
      <c r="AR1076" s="74"/>
      <c r="AS1076" s="73"/>
    </row>
    <row r="1077" spans="2:45">
      <c r="B1077" s="73"/>
      <c r="C1077" s="73"/>
      <c r="D1077" s="109"/>
      <c r="E1077" s="73"/>
      <c r="F1077" s="73"/>
      <c r="G1077" s="73"/>
      <c r="H1077" s="73"/>
      <c r="I1077" s="73"/>
      <c r="J1077" s="73"/>
      <c r="K1077" s="109"/>
      <c r="L1077" s="110"/>
      <c r="M1077" s="124"/>
      <c r="N1077" s="124"/>
      <c r="O1077" s="110"/>
      <c r="P1077" s="124"/>
      <c r="Q1077" s="124"/>
      <c r="R1077" s="126"/>
      <c r="S1077" s="109"/>
      <c r="T1077" s="109"/>
      <c r="U1077" s="109"/>
      <c r="V1077" s="109"/>
      <c r="W1077" s="109"/>
      <c r="X1077" s="109"/>
      <c r="Y1077" s="109"/>
      <c r="Z1077" s="109"/>
      <c r="AA1077" s="109"/>
      <c r="AB1077" s="109"/>
      <c r="AC1077" s="109"/>
      <c r="AD1077" s="73"/>
      <c r="AE1077" s="73"/>
      <c r="AF1077" s="73"/>
      <c r="AG1077" s="73"/>
      <c r="AH1077" s="73"/>
      <c r="AI1077" s="73"/>
      <c r="AJ1077" s="72"/>
      <c r="AK1077" s="73"/>
      <c r="AL1077" s="73"/>
      <c r="AM1077" s="73"/>
      <c r="AN1077" s="73"/>
      <c r="AO1077" s="73"/>
      <c r="AP1077" s="72"/>
      <c r="AQ1077" s="73"/>
      <c r="AR1077" s="74"/>
      <c r="AS1077" s="73"/>
    </row>
    <row r="1078" spans="2:45">
      <c r="B1078" s="73"/>
      <c r="C1078" s="73"/>
      <c r="D1078" s="109"/>
      <c r="E1078" s="73"/>
      <c r="F1078" s="73"/>
      <c r="G1078" s="73"/>
      <c r="H1078" s="73"/>
      <c r="I1078" s="73"/>
      <c r="J1078" s="73"/>
      <c r="K1078" s="109"/>
      <c r="L1078" s="110"/>
      <c r="M1078" s="124"/>
      <c r="N1078" s="124"/>
      <c r="O1078" s="110"/>
      <c r="P1078" s="124"/>
      <c r="Q1078" s="124"/>
      <c r="R1078" s="126"/>
      <c r="S1078" s="109"/>
      <c r="T1078" s="109"/>
      <c r="U1078" s="109"/>
      <c r="V1078" s="109"/>
      <c r="W1078" s="109"/>
      <c r="X1078" s="109"/>
      <c r="Y1078" s="109"/>
      <c r="Z1078" s="109"/>
      <c r="AA1078" s="109"/>
      <c r="AB1078" s="109"/>
      <c r="AC1078" s="109"/>
      <c r="AD1078" s="73"/>
      <c r="AE1078" s="73"/>
      <c r="AF1078" s="73"/>
      <c r="AG1078" s="73"/>
      <c r="AH1078" s="73"/>
      <c r="AI1078" s="73"/>
      <c r="AJ1078" s="72"/>
      <c r="AK1078" s="73"/>
      <c r="AL1078" s="73"/>
      <c r="AM1078" s="73"/>
      <c r="AN1078" s="73"/>
      <c r="AO1078" s="73"/>
      <c r="AP1078" s="72"/>
      <c r="AQ1078" s="73"/>
      <c r="AR1078" s="74"/>
      <c r="AS1078" s="73"/>
    </row>
    <row r="1079" spans="2:45">
      <c r="B1079" s="73"/>
      <c r="C1079" s="73"/>
      <c r="D1079" s="109"/>
      <c r="E1079" s="73"/>
      <c r="F1079" s="73"/>
      <c r="G1079" s="73"/>
      <c r="H1079" s="73"/>
      <c r="I1079" s="73"/>
      <c r="J1079" s="73"/>
      <c r="K1079" s="109"/>
      <c r="L1079" s="110"/>
      <c r="M1079" s="124"/>
      <c r="N1079" s="124"/>
      <c r="O1079" s="110"/>
      <c r="P1079" s="124"/>
      <c r="Q1079" s="124"/>
      <c r="R1079" s="126"/>
      <c r="S1079" s="109"/>
      <c r="T1079" s="109"/>
      <c r="U1079" s="109"/>
      <c r="V1079" s="109"/>
      <c r="W1079" s="109"/>
      <c r="X1079" s="109"/>
      <c r="Y1079" s="109"/>
      <c r="Z1079" s="109"/>
      <c r="AA1079" s="109"/>
      <c r="AB1079" s="109"/>
      <c r="AC1079" s="109"/>
      <c r="AD1079" s="73"/>
      <c r="AE1079" s="73"/>
      <c r="AF1079" s="73"/>
      <c r="AG1079" s="73"/>
      <c r="AH1079" s="73"/>
      <c r="AI1079" s="73"/>
      <c r="AJ1079" s="72"/>
      <c r="AK1079" s="73"/>
      <c r="AL1079" s="73"/>
      <c r="AM1079" s="73"/>
      <c r="AN1079" s="73"/>
      <c r="AO1079" s="73"/>
      <c r="AP1079" s="72"/>
      <c r="AQ1079" s="73"/>
      <c r="AR1079" s="74"/>
      <c r="AS1079" s="73"/>
    </row>
    <row r="1080" spans="2:45">
      <c r="B1080" s="73"/>
      <c r="C1080" s="73"/>
      <c r="D1080" s="109"/>
      <c r="E1080" s="73"/>
      <c r="F1080" s="73"/>
      <c r="G1080" s="73"/>
      <c r="H1080" s="73"/>
      <c r="I1080" s="73"/>
      <c r="J1080" s="73"/>
      <c r="K1080" s="109"/>
      <c r="L1080" s="110"/>
      <c r="M1080" s="124"/>
      <c r="N1080" s="124"/>
      <c r="O1080" s="110"/>
      <c r="P1080" s="124"/>
      <c r="Q1080" s="124"/>
      <c r="R1080" s="126"/>
      <c r="S1080" s="109"/>
      <c r="T1080" s="109"/>
      <c r="U1080" s="109"/>
      <c r="V1080" s="109"/>
      <c r="W1080" s="109"/>
      <c r="X1080" s="109"/>
      <c r="Y1080" s="109"/>
      <c r="Z1080" s="109"/>
      <c r="AA1080" s="109"/>
      <c r="AB1080" s="109"/>
      <c r="AC1080" s="109"/>
      <c r="AD1080" s="73"/>
      <c r="AE1080" s="73"/>
      <c r="AF1080" s="73"/>
      <c r="AG1080" s="73"/>
      <c r="AH1080" s="73"/>
      <c r="AI1080" s="73"/>
      <c r="AJ1080" s="72"/>
      <c r="AK1080" s="73"/>
      <c r="AL1080" s="73"/>
      <c r="AM1080" s="73"/>
      <c r="AN1080" s="73"/>
      <c r="AO1080" s="73"/>
      <c r="AP1080" s="72"/>
      <c r="AQ1080" s="73"/>
      <c r="AR1080" s="74"/>
      <c r="AS1080" s="73"/>
    </row>
    <row r="1081" spans="2:45">
      <c r="B1081" s="73"/>
      <c r="C1081" s="73"/>
      <c r="D1081" s="109"/>
      <c r="E1081" s="73"/>
      <c r="F1081" s="73"/>
      <c r="G1081" s="73"/>
      <c r="H1081" s="73"/>
      <c r="I1081" s="73"/>
      <c r="J1081" s="73"/>
      <c r="K1081" s="109"/>
      <c r="L1081" s="110"/>
      <c r="M1081" s="124"/>
      <c r="N1081" s="124"/>
      <c r="O1081" s="110"/>
      <c r="P1081" s="124"/>
      <c r="Q1081" s="124"/>
      <c r="R1081" s="126"/>
      <c r="S1081" s="109"/>
      <c r="T1081" s="109"/>
      <c r="U1081" s="109"/>
      <c r="V1081" s="109"/>
      <c r="W1081" s="109"/>
      <c r="X1081" s="109"/>
      <c r="Y1081" s="109"/>
      <c r="Z1081" s="109"/>
      <c r="AA1081" s="109"/>
      <c r="AB1081" s="109"/>
      <c r="AC1081" s="109"/>
      <c r="AD1081" s="73"/>
      <c r="AE1081" s="73"/>
      <c r="AF1081" s="73"/>
      <c r="AG1081" s="73"/>
      <c r="AH1081" s="73"/>
      <c r="AI1081" s="73"/>
      <c r="AJ1081" s="72"/>
      <c r="AK1081" s="73"/>
      <c r="AL1081" s="73"/>
      <c r="AM1081" s="73"/>
      <c r="AN1081" s="73"/>
      <c r="AO1081" s="73"/>
      <c r="AP1081" s="72"/>
      <c r="AQ1081" s="73"/>
      <c r="AR1081" s="74"/>
      <c r="AS1081" s="73"/>
    </row>
    <row r="1082" spans="2:45">
      <c r="B1082" s="73"/>
      <c r="C1082" s="73"/>
      <c r="D1082" s="109"/>
      <c r="E1082" s="73"/>
      <c r="F1082" s="73"/>
      <c r="G1082" s="73"/>
      <c r="H1082" s="73"/>
      <c r="I1082" s="73"/>
      <c r="J1082" s="73"/>
      <c r="K1082" s="109"/>
      <c r="L1082" s="110"/>
      <c r="M1082" s="124"/>
      <c r="N1082" s="124"/>
      <c r="O1082" s="110"/>
      <c r="P1082" s="124"/>
      <c r="Q1082" s="124"/>
      <c r="R1082" s="126"/>
      <c r="S1082" s="109"/>
      <c r="T1082" s="109"/>
      <c r="U1082" s="109"/>
      <c r="V1082" s="109"/>
      <c r="W1082" s="109"/>
      <c r="X1082" s="109"/>
      <c r="Y1082" s="109"/>
      <c r="Z1082" s="109"/>
      <c r="AA1082" s="109"/>
      <c r="AB1082" s="109"/>
      <c r="AC1082" s="109"/>
      <c r="AD1082" s="73"/>
      <c r="AE1082" s="73"/>
      <c r="AF1082" s="73"/>
      <c r="AG1082" s="73"/>
      <c r="AH1082" s="73"/>
      <c r="AI1082" s="73"/>
      <c r="AJ1082" s="72"/>
      <c r="AK1082" s="73"/>
      <c r="AL1082" s="73"/>
      <c r="AM1082" s="73"/>
      <c r="AN1082" s="73"/>
      <c r="AO1082" s="73"/>
      <c r="AP1082" s="72"/>
      <c r="AQ1082" s="73"/>
      <c r="AR1082" s="74"/>
      <c r="AS1082" s="73"/>
    </row>
    <row r="1083" spans="2:45">
      <c r="B1083" s="73"/>
      <c r="C1083" s="73"/>
      <c r="D1083" s="109"/>
      <c r="E1083" s="73"/>
      <c r="F1083" s="73"/>
      <c r="G1083" s="73"/>
      <c r="H1083" s="73"/>
      <c r="I1083" s="73"/>
      <c r="J1083" s="73"/>
      <c r="K1083" s="109"/>
      <c r="L1083" s="110"/>
      <c r="M1083" s="124"/>
      <c r="N1083" s="124"/>
      <c r="O1083" s="110"/>
      <c r="P1083" s="124"/>
      <c r="Q1083" s="124"/>
      <c r="R1083" s="126"/>
      <c r="S1083" s="109"/>
      <c r="T1083" s="109"/>
      <c r="U1083" s="109"/>
      <c r="V1083" s="109"/>
      <c r="W1083" s="109"/>
      <c r="X1083" s="109"/>
      <c r="Y1083" s="109"/>
      <c r="Z1083" s="109"/>
      <c r="AA1083" s="109"/>
      <c r="AB1083" s="109"/>
      <c r="AC1083" s="109"/>
      <c r="AD1083" s="73"/>
      <c r="AE1083" s="73"/>
      <c r="AF1083" s="73"/>
      <c r="AG1083" s="73"/>
      <c r="AH1083" s="73"/>
      <c r="AI1083" s="73"/>
      <c r="AJ1083" s="72"/>
      <c r="AK1083" s="73"/>
      <c r="AL1083" s="73"/>
      <c r="AM1083" s="73"/>
      <c r="AN1083" s="73"/>
      <c r="AO1083" s="73"/>
      <c r="AP1083" s="72"/>
      <c r="AQ1083" s="73"/>
      <c r="AR1083" s="74"/>
      <c r="AS1083" s="73"/>
    </row>
    <row r="1084" spans="2:45">
      <c r="B1084" s="73"/>
      <c r="C1084" s="73"/>
      <c r="D1084" s="109"/>
      <c r="E1084" s="73"/>
      <c r="F1084" s="73"/>
      <c r="G1084" s="73"/>
      <c r="H1084" s="73"/>
      <c r="I1084" s="73"/>
      <c r="J1084" s="73"/>
      <c r="K1084" s="109"/>
      <c r="L1084" s="110"/>
      <c r="M1084" s="124"/>
      <c r="N1084" s="124"/>
      <c r="O1084" s="110"/>
      <c r="P1084" s="124"/>
      <c r="Q1084" s="124"/>
      <c r="R1084" s="126"/>
      <c r="S1084" s="109"/>
      <c r="T1084" s="109"/>
      <c r="U1084" s="109"/>
      <c r="V1084" s="109"/>
      <c r="W1084" s="109"/>
      <c r="X1084" s="109"/>
      <c r="Y1084" s="109"/>
      <c r="Z1084" s="109"/>
      <c r="AA1084" s="109"/>
      <c r="AB1084" s="109"/>
      <c r="AC1084" s="109"/>
      <c r="AD1084" s="73"/>
      <c r="AE1084" s="73"/>
      <c r="AF1084" s="73"/>
      <c r="AG1084" s="73"/>
      <c r="AH1084" s="73"/>
      <c r="AI1084" s="73"/>
      <c r="AJ1084" s="72"/>
      <c r="AK1084" s="73"/>
      <c r="AL1084" s="73"/>
      <c r="AM1084" s="73"/>
      <c r="AN1084" s="73"/>
      <c r="AO1084" s="73"/>
      <c r="AP1084" s="72"/>
      <c r="AQ1084" s="73"/>
      <c r="AR1084" s="74"/>
      <c r="AS1084" s="73"/>
    </row>
    <row r="1085" spans="2:45">
      <c r="B1085" s="73"/>
      <c r="C1085" s="73"/>
      <c r="D1085" s="109"/>
      <c r="E1085" s="73"/>
      <c r="F1085" s="73"/>
      <c r="G1085" s="73"/>
      <c r="H1085" s="73"/>
      <c r="I1085" s="73"/>
      <c r="J1085" s="73"/>
      <c r="K1085" s="109"/>
      <c r="L1085" s="110"/>
      <c r="M1085" s="124"/>
      <c r="N1085" s="124"/>
      <c r="O1085" s="110"/>
      <c r="P1085" s="124"/>
      <c r="Q1085" s="124"/>
      <c r="R1085" s="126"/>
      <c r="S1085" s="109"/>
      <c r="T1085" s="109"/>
      <c r="U1085" s="109"/>
      <c r="V1085" s="109"/>
      <c r="W1085" s="109"/>
      <c r="X1085" s="109"/>
      <c r="Y1085" s="109"/>
      <c r="Z1085" s="109"/>
      <c r="AA1085" s="109"/>
      <c r="AB1085" s="109"/>
      <c r="AC1085" s="109"/>
      <c r="AD1085" s="73"/>
      <c r="AE1085" s="73"/>
      <c r="AF1085" s="73"/>
      <c r="AG1085" s="73"/>
      <c r="AH1085" s="73"/>
      <c r="AI1085" s="73"/>
      <c r="AJ1085" s="72"/>
      <c r="AK1085" s="73"/>
      <c r="AL1085" s="73"/>
      <c r="AM1085" s="73"/>
      <c r="AN1085" s="73"/>
      <c r="AO1085" s="73"/>
      <c r="AP1085" s="72"/>
      <c r="AQ1085" s="73"/>
      <c r="AR1085" s="74"/>
      <c r="AS1085" s="73"/>
    </row>
    <row r="1086" spans="2:45">
      <c r="B1086" s="73"/>
      <c r="C1086" s="73"/>
      <c r="D1086" s="109"/>
      <c r="E1086" s="73"/>
      <c r="F1086" s="73"/>
      <c r="G1086" s="73"/>
      <c r="H1086" s="73"/>
      <c r="I1086" s="73"/>
      <c r="J1086" s="73"/>
      <c r="K1086" s="109"/>
      <c r="L1086" s="110"/>
      <c r="M1086" s="124"/>
      <c r="N1086" s="124"/>
      <c r="O1086" s="110"/>
      <c r="P1086" s="124"/>
      <c r="Q1086" s="124"/>
      <c r="R1086" s="126"/>
      <c r="S1086" s="109"/>
      <c r="T1086" s="109"/>
      <c r="U1086" s="109"/>
      <c r="V1086" s="109"/>
      <c r="W1086" s="109"/>
      <c r="X1086" s="109"/>
      <c r="Y1086" s="109"/>
      <c r="Z1086" s="109"/>
      <c r="AA1086" s="109"/>
      <c r="AB1086" s="109"/>
      <c r="AC1086" s="109"/>
      <c r="AD1086" s="73"/>
      <c r="AE1086" s="73"/>
      <c r="AF1086" s="73"/>
      <c r="AG1086" s="73"/>
      <c r="AH1086" s="73"/>
      <c r="AI1086" s="73"/>
      <c r="AJ1086" s="72"/>
      <c r="AK1086" s="73"/>
      <c r="AL1086" s="73"/>
      <c r="AM1086" s="73"/>
      <c r="AN1086" s="73"/>
      <c r="AO1086" s="73"/>
      <c r="AP1086" s="72"/>
      <c r="AQ1086" s="73"/>
      <c r="AR1086" s="74"/>
      <c r="AS1086" s="73"/>
    </row>
    <row r="1087" spans="2:45">
      <c r="B1087" s="73"/>
      <c r="C1087" s="73"/>
      <c r="D1087" s="109"/>
      <c r="E1087" s="73"/>
      <c r="F1087" s="73"/>
      <c r="G1087" s="73"/>
      <c r="H1087" s="73"/>
      <c r="I1087" s="73"/>
      <c r="J1087" s="73"/>
      <c r="K1087" s="109"/>
      <c r="L1087" s="110"/>
      <c r="M1087" s="124"/>
      <c r="N1087" s="124"/>
      <c r="O1087" s="110"/>
      <c r="P1087" s="124"/>
      <c r="Q1087" s="124"/>
      <c r="R1087" s="126"/>
      <c r="S1087" s="109"/>
      <c r="T1087" s="109"/>
      <c r="U1087" s="109"/>
      <c r="V1087" s="109"/>
      <c r="W1087" s="109"/>
      <c r="X1087" s="109"/>
      <c r="Y1087" s="109"/>
      <c r="Z1087" s="109"/>
      <c r="AA1087" s="109"/>
      <c r="AB1087" s="109"/>
      <c r="AC1087" s="109"/>
      <c r="AD1087" s="73"/>
      <c r="AE1087" s="73"/>
      <c r="AF1087" s="73"/>
      <c r="AG1087" s="73"/>
      <c r="AH1087" s="73"/>
      <c r="AI1087" s="73"/>
      <c r="AJ1087" s="72"/>
      <c r="AK1087" s="73"/>
      <c r="AL1087" s="73"/>
      <c r="AM1087" s="73"/>
      <c r="AN1087" s="73"/>
      <c r="AO1087" s="73"/>
      <c r="AP1087" s="72"/>
      <c r="AQ1087" s="73"/>
      <c r="AR1087" s="74"/>
      <c r="AS1087" s="73"/>
    </row>
    <row r="1088" spans="2:45">
      <c r="B1088" s="73"/>
      <c r="C1088" s="73"/>
      <c r="D1088" s="109"/>
      <c r="E1088" s="73"/>
      <c r="F1088" s="73"/>
      <c r="G1088" s="73"/>
      <c r="H1088" s="73"/>
      <c r="I1088" s="73"/>
      <c r="J1088" s="73"/>
      <c r="K1088" s="109"/>
      <c r="L1088" s="110"/>
      <c r="M1088" s="124"/>
      <c r="N1088" s="124"/>
      <c r="O1088" s="110"/>
      <c r="P1088" s="124"/>
      <c r="Q1088" s="124"/>
      <c r="R1088" s="126"/>
      <c r="S1088" s="109"/>
      <c r="T1088" s="109"/>
      <c r="U1088" s="109"/>
      <c r="V1088" s="109"/>
      <c r="W1088" s="109"/>
      <c r="X1088" s="109"/>
      <c r="Y1088" s="109"/>
      <c r="Z1088" s="109"/>
      <c r="AA1088" s="109"/>
      <c r="AB1088" s="109"/>
      <c r="AC1088" s="109"/>
      <c r="AD1088" s="73"/>
      <c r="AE1088" s="73"/>
      <c r="AF1088" s="73"/>
      <c r="AG1088" s="73"/>
      <c r="AH1088" s="73"/>
      <c r="AI1088" s="73"/>
      <c r="AJ1088" s="72"/>
      <c r="AK1088" s="73"/>
      <c r="AL1088" s="73"/>
      <c r="AM1088" s="73"/>
      <c r="AN1088" s="73"/>
      <c r="AO1088" s="73"/>
      <c r="AP1088" s="72"/>
      <c r="AQ1088" s="73"/>
      <c r="AR1088" s="74"/>
      <c r="AS1088" s="73"/>
    </row>
    <row r="1089" spans="2:45">
      <c r="B1089" s="73"/>
      <c r="C1089" s="73"/>
      <c r="D1089" s="109"/>
      <c r="E1089" s="73"/>
      <c r="F1089" s="73"/>
      <c r="G1089" s="73"/>
      <c r="H1089" s="73"/>
      <c r="I1089" s="73"/>
      <c r="J1089" s="73"/>
      <c r="K1089" s="109"/>
      <c r="L1089" s="110"/>
      <c r="M1089" s="124"/>
      <c r="N1089" s="124"/>
      <c r="O1089" s="110"/>
      <c r="P1089" s="124"/>
      <c r="Q1089" s="124"/>
      <c r="R1089" s="126"/>
      <c r="S1089" s="109"/>
      <c r="T1089" s="109"/>
      <c r="U1089" s="109"/>
      <c r="V1089" s="109"/>
      <c r="W1089" s="109"/>
      <c r="X1089" s="109"/>
      <c r="Y1089" s="109"/>
      <c r="Z1089" s="109"/>
      <c r="AA1089" s="109"/>
      <c r="AB1089" s="109"/>
      <c r="AC1089" s="109"/>
      <c r="AD1089" s="73"/>
      <c r="AE1089" s="73"/>
      <c r="AF1089" s="73"/>
      <c r="AG1089" s="73"/>
      <c r="AH1089" s="73"/>
      <c r="AI1089" s="73"/>
      <c r="AJ1089" s="72"/>
      <c r="AK1089" s="73"/>
      <c r="AL1089" s="73"/>
      <c r="AM1089" s="73"/>
      <c r="AN1089" s="73"/>
      <c r="AO1089" s="73"/>
      <c r="AP1089" s="72"/>
      <c r="AQ1089" s="73"/>
      <c r="AR1089" s="74"/>
      <c r="AS1089" s="73"/>
    </row>
    <row r="1090" spans="2:45">
      <c r="B1090" s="73"/>
      <c r="C1090" s="73"/>
      <c r="D1090" s="109"/>
      <c r="E1090" s="73"/>
      <c r="F1090" s="73"/>
      <c r="G1090" s="73"/>
      <c r="H1090" s="73"/>
      <c r="I1090" s="73"/>
      <c r="J1090" s="73"/>
      <c r="K1090" s="109"/>
      <c r="L1090" s="110"/>
      <c r="M1090" s="124"/>
      <c r="N1090" s="124"/>
      <c r="O1090" s="110"/>
      <c r="P1090" s="124"/>
      <c r="Q1090" s="124"/>
      <c r="R1090" s="126"/>
      <c r="S1090" s="109"/>
      <c r="T1090" s="109"/>
      <c r="U1090" s="109"/>
      <c r="V1090" s="109"/>
      <c r="W1090" s="109"/>
      <c r="X1090" s="109"/>
      <c r="Y1090" s="109"/>
      <c r="Z1090" s="109"/>
      <c r="AA1090" s="109"/>
      <c r="AB1090" s="109"/>
      <c r="AC1090" s="109"/>
      <c r="AD1090" s="73"/>
      <c r="AE1090" s="73"/>
      <c r="AF1090" s="73"/>
      <c r="AG1090" s="73"/>
      <c r="AH1090" s="73"/>
      <c r="AI1090" s="73"/>
      <c r="AJ1090" s="72"/>
      <c r="AK1090" s="73"/>
      <c r="AL1090" s="73"/>
      <c r="AM1090" s="73"/>
      <c r="AN1090" s="73"/>
      <c r="AO1090" s="73"/>
      <c r="AP1090" s="72"/>
      <c r="AQ1090" s="73"/>
      <c r="AR1090" s="74"/>
      <c r="AS1090" s="73"/>
    </row>
    <row r="1091" spans="2:45">
      <c r="B1091" s="73"/>
      <c r="C1091" s="73"/>
      <c r="D1091" s="109"/>
      <c r="E1091" s="73"/>
      <c r="F1091" s="73"/>
      <c r="G1091" s="73"/>
      <c r="H1091" s="73"/>
      <c r="I1091" s="73"/>
      <c r="J1091" s="73"/>
      <c r="K1091" s="109"/>
      <c r="L1091" s="110"/>
      <c r="M1091" s="124"/>
      <c r="N1091" s="124"/>
      <c r="O1091" s="110"/>
      <c r="P1091" s="124"/>
      <c r="Q1091" s="124"/>
      <c r="R1091" s="126"/>
      <c r="S1091" s="109"/>
      <c r="T1091" s="109"/>
      <c r="U1091" s="109"/>
      <c r="V1091" s="109"/>
      <c r="W1091" s="109"/>
      <c r="X1091" s="109"/>
      <c r="Y1091" s="109"/>
      <c r="Z1091" s="109"/>
      <c r="AA1091" s="109"/>
      <c r="AB1091" s="109"/>
      <c r="AC1091" s="109"/>
      <c r="AD1091" s="73"/>
      <c r="AE1091" s="73"/>
      <c r="AF1091" s="73"/>
      <c r="AG1091" s="73"/>
      <c r="AH1091" s="73"/>
      <c r="AI1091" s="73"/>
      <c r="AJ1091" s="72"/>
      <c r="AK1091" s="73"/>
      <c r="AL1091" s="73"/>
      <c r="AM1091" s="73"/>
      <c r="AN1091" s="73"/>
      <c r="AO1091" s="73"/>
      <c r="AP1091" s="72"/>
      <c r="AQ1091" s="73"/>
      <c r="AR1091" s="74"/>
      <c r="AS1091" s="73"/>
    </row>
    <row r="1092" spans="2:45">
      <c r="B1092" s="73"/>
      <c r="C1092" s="73"/>
      <c r="D1092" s="109"/>
      <c r="E1092" s="73"/>
      <c r="F1092" s="73"/>
      <c r="G1092" s="73"/>
      <c r="H1092" s="73"/>
      <c r="I1092" s="73"/>
      <c r="J1092" s="73"/>
      <c r="K1092" s="109"/>
      <c r="L1092" s="110"/>
      <c r="M1092" s="124"/>
      <c r="N1092" s="124"/>
      <c r="O1092" s="110"/>
      <c r="P1092" s="124"/>
      <c r="Q1092" s="124"/>
      <c r="R1092" s="126"/>
      <c r="S1092" s="109"/>
      <c r="T1092" s="109"/>
      <c r="U1092" s="109"/>
      <c r="V1092" s="109"/>
      <c r="W1092" s="109"/>
      <c r="X1092" s="109"/>
      <c r="Y1092" s="109"/>
      <c r="Z1092" s="109"/>
      <c r="AA1092" s="109"/>
      <c r="AB1092" s="109"/>
      <c r="AC1092" s="109"/>
      <c r="AD1092" s="73"/>
      <c r="AE1092" s="73"/>
      <c r="AF1092" s="73"/>
      <c r="AG1092" s="73"/>
      <c r="AH1092" s="73"/>
      <c r="AI1092" s="73"/>
      <c r="AJ1092" s="72"/>
      <c r="AK1092" s="73"/>
      <c r="AL1092" s="73"/>
      <c r="AM1092" s="73"/>
      <c r="AN1092" s="73"/>
      <c r="AO1092" s="73"/>
      <c r="AP1092" s="72"/>
      <c r="AQ1092" s="73"/>
      <c r="AR1092" s="74"/>
      <c r="AS1092" s="73"/>
    </row>
    <row r="1093" spans="2:45">
      <c r="B1093" s="73"/>
      <c r="C1093" s="73"/>
      <c r="D1093" s="109"/>
      <c r="E1093" s="73"/>
      <c r="F1093" s="73"/>
      <c r="G1093" s="73"/>
      <c r="H1093" s="73"/>
      <c r="I1093" s="73"/>
      <c r="J1093" s="73"/>
      <c r="K1093" s="109"/>
      <c r="L1093" s="110"/>
      <c r="M1093" s="124"/>
      <c r="N1093" s="124"/>
      <c r="O1093" s="110"/>
      <c r="P1093" s="124"/>
      <c r="Q1093" s="124"/>
      <c r="R1093" s="126"/>
      <c r="S1093" s="109"/>
      <c r="T1093" s="109"/>
      <c r="U1093" s="109"/>
      <c r="V1093" s="109"/>
      <c r="W1093" s="109"/>
      <c r="X1093" s="109"/>
      <c r="Y1093" s="109"/>
      <c r="Z1093" s="109"/>
      <c r="AA1093" s="109"/>
      <c r="AB1093" s="109"/>
      <c r="AC1093" s="109"/>
      <c r="AD1093" s="73"/>
      <c r="AE1093" s="73"/>
      <c r="AF1093" s="73"/>
      <c r="AG1093" s="73"/>
      <c r="AH1093" s="73"/>
      <c r="AI1093" s="73"/>
      <c r="AJ1093" s="72"/>
      <c r="AK1093" s="73"/>
      <c r="AL1093" s="73"/>
      <c r="AM1093" s="73"/>
      <c r="AN1093" s="73"/>
      <c r="AO1093" s="73"/>
      <c r="AP1093" s="72"/>
      <c r="AQ1093" s="73"/>
      <c r="AR1093" s="74"/>
      <c r="AS1093" s="73"/>
    </row>
    <row r="1094" spans="2:45">
      <c r="B1094" s="73"/>
      <c r="C1094" s="73"/>
      <c r="D1094" s="109"/>
      <c r="E1094" s="73"/>
      <c r="F1094" s="73"/>
      <c r="G1094" s="73"/>
      <c r="H1094" s="73"/>
      <c r="I1094" s="73"/>
      <c r="J1094" s="73"/>
      <c r="K1094" s="109"/>
      <c r="L1094" s="110"/>
      <c r="M1094" s="124"/>
      <c r="N1094" s="124"/>
      <c r="O1094" s="110"/>
      <c r="P1094" s="124"/>
      <c r="Q1094" s="124"/>
      <c r="R1094" s="126"/>
      <c r="S1094" s="109"/>
      <c r="T1094" s="109"/>
      <c r="U1094" s="109"/>
      <c r="V1094" s="109"/>
      <c r="W1094" s="109"/>
      <c r="X1094" s="109"/>
      <c r="Y1094" s="109"/>
      <c r="Z1094" s="109"/>
      <c r="AA1094" s="109"/>
      <c r="AB1094" s="109"/>
      <c r="AC1094" s="109"/>
      <c r="AD1094" s="73"/>
      <c r="AE1094" s="73"/>
      <c r="AF1094" s="73"/>
      <c r="AG1094" s="73"/>
      <c r="AH1094" s="73"/>
      <c r="AI1094" s="73"/>
      <c r="AJ1094" s="72"/>
      <c r="AK1094" s="73"/>
      <c r="AL1094" s="73"/>
      <c r="AM1094" s="73"/>
      <c r="AN1094" s="73"/>
      <c r="AO1094" s="73"/>
      <c r="AP1094" s="72"/>
      <c r="AQ1094" s="73"/>
      <c r="AR1094" s="74"/>
      <c r="AS1094" s="73"/>
    </row>
    <row r="1095" spans="2:45">
      <c r="B1095" s="73"/>
      <c r="C1095" s="73"/>
      <c r="D1095" s="109"/>
      <c r="E1095" s="73"/>
      <c r="F1095" s="73"/>
      <c r="G1095" s="73"/>
      <c r="H1095" s="73"/>
      <c r="I1095" s="73"/>
      <c r="J1095" s="73"/>
      <c r="K1095" s="109"/>
      <c r="L1095" s="110"/>
      <c r="M1095" s="124"/>
      <c r="N1095" s="124"/>
      <c r="O1095" s="110"/>
      <c r="P1095" s="124"/>
      <c r="Q1095" s="124"/>
      <c r="R1095" s="126"/>
      <c r="S1095" s="109"/>
      <c r="T1095" s="109"/>
      <c r="U1095" s="109"/>
      <c r="V1095" s="109"/>
      <c r="W1095" s="109"/>
      <c r="X1095" s="109"/>
      <c r="Y1095" s="109"/>
      <c r="Z1095" s="109"/>
      <c r="AA1095" s="109"/>
      <c r="AB1095" s="109"/>
      <c r="AC1095" s="109"/>
      <c r="AD1095" s="73"/>
      <c r="AE1095" s="73"/>
      <c r="AF1095" s="73"/>
      <c r="AG1095" s="73"/>
      <c r="AH1095" s="73"/>
      <c r="AI1095" s="73"/>
      <c r="AJ1095" s="72"/>
      <c r="AK1095" s="73"/>
      <c r="AL1095" s="73"/>
      <c r="AM1095" s="73"/>
      <c r="AN1095" s="73"/>
      <c r="AO1095" s="73"/>
      <c r="AP1095" s="72"/>
      <c r="AQ1095" s="73"/>
      <c r="AR1095" s="74"/>
      <c r="AS1095" s="73"/>
    </row>
    <row r="1096" spans="2:45">
      <c r="B1096" s="73"/>
      <c r="C1096" s="73"/>
      <c r="D1096" s="109"/>
      <c r="E1096" s="73"/>
      <c r="F1096" s="73"/>
      <c r="G1096" s="73"/>
      <c r="H1096" s="73"/>
      <c r="I1096" s="73"/>
      <c r="J1096" s="73"/>
      <c r="K1096" s="109"/>
      <c r="L1096" s="110"/>
      <c r="M1096" s="124"/>
      <c r="N1096" s="124"/>
      <c r="O1096" s="110"/>
      <c r="P1096" s="124"/>
      <c r="Q1096" s="124"/>
      <c r="R1096" s="126"/>
      <c r="S1096" s="109"/>
      <c r="T1096" s="109"/>
      <c r="U1096" s="109"/>
      <c r="V1096" s="109"/>
      <c r="W1096" s="109"/>
      <c r="X1096" s="109"/>
      <c r="Y1096" s="109"/>
      <c r="Z1096" s="109"/>
      <c r="AA1096" s="109"/>
      <c r="AB1096" s="109"/>
      <c r="AC1096" s="109"/>
      <c r="AD1096" s="73"/>
      <c r="AE1096" s="73"/>
      <c r="AF1096" s="73"/>
      <c r="AG1096" s="73"/>
      <c r="AH1096" s="73"/>
      <c r="AI1096" s="73"/>
      <c r="AJ1096" s="72"/>
      <c r="AK1096" s="73"/>
      <c r="AL1096" s="73"/>
      <c r="AM1096" s="73"/>
      <c r="AN1096" s="73"/>
      <c r="AO1096" s="73"/>
      <c r="AP1096" s="72"/>
      <c r="AQ1096" s="73"/>
      <c r="AR1096" s="74"/>
      <c r="AS1096" s="73"/>
    </row>
    <row r="1097" spans="2:45">
      <c r="B1097" s="73"/>
      <c r="C1097" s="73"/>
      <c r="D1097" s="109"/>
      <c r="E1097" s="73"/>
      <c r="F1097" s="73"/>
      <c r="G1097" s="73"/>
      <c r="H1097" s="73"/>
      <c r="I1097" s="73"/>
      <c r="J1097" s="73"/>
      <c r="K1097" s="109"/>
      <c r="L1097" s="110"/>
      <c r="M1097" s="124"/>
      <c r="N1097" s="124"/>
      <c r="O1097" s="110"/>
      <c r="P1097" s="124"/>
      <c r="Q1097" s="124"/>
      <c r="R1097" s="126"/>
      <c r="S1097" s="109"/>
      <c r="T1097" s="109"/>
      <c r="U1097" s="109"/>
      <c r="V1097" s="109"/>
      <c r="W1097" s="109"/>
      <c r="X1097" s="109"/>
      <c r="Y1097" s="109"/>
      <c r="Z1097" s="109"/>
      <c r="AA1097" s="109"/>
      <c r="AB1097" s="109"/>
      <c r="AC1097" s="109"/>
      <c r="AD1097" s="73"/>
      <c r="AE1097" s="73"/>
      <c r="AF1097" s="73"/>
      <c r="AG1097" s="73"/>
      <c r="AH1097" s="73"/>
      <c r="AI1097" s="73"/>
      <c r="AJ1097" s="72"/>
      <c r="AK1097" s="73"/>
      <c r="AL1097" s="73"/>
      <c r="AM1097" s="73"/>
      <c r="AN1097" s="73"/>
      <c r="AO1097" s="73"/>
      <c r="AP1097" s="72"/>
      <c r="AQ1097" s="73"/>
      <c r="AR1097" s="74"/>
      <c r="AS1097" s="73"/>
    </row>
    <row r="1098" spans="2:45">
      <c r="B1098" s="73"/>
      <c r="C1098" s="73"/>
      <c r="D1098" s="109"/>
      <c r="E1098" s="73"/>
      <c r="F1098" s="73"/>
      <c r="G1098" s="73"/>
      <c r="H1098" s="73"/>
      <c r="I1098" s="73"/>
      <c r="J1098" s="73"/>
      <c r="K1098" s="109"/>
      <c r="L1098" s="110"/>
      <c r="M1098" s="124"/>
      <c r="N1098" s="124"/>
      <c r="O1098" s="110"/>
      <c r="P1098" s="124"/>
      <c r="Q1098" s="124"/>
      <c r="R1098" s="126"/>
      <c r="S1098" s="109"/>
      <c r="T1098" s="109"/>
      <c r="U1098" s="109"/>
      <c r="V1098" s="109"/>
      <c r="W1098" s="109"/>
      <c r="X1098" s="109"/>
      <c r="Y1098" s="109"/>
      <c r="Z1098" s="109"/>
      <c r="AA1098" s="109"/>
      <c r="AB1098" s="109"/>
      <c r="AC1098" s="109"/>
      <c r="AD1098" s="73"/>
      <c r="AE1098" s="73"/>
      <c r="AF1098" s="73"/>
      <c r="AG1098" s="73"/>
      <c r="AH1098" s="73"/>
      <c r="AI1098" s="73"/>
      <c r="AJ1098" s="72"/>
      <c r="AK1098" s="73"/>
      <c r="AL1098" s="73"/>
      <c r="AM1098" s="73"/>
      <c r="AN1098" s="73"/>
      <c r="AO1098" s="73"/>
      <c r="AP1098" s="72"/>
      <c r="AQ1098" s="73"/>
      <c r="AR1098" s="74"/>
      <c r="AS1098" s="73"/>
    </row>
    <row r="1099" spans="2:45">
      <c r="B1099" s="73"/>
      <c r="C1099" s="73"/>
      <c r="D1099" s="109"/>
      <c r="E1099" s="73"/>
      <c r="F1099" s="73"/>
      <c r="G1099" s="73"/>
      <c r="H1099" s="73"/>
      <c r="I1099" s="73"/>
      <c r="J1099" s="73"/>
      <c r="K1099" s="109"/>
      <c r="L1099" s="110"/>
      <c r="M1099" s="124"/>
      <c r="N1099" s="124"/>
      <c r="O1099" s="110"/>
      <c r="P1099" s="124"/>
      <c r="Q1099" s="124"/>
      <c r="R1099" s="126"/>
      <c r="S1099" s="109"/>
      <c r="T1099" s="109"/>
      <c r="U1099" s="109"/>
      <c r="V1099" s="109"/>
      <c r="W1099" s="109"/>
      <c r="X1099" s="109"/>
      <c r="Y1099" s="109"/>
      <c r="Z1099" s="109"/>
      <c r="AA1099" s="109"/>
      <c r="AB1099" s="109"/>
      <c r="AC1099" s="109"/>
      <c r="AD1099" s="73"/>
      <c r="AE1099" s="73"/>
      <c r="AF1099" s="73"/>
      <c r="AG1099" s="73"/>
      <c r="AH1099" s="73"/>
      <c r="AI1099" s="73"/>
      <c r="AJ1099" s="72"/>
      <c r="AK1099" s="73"/>
      <c r="AL1099" s="73"/>
      <c r="AM1099" s="73"/>
      <c r="AN1099" s="73"/>
      <c r="AO1099" s="73"/>
      <c r="AP1099" s="72"/>
      <c r="AQ1099" s="73"/>
      <c r="AR1099" s="74"/>
      <c r="AS1099" s="73"/>
    </row>
    <row r="1100" spans="2:45">
      <c r="B1100" s="73"/>
      <c r="C1100" s="73"/>
      <c r="D1100" s="109"/>
      <c r="E1100" s="73"/>
      <c r="F1100" s="73"/>
      <c r="G1100" s="73"/>
      <c r="H1100" s="73"/>
      <c r="I1100" s="73"/>
      <c r="J1100" s="73"/>
      <c r="K1100" s="109"/>
      <c r="L1100" s="110"/>
      <c r="M1100" s="124"/>
      <c r="N1100" s="124"/>
      <c r="O1100" s="110"/>
      <c r="P1100" s="124"/>
      <c r="Q1100" s="124"/>
      <c r="R1100" s="126"/>
      <c r="S1100" s="109"/>
      <c r="T1100" s="109"/>
      <c r="U1100" s="109"/>
      <c r="V1100" s="109"/>
      <c r="W1100" s="109"/>
      <c r="X1100" s="109"/>
      <c r="Y1100" s="109"/>
      <c r="Z1100" s="109"/>
      <c r="AA1100" s="109"/>
      <c r="AB1100" s="109"/>
      <c r="AC1100" s="109"/>
      <c r="AD1100" s="73"/>
      <c r="AE1100" s="73"/>
      <c r="AF1100" s="73"/>
      <c r="AG1100" s="73"/>
      <c r="AH1100" s="73"/>
      <c r="AI1100" s="73"/>
      <c r="AJ1100" s="72"/>
      <c r="AK1100" s="73"/>
      <c r="AL1100" s="73"/>
      <c r="AM1100" s="73"/>
      <c r="AN1100" s="73"/>
      <c r="AO1100" s="73"/>
      <c r="AP1100" s="72"/>
      <c r="AQ1100" s="73"/>
      <c r="AR1100" s="74"/>
      <c r="AS1100" s="73"/>
    </row>
    <row r="1101" spans="2:45">
      <c r="B1101" s="73"/>
      <c r="C1101" s="73"/>
      <c r="D1101" s="109"/>
      <c r="E1101" s="73"/>
      <c r="F1101" s="73"/>
      <c r="G1101" s="73"/>
      <c r="H1101" s="73"/>
      <c r="I1101" s="73"/>
      <c r="J1101" s="73"/>
      <c r="K1101" s="109"/>
      <c r="L1101" s="110"/>
      <c r="M1101" s="124"/>
      <c r="N1101" s="124"/>
      <c r="O1101" s="110"/>
      <c r="P1101" s="124"/>
      <c r="Q1101" s="124"/>
      <c r="R1101" s="126"/>
      <c r="S1101" s="109"/>
      <c r="T1101" s="109"/>
      <c r="U1101" s="109"/>
      <c r="V1101" s="109"/>
      <c r="W1101" s="109"/>
      <c r="X1101" s="109"/>
      <c r="Y1101" s="109"/>
      <c r="Z1101" s="109"/>
      <c r="AA1101" s="109"/>
      <c r="AB1101" s="109"/>
      <c r="AC1101" s="109"/>
      <c r="AD1101" s="73"/>
      <c r="AE1101" s="73"/>
      <c r="AF1101" s="73"/>
      <c r="AG1101" s="73"/>
      <c r="AH1101" s="73"/>
      <c r="AI1101" s="73"/>
      <c r="AJ1101" s="72"/>
      <c r="AK1101" s="73"/>
      <c r="AL1101" s="73"/>
      <c r="AM1101" s="73"/>
      <c r="AN1101" s="73"/>
      <c r="AO1101" s="73"/>
      <c r="AP1101" s="72"/>
      <c r="AQ1101" s="73"/>
      <c r="AR1101" s="74"/>
      <c r="AS1101" s="73"/>
    </row>
    <row r="1102" spans="2:45">
      <c r="B1102" s="73"/>
      <c r="C1102" s="73"/>
      <c r="D1102" s="109"/>
      <c r="E1102" s="73"/>
      <c r="F1102" s="73"/>
      <c r="G1102" s="73"/>
      <c r="H1102" s="73"/>
      <c r="I1102" s="73"/>
      <c r="J1102" s="73"/>
      <c r="K1102" s="109"/>
      <c r="L1102" s="110"/>
      <c r="M1102" s="124"/>
      <c r="N1102" s="124"/>
      <c r="O1102" s="110"/>
      <c r="P1102" s="124"/>
      <c r="Q1102" s="124"/>
      <c r="R1102" s="126"/>
      <c r="S1102" s="109"/>
      <c r="T1102" s="109"/>
      <c r="U1102" s="109"/>
      <c r="V1102" s="109"/>
      <c r="W1102" s="109"/>
      <c r="X1102" s="109"/>
      <c r="Y1102" s="109"/>
      <c r="Z1102" s="109"/>
      <c r="AA1102" s="109"/>
      <c r="AB1102" s="109"/>
      <c r="AC1102" s="109"/>
      <c r="AD1102" s="73"/>
      <c r="AE1102" s="73"/>
      <c r="AF1102" s="73"/>
      <c r="AG1102" s="73"/>
      <c r="AH1102" s="73"/>
      <c r="AI1102" s="73"/>
      <c r="AJ1102" s="72"/>
      <c r="AK1102" s="73"/>
      <c r="AL1102" s="73"/>
      <c r="AM1102" s="73"/>
      <c r="AN1102" s="73"/>
      <c r="AO1102" s="73"/>
      <c r="AP1102" s="72"/>
      <c r="AQ1102" s="73"/>
      <c r="AR1102" s="74"/>
      <c r="AS1102" s="73"/>
    </row>
    <row r="1103" spans="2:45">
      <c r="B1103" s="73"/>
      <c r="C1103" s="73"/>
      <c r="D1103" s="109"/>
      <c r="E1103" s="73"/>
      <c r="F1103" s="73"/>
      <c r="G1103" s="73"/>
      <c r="H1103" s="73"/>
      <c r="I1103" s="73"/>
      <c r="J1103" s="73"/>
      <c r="K1103" s="109"/>
      <c r="L1103" s="110"/>
      <c r="M1103" s="124"/>
      <c r="N1103" s="124"/>
      <c r="O1103" s="110"/>
      <c r="P1103" s="124"/>
      <c r="Q1103" s="124"/>
      <c r="R1103" s="126"/>
      <c r="S1103" s="109"/>
      <c r="T1103" s="109"/>
      <c r="U1103" s="109"/>
      <c r="V1103" s="109"/>
      <c r="W1103" s="109"/>
      <c r="X1103" s="109"/>
      <c r="Y1103" s="109"/>
      <c r="Z1103" s="109"/>
      <c r="AA1103" s="109"/>
      <c r="AB1103" s="109"/>
      <c r="AC1103" s="109"/>
      <c r="AD1103" s="73"/>
      <c r="AE1103" s="73"/>
      <c r="AF1103" s="73"/>
      <c r="AG1103" s="73"/>
      <c r="AH1103" s="73"/>
      <c r="AI1103" s="73"/>
      <c r="AJ1103" s="72"/>
      <c r="AK1103" s="73"/>
      <c r="AL1103" s="73"/>
      <c r="AM1103" s="73"/>
      <c r="AN1103" s="73"/>
      <c r="AO1103" s="73"/>
      <c r="AP1103" s="72"/>
      <c r="AQ1103" s="73"/>
      <c r="AR1103" s="74"/>
      <c r="AS1103" s="73"/>
    </row>
    <row r="1104" spans="2:45">
      <c r="B1104" s="73"/>
      <c r="C1104" s="73"/>
      <c r="D1104" s="109"/>
      <c r="E1104" s="73"/>
      <c r="F1104" s="73"/>
      <c r="G1104" s="73"/>
      <c r="H1104" s="73"/>
      <c r="I1104" s="73"/>
      <c r="J1104" s="73"/>
      <c r="K1104" s="109"/>
      <c r="L1104" s="110"/>
      <c r="M1104" s="124"/>
      <c r="N1104" s="124"/>
      <c r="O1104" s="110"/>
      <c r="P1104" s="124"/>
      <c r="Q1104" s="124"/>
      <c r="R1104" s="126"/>
      <c r="S1104" s="109"/>
      <c r="T1104" s="109"/>
      <c r="U1104" s="109"/>
      <c r="V1104" s="109"/>
      <c r="W1104" s="109"/>
      <c r="X1104" s="109"/>
      <c r="Y1104" s="109"/>
      <c r="Z1104" s="109"/>
      <c r="AA1104" s="109"/>
      <c r="AB1104" s="109"/>
      <c r="AC1104" s="109"/>
      <c r="AD1104" s="73"/>
      <c r="AE1104" s="73"/>
      <c r="AF1104" s="73"/>
      <c r="AG1104" s="73"/>
      <c r="AH1104" s="73"/>
      <c r="AI1104" s="73"/>
      <c r="AJ1104" s="72"/>
      <c r="AK1104" s="73"/>
      <c r="AL1104" s="73"/>
      <c r="AM1104" s="73"/>
      <c r="AN1104" s="73"/>
      <c r="AO1104" s="73"/>
      <c r="AP1104" s="72"/>
      <c r="AQ1104" s="73"/>
      <c r="AR1104" s="74"/>
      <c r="AS1104" s="73"/>
    </row>
    <row r="1105" spans="2:45">
      <c r="B1105" s="73"/>
      <c r="C1105" s="73"/>
      <c r="D1105" s="109"/>
      <c r="E1105" s="73"/>
      <c r="F1105" s="73"/>
      <c r="G1105" s="73"/>
      <c r="H1105" s="73"/>
      <c r="I1105" s="73"/>
      <c r="J1105" s="73"/>
      <c r="K1105" s="109"/>
      <c r="L1105" s="110"/>
      <c r="M1105" s="124"/>
      <c r="N1105" s="124"/>
      <c r="O1105" s="110"/>
      <c r="P1105" s="124"/>
      <c r="Q1105" s="124"/>
      <c r="R1105" s="126"/>
      <c r="S1105" s="109"/>
      <c r="T1105" s="109"/>
      <c r="U1105" s="109"/>
      <c r="V1105" s="109"/>
      <c r="W1105" s="109"/>
      <c r="X1105" s="109"/>
      <c r="Y1105" s="109"/>
      <c r="Z1105" s="109"/>
      <c r="AA1105" s="109"/>
      <c r="AB1105" s="109"/>
      <c r="AC1105" s="109"/>
      <c r="AD1105" s="73"/>
      <c r="AE1105" s="73"/>
      <c r="AF1105" s="73"/>
      <c r="AG1105" s="73"/>
      <c r="AH1105" s="73"/>
      <c r="AI1105" s="73"/>
      <c r="AJ1105" s="72"/>
      <c r="AK1105" s="73"/>
      <c r="AL1105" s="73"/>
      <c r="AM1105" s="73"/>
      <c r="AN1105" s="73"/>
      <c r="AO1105" s="73"/>
      <c r="AP1105" s="72"/>
      <c r="AQ1105" s="73"/>
      <c r="AR1105" s="74"/>
      <c r="AS1105" s="73"/>
    </row>
    <row r="1106" spans="2:45">
      <c r="B1106" s="73"/>
      <c r="C1106" s="73"/>
      <c r="D1106" s="109"/>
      <c r="E1106" s="73"/>
      <c r="F1106" s="73"/>
      <c r="G1106" s="73"/>
      <c r="H1106" s="73"/>
      <c r="I1106" s="73"/>
      <c r="J1106" s="73"/>
      <c r="K1106" s="109"/>
      <c r="L1106" s="110"/>
      <c r="M1106" s="124"/>
      <c r="N1106" s="124"/>
      <c r="O1106" s="110"/>
      <c r="P1106" s="124"/>
      <c r="Q1106" s="124"/>
      <c r="R1106" s="126"/>
      <c r="S1106" s="109"/>
      <c r="T1106" s="109"/>
      <c r="U1106" s="109"/>
      <c r="V1106" s="109"/>
      <c r="W1106" s="109"/>
      <c r="X1106" s="109"/>
      <c r="Y1106" s="109"/>
      <c r="Z1106" s="109"/>
      <c r="AA1106" s="109"/>
      <c r="AB1106" s="109"/>
      <c r="AC1106" s="109"/>
      <c r="AD1106" s="73"/>
      <c r="AE1106" s="73"/>
      <c r="AF1106" s="73"/>
      <c r="AG1106" s="73"/>
      <c r="AH1106" s="73"/>
      <c r="AI1106" s="73"/>
      <c r="AJ1106" s="72"/>
      <c r="AK1106" s="73"/>
      <c r="AL1106" s="73"/>
      <c r="AM1106" s="73"/>
      <c r="AN1106" s="73"/>
      <c r="AO1106" s="73"/>
      <c r="AP1106" s="72"/>
      <c r="AQ1106" s="73"/>
      <c r="AR1106" s="74"/>
      <c r="AS1106" s="73"/>
    </row>
    <row r="1107" spans="2:45">
      <c r="B1107" s="73"/>
      <c r="C1107" s="73"/>
      <c r="D1107" s="109"/>
      <c r="E1107" s="73"/>
      <c r="F1107" s="73"/>
      <c r="G1107" s="73"/>
      <c r="H1107" s="73"/>
      <c r="I1107" s="73"/>
      <c r="J1107" s="73"/>
      <c r="K1107" s="109"/>
      <c r="L1107" s="110"/>
      <c r="M1107" s="124"/>
      <c r="N1107" s="124"/>
      <c r="O1107" s="110"/>
      <c r="P1107" s="124"/>
      <c r="Q1107" s="124"/>
      <c r="R1107" s="126"/>
      <c r="S1107" s="109"/>
      <c r="T1107" s="109"/>
      <c r="U1107" s="109"/>
      <c r="V1107" s="109"/>
      <c r="W1107" s="109"/>
      <c r="X1107" s="109"/>
      <c r="Y1107" s="109"/>
      <c r="Z1107" s="109"/>
      <c r="AA1107" s="109"/>
      <c r="AB1107" s="109"/>
      <c r="AC1107" s="109"/>
      <c r="AD1107" s="73"/>
      <c r="AE1107" s="73"/>
      <c r="AF1107" s="73"/>
      <c r="AG1107" s="73"/>
      <c r="AH1107" s="73"/>
      <c r="AI1107" s="73"/>
      <c r="AJ1107" s="72"/>
      <c r="AK1107" s="73"/>
      <c r="AL1107" s="73"/>
      <c r="AM1107" s="73"/>
      <c r="AN1107" s="73"/>
      <c r="AO1107" s="73"/>
      <c r="AP1107" s="72"/>
      <c r="AQ1107" s="73"/>
      <c r="AR1107" s="74"/>
      <c r="AS1107" s="73"/>
    </row>
    <row r="1108" spans="2:45">
      <c r="B1108" s="73"/>
      <c r="C1108" s="73"/>
      <c r="D1108" s="109"/>
      <c r="E1108" s="73"/>
      <c r="F1108" s="73"/>
      <c r="G1108" s="73"/>
      <c r="H1108" s="73"/>
      <c r="I1108" s="73"/>
      <c r="J1108" s="73"/>
      <c r="K1108" s="109"/>
      <c r="L1108" s="110"/>
      <c r="M1108" s="124"/>
      <c r="N1108" s="124"/>
      <c r="O1108" s="110"/>
      <c r="P1108" s="124"/>
      <c r="Q1108" s="124"/>
      <c r="R1108" s="126"/>
      <c r="S1108" s="109"/>
      <c r="T1108" s="109"/>
      <c r="U1108" s="109"/>
      <c r="V1108" s="109"/>
      <c r="W1108" s="109"/>
      <c r="X1108" s="109"/>
      <c r="Y1108" s="109"/>
      <c r="Z1108" s="109"/>
      <c r="AA1108" s="109"/>
      <c r="AB1108" s="109"/>
      <c r="AC1108" s="109"/>
      <c r="AD1108" s="73"/>
      <c r="AE1108" s="73"/>
      <c r="AF1108" s="73"/>
      <c r="AG1108" s="73"/>
      <c r="AH1108" s="73"/>
      <c r="AI1108" s="73"/>
      <c r="AJ1108" s="72"/>
      <c r="AK1108" s="73"/>
      <c r="AL1108" s="73"/>
      <c r="AM1108" s="73"/>
      <c r="AN1108" s="73"/>
      <c r="AO1108" s="73"/>
      <c r="AP1108" s="72"/>
      <c r="AQ1108" s="73"/>
      <c r="AR1108" s="74"/>
      <c r="AS1108" s="73"/>
    </row>
    <row r="1109" spans="2:45">
      <c r="B1109" s="73"/>
      <c r="C1109" s="73"/>
      <c r="D1109" s="109"/>
      <c r="E1109" s="73"/>
      <c r="F1109" s="73"/>
      <c r="G1109" s="73"/>
      <c r="H1109" s="73"/>
      <c r="I1109" s="73"/>
      <c r="J1109" s="73"/>
      <c r="K1109" s="109"/>
      <c r="L1109" s="110"/>
      <c r="M1109" s="124"/>
      <c r="N1109" s="124"/>
      <c r="O1109" s="110"/>
      <c r="P1109" s="124"/>
      <c r="Q1109" s="124"/>
      <c r="R1109" s="126"/>
      <c r="S1109" s="109"/>
      <c r="T1109" s="109"/>
      <c r="U1109" s="109"/>
      <c r="V1109" s="109"/>
      <c r="W1109" s="109"/>
      <c r="X1109" s="109"/>
      <c r="Y1109" s="109"/>
      <c r="Z1109" s="109"/>
      <c r="AA1109" s="109"/>
      <c r="AB1109" s="109"/>
      <c r="AC1109" s="109"/>
      <c r="AD1109" s="73"/>
      <c r="AE1109" s="73"/>
      <c r="AF1109" s="73"/>
      <c r="AG1109" s="73"/>
      <c r="AH1109" s="73"/>
      <c r="AI1109" s="73"/>
      <c r="AJ1109" s="72"/>
      <c r="AK1109" s="73"/>
      <c r="AL1109" s="73"/>
      <c r="AM1109" s="73"/>
      <c r="AN1109" s="73"/>
      <c r="AO1109" s="73"/>
      <c r="AP1109" s="72"/>
      <c r="AQ1109" s="73"/>
      <c r="AR1109" s="74"/>
      <c r="AS1109" s="73"/>
    </row>
    <row r="1110" spans="2:45">
      <c r="B1110" s="73"/>
      <c r="C1110" s="73"/>
      <c r="D1110" s="109"/>
      <c r="E1110" s="73"/>
      <c r="F1110" s="73"/>
      <c r="G1110" s="73"/>
      <c r="H1110" s="73"/>
      <c r="I1110" s="73"/>
      <c r="J1110" s="73"/>
      <c r="K1110" s="109"/>
      <c r="L1110" s="110"/>
      <c r="M1110" s="124"/>
      <c r="N1110" s="124"/>
      <c r="O1110" s="110"/>
      <c r="P1110" s="124"/>
      <c r="Q1110" s="124"/>
      <c r="R1110" s="126"/>
      <c r="S1110" s="109"/>
      <c r="T1110" s="109"/>
      <c r="U1110" s="109"/>
      <c r="V1110" s="109"/>
      <c r="W1110" s="109"/>
      <c r="X1110" s="109"/>
      <c r="Y1110" s="109"/>
      <c r="Z1110" s="109"/>
      <c r="AA1110" s="109"/>
      <c r="AB1110" s="109"/>
      <c r="AC1110" s="109"/>
      <c r="AD1110" s="73"/>
      <c r="AE1110" s="73"/>
      <c r="AF1110" s="73"/>
      <c r="AG1110" s="73"/>
      <c r="AH1110" s="73"/>
      <c r="AI1110" s="73"/>
      <c r="AJ1110" s="72"/>
      <c r="AK1110" s="73"/>
      <c r="AL1110" s="73"/>
      <c r="AM1110" s="73"/>
      <c r="AN1110" s="73"/>
      <c r="AO1110" s="73"/>
      <c r="AP1110" s="72"/>
      <c r="AQ1110" s="73"/>
      <c r="AR1110" s="74"/>
      <c r="AS1110" s="73"/>
    </row>
    <row r="1111" spans="2:45">
      <c r="B1111" s="73"/>
      <c r="C1111" s="73"/>
      <c r="D1111" s="109"/>
      <c r="E1111" s="73"/>
      <c r="F1111" s="73"/>
      <c r="G1111" s="73"/>
      <c r="H1111" s="73"/>
      <c r="I1111" s="73"/>
      <c r="J1111" s="73"/>
      <c r="K1111" s="109"/>
      <c r="L1111" s="110"/>
      <c r="M1111" s="124"/>
      <c r="N1111" s="124"/>
      <c r="O1111" s="110"/>
      <c r="P1111" s="124"/>
      <c r="Q1111" s="124"/>
      <c r="R1111" s="126"/>
      <c r="S1111" s="109"/>
      <c r="T1111" s="109"/>
      <c r="U1111" s="109"/>
      <c r="V1111" s="109"/>
      <c r="W1111" s="109"/>
      <c r="X1111" s="109"/>
      <c r="Y1111" s="109"/>
      <c r="Z1111" s="109"/>
      <c r="AA1111" s="109"/>
      <c r="AB1111" s="109"/>
      <c r="AC1111" s="109"/>
      <c r="AD1111" s="73"/>
      <c r="AE1111" s="73"/>
      <c r="AF1111" s="73"/>
      <c r="AG1111" s="73"/>
      <c r="AH1111" s="73"/>
      <c r="AI1111" s="73"/>
      <c r="AJ1111" s="72"/>
      <c r="AK1111" s="73"/>
      <c r="AL1111" s="73"/>
      <c r="AM1111" s="73"/>
      <c r="AN1111" s="73"/>
      <c r="AO1111" s="73"/>
      <c r="AP1111" s="72"/>
      <c r="AQ1111" s="73"/>
      <c r="AR1111" s="74"/>
      <c r="AS1111" s="73"/>
    </row>
    <row r="1112" spans="2:45">
      <c r="B1112" s="73"/>
      <c r="C1112" s="73"/>
      <c r="D1112" s="109"/>
      <c r="E1112" s="73"/>
      <c r="F1112" s="73"/>
      <c r="G1112" s="73"/>
      <c r="H1112" s="73"/>
      <c r="I1112" s="73"/>
      <c r="J1112" s="73"/>
      <c r="K1112" s="109"/>
      <c r="L1112" s="110"/>
      <c r="M1112" s="124"/>
      <c r="N1112" s="124"/>
      <c r="O1112" s="110"/>
      <c r="P1112" s="124"/>
      <c r="Q1112" s="124"/>
      <c r="R1112" s="126"/>
      <c r="S1112" s="109"/>
      <c r="T1112" s="109"/>
      <c r="U1112" s="109"/>
      <c r="V1112" s="109"/>
      <c r="W1112" s="109"/>
      <c r="X1112" s="109"/>
      <c r="Y1112" s="109"/>
      <c r="Z1112" s="109"/>
      <c r="AA1112" s="109"/>
      <c r="AB1112" s="109"/>
      <c r="AC1112" s="109"/>
      <c r="AD1112" s="73"/>
      <c r="AE1112" s="73"/>
      <c r="AF1112" s="73"/>
      <c r="AG1112" s="73"/>
      <c r="AH1112" s="73"/>
      <c r="AI1112" s="73"/>
      <c r="AJ1112" s="72"/>
      <c r="AK1112" s="73"/>
      <c r="AL1112" s="73"/>
      <c r="AM1112" s="73"/>
      <c r="AN1112" s="73"/>
      <c r="AO1112" s="73"/>
      <c r="AP1112" s="72"/>
      <c r="AQ1112" s="73"/>
      <c r="AR1112" s="74"/>
      <c r="AS1112" s="73"/>
    </row>
    <row r="1113" spans="2:45">
      <c r="B1113" s="73"/>
      <c r="C1113" s="73"/>
      <c r="D1113" s="109"/>
      <c r="E1113" s="73"/>
      <c r="F1113" s="73"/>
      <c r="G1113" s="73"/>
      <c r="H1113" s="73"/>
      <c r="I1113" s="73"/>
      <c r="J1113" s="73"/>
      <c r="K1113" s="109"/>
      <c r="L1113" s="110"/>
      <c r="M1113" s="124"/>
      <c r="N1113" s="124"/>
      <c r="O1113" s="110"/>
      <c r="P1113" s="124"/>
      <c r="Q1113" s="124"/>
      <c r="R1113" s="126"/>
      <c r="S1113" s="109"/>
      <c r="T1113" s="109"/>
      <c r="U1113" s="109"/>
      <c r="V1113" s="109"/>
      <c r="W1113" s="109"/>
      <c r="X1113" s="109"/>
      <c r="Y1113" s="109"/>
      <c r="Z1113" s="109"/>
      <c r="AA1113" s="109"/>
      <c r="AB1113" s="109"/>
      <c r="AC1113" s="109"/>
      <c r="AD1113" s="73"/>
      <c r="AE1113" s="73"/>
      <c r="AF1113" s="73"/>
      <c r="AG1113" s="73"/>
      <c r="AH1113" s="73"/>
      <c r="AI1113" s="73"/>
      <c r="AJ1113" s="72"/>
      <c r="AK1113" s="73"/>
      <c r="AL1113" s="73"/>
      <c r="AM1113" s="73"/>
      <c r="AN1113" s="73"/>
      <c r="AO1113" s="73"/>
      <c r="AP1113" s="72"/>
      <c r="AQ1113" s="73"/>
      <c r="AR1113" s="74"/>
      <c r="AS1113" s="73"/>
    </row>
    <row r="1114" spans="2:45">
      <c r="B1114" s="73"/>
      <c r="C1114" s="73"/>
      <c r="D1114" s="109"/>
      <c r="E1114" s="73"/>
      <c r="F1114" s="73"/>
      <c r="G1114" s="73"/>
      <c r="H1114" s="73"/>
      <c r="I1114" s="73"/>
      <c r="J1114" s="73"/>
      <c r="K1114" s="109"/>
      <c r="L1114" s="110"/>
      <c r="M1114" s="124"/>
      <c r="N1114" s="124"/>
      <c r="O1114" s="110"/>
      <c r="P1114" s="124"/>
      <c r="Q1114" s="124"/>
      <c r="R1114" s="126"/>
      <c r="S1114" s="109"/>
      <c r="T1114" s="109"/>
      <c r="U1114" s="109"/>
      <c r="V1114" s="109"/>
      <c r="W1114" s="109"/>
      <c r="X1114" s="109"/>
      <c r="Y1114" s="109"/>
      <c r="Z1114" s="109"/>
      <c r="AA1114" s="109"/>
      <c r="AB1114" s="109"/>
      <c r="AC1114" s="109"/>
      <c r="AD1114" s="73"/>
      <c r="AE1114" s="73"/>
      <c r="AF1114" s="73"/>
      <c r="AG1114" s="73"/>
      <c r="AH1114" s="73"/>
      <c r="AI1114" s="73"/>
      <c r="AJ1114" s="72"/>
      <c r="AK1114" s="73"/>
      <c r="AL1114" s="73"/>
      <c r="AM1114" s="73"/>
      <c r="AN1114" s="73"/>
      <c r="AO1114" s="73"/>
      <c r="AP1114" s="72"/>
      <c r="AQ1114" s="73"/>
      <c r="AR1114" s="74"/>
      <c r="AS1114" s="73"/>
    </row>
    <row r="1115" spans="2:45">
      <c r="B1115" s="73"/>
      <c r="C1115" s="73"/>
      <c r="D1115" s="109"/>
      <c r="E1115" s="73"/>
      <c r="F1115" s="73"/>
      <c r="G1115" s="73"/>
      <c r="H1115" s="73"/>
      <c r="I1115" s="73"/>
      <c r="J1115" s="73"/>
      <c r="K1115" s="109"/>
      <c r="L1115" s="110"/>
      <c r="M1115" s="124"/>
      <c r="N1115" s="124"/>
      <c r="O1115" s="110"/>
      <c r="P1115" s="124"/>
      <c r="Q1115" s="124"/>
      <c r="R1115" s="126"/>
      <c r="S1115" s="109"/>
      <c r="T1115" s="109"/>
      <c r="U1115" s="109"/>
      <c r="V1115" s="109"/>
      <c r="W1115" s="109"/>
      <c r="X1115" s="109"/>
      <c r="Y1115" s="109"/>
      <c r="Z1115" s="109"/>
      <c r="AA1115" s="109"/>
      <c r="AB1115" s="109"/>
      <c r="AC1115" s="109"/>
      <c r="AD1115" s="73"/>
      <c r="AE1115" s="73"/>
      <c r="AF1115" s="73"/>
      <c r="AG1115" s="73"/>
      <c r="AH1115" s="73"/>
      <c r="AI1115" s="73"/>
      <c r="AJ1115" s="72"/>
      <c r="AK1115" s="73"/>
      <c r="AL1115" s="73"/>
      <c r="AM1115" s="73"/>
      <c r="AN1115" s="73"/>
      <c r="AO1115" s="73"/>
      <c r="AP1115" s="72"/>
      <c r="AQ1115" s="73"/>
      <c r="AR1115" s="74"/>
      <c r="AS1115" s="73"/>
    </row>
    <row r="1116" spans="2:45">
      <c r="B1116" s="73"/>
      <c r="C1116" s="73"/>
      <c r="D1116" s="109"/>
      <c r="E1116" s="73"/>
      <c r="F1116" s="73"/>
      <c r="G1116" s="73"/>
      <c r="H1116" s="73"/>
      <c r="I1116" s="73"/>
      <c r="J1116" s="73"/>
      <c r="K1116" s="109"/>
      <c r="L1116" s="110"/>
      <c r="M1116" s="124"/>
      <c r="N1116" s="124"/>
      <c r="O1116" s="110"/>
      <c r="P1116" s="124"/>
      <c r="Q1116" s="124"/>
      <c r="R1116" s="126"/>
      <c r="S1116" s="109"/>
      <c r="T1116" s="109"/>
      <c r="U1116" s="109"/>
      <c r="V1116" s="109"/>
      <c r="W1116" s="109"/>
      <c r="X1116" s="109"/>
      <c r="Y1116" s="109"/>
      <c r="Z1116" s="109"/>
      <c r="AA1116" s="109"/>
      <c r="AB1116" s="109"/>
      <c r="AC1116" s="109"/>
      <c r="AD1116" s="73"/>
      <c r="AE1116" s="73"/>
      <c r="AF1116" s="73"/>
      <c r="AG1116" s="73"/>
      <c r="AH1116" s="73"/>
      <c r="AI1116" s="73"/>
      <c r="AJ1116" s="72"/>
      <c r="AK1116" s="73"/>
      <c r="AL1116" s="73"/>
      <c r="AM1116" s="73"/>
      <c r="AN1116" s="73"/>
      <c r="AO1116" s="73"/>
      <c r="AP1116" s="72"/>
      <c r="AQ1116" s="73"/>
      <c r="AR1116" s="74"/>
      <c r="AS1116" s="73"/>
    </row>
    <row r="1117" spans="2:45">
      <c r="B1117" s="73"/>
      <c r="C1117" s="73"/>
      <c r="D1117" s="109"/>
      <c r="E1117" s="73"/>
      <c r="F1117" s="73"/>
      <c r="G1117" s="73"/>
      <c r="H1117" s="73"/>
      <c r="I1117" s="73"/>
      <c r="J1117" s="73"/>
      <c r="K1117" s="109"/>
      <c r="L1117" s="110"/>
      <c r="M1117" s="124"/>
      <c r="N1117" s="124"/>
      <c r="O1117" s="110"/>
      <c r="P1117" s="124"/>
      <c r="Q1117" s="124"/>
      <c r="R1117" s="126"/>
      <c r="S1117" s="109"/>
      <c r="T1117" s="109"/>
      <c r="U1117" s="109"/>
      <c r="V1117" s="109"/>
      <c r="W1117" s="109"/>
      <c r="X1117" s="109"/>
      <c r="Y1117" s="109"/>
      <c r="Z1117" s="109"/>
      <c r="AA1117" s="109"/>
      <c r="AB1117" s="109"/>
      <c r="AC1117" s="109"/>
      <c r="AD1117" s="73"/>
      <c r="AE1117" s="73"/>
      <c r="AF1117" s="73"/>
      <c r="AG1117" s="73"/>
      <c r="AH1117" s="73"/>
      <c r="AI1117" s="73"/>
      <c r="AJ1117" s="72"/>
      <c r="AK1117" s="73"/>
      <c r="AL1117" s="73"/>
      <c r="AM1117" s="73"/>
      <c r="AN1117" s="73"/>
      <c r="AO1117" s="73"/>
      <c r="AP1117" s="72"/>
      <c r="AQ1117" s="73"/>
      <c r="AR1117" s="74"/>
      <c r="AS1117" s="73"/>
    </row>
    <row r="1118" spans="2:45">
      <c r="B1118" s="73"/>
      <c r="C1118" s="73"/>
      <c r="D1118" s="109"/>
      <c r="E1118" s="73"/>
      <c r="F1118" s="73"/>
      <c r="G1118" s="73"/>
      <c r="H1118" s="73"/>
      <c r="I1118" s="73"/>
      <c r="J1118" s="73"/>
      <c r="K1118" s="109"/>
      <c r="L1118" s="110"/>
      <c r="M1118" s="124"/>
      <c r="N1118" s="124"/>
      <c r="O1118" s="110"/>
      <c r="P1118" s="124"/>
      <c r="Q1118" s="124"/>
      <c r="R1118" s="126"/>
      <c r="S1118" s="109"/>
      <c r="T1118" s="109"/>
      <c r="U1118" s="109"/>
      <c r="V1118" s="109"/>
      <c r="W1118" s="109"/>
      <c r="X1118" s="109"/>
      <c r="Y1118" s="109"/>
      <c r="Z1118" s="109"/>
      <c r="AA1118" s="109"/>
      <c r="AB1118" s="109"/>
      <c r="AC1118" s="109"/>
      <c r="AD1118" s="73"/>
      <c r="AE1118" s="73"/>
      <c r="AF1118" s="73"/>
      <c r="AG1118" s="73"/>
      <c r="AH1118" s="73"/>
      <c r="AI1118" s="73"/>
      <c r="AJ1118" s="72"/>
      <c r="AK1118" s="73"/>
      <c r="AL1118" s="73"/>
      <c r="AM1118" s="73"/>
      <c r="AN1118" s="73"/>
      <c r="AO1118" s="73"/>
      <c r="AP1118" s="72"/>
      <c r="AQ1118" s="73"/>
      <c r="AR1118" s="74"/>
      <c r="AS1118" s="73"/>
    </row>
    <row r="1119" spans="2:45">
      <c r="B1119" s="73"/>
      <c r="C1119" s="73"/>
      <c r="D1119" s="109"/>
      <c r="E1119" s="73"/>
      <c r="F1119" s="73"/>
      <c r="G1119" s="73"/>
      <c r="H1119" s="73"/>
      <c r="I1119" s="73"/>
      <c r="J1119" s="73"/>
      <c r="K1119" s="109"/>
      <c r="L1119" s="110"/>
      <c r="M1119" s="124"/>
      <c r="N1119" s="124"/>
      <c r="O1119" s="110"/>
      <c r="P1119" s="124"/>
      <c r="Q1119" s="124"/>
      <c r="R1119" s="126"/>
      <c r="S1119" s="109"/>
      <c r="T1119" s="109"/>
      <c r="U1119" s="109"/>
      <c r="V1119" s="109"/>
      <c r="W1119" s="109"/>
      <c r="X1119" s="109"/>
      <c r="Y1119" s="109"/>
      <c r="Z1119" s="109"/>
      <c r="AA1119" s="109"/>
      <c r="AB1119" s="109"/>
      <c r="AC1119" s="109"/>
      <c r="AD1119" s="73"/>
      <c r="AE1119" s="73"/>
      <c r="AF1119" s="73"/>
      <c r="AG1119" s="73"/>
      <c r="AH1119" s="73"/>
      <c r="AI1119" s="73"/>
      <c r="AJ1119" s="72"/>
      <c r="AK1119" s="73"/>
      <c r="AL1119" s="73"/>
      <c r="AM1119" s="73"/>
      <c r="AN1119" s="73"/>
      <c r="AO1119" s="73"/>
      <c r="AP1119" s="72"/>
      <c r="AQ1119" s="73"/>
      <c r="AR1119" s="74"/>
      <c r="AS1119" s="73"/>
    </row>
    <row r="1120" spans="2:45">
      <c r="B1120" s="73"/>
      <c r="C1120" s="73"/>
      <c r="D1120" s="109"/>
      <c r="E1120" s="73"/>
      <c r="F1120" s="73"/>
      <c r="G1120" s="73"/>
      <c r="H1120" s="73"/>
      <c r="I1120" s="73"/>
      <c r="J1120" s="73"/>
      <c r="K1120" s="109"/>
      <c r="L1120" s="110"/>
      <c r="M1120" s="124"/>
      <c r="N1120" s="124"/>
      <c r="O1120" s="110"/>
      <c r="P1120" s="124"/>
      <c r="Q1120" s="124"/>
      <c r="R1120" s="126"/>
      <c r="S1120" s="109"/>
      <c r="T1120" s="109"/>
      <c r="U1120" s="109"/>
      <c r="V1120" s="109"/>
      <c r="W1120" s="109"/>
      <c r="X1120" s="109"/>
      <c r="Y1120" s="109"/>
      <c r="Z1120" s="109"/>
      <c r="AA1120" s="109"/>
      <c r="AB1120" s="109"/>
      <c r="AC1120" s="109"/>
      <c r="AD1120" s="73"/>
      <c r="AE1120" s="73"/>
      <c r="AF1120" s="73"/>
      <c r="AG1120" s="73"/>
      <c r="AH1120" s="73"/>
      <c r="AI1120" s="73"/>
      <c r="AJ1120" s="72"/>
      <c r="AK1120" s="73"/>
      <c r="AL1120" s="73"/>
      <c r="AM1120" s="73"/>
      <c r="AN1120" s="73"/>
      <c r="AO1120" s="73"/>
      <c r="AP1120" s="72"/>
      <c r="AQ1120" s="73"/>
      <c r="AR1120" s="74"/>
      <c r="AS1120" s="73"/>
    </row>
    <row r="1121" spans="2:45">
      <c r="B1121" s="73"/>
      <c r="C1121" s="73"/>
      <c r="D1121" s="109"/>
      <c r="E1121" s="73"/>
      <c r="F1121" s="73"/>
      <c r="G1121" s="73"/>
      <c r="H1121" s="73"/>
      <c r="I1121" s="73"/>
      <c r="J1121" s="73"/>
      <c r="K1121" s="109"/>
      <c r="L1121" s="110"/>
      <c r="M1121" s="124"/>
      <c r="N1121" s="124"/>
      <c r="O1121" s="110"/>
      <c r="P1121" s="124"/>
      <c r="Q1121" s="124"/>
      <c r="R1121" s="126"/>
      <c r="S1121" s="109"/>
      <c r="T1121" s="109"/>
      <c r="U1121" s="109"/>
      <c r="V1121" s="109"/>
      <c r="W1121" s="109"/>
      <c r="X1121" s="109"/>
      <c r="Y1121" s="109"/>
      <c r="Z1121" s="109"/>
      <c r="AA1121" s="109"/>
      <c r="AB1121" s="109"/>
      <c r="AC1121" s="109"/>
      <c r="AD1121" s="73"/>
      <c r="AE1121" s="73"/>
      <c r="AF1121" s="73"/>
      <c r="AG1121" s="73"/>
      <c r="AH1121" s="73"/>
      <c r="AI1121" s="73"/>
      <c r="AJ1121" s="72"/>
      <c r="AK1121" s="73"/>
      <c r="AL1121" s="73"/>
      <c r="AM1121" s="73"/>
      <c r="AN1121" s="73"/>
      <c r="AO1121" s="73"/>
      <c r="AP1121" s="72"/>
      <c r="AQ1121" s="73"/>
      <c r="AR1121" s="74"/>
      <c r="AS1121" s="73"/>
    </row>
    <row r="1122" spans="2:45">
      <c r="B1122" s="73"/>
      <c r="C1122" s="73"/>
      <c r="D1122" s="109"/>
      <c r="E1122" s="73"/>
      <c r="F1122" s="73"/>
      <c r="G1122" s="73"/>
      <c r="H1122" s="73"/>
      <c r="I1122" s="73"/>
      <c r="J1122" s="73"/>
      <c r="K1122" s="109"/>
      <c r="L1122" s="110"/>
      <c r="M1122" s="124"/>
      <c r="N1122" s="124"/>
      <c r="O1122" s="110"/>
      <c r="P1122" s="124"/>
      <c r="Q1122" s="124"/>
      <c r="R1122" s="126"/>
      <c r="S1122" s="109"/>
      <c r="T1122" s="109"/>
      <c r="U1122" s="109"/>
      <c r="V1122" s="109"/>
      <c r="W1122" s="109"/>
      <c r="X1122" s="109"/>
      <c r="Y1122" s="109"/>
      <c r="Z1122" s="109"/>
      <c r="AA1122" s="109"/>
      <c r="AB1122" s="109"/>
      <c r="AC1122" s="109"/>
      <c r="AD1122" s="73"/>
      <c r="AE1122" s="73"/>
      <c r="AF1122" s="73"/>
      <c r="AG1122" s="73"/>
      <c r="AH1122" s="73"/>
      <c r="AI1122" s="73"/>
      <c r="AJ1122" s="72"/>
      <c r="AK1122" s="73"/>
      <c r="AL1122" s="73"/>
      <c r="AM1122" s="73"/>
      <c r="AN1122" s="73"/>
      <c r="AO1122" s="73"/>
      <c r="AP1122" s="72"/>
      <c r="AQ1122" s="73"/>
      <c r="AR1122" s="74"/>
      <c r="AS1122" s="73"/>
    </row>
    <row r="1123" spans="2:45">
      <c r="B1123" s="73"/>
      <c r="C1123" s="73"/>
      <c r="D1123" s="109"/>
      <c r="E1123" s="73"/>
      <c r="F1123" s="73"/>
      <c r="G1123" s="73"/>
      <c r="H1123" s="73"/>
      <c r="I1123" s="73"/>
      <c r="J1123" s="73"/>
      <c r="K1123" s="109"/>
      <c r="L1123" s="110"/>
      <c r="M1123" s="124"/>
      <c r="N1123" s="124"/>
      <c r="O1123" s="110"/>
      <c r="P1123" s="124"/>
      <c r="Q1123" s="124"/>
      <c r="R1123" s="126"/>
      <c r="S1123" s="109"/>
      <c r="T1123" s="109"/>
      <c r="U1123" s="109"/>
      <c r="V1123" s="109"/>
      <c r="W1123" s="109"/>
      <c r="X1123" s="109"/>
      <c r="Y1123" s="109"/>
      <c r="Z1123" s="109"/>
      <c r="AA1123" s="109"/>
      <c r="AB1123" s="109"/>
      <c r="AC1123" s="109"/>
      <c r="AD1123" s="73"/>
      <c r="AE1123" s="73"/>
      <c r="AF1123" s="73"/>
      <c r="AG1123" s="73"/>
      <c r="AH1123" s="73"/>
      <c r="AI1123" s="73"/>
      <c r="AJ1123" s="72"/>
      <c r="AK1123" s="73"/>
      <c r="AL1123" s="73"/>
      <c r="AM1123" s="73"/>
      <c r="AN1123" s="73"/>
      <c r="AO1123" s="73"/>
      <c r="AP1123" s="72"/>
      <c r="AQ1123" s="73"/>
      <c r="AR1123" s="74"/>
      <c r="AS1123" s="73"/>
    </row>
    <row r="1124" spans="2:45">
      <c r="B1124" s="73"/>
      <c r="C1124" s="73"/>
      <c r="D1124" s="109"/>
      <c r="E1124" s="73"/>
      <c r="F1124" s="73"/>
      <c r="G1124" s="73"/>
      <c r="H1124" s="73"/>
      <c r="I1124" s="73"/>
      <c r="J1124" s="73"/>
      <c r="K1124" s="109"/>
      <c r="L1124" s="110"/>
      <c r="M1124" s="124"/>
      <c r="N1124" s="124"/>
      <c r="O1124" s="110"/>
      <c r="P1124" s="124"/>
      <c r="Q1124" s="124"/>
      <c r="R1124" s="126"/>
      <c r="S1124" s="109"/>
      <c r="T1124" s="109"/>
      <c r="U1124" s="109"/>
      <c r="V1124" s="109"/>
      <c r="W1124" s="109"/>
      <c r="X1124" s="109"/>
      <c r="Y1124" s="109"/>
      <c r="Z1124" s="109"/>
      <c r="AA1124" s="109"/>
      <c r="AB1124" s="109"/>
      <c r="AC1124" s="109"/>
      <c r="AD1124" s="73"/>
      <c r="AE1124" s="73"/>
      <c r="AF1124" s="73"/>
      <c r="AG1124" s="73"/>
      <c r="AH1124" s="73"/>
      <c r="AI1124" s="73"/>
      <c r="AJ1124" s="72"/>
      <c r="AK1124" s="73"/>
      <c r="AL1124" s="73"/>
      <c r="AM1124" s="73"/>
      <c r="AN1124" s="73"/>
      <c r="AO1124" s="73"/>
      <c r="AP1124" s="72"/>
      <c r="AQ1124" s="73"/>
      <c r="AR1124" s="74"/>
      <c r="AS1124" s="73"/>
    </row>
    <row r="1125" spans="2:45">
      <c r="B1125" s="73"/>
      <c r="C1125" s="73"/>
      <c r="D1125" s="109"/>
      <c r="E1125" s="73"/>
      <c r="F1125" s="73"/>
      <c r="G1125" s="73"/>
      <c r="H1125" s="73"/>
      <c r="I1125" s="73"/>
      <c r="J1125" s="73"/>
      <c r="K1125" s="109"/>
      <c r="L1125" s="110"/>
      <c r="M1125" s="124"/>
      <c r="N1125" s="124"/>
      <c r="O1125" s="110"/>
      <c r="P1125" s="124"/>
      <c r="Q1125" s="124"/>
      <c r="R1125" s="126"/>
      <c r="S1125" s="109"/>
      <c r="T1125" s="109"/>
      <c r="U1125" s="109"/>
      <c r="V1125" s="109"/>
      <c r="W1125" s="109"/>
      <c r="X1125" s="109"/>
      <c r="Y1125" s="109"/>
      <c r="Z1125" s="109"/>
      <c r="AA1125" s="109"/>
      <c r="AB1125" s="109"/>
      <c r="AC1125" s="109"/>
      <c r="AD1125" s="73"/>
      <c r="AE1125" s="73"/>
      <c r="AF1125" s="73"/>
      <c r="AG1125" s="73"/>
      <c r="AH1125" s="73"/>
      <c r="AI1125" s="73"/>
      <c r="AJ1125" s="72"/>
      <c r="AK1125" s="73"/>
      <c r="AL1125" s="73"/>
      <c r="AM1125" s="73"/>
      <c r="AN1125" s="73"/>
      <c r="AO1125" s="73"/>
      <c r="AP1125" s="72"/>
      <c r="AQ1125" s="73"/>
      <c r="AR1125" s="74"/>
      <c r="AS1125" s="73"/>
    </row>
    <row r="1126" spans="2:45">
      <c r="B1126" s="73"/>
      <c r="C1126" s="73"/>
      <c r="D1126" s="109"/>
      <c r="E1126" s="73"/>
      <c r="F1126" s="73"/>
      <c r="G1126" s="73"/>
      <c r="H1126" s="73"/>
      <c r="I1126" s="73"/>
      <c r="J1126" s="73"/>
      <c r="K1126" s="109"/>
      <c r="L1126" s="110"/>
      <c r="M1126" s="124"/>
      <c r="N1126" s="124"/>
      <c r="O1126" s="110"/>
      <c r="P1126" s="124"/>
      <c r="Q1126" s="124"/>
      <c r="R1126" s="126"/>
      <c r="S1126" s="109"/>
      <c r="T1126" s="109"/>
      <c r="U1126" s="109"/>
      <c r="V1126" s="109"/>
      <c r="W1126" s="109"/>
      <c r="X1126" s="109"/>
      <c r="Y1126" s="109"/>
      <c r="Z1126" s="109"/>
      <c r="AA1126" s="109"/>
      <c r="AB1126" s="109"/>
      <c r="AC1126" s="109"/>
      <c r="AD1126" s="73"/>
      <c r="AE1126" s="73"/>
      <c r="AF1126" s="73"/>
      <c r="AG1126" s="73"/>
      <c r="AH1126" s="73"/>
      <c r="AI1126" s="73"/>
      <c r="AJ1126" s="72"/>
      <c r="AK1126" s="73"/>
      <c r="AL1126" s="73"/>
      <c r="AM1126" s="73"/>
      <c r="AN1126" s="73"/>
      <c r="AO1126" s="73"/>
      <c r="AP1126" s="72"/>
      <c r="AQ1126" s="73"/>
      <c r="AR1126" s="74"/>
      <c r="AS1126" s="73"/>
    </row>
    <row r="1127" spans="2:45">
      <c r="B1127" s="73"/>
      <c r="C1127" s="73"/>
      <c r="D1127" s="109"/>
      <c r="E1127" s="73"/>
      <c r="F1127" s="73"/>
      <c r="G1127" s="73"/>
      <c r="H1127" s="73"/>
      <c r="I1127" s="73"/>
      <c r="J1127" s="73"/>
      <c r="K1127" s="109"/>
      <c r="L1127" s="110"/>
      <c r="M1127" s="124"/>
      <c r="N1127" s="124"/>
      <c r="O1127" s="110"/>
      <c r="P1127" s="124"/>
      <c r="Q1127" s="124"/>
      <c r="R1127" s="126"/>
      <c r="S1127" s="109"/>
      <c r="T1127" s="109"/>
      <c r="U1127" s="109"/>
      <c r="V1127" s="109"/>
      <c r="W1127" s="109"/>
      <c r="X1127" s="109"/>
      <c r="Y1127" s="109"/>
      <c r="Z1127" s="109"/>
      <c r="AA1127" s="109"/>
      <c r="AB1127" s="109"/>
      <c r="AC1127" s="109"/>
      <c r="AD1127" s="73"/>
      <c r="AE1127" s="73"/>
      <c r="AF1127" s="73"/>
      <c r="AG1127" s="73"/>
      <c r="AH1127" s="73"/>
      <c r="AI1127" s="73"/>
      <c r="AJ1127" s="72"/>
      <c r="AK1127" s="73"/>
      <c r="AL1127" s="73"/>
      <c r="AM1127" s="73"/>
      <c r="AN1127" s="73"/>
      <c r="AO1127" s="73"/>
      <c r="AP1127" s="72"/>
      <c r="AQ1127" s="73"/>
      <c r="AR1127" s="74"/>
      <c r="AS1127" s="73"/>
    </row>
    <row r="1128" spans="2:45">
      <c r="B1128" s="73"/>
      <c r="C1128" s="73"/>
      <c r="D1128" s="109"/>
      <c r="E1128" s="73"/>
      <c r="F1128" s="73"/>
      <c r="G1128" s="73"/>
      <c r="H1128" s="73"/>
      <c r="I1128" s="73"/>
      <c r="J1128" s="73"/>
      <c r="K1128" s="109"/>
      <c r="L1128" s="110"/>
      <c r="M1128" s="124"/>
      <c r="N1128" s="124"/>
      <c r="O1128" s="110"/>
      <c r="P1128" s="124"/>
      <c r="Q1128" s="124"/>
      <c r="R1128" s="126"/>
      <c r="S1128" s="109"/>
      <c r="T1128" s="109"/>
      <c r="U1128" s="109"/>
      <c r="V1128" s="109"/>
      <c r="W1128" s="109"/>
      <c r="X1128" s="109"/>
      <c r="Y1128" s="109"/>
      <c r="Z1128" s="109"/>
      <c r="AA1128" s="109"/>
      <c r="AB1128" s="109"/>
      <c r="AC1128" s="109"/>
      <c r="AD1128" s="73"/>
      <c r="AE1128" s="73"/>
      <c r="AF1128" s="73"/>
      <c r="AG1128" s="73"/>
      <c r="AH1128" s="73"/>
      <c r="AI1128" s="73"/>
      <c r="AJ1128" s="72"/>
      <c r="AK1128" s="73"/>
      <c r="AL1128" s="73"/>
      <c r="AM1128" s="73"/>
      <c r="AN1128" s="73"/>
      <c r="AO1128" s="73"/>
      <c r="AP1128" s="72"/>
      <c r="AQ1128" s="73"/>
      <c r="AR1128" s="74"/>
      <c r="AS1128" s="73"/>
    </row>
    <row r="1129" spans="2:45">
      <c r="B1129" s="73"/>
      <c r="C1129" s="73"/>
      <c r="D1129" s="109"/>
      <c r="E1129" s="73"/>
      <c r="F1129" s="73"/>
      <c r="G1129" s="73"/>
      <c r="H1129" s="73"/>
      <c r="I1129" s="73"/>
      <c r="J1129" s="73"/>
      <c r="K1129" s="109"/>
      <c r="L1129" s="110"/>
      <c r="M1129" s="124"/>
      <c r="N1129" s="124"/>
      <c r="O1129" s="110"/>
      <c r="P1129" s="124"/>
      <c r="Q1129" s="124"/>
      <c r="R1129" s="126"/>
      <c r="S1129" s="109"/>
      <c r="T1129" s="109"/>
      <c r="U1129" s="109"/>
      <c r="V1129" s="109"/>
      <c r="W1129" s="109"/>
      <c r="X1129" s="109"/>
      <c r="Y1129" s="109"/>
      <c r="Z1129" s="109"/>
      <c r="AA1129" s="109"/>
      <c r="AB1129" s="109"/>
      <c r="AC1129" s="109"/>
      <c r="AD1129" s="73"/>
      <c r="AE1129" s="73"/>
      <c r="AF1129" s="73"/>
      <c r="AG1129" s="73"/>
      <c r="AH1129" s="73"/>
      <c r="AI1129" s="73"/>
      <c r="AJ1129" s="72"/>
      <c r="AK1129" s="73"/>
      <c r="AL1129" s="73"/>
      <c r="AM1129" s="73"/>
      <c r="AN1129" s="73"/>
      <c r="AO1129" s="73"/>
      <c r="AP1129" s="72"/>
      <c r="AQ1129" s="73"/>
      <c r="AR1129" s="74"/>
      <c r="AS1129" s="73"/>
    </row>
    <row r="1130" spans="2:45">
      <c r="B1130" s="73"/>
      <c r="C1130" s="73"/>
      <c r="D1130" s="109"/>
      <c r="E1130" s="73"/>
      <c r="F1130" s="73"/>
      <c r="G1130" s="73"/>
      <c r="H1130" s="73"/>
      <c r="I1130" s="73"/>
      <c r="J1130" s="73"/>
      <c r="K1130" s="109"/>
      <c r="L1130" s="110"/>
      <c r="M1130" s="124"/>
      <c r="N1130" s="124"/>
      <c r="O1130" s="110"/>
      <c r="P1130" s="124"/>
      <c r="Q1130" s="124"/>
      <c r="R1130" s="126"/>
      <c r="S1130" s="109"/>
      <c r="T1130" s="109"/>
      <c r="U1130" s="109"/>
      <c r="V1130" s="109"/>
      <c r="W1130" s="109"/>
      <c r="X1130" s="109"/>
      <c r="Y1130" s="109"/>
      <c r="Z1130" s="109"/>
      <c r="AA1130" s="109"/>
      <c r="AB1130" s="109"/>
      <c r="AC1130" s="109"/>
      <c r="AD1130" s="73"/>
      <c r="AE1130" s="73"/>
      <c r="AF1130" s="73"/>
      <c r="AG1130" s="73"/>
      <c r="AH1130" s="73"/>
      <c r="AI1130" s="73"/>
      <c r="AJ1130" s="72"/>
      <c r="AK1130" s="73"/>
      <c r="AL1130" s="73"/>
      <c r="AM1130" s="73"/>
      <c r="AN1130" s="73"/>
      <c r="AO1130" s="73"/>
      <c r="AP1130" s="72"/>
      <c r="AQ1130" s="73"/>
      <c r="AR1130" s="74"/>
      <c r="AS1130" s="73"/>
    </row>
    <row r="1131" spans="2:45">
      <c r="B1131" s="73"/>
      <c r="C1131" s="73"/>
      <c r="D1131" s="109"/>
      <c r="E1131" s="73"/>
      <c r="F1131" s="73"/>
      <c r="G1131" s="73"/>
      <c r="H1131" s="73"/>
      <c r="I1131" s="73"/>
      <c r="J1131" s="73"/>
      <c r="K1131" s="109"/>
      <c r="L1131" s="110"/>
      <c r="M1131" s="124"/>
      <c r="N1131" s="124"/>
      <c r="O1131" s="110"/>
      <c r="P1131" s="124"/>
      <c r="Q1131" s="124"/>
      <c r="R1131" s="126"/>
      <c r="S1131" s="109"/>
      <c r="T1131" s="109"/>
      <c r="U1131" s="109"/>
      <c r="V1131" s="109"/>
      <c r="W1131" s="109"/>
      <c r="X1131" s="109"/>
      <c r="Y1131" s="109"/>
      <c r="Z1131" s="109"/>
      <c r="AA1131" s="109"/>
      <c r="AB1131" s="109"/>
      <c r="AC1131" s="109"/>
      <c r="AD1131" s="73"/>
      <c r="AE1131" s="73"/>
      <c r="AF1131" s="73"/>
      <c r="AG1131" s="73"/>
      <c r="AH1131" s="73"/>
      <c r="AI1131" s="73"/>
      <c r="AJ1131" s="72"/>
      <c r="AK1131" s="73"/>
      <c r="AL1131" s="73"/>
      <c r="AM1131" s="73"/>
      <c r="AN1131" s="73"/>
      <c r="AO1131" s="73"/>
      <c r="AP1131" s="72"/>
      <c r="AQ1131" s="73"/>
      <c r="AR1131" s="74"/>
      <c r="AS1131" s="73"/>
    </row>
    <row r="1132" spans="2:45">
      <c r="B1132" s="73"/>
      <c r="C1132" s="73"/>
      <c r="D1132" s="109"/>
      <c r="E1132" s="73"/>
      <c r="F1132" s="73"/>
      <c r="G1132" s="73"/>
      <c r="H1132" s="73"/>
      <c r="I1132" s="73"/>
      <c r="J1132" s="73"/>
      <c r="K1132" s="109"/>
      <c r="L1132" s="110"/>
      <c r="M1132" s="124"/>
      <c r="N1132" s="124"/>
      <c r="O1132" s="110"/>
      <c r="P1132" s="124"/>
      <c r="Q1132" s="124"/>
      <c r="R1132" s="126"/>
      <c r="S1132" s="109"/>
      <c r="T1132" s="109"/>
      <c r="U1132" s="109"/>
      <c r="V1132" s="109"/>
      <c r="W1132" s="109"/>
      <c r="X1132" s="109"/>
      <c r="Y1132" s="109"/>
      <c r="Z1132" s="109"/>
      <c r="AA1132" s="109"/>
      <c r="AB1132" s="109"/>
      <c r="AC1132" s="109"/>
      <c r="AD1132" s="73"/>
      <c r="AE1132" s="73"/>
      <c r="AF1132" s="73"/>
      <c r="AG1132" s="73"/>
      <c r="AH1132" s="73"/>
      <c r="AI1132" s="73"/>
      <c r="AJ1132" s="72"/>
      <c r="AK1132" s="73"/>
      <c r="AL1132" s="73"/>
      <c r="AM1132" s="73"/>
      <c r="AN1132" s="73"/>
      <c r="AO1132" s="73"/>
      <c r="AP1132" s="72"/>
      <c r="AQ1132" s="73"/>
      <c r="AR1132" s="74"/>
      <c r="AS1132" s="73"/>
    </row>
    <row r="1133" spans="2:45">
      <c r="B1133" s="73"/>
      <c r="C1133" s="73"/>
      <c r="D1133" s="109"/>
      <c r="E1133" s="73"/>
      <c r="F1133" s="73"/>
      <c r="G1133" s="73"/>
      <c r="H1133" s="73"/>
      <c r="I1133" s="73"/>
      <c r="J1133" s="73"/>
      <c r="K1133" s="109"/>
      <c r="L1133" s="110"/>
      <c r="M1133" s="124"/>
      <c r="N1133" s="124"/>
      <c r="O1133" s="110"/>
      <c r="P1133" s="124"/>
      <c r="Q1133" s="124"/>
      <c r="R1133" s="126"/>
      <c r="S1133" s="109"/>
      <c r="T1133" s="109"/>
      <c r="U1133" s="109"/>
      <c r="V1133" s="109"/>
      <c r="W1133" s="109"/>
      <c r="X1133" s="109"/>
      <c r="Y1133" s="109"/>
      <c r="Z1133" s="109"/>
      <c r="AA1133" s="109"/>
      <c r="AB1133" s="109"/>
      <c r="AC1133" s="109"/>
      <c r="AD1133" s="73"/>
      <c r="AE1133" s="73"/>
      <c r="AF1133" s="73"/>
      <c r="AG1133" s="73"/>
      <c r="AH1133" s="73"/>
      <c r="AI1133" s="73"/>
      <c r="AJ1133" s="72"/>
      <c r="AK1133" s="73"/>
      <c r="AL1133" s="73"/>
      <c r="AM1133" s="73"/>
      <c r="AN1133" s="73"/>
      <c r="AO1133" s="73"/>
      <c r="AP1133" s="72"/>
      <c r="AQ1133" s="73"/>
      <c r="AR1133" s="74"/>
      <c r="AS1133" s="73"/>
    </row>
    <row r="1134" spans="2:45">
      <c r="B1134" s="73"/>
      <c r="C1134" s="73"/>
      <c r="D1134" s="109"/>
      <c r="E1134" s="73"/>
      <c r="F1134" s="73"/>
      <c r="G1134" s="73"/>
      <c r="H1134" s="73"/>
      <c r="I1134" s="73"/>
      <c r="J1134" s="73"/>
      <c r="K1134" s="109"/>
      <c r="L1134" s="110"/>
      <c r="M1134" s="124"/>
      <c r="N1134" s="124"/>
      <c r="O1134" s="110"/>
      <c r="P1134" s="124"/>
      <c r="Q1134" s="124"/>
      <c r="R1134" s="126"/>
      <c r="S1134" s="109"/>
      <c r="T1134" s="109"/>
      <c r="U1134" s="109"/>
      <c r="V1134" s="109"/>
      <c r="W1134" s="109"/>
      <c r="X1134" s="109"/>
      <c r="Y1134" s="109"/>
      <c r="Z1134" s="109"/>
      <c r="AA1134" s="109"/>
      <c r="AB1134" s="109"/>
      <c r="AC1134" s="109"/>
      <c r="AD1134" s="73"/>
      <c r="AE1134" s="73"/>
      <c r="AF1134" s="73"/>
      <c r="AG1134" s="73"/>
      <c r="AH1134" s="73"/>
      <c r="AI1134" s="73"/>
      <c r="AJ1134" s="72"/>
      <c r="AK1134" s="73"/>
      <c r="AL1134" s="73"/>
      <c r="AM1134" s="73"/>
      <c r="AN1134" s="73"/>
      <c r="AO1134" s="73"/>
      <c r="AP1134" s="72"/>
      <c r="AQ1134" s="73"/>
      <c r="AR1134" s="74"/>
      <c r="AS1134" s="73"/>
    </row>
    <row r="1135" spans="2:45">
      <c r="B1135" s="73"/>
      <c r="C1135" s="73"/>
      <c r="D1135" s="109"/>
      <c r="E1135" s="73"/>
      <c r="F1135" s="73"/>
      <c r="G1135" s="73"/>
      <c r="H1135" s="73"/>
      <c r="I1135" s="73"/>
      <c r="J1135" s="73"/>
      <c r="K1135" s="109"/>
      <c r="L1135" s="110"/>
      <c r="M1135" s="124"/>
      <c r="N1135" s="124"/>
      <c r="O1135" s="110"/>
      <c r="P1135" s="124"/>
      <c r="Q1135" s="124"/>
      <c r="R1135" s="126"/>
      <c r="S1135" s="109"/>
      <c r="T1135" s="109"/>
      <c r="U1135" s="109"/>
      <c r="V1135" s="109"/>
      <c r="W1135" s="109"/>
      <c r="X1135" s="109"/>
      <c r="Y1135" s="109"/>
      <c r="Z1135" s="109"/>
      <c r="AA1135" s="109"/>
      <c r="AB1135" s="109"/>
      <c r="AC1135" s="109"/>
      <c r="AD1135" s="73"/>
      <c r="AE1135" s="73"/>
      <c r="AF1135" s="73"/>
      <c r="AG1135" s="73"/>
      <c r="AH1135" s="73"/>
      <c r="AI1135" s="73"/>
      <c r="AJ1135" s="72"/>
      <c r="AK1135" s="73"/>
      <c r="AL1135" s="73"/>
      <c r="AM1135" s="73"/>
      <c r="AN1135" s="73"/>
      <c r="AO1135" s="73"/>
      <c r="AP1135" s="72"/>
      <c r="AQ1135" s="73"/>
      <c r="AR1135" s="74"/>
      <c r="AS1135" s="73"/>
    </row>
    <row r="1136" spans="2:45">
      <c r="B1136" s="73"/>
      <c r="C1136" s="73"/>
      <c r="D1136" s="109"/>
      <c r="E1136" s="73"/>
      <c r="F1136" s="73"/>
      <c r="G1136" s="73"/>
      <c r="H1136" s="73"/>
      <c r="I1136" s="73"/>
      <c r="J1136" s="73"/>
      <c r="K1136" s="109"/>
      <c r="L1136" s="110"/>
      <c r="M1136" s="124"/>
      <c r="N1136" s="124"/>
      <c r="O1136" s="110"/>
      <c r="P1136" s="124"/>
      <c r="Q1136" s="124"/>
      <c r="R1136" s="126"/>
      <c r="S1136" s="109"/>
      <c r="T1136" s="109"/>
      <c r="U1136" s="109"/>
      <c r="V1136" s="109"/>
      <c r="W1136" s="109"/>
      <c r="X1136" s="109"/>
      <c r="Y1136" s="109"/>
      <c r="Z1136" s="109"/>
      <c r="AA1136" s="109"/>
      <c r="AB1136" s="109"/>
      <c r="AC1136" s="109"/>
      <c r="AD1136" s="73"/>
      <c r="AE1136" s="73"/>
      <c r="AF1136" s="73"/>
      <c r="AG1136" s="73"/>
      <c r="AH1136" s="73"/>
      <c r="AI1136" s="73"/>
      <c r="AJ1136" s="72"/>
      <c r="AK1136" s="73"/>
      <c r="AL1136" s="73"/>
      <c r="AM1136" s="73"/>
      <c r="AN1136" s="73"/>
      <c r="AO1136" s="73"/>
      <c r="AP1136" s="72"/>
      <c r="AQ1136" s="73"/>
      <c r="AR1136" s="74"/>
      <c r="AS1136" s="73"/>
    </row>
    <row r="1137" spans="2:45">
      <c r="B1137" s="73"/>
      <c r="C1137" s="73"/>
      <c r="D1137" s="109"/>
      <c r="E1137" s="73"/>
      <c r="F1137" s="73"/>
      <c r="G1137" s="73"/>
      <c r="H1137" s="73"/>
      <c r="I1137" s="73"/>
      <c r="J1137" s="73"/>
      <c r="K1137" s="109"/>
      <c r="L1137" s="110"/>
      <c r="M1137" s="124"/>
      <c r="N1137" s="124"/>
      <c r="O1137" s="110"/>
      <c r="P1137" s="124"/>
      <c r="Q1137" s="124"/>
      <c r="R1137" s="126"/>
      <c r="S1137" s="109"/>
      <c r="T1137" s="109"/>
      <c r="U1137" s="109"/>
      <c r="V1137" s="109"/>
      <c r="W1137" s="109"/>
      <c r="X1137" s="109"/>
      <c r="Y1137" s="109"/>
      <c r="Z1137" s="109"/>
      <c r="AA1137" s="109"/>
      <c r="AB1137" s="109"/>
      <c r="AC1137" s="109"/>
      <c r="AD1137" s="73"/>
      <c r="AE1137" s="73"/>
      <c r="AF1137" s="73"/>
      <c r="AG1137" s="73"/>
      <c r="AH1137" s="73"/>
      <c r="AI1137" s="73"/>
      <c r="AJ1137" s="72"/>
      <c r="AK1137" s="73"/>
      <c r="AL1137" s="73"/>
      <c r="AM1137" s="73"/>
      <c r="AN1137" s="73"/>
      <c r="AO1137" s="73"/>
      <c r="AP1137" s="72"/>
      <c r="AQ1137" s="73"/>
      <c r="AR1137" s="74"/>
      <c r="AS1137" s="73"/>
    </row>
    <row r="1138" spans="2:45">
      <c r="B1138" s="73"/>
      <c r="C1138" s="73"/>
      <c r="D1138" s="109"/>
      <c r="E1138" s="73"/>
      <c r="F1138" s="73"/>
      <c r="G1138" s="73"/>
      <c r="H1138" s="73"/>
      <c r="I1138" s="73"/>
      <c r="J1138" s="73"/>
      <c r="K1138" s="109"/>
      <c r="L1138" s="110"/>
      <c r="M1138" s="124"/>
      <c r="N1138" s="124"/>
      <c r="O1138" s="110"/>
      <c r="P1138" s="124"/>
      <c r="Q1138" s="124"/>
      <c r="R1138" s="126"/>
      <c r="S1138" s="109"/>
      <c r="T1138" s="109"/>
      <c r="U1138" s="109"/>
      <c r="V1138" s="109"/>
      <c r="W1138" s="109"/>
      <c r="X1138" s="109"/>
      <c r="Y1138" s="109"/>
      <c r="Z1138" s="109"/>
      <c r="AA1138" s="109"/>
      <c r="AB1138" s="109"/>
      <c r="AC1138" s="109"/>
      <c r="AD1138" s="73"/>
      <c r="AE1138" s="73"/>
      <c r="AF1138" s="73"/>
      <c r="AG1138" s="73"/>
      <c r="AH1138" s="73"/>
      <c r="AI1138" s="73"/>
      <c r="AJ1138" s="72"/>
      <c r="AK1138" s="73"/>
      <c r="AL1138" s="73"/>
      <c r="AM1138" s="73"/>
      <c r="AN1138" s="73"/>
      <c r="AO1138" s="73"/>
      <c r="AP1138" s="72"/>
      <c r="AQ1138" s="73"/>
      <c r="AR1138" s="74"/>
      <c r="AS1138" s="73"/>
    </row>
    <row r="1139" spans="2:45">
      <c r="B1139" s="73"/>
      <c r="C1139" s="73"/>
      <c r="D1139" s="109"/>
      <c r="E1139" s="73"/>
      <c r="F1139" s="73"/>
      <c r="G1139" s="73"/>
      <c r="H1139" s="73"/>
      <c r="I1139" s="73"/>
      <c r="J1139" s="73"/>
      <c r="K1139" s="109"/>
      <c r="L1139" s="110"/>
      <c r="M1139" s="124"/>
      <c r="N1139" s="124"/>
      <c r="O1139" s="110"/>
      <c r="P1139" s="124"/>
      <c r="Q1139" s="124"/>
      <c r="R1139" s="126"/>
      <c r="S1139" s="109"/>
      <c r="T1139" s="109"/>
      <c r="U1139" s="109"/>
      <c r="V1139" s="109"/>
      <c r="W1139" s="109"/>
      <c r="X1139" s="109"/>
      <c r="Y1139" s="109"/>
      <c r="Z1139" s="109"/>
      <c r="AA1139" s="109"/>
      <c r="AB1139" s="109"/>
      <c r="AC1139" s="109"/>
      <c r="AD1139" s="73"/>
      <c r="AE1139" s="73"/>
      <c r="AF1139" s="73"/>
      <c r="AG1139" s="73"/>
      <c r="AH1139" s="73"/>
      <c r="AI1139" s="73"/>
      <c r="AJ1139" s="72"/>
      <c r="AK1139" s="73"/>
      <c r="AL1139" s="73"/>
      <c r="AM1139" s="73"/>
      <c r="AN1139" s="73"/>
      <c r="AO1139" s="73"/>
      <c r="AP1139" s="72"/>
      <c r="AQ1139" s="73"/>
      <c r="AR1139" s="74"/>
      <c r="AS1139" s="73"/>
    </row>
    <row r="1140" spans="2:45">
      <c r="B1140" s="73"/>
      <c r="C1140" s="73"/>
      <c r="D1140" s="109"/>
      <c r="E1140" s="73"/>
      <c r="F1140" s="73"/>
      <c r="G1140" s="73"/>
      <c r="H1140" s="73"/>
      <c r="I1140" s="73"/>
      <c r="J1140" s="73"/>
      <c r="K1140" s="109"/>
      <c r="L1140" s="110"/>
      <c r="M1140" s="124"/>
      <c r="N1140" s="124"/>
      <c r="O1140" s="110"/>
      <c r="P1140" s="124"/>
      <c r="Q1140" s="124"/>
      <c r="R1140" s="126"/>
      <c r="S1140" s="109"/>
      <c r="T1140" s="109"/>
      <c r="U1140" s="109"/>
      <c r="V1140" s="109"/>
      <c r="W1140" s="109"/>
      <c r="X1140" s="109"/>
      <c r="Y1140" s="109"/>
      <c r="Z1140" s="109"/>
      <c r="AA1140" s="109"/>
      <c r="AB1140" s="109"/>
      <c r="AC1140" s="109"/>
      <c r="AD1140" s="73"/>
      <c r="AE1140" s="73"/>
      <c r="AF1140" s="73"/>
      <c r="AG1140" s="73"/>
      <c r="AH1140" s="73"/>
      <c r="AI1140" s="73"/>
      <c r="AJ1140" s="72"/>
      <c r="AK1140" s="73"/>
      <c r="AL1140" s="73"/>
      <c r="AM1140" s="73"/>
      <c r="AN1140" s="73"/>
      <c r="AO1140" s="73"/>
      <c r="AP1140" s="72"/>
      <c r="AQ1140" s="73"/>
      <c r="AR1140" s="74"/>
      <c r="AS1140" s="73"/>
    </row>
    <row r="1141" spans="2:45">
      <c r="B1141" s="73"/>
      <c r="C1141" s="73"/>
      <c r="D1141" s="109"/>
      <c r="E1141" s="73"/>
      <c r="F1141" s="73"/>
      <c r="G1141" s="73"/>
      <c r="H1141" s="73"/>
      <c r="I1141" s="73"/>
      <c r="J1141" s="73"/>
      <c r="K1141" s="109"/>
      <c r="L1141" s="110"/>
      <c r="M1141" s="124"/>
      <c r="N1141" s="124"/>
      <c r="O1141" s="110"/>
      <c r="P1141" s="124"/>
      <c r="Q1141" s="124"/>
      <c r="R1141" s="126"/>
      <c r="S1141" s="109"/>
      <c r="T1141" s="109"/>
      <c r="U1141" s="109"/>
      <c r="V1141" s="109"/>
      <c r="W1141" s="109"/>
      <c r="X1141" s="109"/>
      <c r="Y1141" s="109"/>
      <c r="Z1141" s="109"/>
      <c r="AA1141" s="109"/>
      <c r="AB1141" s="109"/>
      <c r="AC1141" s="109"/>
      <c r="AD1141" s="73"/>
      <c r="AE1141" s="73"/>
      <c r="AF1141" s="73"/>
      <c r="AG1141" s="73"/>
      <c r="AH1141" s="73"/>
      <c r="AI1141" s="73"/>
      <c r="AJ1141" s="72"/>
      <c r="AK1141" s="73"/>
      <c r="AL1141" s="73"/>
      <c r="AM1141" s="73"/>
      <c r="AN1141" s="73"/>
      <c r="AO1141" s="73"/>
      <c r="AP1141" s="72"/>
      <c r="AQ1141" s="73"/>
      <c r="AR1141" s="74"/>
      <c r="AS1141" s="73"/>
    </row>
    <row r="1142" spans="2:45">
      <c r="B1142" s="73"/>
      <c r="C1142" s="73"/>
      <c r="D1142" s="109"/>
      <c r="E1142" s="73"/>
      <c r="F1142" s="73"/>
      <c r="G1142" s="73"/>
      <c r="H1142" s="73"/>
      <c r="I1142" s="73"/>
      <c r="J1142" s="73"/>
      <c r="K1142" s="109"/>
      <c r="L1142" s="110"/>
      <c r="M1142" s="124"/>
      <c r="N1142" s="124"/>
      <c r="O1142" s="110"/>
      <c r="P1142" s="124"/>
      <c r="Q1142" s="124"/>
      <c r="R1142" s="126"/>
      <c r="S1142" s="109"/>
      <c r="T1142" s="109"/>
      <c r="U1142" s="109"/>
      <c r="V1142" s="109"/>
      <c r="W1142" s="109"/>
      <c r="X1142" s="109"/>
      <c r="Y1142" s="109"/>
      <c r="Z1142" s="109"/>
      <c r="AA1142" s="109"/>
      <c r="AB1142" s="109"/>
      <c r="AC1142" s="109"/>
      <c r="AD1142" s="73"/>
      <c r="AE1142" s="73"/>
      <c r="AF1142" s="73"/>
      <c r="AG1142" s="73"/>
      <c r="AH1142" s="73"/>
      <c r="AI1142" s="73"/>
      <c r="AJ1142" s="72"/>
      <c r="AK1142" s="73"/>
      <c r="AL1142" s="73"/>
      <c r="AM1142" s="73"/>
      <c r="AN1142" s="73"/>
      <c r="AO1142" s="73"/>
      <c r="AP1142" s="72"/>
      <c r="AQ1142" s="73"/>
      <c r="AR1142" s="74"/>
      <c r="AS1142" s="73"/>
    </row>
    <row r="1143" spans="2:45">
      <c r="B1143" s="73"/>
      <c r="C1143" s="73"/>
      <c r="D1143" s="109"/>
      <c r="E1143" s="73"/>
      <c r="F1143" s="73"/>
      <c r="G1143" s="73"/>
      <c r="H1143" s="73"/>
      <c r="I1143" s="73"/>
      <c r="J1143" s="73"/>
      <c r="K1143" s="109"/>
      <c r="L1143" s="110"/>
      <c r="M1143" s="124"/>
      <c r="N1143" s="124"/>
      <c r="O1143" s="110"/>
      <c r="P1143" s="124"/>
      <c r="Q1143" s="124"/>
      <c r="R1143" s="126"/>
      <c r="S1143" s="109"/>
      <c r="T1143" s="109"/>
      <c r="U1143" s="109"/>
      <c r="V1143" s="109"/>
      <c r="W1143" s="109"/>
      <c r="X1143" s="109"/>
      <c r="Y1143" s="109"/>
      <c r="Z1143" s="109"/>
      <c r="AA1143" s="109"/>
      <c r="AB1143" s="109"/>
      <c r="AC1143" s="109"/>
      <c r="AD1143" s="73"/>
      <c r="AE1143" s="73"/>
      <c r="AF1143" s="73"/>
      <c r="AG1143" s="73"/>
      <c r="AH1143" s="73"/>
      <c r="AI1143" s="73"/>
      <c r="AJ1143" s="72"/>
      <c r="AK1143" s="73"/>
      <c r="AL1143" s="73"/>
      <c r="AM1143" s="73"/>
      <c r="AN1143" s="73"/>
      <c r="AO1143" s="73"/>
      <c r="AP1143" s="72"/>
      <c r="AQ1143" s="73"/>
      <c r="AR1143" s="74"/>
      <c r="AS1143" s="73"/>
    </row>
    <row r="1144" spans="2:45">
      <c r="B1144" s="73"/>
      <c r="C1144" s="73"/>
      <c r="D1144" s="109"/>
      <c r="E1144" s="73"/>
      <c r="F1144" s="73"/>
      <c r="G1144" s="73"/>
      <c r="H1144" s="73"/>
      <c r="I1144" s="73"/>
      <c r="J1144" s="73"/>
      <c r="K1144" s="109"/>
      <c r="L1144" s="110"/>
      <c r="M1144" s="124"/>
      <c r="N1144" s="124"/>
      <c r="O1144" s="110"/>
      <c r="P1144" s="124"/>
      <c r="Q1144" s="124"/>
      <c r="R1144" s="126"/>
      <c r="S1144" s="109"/>
      <c r="T1144" s="109"/>
      <c r="U1144" s="109"/>
      <c r="V1144" s="109"/>
      <c r="W1144" s="109"/>
      <c r="X1144" s="109"/>
      <c r="Y1144" s="109"/>
      <c r="Z1144" s="109"/>
      <c r="AA1144" s="109"/>
      <c r="AB1144" s="109"/>
      <c r="AC1144" s="109"/>
      <c r="AD1144" s="73"/>
      <c r="AE1144" s="73"/>
      <c r="AF1144" s="73"/>
      <c r="AG1144" s="73"/>
      <c r="AH1144" s="73"/>
      <c r="AI1144" s="73"/>
      <c r="AJ1144" s="72"/>
      <c r="AK1144" s="73"/>
      <c r="AL1144" s="73"/>
      <c r="AM1144" s="73"/>
      <c r="AN1144" s="73"/>
      <c r="AO1144" s="73"/>
      <c r="AP1144" s="72"/>
      <c r="AQ1144" s="73"/>
      <c r="AR1144" s="74"/>
      <c r="AS1144" s="73"/>
    </row>
    <row r="1145" spans="2:45">
      <c r="B1145" s="73"/>
      <c r="C1145" s="73"/>
      <c r="D1145" s="109"/>
      <c r="E1145" s="73"/>
      <c r="F1145" s="73"/>
      <c r="G1145" s="73"/>
      <c r="H1145" s="73"/>
      <c r="I1145" s="73"/>
      <c r="J1145" s="73"/>
      <c r="K1145" s="109"/>
      <c r="L1145" s="110"/>
      <c r="M1145" s="124"/>
      <c r="N1145" s="124"/>
      <c r="O1145" s="110"/>
      <c r="P1145" s="124"/>
      <c r="Q1145" s="124"/>
      <c r="R1145" s="126"/>
      <c r="S1145" s="109"/>
      <c r="T1145" s="109"/>
      <c r="U1145" s="109"/>
      <c r="V1145" s="109"/>
      <c r="W1145" s="109"/>
      <c r="X1145" s="109"/>
      <c r="Y1145" s="109"/>
      <c r="Z1145" s="109"/>
      <c r="AA1145" s="109"/>
      <c r="AB1145" s="109"/>
      <c r="AC1145" s="109"/>
      <c r="AD1145" s="73"/>
      <c r="AE1145" s="73"/>
      <c r="AF1145" s="73"/>
      <c r="AG1145" s="73"/>
      <c r="AH1145" s="73"/>
      <c r="AI1145" s="73"/>
      <c r="AJ1145" s="72"/>
      <c r="AK1145" s="73"/>
      <c r="AL1145" s="73"/>
      <c r="AM1145" s="73"/>
      <c r="AN1145" s="73"/>
      <c r="AO1145" s="73"/>
      <c r="AP1145" s="72"/>
      <c r="AQ1145" s="73"/>
      <c r="AR1145" s="74"/>
      <c r="AS1145" s="73"/>
    </row>
    <row r="1146" spans="2:45">
      <c r="B1146" s="73"/>
      <c r="C1146" s="73"/>
      <c r="D1146" s="109"/>
      <c r="E1146" s="73"/>
      <c r="F1146" s="73"/>
      <c r="G1146" s="73"/>
      <c r="H1146" s="73"/>
      <c r="I1146" s="73"/>
      <c r="J1146" s="73"/>
      <c r="K1146" s="109"/>
      <c r="L1146" s="110"/>
      <c r="M1146" s="124"/>
      <c r="N1146" s="124"/>
      <c r="O1146" s="110"/>
      <c r="P1146" s="124"/>
      <c r="Q1146" s="124"/>
      <c r="R1146" s="126"/>
      <c r="S1146" s="109"/>
      <c r="T1146" s="109"/>
      <c r="U1146" s="109"/>
      <c r="V1146" s="109"/>
      <c r="W1146" s="109"/>
      <c r="X1146" s="109"/>
      <c r="Y1146" s="109"/>
      <c r="Z1146" s="109"/>
      <c r="AA1146" s="109"/>
      <c r="AB1146" s="109"/>
      <c r="AC1146" s="109"/>
      <c r="AD1146" s="73"/>
      <c r="AE1146" s="73"/>
      <c r="AF1146" s="73"/>
      <c r="AG1146" s="73"/>
      <c r="AH1146" s="73"/>
      <c r="AI1146" s="73"/>
      <c r="AJ1146" s="72"/>
      <c r="AK1146" s="73"/>
      <c r="AL1146" s="73"/>
      <c r="AM1146" s="73"/>
      <c r="AN1146" s="73"/>
      <c r="AO1146" s="73"/>
      <c r="AP1146" s="72"/>
      <c r="AQ1146" s="73"/>
      <c r="AR1146" s="74"/>
      <c r="AS1146" s="73"/>
    </row>
    <row r="1147" spans="2:45">
      <c r="B1147" s="73"/>
      <c r="C1147" s="73"/>
      <c r="D1147" s="109"/>
      <c r="E1147" s="73"/>
      <c r="F1147" s="73"/>
      <c r="G1147" s="73"/>
      <c r="H1147" s="73"/>
      <c r="I1147" s="73"/>
      <c r="J1147" s="73"/>
      <c r="K1147" s="109"/>
      <c r="L1147" s="110"/>
      <c r="M1147" s="124"/>
      <c r="N1147" s="124"/>
      <c r="O1147" s="110"/>
      <c r="P1147" s="124"/>
      <c r="Q1147" s="124"/>
      <c r="R1147" s="126"/>
      <c r="S1147" s="109"/>
      <c r="T1147" s="109"/>
      <c r="U1147" s="109"/>
      <c r="V1147" s="109"/>
      <c r="W1147" s="109"/>
      <c r="X1147" s="109"/>
      <c r="Y1147" s="109"/>
      <c r="Z1147" s="109"/>
      <c r="AA1147" s="109"/>
      <c r="AB1147" s="109"/>
      <c r="AC1147" s="109"/>
      <c r="AD1147" s="73"/>
      <c r="AE1147" s="73"/>
      <c r="AF1147" s="73"/>
      <c r="AG1147" s="73"/>
      <c r="AH1147" s="73"/>
      <c r="AI1147" s="73"/>
      <c r="AJ1147" s="72"/>
      <c r="AK1147" s="73"/>
      <c r="AL1147" s="73"/>
      <c r="AM1147" s="73"/>
      <c r="AN1147" s="73"/>
      <c r="AO1147" s="73"/>
      <c r="AP1147" s="72"/>
      <c r="AQ1147" s="73"/>
      <c r="AR1147" s="74"/>
      <c r="AS1147" s="73"/>
    </row>
    <row r="1148" spans="2:45">
      <c r="B1148" s="73"/>
      <c r="C1148" s="73"/>
      <c r="D1148" s="109"/>
      <c r="E1148" s="73"/>
      <c r="F1148" s="73"/>
      <c r="G1148" s="73"/>
      <c r="H1148" s="73"/>
      <c r="I1148" s="73"/>
      <c r="J1148" s="73"/>
      <c r="K1148" s="109"/>
      <c r="L1148" s="110"/>
      <c r="M1148" s="124"/>
      <c r="N1148" s="124"/>
      <c r="O1148" s="110"/>
      <c r="P1148" s="124"/>
      <c r="Q1148" s="124"/>
      <c r="R1148" s="126"/>
      <c r="S1148" s="109"/>
      <c r="T1148" s="109"/>
      <c r="U1148" s="109"/>
      <c r="V1148" s="109"/>
      <c r="W1148" s="109"/>
      <c r="X1148" s="109"/>
      <c r="Y1148" s="109"/>
      <c r="Z1148" s="109"/>
      <c r="AA1148" s="109"/>
      <c r="AB1148" s="109"/>
      <c r="AC1148" s="109"/>
      <c r="AD1148" s="73"/>
      <c r="AE1148" s="73"/>
      <c r="AF1148" s="73"/>
      <c r="AG1148" s="73"/>
      <c r="AH1148" s="73"/>
      <c r="AI1148" s="73"/>
      <c r="AJ1148" s="72"/>
      <c r="AK1148" s="73"/>
      <c r="AL1148" s="73"/>
      <c r="AM1148" s="73"/>
      <c r="AN1148" s="73"/>
      <c r="AO1148" s="73"/>
      <c r="AP1148" s="72"/>
      <c r="AQ1148" s="73"/>
      <c r="AR1148" s="74"/>
      <c r="AS1148" s="73"/>
    </row>
    <row r="1149" spans="2:45">
      <c r="B1149" s="73"/>
      <c r="C1149" s="73"/>
      <c r="D1149" s="109"/>
      <c r="E1149" s="73"/>
      <c r="F1149" s="73"/>
      <c r="G1149" s="73"/>
      <c r="H1149" s="73"/>
      <c r="I1149" s="73"/>
      <c r="J1149" s="73"/>
      <c r="K1149" s="109"/>
      <c r="L1149" s="110"/>
      <c r="M1149" s="124"/>
      <c r="N1149" s="124"/>
      <c r="O1149" s="110"/>
      <c r="P1149" s="124"/>
      <c r="Q1149" s="124"/>
      <c r="R1149" s="126"/>
      <c r="S1149" s="109"/>
      <c r="T1149" s="109"/>
      <c r="U1149" s="109"/>
      <c r="V1149" s="109"/>
      <c r="W1149" s="109"/>
      <c r="X1149" s="109"/>
      <c r="Y1149" s="109"/>
      <c r="Z1149" s="109"/>
      <c r="AA1149" s="109"/>
      <c r="AB1149" s="109"/>
      <c r="AC1149" s="109"/>
      <c r="AD1149" s="73"/>
      <c r="AE1149" s="73"/>
      <c r="AF1149" s="73"/>
      <c r="AG1149" s="73"/>
      <c r="AH1149" s="73"/>
      <c r="AI1149" s="73"/>
      <c r="AJ1149" s="72"/>
      <c r="AK1149" s="73"/>
      <c r="AL1149" s="73"/>
      <c r="AM1149" s="73"/>
      <c r="AN1149" s="73"/>
      <c r="AO1149" s="73"/>
      <c r="AP1149" s="72"/>
      <c r="AQ1149" s="73"/>
      <c r="AR1149" s="74"/>
      <c r="AS1149" s="73"/>
    </row>
    <row r="1150" spans="2:45">
      <c r="B1150" s="73"/>
      <c r="C1150" s="73"/>
      <c r="D1150" s="109"/>
      <c r="E1150" s="73"/>
      <c r="F1150" s="73"/>
      <c r="G1150" s="73"/>
      <c r="H1150" s="73"/>
      <c r="I1150" s="73"/>
      <c r="J1150" s="73"/>
      <c r="K1150" s="109"/>
      <c r="L1150" s="110"/>
      <c r="M1150" s="124"/>
      <c r="N1150" s="124"/>
      <c r="O1150" s="110"/>
      <c r="P1150" s="124"/>
      <c r="Q1150" s="124"/>
      <c r="R1150" s="126"/>
      <c r="S1150" s="109"/>
      <c r="T1150" s="109"/>
      <c r="U1150" s="109"/>
      <c r="V1150" s="109"/>
      <c r="W1150" s="109"/>
      <c r="X1150" s="109"/>
      <c r="Y1150" s="109"/>
      <c r="Z1150" s="109"/>
      <c r="AA1150" s="109"/>
      <c r="AB1150" s="109"/>
      <c r="AC1150" s="109"/>
      <c r="AD1150" s="73"/>
      <c r="AE1150" s="73"/>
      <c r="AF1150" s="73"/>
      <c r="AG1150" s="73"/>
      <c r="AH1150" s="73"/>
      <c r="AI1150" s="73"/>
      <c r="AJ1150" s="72"/>
      <c r="AK1150" s="73"/>
      <c r="AL1150" s="73"/>
      <c r="AM1150" s="73"/>
      <c r="AN1150" s="73"/>
      <c r="AO1150" s="73"/>
      <c r="AP1150" s="72"/>
      <c r="AQ1150" s="73"/>
      <c r="AR1150" s="74"/>
      <c r="AS1150" s="73"/>
    </row>
    <row r="1151" spans="2:45">
      <c r="B1151" s="73"/>
      <c r="C1151" s="73"/>
      <c r="D1151" s="109"/>
      <c r="E1151" s="73"/>
      <c r="F1151" s="73"/>
      <c r="G1151" s="73"/>
      <c r="H1151" s="73"/>
      <c r="I1151" s="73"/>
      <c r="J1151" s="73"/>
      <c r="K1151" s="109"/>
      <c r="L1151" s="110"/>
      <c r="M1151" s="124"/>
      <c r="N1151" s="124"/>
      <c r="O1151" s="110"/>
      <c r="P1151" s="124"/>
      <c r="Q1151" s="124"/>
      <c r="R1151" s="126"/>
      <c r="S1151" s="109"/>
      <c r="T1151" s="109"/>
      <c r="U1151" s="109"/>
      <c r="V1151" s="109"/>
      <c r="W1151" s="109"/>
      <c r="X1151" s="109"/>
      <c r="Y1151" s="109"/>
      <c r="Z1151" s="109"/>
      <c r="AA1151" s="109"/>
      <c r="AB1151" s="109"/>
      <c r="AC1151" s="109"/>
      <c r="AD1151" s="73"/>
      <c r="AE1151" s="73"/>
      <c r="AF1151" s="73"/>
      <c r="AG1151" s="73"/>
      <c r="AH1151" s="73"/>
      <c r="AI1151" s="73"/>
      <c r="AJ1151" s="72"/>
      <c r="AK1151" s="73"/>
      <c r="AL1151" s="73"/>
      <c r="AM1151" s="73"/>
      <c r="AN1151" s="73"/>
      <c r="AO1151" s="73"/>
      <c r="AP1151" s="72"/>
      <c r="AQ1151" s="73"/>
      <c r="AR1151" s="74"/>
      <c r="AS1151" s="73"/>
    </row>
    <row r="1152" spans="2:45">
      <c r="B1152" s="73"/>
      <c r="C1152" s="73"/>
      <c r="D1152" s="109"/>
      <c r="E1152" s="73"/>
      <c r="F1152" s="73"/>
      <c r="G1152" s="73"/>
      <c r="H1152" s="73"/>
      <c r="I1152" s="73"/>
      <c r="J1152" s="73"/>
      <c r="K1152" s="109"/>
      <c r="L1152" s="110"/>
      <c r="M1152" s="124"/>
      <c r="N1152" s="124"/>
      <c r="O1152" s="110"/>
      <c r="P1152" s="124"/>
      <c r="Q1152" s="124"/>
      <c r="R1152" s="126"/>
      <c r="S1152" s="109"/>
      <c r="T1152" s="109"/>
      <c r="U1152" s="109"/>
      <c r="V1152" s="109"/>
      <c r="W1152" s="109"/>
      <c r="X1152" s="109"/>
      <c r="Y1152" s="109"/>
      <c r="Z1152" s="109"/>
      <c r="AA1152" s="109"/>
      <c r="AB1152" s="109"/>
      <c r="AC1152" s="109"/>
      <c r="AD1152" s="73"/>
      <c r="AE1152" s="73"/>
      <c r="AF1152" s="73"/>
      <c r="AG1152" s="73"/>
      <c r="AH1152" s="73"/>
      <c r="AI1152" s="73"/>
      <c r="AJ1152" s="72"/>
      <c r="AK1152" s="73"/>
      <c r="AL1152" s="73"/>
      <c r="AM1152" s="73"/>
      <c r="AN1152" s="73"/>
      <c r="AO1152" s="73"/>
      <c r="AP1152" s="72"/>
      <c r="AQ1152" s="73"/>
      <c r="AR1152" s="74"/>
      <c r="AS1152" s="73"/>
    </row>
    <row r="1153" spans="2:45">
      <c r="B1153" s="73"/>
      <c r="C1153" s="73"/>
      <c r="D1153" s="109"/>
      <c r="E1153" s="73"/>
      <c r="F1153" s="73"/>
      <c r="G1153" s="73"/>
      <c r="H1153" s="73"/>
      <c r="I1153" s="73"/>
      <c r="J1153" s="73"/>
      <c r="K1153" s="109"/>
      <c r="L1153" s="110"/>
      <c r="M1153" s="124"/>
      <c r="N1153" s="124"/>
      <c r="O1153" s="110"/>
      <c r="P1153" s="124"/>
      <c r="Q1153" s="124"/>
      <c r="R1153" s="126"/>
      <c r="S1153" s="109"/>
      <c r="T1153" s="109"/>
      <c r="U1153" s="109"/>
      <c r="V1153" s="109"/>
      <c r="W1153" s="109"/>
      <c r="X1153" s="109"/>
      <c r="Y1153" s="109"/>
      <c r="Z1153" s="109"/>
      <c r="AA1153" s="109"/>
      <c r="AB1153" s="109"/>
      <c r="AC1153" s="109"/>
      <c r="AD1153" s="73"/>
      <c r="AE1153" s="73"/>
      <c r="AF1153" s="73"/>
      <c r="AG1153" s="73"/>
      <c r="AH1153" s="73"/>
      <c r="AI1153" s="73"/>
      <c r="AJ1153" s="72"/>
      <c r="AK1153" s="73"/>
      <c r="AL1153" s="73"/>
      <c r="AM1153" s="73"/>
      <c r="AN1153" s="73"/>
      <c r="AO1153" s="73"/>
      <c r="AP1153" s="72"/>
      <c r="AQ1153" s="73"/>
      <c r="AR1153" s="74"/>
      <c r="AS1153" s="73"/>
    </row>
    <row r="1154" spans="2:45">
      <c r="B1154" s="73"/>
      <c r="C1154" s="73"/>
      <c r="D1154" s="109"/>
      <c r="E1154" s="73"/>
      <c r="F1154" s="73"/>
      <c r="G1154" s="73"/>
      <c r="H1154" s="73"/>
      <c r="I1154" s="73"/>
      <c r="J1154" s="73"/>
      <c r="K1154" s="109"/>
      <c r="L1154" s="110"/>
      <c r="M1154" s="124"/>
      <c r="N1154" s="124"/>
      <c r="O1154" s="110"/>
      <c r="P1154" s="124"/>
      <c r="Q1154" s="124"/>
      <c r="R1154" s="126"/>
      <c r="S1154" s="109"/>
      <c r="T1154" s="109"/>
      <c r="U1154" s="109"/>
      <c r="V1154" s="109"/>
      <c r="W1154" s="109"/>
      <c r="X1154" s="109"/>
      <c r="Y1154" s="109"/>
      <c r="Z1154" s="109"/>
      <c r="AA1154" s="109"/>
      <c r="AB1154" s="109"/>
      <c r="AC1154" s="109"/>
      <c r="AD1154" s="73"/>
      <c r="AE1154" s="73"/>
      <c r="AF1154" s="73"/>
      <c r="AG1154" s="73"/>
      <c r="AH1154" s="73"/>
      <c r="AI1154" s="73"/>
      <c r="AJ1154" s="72"/>
      <c r="AK1154" s="73"/>
      <c r="AL1154" s="73"/>
      <c r="AM1154" s="73"/>
      <c r="AN1154" s="73"/>
      <c r="AO1154" s="73"/>
      <c r="AP1154" s="72"/>
      <c r="AQ1154" s="73"/>
      <c r="AR1154" s="74"/>
      <c r="AS1154" s="73"/>
    </row>
    <row r="1155" spans="2:45">
      <c r="B1155" s="73"/>
      <c r="C1155" s="73"/>
      <c r="D1155" s="109"/>
      <c r="E1155" s="73"/>
      <c r="F1155" s="73"/>
      <c r="G1155" s="73"/>
      <c r="H1155" s="73"/>
      <c r="I1155" s="73"/>
      <c r="J1155" s="73"/>
      <c r="K1155" s="109"/>
      <c r="L1155" s="110"/>
      <c r="M1155" s="124"/>
      <c r="N1155" s="124"/>
      <c r="O1155" s="110"/>
      <c r="P1155" s="124"/>
      <c r="Q1155" s="124"/>
      <c r="R1155" s="126"/>
      <c r="S1155" s="109"/>
      <c r="T1155" s="109"/>
      <c r="U1155" s="109"/>
      <c r="V1155" s="109"/>
      <c r="W1155" s="109"/>
      <c r="X1155" s="109"/>
      <c r="Y1155" s="109"/>
      <c r="Z1155" s="109"/>
      <c r="AA1155" s="109"/>
      <c r="AB1155" s="109"/>
      <c r="AC1155" s="109"/>
      <c r="AD1155" s="73"/>
      <c r="AE1155" s="73"/>
      <c r="AF1155" s="73"/>
      <c r="AG1155" s="73"/>
      <c r="AH1155" s="73"/>
      <c r="AI1155" s="73"/>
      <c r="AJ1155" s="72"/>
      <c r="AK1155" s="73"/>
      <c r="AL1155" s="73"/>
      <c r="AM1155" s="73"/>
      <c r="AN1155" s="73"/>
      <c r="AO1155" s="73"/>
      <c r="AP1155" s="72"/>
      <c r="AQ1155" s="73"/>
      <c r="AR1155" s="74"/>
      <c r="AS1155" s="73"/>
    </row>
    <row r="1156" spans="2:45">
      <c r="B1156" s="73"/>
      <c r="C1156" s="73"/>
      <c r="D1156" s="109"/>
      <c r="E1156" s="73"/>
      <c r="F1156" s="73"/>
      <c r="G1156" s="73"/>
      <c r="H1156" s="73"/>
      <c r="I1156" s="73"/>
      <c r="J1156" s="73"/>
      <c r="K1156" s="109"/>
      <c r="L1156" s="110"/>
      <c r="M1156" s="124"/>
      <c r="N1156" s="124"/>
      <c r="O1156" s="110"/>
      <c r="P1156" s="124"/>
      <c r="Q1156" s="124"/>
      <c r="R1156" s="126"/>
      <c r="S1156" s="109"/>
      <c r="T1156" s="109"/>
      <c r="U1156" s="109"/>
      <c r="V1156" s="109"/>
      <c r="W1156" s="109"/>
      <c r="X1156" s="109"/>
      <c r="Y1156" s="109"/>
      <c r="Z1156" s="109"/>
      <c r="AA1156" s="109"/>
      <c r="AB1156" s="109"/>
      <c r="AC1156" s="109"/>
      <c r="AD1156" s="73"/>
      <c r="AE1156" s="73"/>
      <c r="AF1156" s="73"/>
      <c r="AG1156" s="73"/>
      <c r="AH1156" s="73"/>
      <c r="AI1156" s="73"/>
      <c r="AJ1156" s="72"/>
      <c r="AK1156" s="73"/>
      <c r="AL1156" s="73"/>
      <c r="AM1156" s="73"/>
      <c r="AN1156" s="73"/>
      <c r="AO1156" s="73"/>
      <c r="AP1156" s="72"/>
      <c r="AQ1156" s="73"/>
      <c r="AR1156" s="74"/>
      <c r="AS1156" s="73"/>
    </row>
    <row r="1157" spans="2:45">
      <c r="B1157" s="73"/>
      <c r="C1157" s="73"/>
      <c r="D1157" s="109"/>
      <c r="E1157" s="73"/>
      <c r="F1157" s="73"/>
      <c r="G1157" s="73"/>
      <c r="H1157" s="73"/>
      <c r="I1157" s="73"/>
      <c r="J1157" s="73"/>
      <c r="K1157" s="109"/>
      <c r="L1157" s="110"/>
      <c r="M1157" s="124"/>
      <c r="N1157" s="124"/>
      <c r="O1157" s="110"/>
      <c r="P1157" s="124"/>
      <c r="Q1157" s="124"/>
      <c r="R1157" s="126"/>
      <c r="S1157" s="109"/>
      <c r="T1157" s="109"/>
      <c r="U1157" s="109"/>
      <c r="V1157" s="109"/>
      <c r="W1157" s="109"/>
      <c r="X1157" s="109"/>
      <c r="Y1157" s="109"/>
      <c r="Z1157" s="109"/>
      <c r="AA1157" s="109"/>
      <c r="AB1157" s="109"/>
      <c r="AC1157" s="109"/>
      <c r="AD1157" s="73"/>
      <c r="AE1157" s="73"/>
      <c r="AF1157" s="73"/>
      <c r="AG1157" s="73"/>
      <c r="AH1157" s="73"/>
      <c r="AI1157" s="73"/>
      <c r="AJ1157" s="72"/>
      <c r="AK1157" s="73"/>
      <c r="AL1157" s="73"/>
      <c r="AM1157" s="73"/>
      <c r="AN1157" s="73"/>
      <c r="AO1157" s="73"/>
      <c r="AP1157" s="72"/>
      <c r="AQ1157" s="73"/>
      <c r="AR1157" s="74"/>
      <c r="AS1157" s="73"/>
    </row>
    <row r="1158" spans="2:45">
      <c r="B1158" s="73"/>
      <c r="C1158" s="73"/>
      <c r="D1158" s="109"/>
      <c r="E1158" s="73"/>
      <c r="F1158" s="73"/>
      <c r="G1158" s="73"/>
      <c r="H1158" s="73"/>
      <c r="I1158" s="73"/>
      <c r="J1158" s="73"/>
      <c r="K1158" s="109"/>
      <c r="L1158" s="110"/>
      <c r="M1158" s="124"/>
      <c r="N1158" s="124"/>
      <c r="O1158" s="110"/>
      <c r="P1158" s="124"/>
      <c r="Q1158" s="124"/>
      <c r="R1158" s="126"/>
      <c r="S1158" s="109"/>
      <c r="T1158" s="109"/>
      <c r="U1158" s="109"/>
      <c r="V1158" s="109"/>
      <c r="W1158" s="109"/>
      <c r="X1158" s="109"/>
      <c r="Y1158" s="109"/>
      <c r="Z1158" s="109"/>
      <c r="AA1158" s="109"/>
      <c r="AB1158" s="109"/>
      <c r="AC1158" s="109"/>
      <c r="AD1158" s="73"/>
      <c r="AE1158" s="73"/>
      <c r="AF1158" s="73"/>
      <c r="AG1158" s="73"/>
      <c r="AH1158" s="73"/>
      <c r="AI1158" s="73"/>
      <c r="AJ1158" s="72"/>
      <c r="AK1158" s="73"/>
      <c r="AL1158" s="73"/>
      <c r="AM1158" s="73"/>
      <c r="AN1158" s="73"/>
      <c r="AO1158" s="73"/>
      <c r="AP1158" s="72"/>
      <c r="AQ1158" s="73"/>
      <c r="AR1158" s="74"/>
      <c r="AS1158" s="73"/>
    </row>
    <row r="1159" spans="2:45">
      <c r="B1159" s="73"/>
      <c r="C1159" s="73"/>
      <c r="D1159" s="109"/>
      <c r="E1159" s="73"/>
      <c r="F1159" s="73"/>
      <c r="G1159" s="73"/>
      <c r="H1159" s="73"/>
      <c r="I1159" s="73"/>
      <c r="J1159" s="73"/>
      <c r="K1159" s="109"/>
      <c r="L1159" s="110"/>
      <c r="M1159" s="124"/>
      <c r="N1159" s="124"/>
      <c r="O1159" s="110"/>
      <c r="P1159" s="124"/>
      <c r="Q1159" s="124"/>
      <c r="R1159" s="126"/>
      <c r="S1159" s="109"/>
      <c r="T1159" s="109"/>
      <c r="U1159" s="109"/>
      <c r="V1159" s="109"/>
      <c r="W1159" s="109"/>
      <c r="X1159" s="109"/>
      <c r="Y1159" s="109"/>
      <c r="Z1159" s="109"/>
      <c r="AA1159" s="109"/>
      <c r="AB1159" s="109"/>
      <c r="AC1159" s="109"/>
      <c r="AD1159" s="73"/>
      <c r="AE1159" s="73"/>
      <c r="AF1159" s="73"/>
      <c r="AG1159" s="73"/>
      <c r="AH1159" s="73"/>
      <c r="AI1159" s="73"/>
      <c r="AJ1159" s="72"/>
      <c r="AK1159" s="73"/>
      <c r="AL1159" s="73"/>
      <c r="AM1159" s="73"/>
      <c r="AN1159" s="73"/>
      <c r="AO1159" s="73"/>
      <c r="AP1159" s="72"/>
      <c r="AQ1159" s="73"/>
      <c r="AR1159" s="74"/>
      <c r="AS1159" s="73"/>
    </row>
    <row r="1160" spans="2:45">
      <c r="B1160" s="73"/>
      <c r="C1160" s="73"/>
      <c r="D1160" s="109"/>
      <c r="E1160" s="73"/>
      <c r="F1160" s="73"/>
      <c r="G1160" s="73"/>
      <c r="H1160" s="73"/>
      <c r="I1160" s="73"/>
      <c r="J1160" s="73"/>
      <c r="K1160" s="109"/>
      <c r="L1160" s="110"/>
      <c r="M1160" s="124"/>
      <c r="N1160" s="124"/>
      <c r="O1160" s="110"/>
      <c r="P1160" s="124"/>
      <c r="Q1160" s="124"/>
      <c r="R1160" s="126"/>
      <c r="S1160" s="109"/>
      <c r="T1160" s="109"/>
      <c r="U1160" s="109"/>
      <c r="V1160" s="109"/>
      <c r="W1160" s="109"/>
      <c r="X1160" s="109"/>
      <c r="Y1160" s="109"/>
      <c r="Z1160" s="109"/>
      <c r="AA1160" s="109"/>
      <c r="AB1160" s="109"/>
      <c r="AC1160" s="109"/>
      <c r="AD1160" s="73"/>
      <c r="AE1160" s="73"/>
      <c r="AF1160" s="73"/>
      <c r="AG1160" s="73"/>
      <c r="AH1160" s="73"/>
      <c r="AI1160" s="73"/>
      <c r="AJ1160" s="72"/>
      <c r="AK1160" s="73"/>
      <c r="AL1160" s="73"/>
      <c r="AM1160" s="73"/>
      <c r="AN1160" s="73"/>
      <c r="AO1160" s="73"/>
      <c r="AP1160" s="72"/>
      <c r="AQ1160" s="73"/>
      <c r="AR1160" s="74"/>
      <c r="AS1160" s="73"/>
    </row>
    <row r="1161" spans="2:45">
      <c r="B1161" s="73"/>
      <c r="C1161" s="73"/>
      <c r="D1161" s="109"/>
      <c r="E1161" s="73"/>
      <c r="F1161" s="73"/>
      <c r="G1161" s="73"/>
      <c r="H1161" s="73"/>
      <c r="I1161" s="73"/>
      <c r="J1161" s="73"/>
      <c r="K1161" s="109"/>
      <c r="L1161" s="110"/>
      <c r="M1161" s="124"/>
      <c r="N1161" s="124"/>
      <c r="O1161" s="110"/>
      <c r="P1161" s="124"/>
      <c r="Q1161" s="124"/>
      <c r="R1161" s="126"/>
      <c r="S1161" s="109"/>
      <c r="T1161" s="109"/>
      <c r="U1161" s="109"/>
      <c r="V1161" s="109"/>
      <c r="W1161" s="109"/>
      <c r="X1161" s="109"/>
      <c r="Y1161" s="109"/>
      <c r="Z1161" s="109"/>
      <c r="AA1161" s="109"/>
      <c r="AB1161" s="109"/>
      <c r="AC1161" s="109"/>
      <c r="AD1161" s="73"/>
      <c r="AE1161" s="73"/>
      <c r="AF1161" s="73"/>
      <c r="AG1161" s="73"/>
      <c r="AH1161" s="73"/>
      <c r="AI1161" s="73"/>
      <c r="AJ1161" s="72"/>
      <c r="AK1161" s="73"/>
      <c r="AL1161" s="73"/>
      <c r="AM1161" s="73"/>
      <c r="AN1161" s="73"/>
      <c r="AO1161" s="73"/>
      <c r="AP1161" s="72"/>
      <c r="AQ1161" s="73"/>
      <c r="AR1161" s="74"/>
      <c r="AS1161" s="73"/>
    </row>
    <row r="1162" spans="2:45">
      <c r="B1162" s="73"/>
      <c r="C1162" s="73"/>
      <c r="D1162" s="109"/>
      <c r="E1162" s="73"/>
      <c r="F1162" s="73"/>
      <c r="G1162" s="73"/>
      <c r="H1162" s="73"/>
      <c r="I1162" s="73"/>
      <c r="J1162" s="73"/>
      <c r="K1162" s="109"/>
      <c r="L1162" s="110"/>
      <c r="M1162" s="124"/>
      <c r="N1162" s="124"/>
      <c r="O1162" s="110"/>
      <c r="P1162" s="124"/>
      <c r="Q1162" s="124"/>
      <c r="R1162" s="126"/>
      <c r="S1162" s="109"/>
      <c r="T1162" s="109"/>
      <c r="U1162" s="109"/>
      <c r="V1162" s="109"/>
      <c r="W1162" s="109"/>
      <c r="X1162" s="109"/>
      <c r="Y1162" s="109"/>
      <c r="Z1162" s="109"/>
      <c r="AA1162" s="109"/>
      <c r="AB1162" s="109"/>
      <c r="AC1162" s="109"/>
      <c r="AD1162" s="73"/>
      <c r="AE1162" s="73"/>
      <c r="AF1162" s="73"/>
      <c r="AG1162" s="73"/>
      <c r="AH1162" s="73"/>
      <c r="AI1162" s="73"/>
      <c r="AJ1162" s="72"/>
      <c r="AK1162" s="73"/>
      <c r="AL1162" s="73"/>
      <c r="AM1162" s="73"/>
      <c r="AN1162" s="73"/>
      <c r="AO1162" s="73"/>
      <c r="AP1162" s="72"/>
      <c r="AQ1162" s="73"/>
      <c r="AR1162" s="74"/>
      <c r="AS1162" s="73"/>
    </row>
    <row r="1163" spans="2:45">
      <c r="B1163" s="73"/>
      <c r="C1163" s="73"/>
      <c r="D1163" s="109"/>
      <c r="E1163" s="73"/>
      <c r="F1163" s="73"/>
      <c r="G1163" s="73"/>
      <c r="H1163" s="73"/>
      <c r="I1163" s="73"/>
      <c r="J1163" s="73"/>
      <c r="K1163" s="109"/>
      <c r="L1163" s="110"/>
      <c r="M1163" s="124"/>
      <c r="N1163" s="124"/>
      <c r="O1163" s="110"/>
      <c r="P1163" s="124"/>
      <c r="Q1163" s="124"/>
      <c r="R1163" s="126"/>
      <c r="S1163" s="109"/>
      <c r="T1163" s="109"/>
      <c r="U1163" s="109"/>
      <c r="V1163" s="109"/>
      <c r="W1163" s="109"/>
      <c r="X1163" s="109"/>
      <c r="Y1163" s="109"/>
      <c r="Z1163" s="109"/>
      <c r="AA1163" s="109"/>
      <c r="AB1163" s="109"/>
      <c r="AC1163" s="109"/>
      <c r="AD1163" s="73"/>
      <c r="AE1163" s="73"/>
      <c r="AF1163" s="73"/>
      <c r="AG1163" s="73"/>
      <c r="AH1163" s="73"/>
      <c r="AI1163" s="73"/>
      <c r="AJ1163" s="72"/>
      <c r="AK1163" s="73"/>
      <c r="AL1163" s="73"/>
      <c r="AM1163" s="73"/>
      <c r="AN1163" s="73"/>
      <c r="AO1163" s="73"/>
      <c r="AP1163" s="72"/>
      <c r="AQ1163" s="73"/>
      <c r="AR1163" s="74"/>
      <c r="AS1163" s="73"/>
    </row>
    <row r="1164" spans="2:45">
      <c r="B1164" s="73"/>
      <c r="C1164" s="73"/>
      <c r="D1164" s="109"/>
      <c r="E1164" s="73"/>
      <c r="F1164" s="73"/>
      <c r="G1164" s="73"/>
      <c r="H1164" s="73"/>
      <c r="I1164" s="73"/>
      <c r="J1164" s="73"/>
      <c r="K1164" s="109"/>
      <c r="L1164" s="110"/>
      <c r="M1164" s="124"/>
      <c r="N1164" s="124"/>
      <c r="O1164" s="110"/>
      <c r="P1164" s="124"/>
      <c r="Q1164" s="124"/>
      <c r="R1164" s="126"/>
      <c r="S1164" s="109"/>
      <c r="T1164" s="109"/>
      <c r="U1164" s="109"/>
      <c r="V1164" s="109"/>
      <c r="W1164" s="109"/>
      <c r="X1164" s="109"/>
      <c r="Y1164" s="109"/>
      <c r="Z1164" s="109"/>
      <c r="AA1164" s="109"/>
      <c r="AB1164" s="109"/>
      <c r="AC1164" s="109"/>
      <c r="AD1164" s="73"/>
      <c r="AE1164" s="73"/>
      <c r="AF1164" s="73"/>
      <c r="AG1164" s="73"/>
      <c r="AH1164" s="73"/>
      <c r="AI1164" s="73"/>
      <c r="AJ1164" s="72"/>
      <c r="AK1164" s="73"/>
      <c r="AL1164" s="73"/>
      <c r="AM1164" s="73"/>
      <c r="AN1164" s="73"/>
      <c r="AO1164" s="73"/>
      <c r="AP1164" s="72"/>
      <c r="AQ1164" s="73"/>
      <c r="AR1164" s="74"/>
      <c r="AS1164" s="73"/>
    </row>
    <row r="1165" spans="2:45">
      <c r="B1165" s="73"/>
      <c r="C1165" s="73"/>
      <c r="D1165" s="109"/>
      <c r="E1165" s="73"/>
      <c r="F1165" s="73"/>
      <c r="G1165" s="73"/>
      <c r="H1165" s="73"/>
      <c r="I1165" s="73"/>
      <c r="J1165" s="73"/>
      <c r="K1165" s="109"/>
      <c r="L1165" s="110"/>
      <c r="M1165" s="124"/>
      <c r="N1165" s="124"/>
      <c r="O1165" s="110"/>
      <c r="P1165" s="124"/>
      <c r="Q1165" s="124"/>
      <c r="R1165" s="126"/>
      <c r="S1165" s="109"/>
      <c r="T1165" s="109"/>
      <c r="U1165" s="109"/>
      <c r="V1165" s="109"/>
      <c r="W1165" s="109"/>
      <c r="X1165" s="109"/>
      <c r="Y1165" s="109"/>
      <c r="Z1165" s="109"/>
      <c r="AA1165" s="109"/>
      <c r="AB1165" s="109"/>
      <c r="AC1165" s="109"/>
      <c r="AD1165" s="73"/>
      <c r="AE1165" s="73"/>
      <c r="AF1165" s="73"/>
      <c r="AG1165" s="73"/>
      <c r="AH1165" s="73"/>
      <c r="AI1165" s="73"/>
      <c r="AJ1165" s="72"/>
      <c r="AK1165" s="73"/>
      <c r="AL1165" s="73"/>
      <c r="AM1165" s="73"/>
      <c r="AN1165" s="73"/>
      <c r="AO1165" s="73"/>
      <c r="AP1165" s="72"/>
      <c r="AQ1165" s="73"/>
      <c r="AR1165" s="74"/>
      <c r="AS1165" s="73"/>
    </row>
    <row r="1166" spans="2:45">
      <c r="B1166" s="73"/>
      <c r="C1166" s="73"/>
      <c r="D1166" s="109"/>
      <c r="E1166" s="73"/>
      <c r="F1166" s="73"/>
      <c r="G1166" s="73"/>
      <c r="H1166" s="73"/>
      <c r="I1166" s="73"/>
      <c r="J1166" s="73"/>
      <c r="K1166" s="109"/>
      <c r="L1166" s="110"/>
      <c r="M1166" s="124"/>
      <c r="N1166" s="124"/>
      <c r="O1166" s="110"/>
      <c r="P1166" s="124"/>
      <c r="Q1166" s="124"/>
      <c r="R1166" s="126"/>
      <c r="S1166" s="109"/>
      <c r="T1166" s="109"/>
      <c r="U1166" s="109"/>
      <c r="V1166" s="109"/>
      <c r="W1166" s="109"/>
      <c r="X1166" s="109"/>
      <c r="Y1166" s="109"/>
      <c r="Z1166" s="109"/>
      <c r="AA1166" s="109"/>
      <c r="AB1166" s="109"/>
      <c r="AC1166" s="109"/>
      <c r="AD1166" s="73"/>
      <c r="AE1166" s="73"/>
      <c r="AF1166" s="73"/>
      <c r="AG1166" s="73"/>
      <c r="AH1166" s="73"/>
      <c r="AI1166" s="73"/>
      <c r="AJ1166" s="72"/>
      <c r="AK1166" s="73"/>
      <c r="AL1166" s="73"/>
      <c r="AM1166" s="73"/>
      <c r="AN1166" s="73"/>
      <c r="AO1166" s="73"/>
      <c r="AP1166" s="72"/>
      <c r="AQ1166" s="73"/>
      <c r="AR1166" s="74"/>
      <c r="AS1166" s="73"/>
    </row>
    <row r="1167" spans="2:45">
      <c r="B1167" s="73"/>
      <c r="C1167" s="73"/>
      <c r="D1167" s="109"/>
      <c r="E1167" s="73"/>
      <c r="F1167" s="73"/>
      <c r="G1167" s="73"/>
      <c r="H1167" s="73"/>
      <c r="I1167" s="73"/>
      <c r="J1167" s="73"/>
      <c r="K1167" s="109"/>
      <c r="L1167" s="110"/>
      <c r="M1167" s="124"/>
      <c r="N1167" s="124"/>
      <c r="O1167" s="110"/>
      <c r="P1167" s="124"/>
      <c r="Q1167" s="124"/>
      <c r="R1167" s="126"/>
      <c r="S1167" s="109"/>
      <c r="T1167" s="109"/>
      <c r="U1167" s="109"/>
      <c r="V1167" s="109"/>
      <c r="W1167" s="109"/>
      <c r="X1167" s="109"/>
      <c r="Y1167" s="109"/>
      <c r="Z1167" s="109"/>
      <c r="AA1167" s="109"/>
      <c r="AB1167" s="109"/>
      <c r="AC1167" s="109"/>
      <c r="AD1167" s="73"/>
      <c r="AE1167" s="73"/>
      <c r="AF1167" s="73"/>
      <c r="AG1167" s="73"/>
      <c r="AH1167" s="73"/>
      <c r="AI1167" s="73"/>
      <c r="AJ1167" s="72"/>
      <c r="AK1167" s="73"/>
      <c r="AL1167" s="73"/>
      <c r="AM1167" s="73"/>
      <c r="AN1167" s="73"/>
      <c r="AO1167" s="73"/>
      <c r="AP1167" s="72"/>
      <c r="AQ1167" s="73"/>
      <c r="AR1167" s="74"/>
      <c r="AS1167" s="73"/>
    </row>
    <row r="1168" spans="2:45">
      <c r="B1168" s="73"/>
      <c r="C1168" s="73"/>
      <c r="D1168" s="109"/>
      <c r="E1168" s="73"/>
      <c r="F1168" s="73"/>
      <c r="G1168" s="73"/>
      <c r="H1168" s="73"/>
      <c r="I1168" s="73"/>
      <c r="J1168" s="73"/>
      <c r="K1168" s="109"/>
      <c r="L1168" s="110"/>
      <c r="M1168" s="124"/>
      <c r="N1168" s="124"/>
      <c r="O1168" s="110"/>
      <c r="P1168" s="124"/>
      <c r="Q1168" s="124"/>
      <c r="R1168" s="126"/>
      <c r="S1168" s="109"/>
      <c r="T1168" s="109"/>
      <c r="U1168" s="109"/>
      <c r="V1168" s="109"/>
      <c r="W1168" s="109"/>
      <c r="X1168" s="109"/>
      <c r="Y1168" s="109"/>
      <c r="Z1168" s="109"/>
      <c r="AA1168" s="109"/>
      <c r="AB1168" s="109"/>
      <c r="AC1168" s="109"/>
      <c r="AD1168" s="73"/>
      <c r="AE1168" s="73"/>
      <c r="AF1168" s="73"/>
      <c r="AG1168" s="73"/>
      <c r="AH1168" s="73"/>
      <c r="AI1168" s="73"/>
      <c r="AJ1168" s="72"/>
      <c r="AK1168" s="73"/>
      <c r="AL1168" s="73"/>
      <c r="AM1168" s="73"/>
      <c r="AN1168" s="73"/>
      <c r="AO1168" s="73"/>
      <c r="AP1168" s="72"/>
      <c r="AQ1168" s="73"/>
      <c r="AR1168" s="74"/>
      <c r="AS1168" s="73"/>
    </row>
    <row r="1169" spans="2:45">
      <c r="B1169" s="73"/>
      <c r="C1169" s="73"/>
      <c r="D1169" s="109"/>
      <c r="E1169" s="73"/>
      <c r="F1169" s="73"/>
      <c r="G1169" s="73"/>
      <c r="H1169" s="73"/>
      <c r="I1169" s="73"/>
      <c r="J1169" s="73"/>
      <c r="K1169" s="109"/>
      <c r="L1169" s="110"/>
      <c r="M1169" s="124"/>
      <c r="N1169" s="124"/>
      <c r="O1169" s="110"/>
      <c r="P1169" s="124"/>
      <c r="Q1169" s="124"/>
      <c r="R1169" s="126"/>
      <c r="S1169" s="109"/>
      <c r="T1169" s="109"/>
      <c r="U1169" s="109"/>
      <c r="V1169" s="109"/>
      <c r="W1169" s="109"/>
      <c r="X1169" s="109"/>
      <c r="Y1169" s="109"/>
      <c r="Z1169" s="109"/>
      <c r="AA1169" s="109"/>
      <c r="AB1169" s="109"/>
      <c r="AC1169" s="109"/>
      <c r="AD1169" s="73"/>
      <c r="AE1169" s="73"/>
      <c r="AF1169" s="73"/>
      <c r="AG1169" s="73"/>
      <c r="AH1169" s="73"/>
      <c r="AI1169" s="73"/>
      <c r="AJ1169" s="72"/>
      <c r="AK1169" s="73"/>
      <c r="AL1169" s="73"/>
      <c r="AM1169" s="73"/>
      <c r="AN1169" s="73"/>
      <c r="AO1169" s="73"/>
      <c r="AP1169" s="72"/>
      <c r="AQ1169" s="73"/>
      <c r="AR1169" s="74"/>
      <c r="AS1169" s="73"/>
    </row>
    <row r="1170" spans="2:45">
      <c r="B1170" s="73"/>
      <c r="C1170" s="73"/>
      <c r="D1170" s="109"/>
      <c r="E1170" s="73"/>
      <c r="F1170" s="73"/>
      <c r="G1170" s="73"/>
      <c r="H1170" s="73"/>
      <c r="I1170" s="73"/>
      <c r="J1170" s="73"/>
      <c r="K1170" s="109"/>
      <c r="L1170" s="110"/>
      <c r="M1170" s="124"/>
      <c r="N1170" s="124"/>
      <c r="O1170" s="110"/>
      <c r="P1170" s="124"/>
      <c r="Q1170" s="124"/>
      <c r="R1170" s="126"/>
      <c r="S1170" s="109"/>
      <c r="T1170" s="109"/>
      <c r="U1170" s="109"/>
      <c r="V1170" s="109"/>
      <c r="W1170" s="109"/>
      <c r="X1170" s="109"/>
      <c r="Y1170" s="109"/>
      <c r="Z1170" s="109"/>
      <c r="AA1170" s="109"/>
      <c r="AB1170" s="109"/>
      <c r="AC1170" s="109"/>
      <c r="AD1170" s="73"/>
      <c r="AE1170" s="73"/>
      <c r="AF1170" s="73"/>
      <c r="AG1170" s="73"/>
      <c r="AH1170" s="73"/>
      <c r="AI1170" s="73"/>
      <c r="AJ1170" s="72"/>
      <c r="AK1170" s="73"/>
      <c r="AL1170" s="73"/>
      <c r="AM1170" s="73"/>
      <c r="AN1170" s="73"/>
      <c r="AO1170" s="73"/>
      <c r="AP1170" s="72"/>
      <c r="AQ1170" s="73"/>
      <c r="AR1170" s="74"/>
      <c r="AS1170" s="73"/>
    </row>
    <row r="1171" spans="2:45">
      <c r="B1171" s="73"/>
      <c r="C1171" s="73"/>
      <c r="D1171" s="109"/>
      <c r="E1171" s="73"/>
      <c r="F1171" s="73"/>
      <c r="G1171" s="73"/>
      <c r="H1171" s="73"/>
      <c r="I1171" s="73"/>
      <c r="J1171" s="73"/>
      <c r="K1171" s="109"/>
      <c r="L1171" s="110"/>
      <c r="M1171" s="124"/>
      <c r="N1171" s="124"/>
      <c r="O1171" s="110"/>
      <c r="P1171" s="124"/>
      <c r="Q1171" s="124"/>
      <c r="R1171" s="126"/>
      <c r="S1171" s="109"/>
      <c r="T1171" s="109"/>
      <c r="U1171" s="109"/>
      <c r="V1171" s="109"/>
      <c r="W1171" s="109"/>
      <c r="X1171" s="109"/>
      <c r="Y1171" s="109"/>
      <c r="Z1171" s="109"/>
      <c r="AA1171" s="109"/>
      <c r="AB1171" s="109"/>
      <c r="AC1171" s="109"/>
      <c r="AD1171" s="73"/>
      <c r="AE1171" s="73"/>
      <c r="AF1171" s="73"/>
      <c r="AG1171" s="73"/>
      <c r="AH1171" s="73"/>
      <c r="AI1171" s="73"/>
      <c r="AJ1171" s="72"/>
      <c r="AK1171" s="73"/>
      <c r="AL1171" s="73"/>
      <c r="AM1171" s="73"/>
      <c r="AN1171" s="73"/>
      <c r="AO1171" s="73"/>
      <c r="AP1171" s="72"/>
      <c r="AQ1171" s="73"/>
      <c r="AR1171" s="74"/>
      <c r="AS1171" s="73"/>
    </row>
    <row r="1172" spans="2:45">
      <c r="B1172" s="73"/>
      <c r="C1172" s="73"/>
      <c r="D1172" s="109"/>
      <c r="E1172" s="73"/>
      <c r="F1172" s="73"/>
      <c r="G1172" s="73"/>
      <c r="H1172" s="73"/>
      <c r="I1172" s="73"/>
      <c r="J1172" s="73"/>
      <c r="K1172" s="109"/>
      <c r="L1172" s="110"/>
      <c r="M1172" s="124"/>
      <c r="N1172" s="124"/>
      <c r="O1172" s="110"/>
      <c r="P1172" s="124"/>
      <c r="Q1172" s="124"/>
      <c r="R1172" s="126"/>
      <c r="S1172" s="109"/>
      <c r="T1172" s="109"/>
      <c r="U1172" s="109"/>
      <c r="V1172" s="109"/>
      <c r="W1172" s="109"/>
      <c r="X1172" s="109"/>
      <c r="Y1172" s="109"/>
      <c r="Z1172" s="109"/>
      <c r="AA1172" s="109"/>
      <c r="AB1172" s="109"/>
      <c r="AC1172" s="109"/>
      <c r="AD1172" s="73"/>
      <c r="AE1172" s="73"/>
      <c r="AF1172" s="73"/>
      <c r="AG1172" s="73"/>
      <c r="AH1172" s="73"/>
      <c r="AI1172" s="73"/>
      <c r="AJ1172" s="72"/>
      <c r="AK1172" s="73"/>
      <c r="AL1172" s="73"/>
      <c r="AM1172" s="73"/>
      <c r="AN1172" s="73"/>
      <c r="AO1172" s="73"/>
      <c r="AP1172" s="72"/>
      <c r="AQ1172" s="73"/>
      <c r="AR1172" s="74"/>
      <c r="AS1172" s="73"/>
    </row>
    <row r="1173" spans="2:45">
      <c r="B1173" s="73"/>
      <c r="C1173" s="73"/>
      <c r="D1173" s="109"/>
      <c r="E1173" s="73"/>
      <c r="F1173" s="73"/>
      <c r="G1173" s="73"/>
      <c r="H1173" s="73"/>
      <c r="I1173" s="73"/>
      <c r="J1173" s="73"/>
      <c r="K1173" s="109"/>
      <c r="L1173" s="110"/>
      <c r="M1173" s="124"/>
      <c r="N1173" s="124"/>
      <c r="O1173" s="110"/>
      <c r="P1173" s="124"/>
      <c r="Q1173" s="124"/>
      <c r="R1173" s="126"/>
      <c r="S1173" s="109"/>
      <c r="T1173" s="109"/>
      <c r="U1173" s="109"/>
      <c r="V1173" s="109"/>
      <c r="W1173" s="109"/>
      <c r="X1173" s="109"/>
      <c r="Y1173" s="109"/>
      <c r="Z1173" s="109"/>
      <c r="AA1173" s="109"/>
      <c r="AB1173" s="109"/>
      <c r="AC1173" s="109"/>
      <c r="AD1173" s="73"/>
      <c r="AE1173" s="73"/>
      <c r="AF1173" s="73"/>
      <c r="AG1173" s="73"/>
      <c r="AH1173" s="73"/>
      <c r="AI1173" s="73"/>
      <c r="AJ1173" s="72"/>
      <c r="AK1173" s="73"/>
      <c r="AL1173" s="73"/>
      <c r="AM1173" s="73"/>
      <c r="AN1173" s="73"/>
      <c r="AO1173" s="73"/>
      <c r="AP1173" s="72"/>
      <c r="AQ1173" s="73"/>
      <c r="AR1173" s="74"/>
      <c r="AS1173" s="73"/>
    </row>
    <row r="1174" spans="2:45">
      <c r="B1174" s="73"/>
      <c r="C1174" s="73"/>
      <c r="D1174" s="109"/>
      <c r="E1174" s="73"/>
      <c r="F1174" s="73"/>
      <c r="G1174" s="73"/>
      <c r="H1174" s="73"/>
      <c r="I1174" s="73"/>
      <c r="J1174" s="73"/>
      <c r="K1174" s="109"/>
      <c r="L1174" s="110"/>
      <c r="M1174" s="124"/>
      <c r="N1174" s="124"/>
      <c r="O1174" s="110"/>
      <c r="P1174" s="124"/>
      <c r="Q1174" s="124"/>
      <c r="R1174" s="126"/>
      <c r="S1174" s="109"/>
      <c r="T1174" s="109"/>
      <c r="U1174" s="109"/>
      <c r="V1174" s="109"/>
      <c r="W1174" s="109"/>
      <c r="X1174" s="109"/>
      <c r="Y1174" s="109"/>
      <c r="Z1174" s="109"/>
      <c r="AA1174" s="109"/>
      <c r="AB1174" s="109"/>
      <c r="AC1174" s="109"/>
      <c r="AD1174" s="73"/>
      <c r="AE1174" s="73"/>
      <c r="AF1174" s="73"/>
      <c r="AG1174" s="73"/>
      <c r="AH1174" s="73"/>
      <c r="AI1174" s="73"/>
      <c r="AJ1174" s="72"/>
      <c r="AK1174" s="73"/>
      <c r="AL1174" s="73"/>
      <c r="AM1174" s="73"/>
      <c r="AN1174" s="73"/>
      <c r="AO1174" s="73"/>
      <c r="AP1174" s="72"/>
      <c r="AQ1174" s="73"/>
      <c r="AR1174" s="74"/>
      <c r="AS1174" s="73"/>
    </row>
    <row r="1175" spans="2:45">
      <c r="B1175" s="73"/>
      <c r="C1175" s="73"/>
      <c r="D1175" s="109"/>
      <c r="E1175" s="73"/>
      <c r="F1175" s="73"/>
      <c r="G1175" s="73"/>
      <c r="H1175" s="73"/>
      <c r="I1175" s="73"/>
      <c r="J1175" s="73"/>
      <c r="K1175" s="109"/>
      <c r="L1175" s="110"/>
      <c r="M1175" s="124"/>
      <c r="N1175" s="124"/>
      <c r="O1175" s="110"/>
      <c r="P1175" s="124"/>
      <c r="Q1175" s="124"/>
      <c r="R1175" s="126"/>
      <c r="S1175" s="109"/>
      <c r="T1175" s="109"/>
      <c r="U1175" s="109"/>
      <c r="V1175" s="109"/>
      <c r="W1175" s="109"/>
      <c r="X1175" s="109"/>
      <c r="Y1175" s="109"/>
      <c r="Z1175" s="109"/>
      <c r="AA1175" s="109"/>
      <c r="AB1175" s="109"/>
      <c r="AC1175" s="109"/>
      <c r="AD1175" s="73"/>
      <c r="AE1175" s="73"/>
      <c r="AF1175" s="73"/>
      <c r="AG1175" s="73"/>
      <c r="AH1175" s="73"/>
      <c r="AI1175" s="73"/>
      <c r="AJ1175" s="72"/>
      <c r="AK1175" s="73"/>
      <c r="AL1175" s="73"/>
      <c r="AM1175" s="73"/>
      <c r="AN1175" s="73"/>
      <c r="AO1175" s="73"/>
      <c r="AP1175" s="72"/>
      <c r="AQ1175" s="73"/>
      <c r="AR1175" s="74"/>
      <c r="AS1175" s="73"/>
    </row>
    <row r="1176" spans="2:45">
      <c r="B1176" s="73"/>
      <c r="C1176" s="73"/>
      <c r="D1176" s="109"/>
      <c r="E1176" s="73"/>
      <c r="F1176" s="73"/>
      <c r="G1176" s="73"/>
      <c r="H1176" s="73"/>
      <c r="I1176" s="73"/>
      <c r="J1176" s="73"/>
      <c r="K1176" s="109"/>
      <c r="L1176" s="110"/>
      <c r="M1176" s="124"/>
      <c r="N1176" s="124"/>
      <c r="O1176" s="110"/>
      <c r="P1176" s="124"/>
      <c r="Q1176" s="124"/>
      <c r="R1176" s="126"/>
      <c r="S1176" s="109"/>
      <c r="T1176" s="109"/>
      <c r="U1176" s="109"/>
      <c r="V1176" s="109"/>
      <c r="W1176" s="109"/>
      <c r="X1176" s="109"/>
      <c r="Y1176" s="109"/>
      <c r="Z1176" s="109"/>
      <c r="AA1176" s="109"/>
      <c r="AB1176" s="109"/>
      <c r="AC1176" s="109"/>
      <c r="AD1176" s="73"/>
      <c r="AE1176" s="73"/>
      <c r="AF1176" s="73"/>
      <c r="AG1176" s="73"/>
      <c r="AH1176" s="73"/>
      <c r="AI1176" s="73"/>
      <c r="AJ1176" s="72"/>
      <c r="AK1176" s="73"/>
      <c r="AL1176" s="73"/>
      <c r="AM1176" s="73"/>
      <c r="AN1176" s="73"/>
      <c r="AO1176" s="73"/>
      <c r="AP1176" s="72"/>
      <c r="AQ1176" s="73"/>
      <c r="AR1176" s="74"/>
      <c r="AS1176" s="73"/>
    </row>
    <row r="1177" spans="2:45">
      <c r="B1177" s="73"/>
      <c r="C1177" s="73"/>
      <c r="D1177" s="109"/>
      <c r="E1177" s="73"/>
      <c r="F1177" s="73"/>
      <c r="G1177" s="73"/>
      <c r="H1177" s="73"/>
      <c r="I1177" s="73"/>
      <c r="J1177" s="73"/>
      <c r="K1177" s="109"/>
      <c r="L1177" s="110"/>
      <c r="M1177" s="124"/>
      <c r="N1177" s="124"/>
      <c r="O1177" s="110"/>
      <c r="P1177" s="124"/>
      <c r="Q1177" s="124"/>
      <c r="R1177" s="126"/>
      <c r="S1177" s="109"/>
      <c r="T1177" s="109"/>
      <c r="U1177" s="109"/>
      <c r="V1177" s="109"/>
      <c r="W1177" s="109"/>
      <c r="X1177" s="109"/>
      <c r="Y1177" s="109"/>
      <c r="Z1177" s="109"/>
      <c r="AA1177" s="109"/>
      <c r="AB1177" s="109"/>
      <c r="AC1177" s="109"/>
      <c r="AD1177" s="73"/>
      <c r="AE1177" s="73"/>
      <c r="AF1177" s="73"/>
      <c r="AG1177" s="73"/>
      <c r="AH1177" s="73"/>
      <c r="AI1177" s="73"/>
      <c r="AJ1177" s="72"/>
      <c r="AK1177" s="73"/>
      <c r="AL1177" s="73"/>
      <c r="AM1177" s="73"/>
      <c r="AN1177" s="73"/>
      <c r="AO1177" s="73"/>
      <c r="AP1177" s="72"/>
      <c r="AQ1177" s="73"/>
      <c r="AR1177" s="74"/>
      <c r="AS1177" s="73"/>
    </row>
    <row r="1178" spans="2:45">
      <c r="B1178" s="73"/>
      <c r="C1178" s="73"/>
      <c r="D1178" s="109"/>
      <c r="E1178" s="73"/>
      <c r="F1178" s="73"/>
      <c r="G1178" s="73"/>
      <c r="H1178" s="73"/>
      <c r="I1178" s="73"/>
      <c r="J1178" s="73"/>
      <c r="K1178" s="109"/>
      <c r="L1178" s="110"/>
      <c r="M1178" s="124"/>
      <c r="N1178" s="124"/>
      <c r="O1178" s="110"/>
      <c r="P1178" s="124"/>
      <c r="Q1178" s="124"/>
      <c r="R1178" s="126"/>
      <c r="S1178" s="109"/>
      <c r="T1178" s="109"/>
      <c r="U1178" s="109"/>
      <c r="V1178" s="109"/>
      <c r="W1178" s="109"/>
      <c r="X1178" s="109"/>
      <c r="Y1178" s="109"/>
      <c r="Z1178" s="109"/>
      <c r="AA1178" s="109"/>
      <c r="AB1178" s="109"/>
      <c r="AC1178" s="109"/>
      <c r="AD1178" s="73"/>
      <c r="AE1178" s="73"/>
      <c r="AF1178" s="73"/>
      <c r="AG1178" s="73"/>
      <c r="AH1178" s="73"/>
      <c r="AI1178" s="73"/>
      <c r="AJ1178" s="72"/>
      <c r="AK1178" s="73"/>
      <c r="AL1178" s="73"/>
      <c r="AM1178" s="73"/>
      <c r="AN1178" s="73"/>
      <c r="AO1178" s="73"/>
      <c r="AP1178" s="72"/>
      <c r="AQ1178" s="73"/>
      <c r="AR1178" s="74"/>
      <c r="AS1178" s="73"/>
    </row>
    <row r="1179" spans="2:45">
      <c r="B1179" s="73"/>
      <c r="C1179" s="73"/>
      <c r="D1179" s="109"/>
      <c r="E1179" s="73"/>
      <c r="F1179" s="73"/>
      <c r="G1179" s="73"/>
      <c r="H1179" s="73"/>
      <c r="I1179" s="73"/>
      <c r="J1179" s="73"/>
      <c r="K1179" s="109"/>
      <c r="L1179" s="110"/>
      <c r="M1179" s="124"/>
      <c r="N1179" s="124"/>
      <c r="O1179" s="110"/>
      <c r="P1179" s="124"/>
      <c r="Q1179" s="124"/>
      <c r="R1179" s="126"/>
      <c r="S1179" s="109"/>
      <c r="T1179" s="109"/>
      <c r="U1179" s="109"/>
      <c r="V1179" s="109"/>
      <c r="W1179" s="109"/>
      <c r="X1179" s="109"/>
      <c r="Y1179" s="109"/>
      <c r="Z1179" s="109"/>
      <c r="AA1179" s="109"/>
      <c r="AB1179" s="109"/>
      <c r="AC1179" s="109"/>
      <c r="AD1179" s="73"/>
      <c r="AE1179" s="73"/>
      <c r="AF1179" s="73"/>
      <c r="AG1179" s="73"/>
      <c r="AH1179" s="73"/>
      <c r="AI1179" s="73"/>
      <c r="AJ1179" s="72"/>
      <c r="AK1179" s="73"/>
      <c r="AL1179" s="73"/>
      <c r="AM1179" s="73"/>
      <c r="AN1179" s="73"/>
      <c r="AO1179" s="73"/>
      <c r="AP1179" s="72"/>
      <c r="AQ1179" s="73"/>
      <c r="AR1179" s="74"/>
      <c r="AS1179" s="73"/>
    </row>
    <row r="1180" spans="2:45">
      <c r="B1180" s="73"/>
      <c r="C1180" s="73"/>
      <c r="D1180" s="109"/>
      <c r="E1180" s="73"/>
      <c r="F1180" s="73"/>
      <c r="G1180" s="73"/>
      <c r="H1180" s="73"/>
      <c r="I1180" s="73"/>
      <c r="J1180" s="73"/>
      <c r="K1180" s="109"/>
      <c r="L1180" s="110"/>
      <c r="M1180" s="124"/>
      <c r="N1180" s="124"/>
      <c r="O1180" s="110"/>
      <c r="P1180" s="124"/>
      <c r="Q1180" s="124"/>
      <c r="R1180" s="126"/>
      <c r="S1180" s="109"/>
      <c r="T1180" s="109"/>
      <c r="U1180" s="109"/>
      <c r="V1180" s="109"/>
      <c r="W1180" s="109"/>
      <c r="X1180" s="109"/>
      <c r="Y1180" s="109"/>
      <c r="Z1180" s="109"/>
      <c r="AA1180" s="109"/>
      <c r="AB1180" s="109"/>
      <c r="AC1180" s="109"/>
      <c r="AD1180" s="73"/>
      <c r="AE1180" s="73"/>
      <c r="AF1180" s="73"/>
      <c r="AG1180" s="73"/>
      <c r="AH1180" s="73"/>
      <c r="AI1180" s="73"/>
      <c r="AJ1180" s="72"/>
      <c r="AK1180" s="73"/>
      <c r="AL1180" s="73"/>
      <c r="AM1180" s="73"/>
      <c r="AN1180" s="73"/>
      <c r="AO1180" s="73"/>
      <c r="AP1180" s="72"/>
      <c r="AQ1180" s="73"/>
      <c r="AR1180" s="74"/>
      <c r="AS1180" s="73"/>
    </row>
    <row r="1181" spans="2:45">
      <c r="B1181" s="73"/>
      <c r="C1181" s="73"/>
      <c r="D1181" s="109"/>
      <c r="E1181" s="73"/>
      <c r="F1181" s="73"/>
      <c r="G1181" s="73"/>
      <c r="H1181" s="73"/>
      <c r="I1181" s="73"/>
      <c r="J1181" s="73"/>
      <c r="K1181" s="109"/>
      <c r="L1181" s="110"/>
      <c r="M1181" s="124"/>
      <c r="N1181" s="124"/>
      <c r="O1181" s="110"/>
      <c r="P1181" s="124"/>
      <c r="Q1181" s="124"/>
      <c r="R1181" s="126"/>
      <c r="S1181" s="109"/>
      <c r="T1181" s="109"/>
      <c r="U1181" s="109"/>
      <c r="V1181" s="109"/>
      <c r="W1181" s="109"/>
      <c r="X1181" s="109"/>
      <c r="Y1181" s="109"/>
      <c r="Z1181" s="109"/>
      <c r="AA1181" s="109"/>
      <c r="AB1181" s="109"/>
      <c r="AC1181" s="109"/>
      <c r="AD1181" s="73"/>
      <c r="AE1181" s="73"/>
      <c r="AF1181" s="73"/>
      <c r="AG1181" s="73"/>
      <c r="AH1181" s="73"/>
      <c r="AI1181" s="73"/>
      <c r="AJ1181" s="72"/>
      <c r="AK1181" s="73"/>
      <c r="AL1181" s="73"/>
      <c r="AM1181" s="73"/>
      <c r="AN1181" s="73"/>
      <c r="AO1181" s="73"/>
      <c r="AP1181" s="72"/>
      <c r="AQ1181" s="73"/>
      <c r="AR1181" s="74"/>
      <c r="AS1181" s="73"/>
    </row>
    <row r="1182" spans="2:45">
      <c r="B1182" s="73"/>
      <c r="C1182" s="73"/>
      <c r="D1182" s="109"/>
      <c r="E1182" s="73"/>
      <c r="F1182" s="73"/>
      <c r="G1182" s="73"/>
      <c r="H1182" s="73"/>
      <c r="I1182" s="73"/>
      <c r="J1182" s="73"/>
      <c r="K1182" s="109"/>
      <c r="L1182" s="110"/>
      <c r="M1182" s="124"/>
      <c r="N1182" s="124"/>
      <c r="O1182" s="110"/>
      <c r="P1182" s="124"/>
      <c r="Q1182" s="124"/>
      <c r="R1182" s="126"/>
      <c r="S1182" s="109"/>
      <c r="T1182" s="109"/>
      <c r="U1182" s="109"/>
      <c r="V1182" s="109"/>
      <c r="W1182" s="109"/>
      <c r="X1182" s="109"/>
      <c r="Y1182" s="109"/>
      <c r="Z1182" s="109"/>
      <c r="AA1182" s="109"/>
      <c r="AB1182" s="109"/>
      <c r="AC1182" s="109"/>
      <c r="AD1182" s="73"/>
      <c r="AE1182" s="73"/>
      <c r="AF1182" s="73"/>
      <c r="AG1182" s="73"/>
      <c r="AH1182" s="73"/>
      <c r="AI1182" s="73"/>
      <c r="AJ1182" s="72"/>
      <c r="AK1182" s="73"/>
      <c r="AL1182" s="73"/>
      <c r="AM1182" s="73"/>
      <c r="AN1182" s="73"/>
      <c r="AO1182" s="73"/>
      <c r="AP1182" s="72"/>
      <c r="AQ1182" s="73"/>
      <c r="AR1182" s="74"/>
      <c r="AS1182" s="73"/>
    </row>
    <row r="1183" spans="2:45">
      <c r="B1183" s="73"/>
      <c r="C1183" s="73"/>
      <c r="D1183" s="109"/>
      <c r="E1183" s="73"/>
      <c r="F1183" s="73"/>
      <c r="G1183" s="73"/>
      <c r="H1183" s="73"/>
      <c r="I1183" s="73"/>
      <c r="J1183" s="73"/>
      <c r="K1183" s="109"/>
      <c r="L1183" s="110"/>
      <c r="M1183" s="124"/>
      <c r="N1183" s="124"/>
      <c r="O1183" s="110"/>
      <c r="P1183" s="124"/>
      <c r="Q1183" s="124"/>
      <c r="R1183" s="126"/>
      <c r="S1183" s="109"/>
      <c r="T1183" s="109"/>
      <c r="U1183" s="109"/>
      <c r="V1183" s="109"/>
      <c r="W1183" s="109"/>
      <c r="X1183" s="109"/>
      <c r="Y1183" s="109"/>
      <c r="Z1183" s="109"/>
      <c r="AA1183" s="109"/>
      <c r="AB1183" s="109"/>
      <c r="AC1183" s="109"/>
      <c r="AD1183" s="73"/>
      <c r="AE1183" s="73"/>
      <c r="AF1183" s="73"/>
      <c r="AG1183" s="73"/>
      <c r="AH1183" s="73"/>
      <c r="AI1183" s="73"/>
      <c r="AJ1183" s="72"/>
      <c r="AK1183" s="73"/>
      <c r="AL1183" s="73"/>
      <c r="AM1183" s="73"/>
      <c r="AN1183" s="73"/>
      <c r="AO1183" s="73"/>
      <c r="AP1183" s="72"/>
      <c r="AQ1183" s="73"/>
      <c r="AR1183" s="74"/>
      <c r="AS1183" s="73"/>
    </row>
    <row r="1184" spans="2:45">
      <c r="B1184" s="73"/>
      <c r="C1184" s="73"/>
      <c r="D1184" s="109"/>
      <c r="E1184" s="73"/>
      <c r="F1184" s="73"/>
      <c r="G1184" s="73"/>
      <c r="H1184" s="73"/>
      <c r="I1184" s="73"/>
      <c r="J1184" s="73"/>
      <c r="K1184" s="109"/>
      <c r="L1184" s="110"/>
      <c r="M1184" s="124"/>
      <c r="N1184" s="124"/>
      <c r="O1184" s="110"/>
      <c r="P1184" s="124"/>
      <c r="Q1184" s="124"/>
      <c r="R1184" s="126"/>
      <c r="S1184" s="109"/>
      <c r="T1184" s="109"/>
      <c r="U1184" s="109"/>
      <c r="V1184" s="109"/>
      <c r="W1184" s="109"/>
      <c r="X1184" s="109"/>
      <c r="Y1184" s="109"/>
      <c r="Z1184" s="109"/>
      <c r="AA1184" s="109"/>
      <c r="AB1184" s="109"/>
      <c r="AC1184" s="109"/>
      <c r="AD1184" s="73"/>
      <c r="AE1184" s="73"/>
      <c r="AF1184" s="73"/>
      <c r="AG1184" s="73"/>
      <c r="AH1184" s="73"/>
      <c r="AI1184" s="73"/>
      <c r="AJ1184" s="72"/>
      <c r="AK1184" s="73"/>
      <c r="AL1184" s="73"/>
      <c r="AM1184" s="73"/>
      <c r="AN1184" s="73"/>
      <c r="AO1184" s="73"/>
      <c r="AP1184" s="72"/>
      <c r="AQ1184" s="73"/>
      <c r="AR1184" s="74"/>
      <c r="AS1184" s="73"/>
    </row>
    <row r="1185" spans="2:45">
      <c r="B1185" s="73"/>
      <c r="C1185" s="73"/>
      <c r="D1185" s="109"/>
      <c r="E1185" s="73"/>
      <c r="F1185" s="73"/>
      <c r="G1185" s="73"/>
      <c r="H1185" s="73"/>
      <c r="I1185" s="73"/>
      <c r="J1185" s="73"/>
      <c r="K1185" s="109"/>
      <c r="L1185" s="110"/>
      <c r="M1185" s="124"/>
      <c r="N1185" s="124"/>
      <c r="O1185" s="110"/>
      <c r="P1185" s="124"/>
      <c r="Q1185" s="124"/>
      <c r="R1185" s="126"/>
      <c r="S1185" s="109"/>
      <c r="T1185" s="109"/>
      <c r="U1185" s="109"/>
      <c r="V1185" s="109"/>
      <c r="W1185" s="109"/>
      <c r="X1185" s="109"/>
      <c r="Y1185" s="109"/>
      <c r="Z1185" s="109"/>
      <c r="AA1185" s="109"/>
      <c r="AB1185" s="109"/>
      <c r="AC1185" s="109"/>
      <c r="AD1185" s="73"/>
      <c r="AE1185" s="73"/>
      <c r="AF1185" s="73"/>
      <c r="AG1185" s="73"/>
      <c r="AH1185" s="73"/>
      <c r="AI1185" s="73"/>
      <c r="AJ1185" s="72"/>
      <c r="AK1185" s="73"/>
      <c r="AL1185" s="73"/>
      <c r="AM1185" s="73"/>
      <c r="AN1185" s="73"/>
      <c r="AO1185" s="73"/>
      <c r="AP1185" s="72"/>
      <c r="AQ1185" s="73"/>
      <c r="AR1185" s="74"/>
      <c r="AS1185" s="73"/>
    </row>
    <row r="1186" spans="2:45">
      <c r="B1186" s="73"/>
      <c r="C1186" s="73"/>
      <c r="D1186" s="109"/>
      <c r="E1186" s="73"/>
      <c r="F1186" s="73"/>
      <c r="G1186" s="73"/>
      <c r="H1186" s="73"/>
      <c r="I1186" s="73"/>
      <c r="J1186" s="73"/>
      <c r="K1186" s="109"/>
      <c r="L1186" s="110"/>
      <c r="M1186" s="124"/>
      <c r="N1186" s="124"/>
      <c r="O1186" s="110"/>
      <c r="P1186" s="124"/>
      <c r="Q1186" s="124"/>
      <c r="R1186" s="126"/>
      <c r="S1186" s="109"/>
      <c r="T1186" s="109"/>
      <c r="U1186" s="109"/>
      <c r="V1186" s="109"/>
      <c r="W1186" s="109"/>
      <c r="X1186" s="109"/>
      <c r="Y1186" s="109"/>
      <c r="Z1186" s="109"/>
      <c r="AA1186" s="109"/>
      <c r="AB1186" s="109"/>
      <c r="AC1186" s="109"/>
      <c r="AD1186" s="73"/>
      <c r="AE1186" s="73"/>
      <c r="AF1186" s="73"/>
      <c r="AG1186" s="73"/>
      <c r="AH1186" s="73"/>
      <c r="AI1186" s="73"/>
      <c r="AJ1186" s="72"/>
      <c r="AK1186" s="73"/>
      <c r="AL1186" s="73"/>
      <c r="AM1186" s="73"/>
      <c r="AN1186" s="73"/>
      <c r="AO1186" s="73"/>
      <c r="AP1186" s="72"/>
      <c r="AQ1186" s="73"/>
      <c r="AR1186" s="74"/>
      <c r="AS1186" s="73"/>
    </row>
    <row r="1187" spans="2:45">
      <c r="B1187" s="73"/>
      <c r="C1187" s="73"/>
      <c r="D1187" s="109"/>
      <c r="E1187" s="73"/>
      <c r="F1187" s="73"/>
      <c r="G1187" s="73"/>
      <c r="H1187" s="73"/>
      <c r="I1187" s="73"/>
      <c r="J1187" s="73"/>
      <c r="K1187" s="109"/>
      <c r="L1187" s="110"/>
      <c r="M1187" s="124"/>
      <c r="N1187" s="124"/>
      <c r="O1187" s="110"/>
      <c r="P1187" s="124"/>
      <c r="Q1187" s="124"/>
      <c r="R1187" s="126"/>
      <c r="S1187" s="109"/>
      <c r="T1187" s="109"/>
      <c r="U1187" s="109"/>
      <c r="V1187" s="109"/>
      <c r="W1187" s="109"/>
      <c r="X1187" s="109"/>
      <c r="Y1187" s="109"/>
      <c r="Z1187" s="109"/>
      <c r="AA1187" s="109"/>
      <c r="AB1187" s="109"/>
      <c r="AC1187" s="109"/>
      <c r="AD1187" s="73"/>
      <c r="AE1187" s="73"/>
      <c r="AF1187" s="73"/>
      <c r="AG1187" s="73"/>
      <c r="AH1187" s="73"/>
      <c r="AI1187" s="73"/>
      <c r="AJ1187" s="72"/>
      <c r="AK1187" s="73"/>
      <c r="AL1187" s="73"/>
      <c r="AM1187" s="73"/>
      <c r="AN1187" s="73"/>
      <c r="AO1187" s="73"/>
      <c r="AP1187" s="72"/>
      <c r="AQ1187" s="73"/>
      <c r="AR1187" s="74"/>
      <c r="AS1187" s="73"/>
    </row>
    <row r="1188" spans="2:45">
      <c r="B1188" s="73"/>
      <c r="C1188" s="73"/>
      <c r="D1188" s="109"/>
      <c r="E1188" s="73"/>
      <c r="F1188" s="73"/>
      <c r="G1188" s="73"/>
      <c r="H1188" s="73"/>
      <c r="I1188" s="73"/>
      <c r="J1188" s="73"/>
      <c r="K1188" s="109"/>
      <c r="L1188" s="110"/>
      <c r="M1188" s="124"/>
      <c r="N1188" s="124"/>
      <c r="O1188" s="110"/>
      <c r="P1188" s="124"/>
      <c r="Q1188" s="124"/>
      <c r="R1188" s="126"/>
      <c r="S1188" s="109"/>
      <c r="T1188" s="109"/>
      <c r="U1188" s="109"/>
      <c r="V1188" s="109"/>
      <c r="W1188" s="109"/>
      <c r="X1188" s="109"/>
      <c r="Y1188" s="109"/>
      <c r="Z1188" s="109"/>
      <c r="AA1188" s="109"/>
      <c r="AB1188" s="109"/>
      <c r="AC1188" s="109"/>
      <c r="AD1188" s="73"/>
      <c r="AE1188" s="73"/>
      <c r="AF1188" s="73"/>
      <c r="AG1188" s="73"/>
      <c r="AH1188" s="73"/>
      <c r="AI1188" s="73"/>
      <c r="AJ1188" s="72"/>
      <c r="AK1188" s="73"/>
      <c r="AL1188" s="73"/>
      <c r="AM1188" s="73"/>
      <c r="AN1188" s="73"/>
      <c r="AO1188" s="73"/>
      <c r="AP1188" s="72"/>
      <c r="AQ1188" s="73"/>
      <c r="AR1188" s="74"/>
      <c r="AS1188" s="73"/>
    </row>
    <row r="1189" spans="2:45">
      <c r="B1189" s="73"/>
      <c r="C1189" s="73"/>
      <c r="D1189" s="109"/>
      <c r="E1189" s="73"/>
      <c r="F1189" s="73"/>
      <c r="G1189" s="73"/>
      <c r="H1189" s="73"/>
      <c r="I1189" s="73"/>
      <c r="J1189" s="73"/>
      <c r="K1189" s="109"/>
      <c r="L1189" s="110"/>
      <c r="M1189" s="124"/>
      <c r="N1189" s="124"/>
      <c r="O1189" s="110"/>
      <c r="P1189" s="124"/>
      <c r="Q1189" s="124"/>
      <c r="R1189" s="126"/>
      <c r="S1189" s="109"/>
      <c r="T1189" s="109"/>
      <c r="U1189" s="109"/>
      <c r="V1189" s="109"/>
      <c r="W1189" s="109"/>
      <c r="X1189" s="109"/>
      <c r="Y1189" s="109"/>
      <c r="Z1189" s="109"/>
      <c r="AA1189" s="109"/>
      <c r="AB1189" s="109"/>
      <c r="AC1189" s="109"/>
      <c r="AD1189" s="73"/>
      <c r="AE1189" s="73"/>
      <c r="AF1189" s="73"/>
      <c r="AG1189" s="73"/>
      <c r="AH1189" s="73"/>
      <c r="AI1189" s="73"/>
      <c r="AJ1189" s="72"/>
      <c r="AK1189" s="73"/>
      <c r="AL1189" s="73"/>
      <c r="AM1189" s="73"/>
      <c r="AN1189" s="73"/>
      <c r="AO1189" s="73"/>
      <c r="AP1189" s="72"/>
      <c r="AQ1189" s="73"/>
      <c r="AR1189" s="74"/>
      <c r="AS1189" s="73"/>
    </row>
    <row r="1190" spans="2:45">
      <c r="B1190" s="73"/>
      <c r="C1190" s="73"/>
      <c r="D1190" s="109"/>
      <c r="E1190" s="73"/>
      <c r="F1190" s="73"/>
      <c r="G1190" s="73"/>
      <c r="H1190" s="73"/>
      <c r="I1190" s="73"/>
      <c r="J1190" s="73"/>
      <c r="K1190" s="109"/>
      <c r="L1190" s="110"/>
      <c r="M1190" s="124"/>
      <c r="N1190" s="124"/>
      <c r="O1190" s="110"/>
      <c r="P1190" s="124"/>
      <c r="Q1190" s="124"/>
      <c r="R1190" s="126"/>
      <c r="S1190" s="109"/>
      <c r="T1190" s="109"/>
      <c r="U1190" s="109"/>
      <c r="V1190" s="109"/>
      <c r="W1190" s="109"/>
      <c r="X1190" s="109"/>
      <c r="Y1190" s="109"/>
      <c r="Z1190" s="109"/>
      <c r="AA1190" s="109"/>
      <c r="AB1190" s="109"/>
      <c r="AC1190" s="109"/>
      <c r="AD1190" s="73"/>
      <c r="AE1190" s="73"/>
      <c r="AF1190" s="73"/>
      <c r="AG1190" s="73"/>
      <c r="AH1190" s="73"/>
      <c r="AI1190" s="73"/>
      <c r="AJ1190" s="72"/>
      <c r="AK1190" s="73"/>
      <c r="AL1190" s="73"/>
      <c r="AM1190" s="73"/>
      <c r="AN1190" s="73"/>
      <c r="AO1190" s="73"/>
      <c r="AP1190" s="72"/>
      <c r="AQ1190" s="73"/>
      <c r="AR1190" s="74"/>
      <c r="AS1190" s="73"/>
    </row>
    <row r="1191" spans="2:45">
      <c r="B1191" s="73"/>
      <c r="C1191" s="73"/>
      <c r="D1191" s="109"/>
      <c r="E1191" s="73"/>
      <c r="F1191" s="73"/>
      <c r="G1191" s="73"/>
      <c r="H1191" s="73"/>
      <c r="I1191" s="73"/>
      <c r="J1191" s="73"/>
      <c r="K1191" s="109"/>
      <c r="L1191" s="110"/>
      <c r="M1191" s="124"/>
      <c r="N1191" s="124"/>
      <c r="O1191" s="110"/>
      <c r="P1191" s="124"/>
      <c r="Q1191" s="124"/>
      <c r="R1191" s="126"/>
      <c r="S1191" s="109"/>
      <c r="T1191" s="109"/>
      <c r="U1191" s="109"/>
      <c r="V1191" s="109"/>
      <c r="W1191" s="109"/>
      <c r="X1191" s="109"/>
      <c r="Y1191" s="109"/>
      <c r="Z1191" s="109"/>
      <c r="AA1191" s="109"/>
      <c r="AB1191" s="109"/>
      <c r="AC1191" s="109"/>
      <c r="AD1191" s="73"/>
      <c r="AE1191" s="73"/>
      <c r="AF1191" s="73"/>
      <c r="AG1191" s="73"/>
      <c r="AH1191" s="73"/>
      <c r="AI1191" s="73"/>
      <c r="AJ1191" s="72"/>
      <c r="AK1191" s="73"/>
      <c r="AL1191" s="73"/>
      <c r="AM1191" s="73"/>
      <c r="AN1191" s="73"/>
      <c r="AO1191" s="73"/>
      <c r="AP1191" s="72"/>
      <c r="AQ1191" s="73"/>
      <c r="AR1191" s="74"/>
      <c r="AS1191" s="73"/>
    </row>
    <row r="1192" spans="2:45">
      <c r="B1192" s="73"/>
      <c r="C1192" s="73"/>
      <c r="D1192" s="109"/>
      <c r="E1192" s="73"/>
      <c r="F1192" s="73"/>
      <c r="G1192" s="73"/>
      <c r="H1192" s="73"/>
      <c r="I1192" s="73"/>
      <c r="J1192" s="73"/>
      <c r="K1192" s="109"/>
      <c r="L1192" s="110"/>
      <c r="M1192" s="124"/>
      <c r="N1192" s="124"/>
      <c r="O1192" s="110"/>
      <c r="P1192" s="124"/>
      <c r="Q1192" s="124"/>
      <c r="R1192" s="126"/>
      <c r="S1192" s="109"/>
      <c r="T1192" s="109"/>
      <c r="U1192" s="109"/>
      <c r="V1192" s="109"/>
      <c r="W1192" s="109"/>
      <c r="X1192" s="109"/>
      <c r="Y1192" s="109"/>
      <c r="Z1192" s="109"/>
      <c r="AA1192" s="109"/>
      <c r="AB1192" s="109"/>
      <c r="AC1192" s="109"/>
      <c r="AD1192" s="73"/>
      <c r="AE1192" s="73"/>
      <c r="AF1192" s="73"/>
      <c r="AG1192" s="73"/>
      <c r="AH1192" s="73"/>
      <c r="AI1192" s="73"/>
      <c r="AJ1192" s="72"/>
      <c r="AK1192" s="73"/>
      <c r="AL1192" s="73"/>
      <c r="AM1192" s="73"/>
      <c r="AN1192" s="73"/>
      <c r="AO1192" s="73"/>
      <c r="AP1192" s="72"/>
      <c r="AQ1192" s="73"/>
      <c r="AR1192" s="74"/>
      <c r="AS1192" s="73"/>
    </row>
    <row r="1193" spans="2:45">
      <c r="B1193" s="73"/>
      <c r="C1193" s="73"/>
      <c r="D1193" s="109"/>
      <c r="E1193" s="73"/>
      <c r="F1193" s="73"/>
      <c r="G1193" s="73"/>
      <c r="H1193" s="73"/>
      <c r="I1193" s="73"/>
      <c r="J1193" s="73"/>
      <c r="K1193" s="109"/>
      <c r="L1193" s="110"/>
      <c r="M1193" s="124"/>
      <c r="N1193" s="124"/>
      <c r="O1193" s="110"/>
      <c r="P1193" s="124"/>
      <c r="Q1193" s="124"/>
      <c r="R1193" s="126"/>
      <c r="S1193" s="109"/>
      <c r="T1193" s="109"/>
      <c r="U1193" s="109"/>
      <c r="V1193" s="109"/>
      <c r="W1193" s="109"/>
      <c r="X1193" s="109"/>
      <c r="Y1193" s="109"/>
      <c r="Z1193" s="109"/>
      <c r="AA1193" s="109"/>
      <c r="AB1193" s="109"/>
      <c r="AC1193" s="109"/>
      <c r="AD1193" s="73"/>
      <c r="AE1193" s="73"/>
      <c r="AF1193" s="73"/>
      <c r="AG1193" s="73"/>
      <c r="AH1193" s="73"/>
      <c r="AI1193" s="73"/>
      <c r="AJ1193" s="72"/>
      <c r="AK1193" s="73"/>
      <c r="AL1193" s="73"/>
      <c r="AM1193" s="73"/>
      <c r="AN1193" s="73"/>
      <c r="AO1193" s="73"/>
      <c r="AP1193" s="72"/>
      <c r="AQ1193" s="73"/>
      <c r="AR1193" s="74"/>
      <c r="AS1193" s="73"/>
    </row>
    <row r="1194" spans="2:45">
      <c r="B1194" s="73"/>
      <c r="C1194" s="73"/>
      <c r="D1194" s="109"/>
      <c r="E1194" s="73"/>
      <c r="F1194" s="73"/>
      <c r="G1194" s="73"/>
      <c r="H1194" s="73"/>
      <c r="I1194" s="73"/>
      <c r="J1194" s="73"/>
      <c r="K1194" s="109"/>
      <c r="L1194" s="110"/>
      <c r="M1194" s="124"/>
      <c r="N1194" s="124"/>
      <c r="O1194" s="110"/>
      <c r="P1194" s="124"/>
      <c r="Q1194" s="124"/>
      <c r="R1194" s="126"/>
      <c r="S1194" s="109"/>
      <c r="T1194" s="109"/>
      <c r="U1194" s="109"/>
      <c r="V1194" s="109"/>
      <c r="W1194" s="109"/>
      <c r="X1194" s="109"/>
      <c r="Y1194" s="109"/>
      <c r="Z1194" s="109"/>
      <c r="AA1194" s="109"/>
      <c r="AB1194" s="109"/>
      <c r="AC1194" s="109"/>
      <c r="AD1194" s="73"/>
      <c r="AE1194" s="73"/>
      <c r="AF1194" s="73"/>
      <c r="AG1194" s="73"/>
      <c r="AH1194" s="73"/>
      <c r="AI1194" s="73"/>
      <c r="AJ1194" s="72"/>
      <c r="AK1194" s="73"/>
      <c r="AL1194" s="73"/>
      <c r="AM1194" s="73"/>
      <c r="AN1194" s="73"/>
      <c r="AO1194" s="73"/>
      <c r="AP1194" s="72"/>
      <c r="AQ1194" s="73"/>
      <c r="AR1194" s="74"/>
      <c r="AS1194" s="73"/>
    </row>
    <row r="1195" spans="2:45">
      <c r="B1195" s="73"/>
      <c r="C1195" s="73"/>
      <c r="D1195" s="109"/>
      <c r="E1195" s="73"/>
      <c r="F1195" s="73"/>
      <c r="G1195" s="73"/>
      <c r="H1195" s="73"/>
      <c r="I1195" s="73"/>
      <c r="J1195" s="73"/>
      <c r="K1195" s="109"/>
      <c r="L1195" s="110"/>
      <c r="M1195" s="124"/>
      <c r="N1195" s="124"/>
      <c r="O1195" s="110"/>
      <c r="P1195" s="124"/>
      <c r="Q1195" s="124"/>
      <c r="R1195" s="126"/>
      <c r="S1195" s="109"/>
      <c r="T1195" s="109"/>
      <c r="U1195" s="109"/>
      <c r="V1195" s="109"/>
      <c r="W1195" s="109"/>
      <c r="X1195" s="109"/>
      <c r="Y1195" s="109"/>
      <c r="Z1195" s="109"/>
      <c r="AA1195" s="109"/>
      <c r="AB1195" s="109"/>
      <c r="AC1195" s="109"/>
      <c r="AD1195" s="73"/>
      <c r="AE1195" s="73"/>
      <c r="AF1195" s="73"/>
      <c r="AG1195" s="73"/>
      <c r="AH1195" s="73"/>
      <c r="AI1195" s="73"/>
      <c r="AJ1195" s="72"/>
      <c r="AK1195" s="73"/>
      <c r="AL1195" s="73"/>
      <c r="AM1195" s="73"/>
      <c r="AN1195" s="73"/>
      <c r="AO1195" s="73"/>
      <c r="AP1195" s="72"/>
      <c r="AQ1195" s="73"/>
      <c r="AR1195" s="74"/>
      <c r="AS1195" s="73"/>
    </row>
    <row r="1196" spans="2:45">
      <c r="B1196" s="73"/>
      <c r="C1196" s="73"/>
      <c r="D1196" s="109"/>
      <c r="E1196" s="73"/>
      <c r="F1196" s="73"/>
      <c r="G1196" s="73"/>
      <c r="H1196" s="73"/>
      <c r="I1196" s="73"/>
      <c r="J1196" s="73"/>
      <c r="K1196" s="109"/>
      <c r="L1196" s="110"/>
      <c r="M1196" s="124"/>
      <c r="N1196" s="124"/>
      <c r="O1196" s="110"/>
      <c r="P1196" s="124"/>
      <c r="Q1196" s="124"/>
      <c r="R1196" s="126"/>
      <c r="S1196" s="109"/>
      <c r="T1196" s="109"/>
      <c r="U1196" s="109"/>
      <c r="V1196" s="109"/>
      <c r="W1196" s="109"/>
      <c r="X1196" s="109"/>
      <c r="Y1196" s="109"/>
      <c r="Z1196" s="109"/>
      <c r="AA1196" s="109"/>
      <c r="AB1196" s="109"/>
      <c r="AC1196" s="109"/>
      <c r="AD1196" s="73"/>
      <c r="AE1196" s="73"/>
      <c r="AF1196" s="73"/>
      <c r="AG1196" s="73"/>
      <c r="AH1196" s="73"/>
      <c r="AI1196" s="73"/>
      <c r="AJ1196" s="72"/>
      <c r="AK1196" s="73"/>
      <c r="AL1196" s="73"/>
      <c r="AM1196" s="73"/>
      <c r="AN1196" s="73"/>
      <c r="AO1196" s="73"/>
      <c r="AP1196" s="72"/>
      <c r="AQ1196" s="73"/>
      <c r="AR1196" s="74"/>
      <c r="AS1196" s="73"/>
    </row>
    <row r="1197" spans="2:45">
      <c r="B1197" s="73"/>
      <c r="C1197" s="73"/>
      <c r="D1197" s="109"/>
      <c r="E1197" s="73"/>
      <c r="F1197" s="73"/>
      <c r="G1197" s="73"/>
      <c r="H1197" s="73"/>
      <c r="I1197" s="73"/>
      <c r="J1197" s="73"/>
      <c r="K1197" s="109"/>
      <c r="L1197" s="110"/>
      <c r="M1197" s="124"/>
      <c r="N1197" s="124"/>
      <c r="O1197" s="110"/>
      <c r="P1197" s="124"/>
      <c r="Q1197" s="124"/>
      <c r="R1197" s="126"/>
      <c r="S1197" s="109"/>
      <c r="T1197" s="109"/>
      <c r="U1197" s="109"/>
      <c r="V1197" s="109"/>
      <c r="W1197" s="109"/>
      <c r="X1197" s="109"/>
      <c r="Y1197" s="109"/>
      <c r="Z1197" s="109"/>
      <c r="AA1197" s="109"/>
      <c r="AB1197" s="109"/>
      <c r="AC1197" s="109"/>
      <c r="AD1197" s="73"/>
      <c r="AE1197" s="73"/>
      <c r="AF1197" s="73"/>
      <c r="AG1197" s="73"/>
      <c r="AH1197" s="73"/>
      <c r="AI1197" s="73"/>
      <c r="AJ1197" s="72"/>
      <c r="AK1197" s="73"/>
      <c r="AL1197" s="73"/>
      <c r="AM1197" s="73"/>
      <c r="AN1197" s="73"/>
      <c r="AO1197" s="73"/>
      <c r="AP1197" s="72"/>
      <c r="AQ1197" s="73"/>
      <c r="AR1197" s="74"/>
      <c r="AS1197" s="73"/>
    </row>
    <row r="1198" spans="2:45">
      <c r="B1198" s="73"/>
      <c r="C1198" s="73"/>
      <c r="D1198" s="109"/>
      <c r="E1198" s="73"/>
      <c r="F1198" s="73"/>
      <c r="G1198" s="73"/>
      <c r="H1198" s="73"/>
      <c r="I1198" s="73"/>
      <c r="J1198" s="73"/>
      <c r="K1198" s="109"/>
      <c r="L1198" s="110"/>
      <c r="M1198" s="124"/>
      <c r="N1198" s="124"/>
      <c r="O1198" s="110"/>
      <c r="P1198" s="124"/>
      <c r="Q1198" s="124"/>
      <c r="R1198" s="126"/>
      <c r="S1198" s="109"/>
      <c r="T1198" s="109"/>
      <c r="U1198" s="109"/>
      <c r="V1198" s="109"/>
      <c r="W1198" s="109"/>
      <c r="X1198" s="109"/>
      <c r="Y1198" s="109"/>
      <c r="Z1198" s="109"/>
      <c r="AA1198" s="109"/>
      <c r="AB1198" s="109"/>
      <c r="AC1198" s="109"/>
      <c r="AD1198" s="73"/>
      <c r="AE1198" s="73"/>
      <c r="AF1198" s="73"/>
      <c r="AG1198" s="73"/>
      <c r="AH1198" s="73"/>
      <c r="AI1198" s="73"/>
      <c r="AJ1198" s="72"/>
      <c r="AK1198" s="73"/>
      <c r="AL1198" s="73"/>
      <c r="AM1198" s="73"/>
      <c r="AN1198" s="73"/>
      <c r="AO1198" s="73"/>
      <c r="AP1198" s="72"/>
      <c r="AQ1198" s="73"/>
      <c r="AR1198" s="74"/>
      <c r="AS1198" s="73"/>
    </row>
    <row r="1199" spans="2:45">
      <c r="B1199" s="73"/>
      <c r="C1199" s="73"/>
      <c r="D1199" s="109"/>
      <c r="E1199" s="73"/>
      <c r="F1199" s="73"/>
      <c r="G1199" s="73"/>
      <c r="H1199" s="73"/>
      <c r="I1199" s="73"/>
      <c r="J1199" s="73"/>
      <c r="K1199" s="109"/>
      <c r="L1199" s="110"/>
      <c r="M1199" s="124"/>
      <c r="N1199" s="124"/>
      <c r="O1199" s="110"/>
      <c r="P1199" s="124"/>
      <c r="Q1199" s="124"/>
      <c r="R1199" s="126"/>
      <c r="S1199" s="109"/>
      <c r="T1199" s="109"/>
      <c r="U1199" s="109"/>
      <c r="V1199" s="109"/>
      <c r="W1199" s="109"/>
      <c r="X1199" s="109"/>
      <c r="Y1199" s="109"/>
      <c r="Z1199" s="109"/>
      <c r="AA1199" s="109"/>
      <c r="AB1199" s="109"/>
      <c r="AC1199" s="109"/>
      <c r="AD1199" s="73"/>
      <c r="AE1199" s="73"/>
      <c r="AF1199" s="73"/>
      <c r="AG1199" s="73"/>
      <c r="AH1199" s="73"/>
      <c r="AI1199" s="73"/>
      <c r="AJ1199" s="72"/>
      <c r="AK1199" s="73"/>
      <c r="AL1199" s="73"/>
      <c r="AM1199" s="73"/>
      <c r="AN1199" s="73"/>
      <c r="AO1199" s="73"/>
      <c r="AP1199" s="72"/>
      <c r="AQ1199" s="73"/>
      <c r="AR1199" s="74"/>
      <c r="AS1199" s="73"/>
    </row>
    <row r="1200" spans="2:45">
      <c r="B1200" s="73"/>
      <c r="C1200" s="73"/>
      <c r="D1200" s="109"/>
      <c r="E1200" s="73"/>
      <c r="F1200" s="73"/>
      <c r="G1200" s="73"/>
      <c r="H1200" s="73"/>
      <c r="I1200" s="73"/>
      <c r="J1200" s="73"/>
      <c r="K1200" s="109"/>
      <c r="L1200" s="110"/>
      <c r="M1200" s="124"/>
      <c r="N1200" s="124"/>
      <c r="O1200" s="110"/>
      <c r="P1200" s="124"/>
      <c r="Q1200" s="124"/>
      <c r="R1200" s="126"/>
      <c r="S1200" s="109"/>
      <c r="T1200" s="109"/>
      <c r="U1200" s="109"/>
      <c r="V1200" s="109"/>
      <c r="W1200" s="109"/>
      <c r="X1200" s="109"/>
      <c r="Y1200" s="109"/>
      <c r="Z1200" s="109"/>
      <c r="AA1200" s="109"/>
      <c r="AB1200" s="109"/>
      <c r="AC1200" s="109"/>
      <c r="AD1200" s="73"/>
      <c r="AE1200" s="73"/>
      <c r="AF1200" s="73"/>
      <c r="AG1200" s="73"/>
      <c r="AH1200" s="73"/>
      <c r="AI1200" s="73"/>
      <c r="AJ1200" s="72"/>
      <c r="AK1200" s="73"/>
      <c r="AL1200" s="73"/>
      <c r="AM1200" s="73"/>
      <c r="AN1200" s="73"/>
      <c r="AO1200" s="73"/>
      <c r="AP1200" s="72"/>
      <c r="AQ1200" s="73"/>
      <c r="AR1200" s="74"/>
      <c r="AS1200" s="73"/>
    </row>
    <row r="1201" spans="2:45">
      <c r="B1201" s="73"/>
      <c r="C1201" s="73"/>
      <c r="D1201" s="109"/>
      <c r="E1201" s="73"/>
      <c r="F1201" s="73"/>
      <c r="G1201" s="73"/>
      <c r="H1201" s="73"/>
      <c r="I1201" s="73"/>
      <c r="J1201" s="73"/>
      <c r="K1201" s="109"/>
      <c r="L1201" s="110"/>
      <c r="M1201" s="124"/>
      <c r="N1201" s="124"/>
      <c r="O1201" s="110"/>
      <c r="P1201" s="124"/>
      <c r="Q1201" s="124"/>
      <c r="R1201" s="126"/>
      <c r="S1201" s="109"/>
      <c r="T1201" s="109"/>
      <c r="U1201" s="109"/>
      <c r="V1201" s="109"/>
      <c r="W1201" s="109"/>
      <c r="X1201" s="109"/>
      <c r="Y1201" s="109"/>
      <c r="Z1201" s="109"/>
      <c r="AA1201" s="109"/>
      <c r="AB1201" s="109"/>
      <c r="AC1201" s="109"/>
      <c r="AD1201" s="73"/>
      <c r="AE1201" s="73"/>
      <c r="AF1201" s="73"/>
      <c r="AG1201" s="73"/>
      <c r="AH1201" s="73"/>
      <c r="AI1201" s="73"/>
      <c r="AJ1201" s="72"/>
      <c r="AK1201" s="73"/>
      <c r="AL1201" s="73"/>
      <c r="AM1201" s="73"/>
      <c r="AN1201" s="73"/>
      <c r="AO1201" s="73"/>
      <c r="AP1201" s="72"/>
      <c r="AQ1201" s="73"/>
      <c r="AR1201" s="74"/>
      <c r="AS1201" s="73"/>
    </row>
    <row r="1202" spans="2:45">
      <c r="B1202" s="73"/>
      <c r="C1202" s="73"/>
      <c r="D1202" s="109"/>
      <c r="E1202" s="73"/>
      <c r="F1202" s="73"/>
      <c r="G1202" s="73"/>
      <c r="H1202" s="73"/>
      <c r="I1202" s="73"/>
      <c r="J1202" s="73"/>
      <c r="K1202" s="109"/>
      <c r="L1202" s="110"/>
      <c r="M1202" s="124"/>
      <c r="N1202" s="124"/>
      <c r="O1202" s="110"/>
      <c r="P1202" s="124"/>
      <c r="Q1202" s="124"/>
      <c r="R1202" s="126"/>
      <c r="S1202" s="109"/>
      <c r="T1202" s="109"/>
      <c r="U1202" s="109"/>
      <c r="V1202" s="109"/>
      <c r="W1202" s="109"/>
      <c r="X1202" s="109"/>
      <c r="Y1202" s="109"/>
      <c r="Z1202" s="109"/>
      <c r="AA1202" s="109"/>
      <c r="AB1202" s="109"/>
      <c r="AC1202" s="109"/>
      <c r="AD1202" s="73"/>
      <c r="AE1202" s="73"/>
      <c r="AF1202" s="73"/>
      <c r="AG1202" s="73"/>
      <c r="AH1202" s="73"/>
      <c r="AI1202" s="73"/>
      <c r="AJ1202" s="72"/>
      <c r="AK1202" s="73"/>
      <c r="AL1202" s="73"/>
      <c r="AM1202" s="73"/>
      <c r="AN1202" s="73"/>
      <c r="AO1202" s="73"/>
      <c r="AP1202" s="72"/>
      <c r="AQ1202" s="73"/>
      <c r="AR1202" s="74"/>
      <c r="AS1202" s="73"/>
    </row>
    <row r="1203" spans="2:45">
      <c r="B1203" s="73"/>
      <c r="C1203" s="73"/>
      <c r="D1203" s="109"/>
      <c r="E1203" s="73"/>
      <c r="F1203" s="73"/>
      <c r="G1203" s="73"/>
      <c r="H1203" s="73"/>
      <c r="I1203" s="73"/>
      <c r="J1203" s="73"/>
      <c r="K1203" s="109"/>
      <c r="L1203" s="110"/>
      <c r="M1203" s="124"/>
      <c r="N1203" s="124"/>
      <c r="O1203" s="110"/>
      <c r="P1203" s="124"/>
      <c r="Q1203" s="124"/>
      <c r="R1203" s="126"/>
      <c r="S1203" s="109"/>
      <c r="T1203" s="109"/>
      <c r="U1203" s="109"/>
      <c r="V1203" s="109"/>
      <c r="W1203" s="109"/>
      <c r="X1203" s="109"/>
      <c r="Y1203" s="109"/>
      <c r="Z1203" s="109"/>
      <c r="AA1203" s="109"/>
      <c r="AB1203" s="109"/>
      <c r="AC1203" s="109"/>
      <c r="AD1203" s="73"/>
      <c r="AE1203" s="73"/>
      <c r="AF1203" s="73"/>
      <c r="AG1203" s="73"/>
      <c r="AH1203" s="73"/>
      <c r="AI1203" s="73"/>
      <c r="AJ1203" s="72"/>
      <c r="AK1203" s="73"/>
      <c r="AL1203" s="73"/>
      <c r="AM1203" s="73"/>
      <c r="AN1203" s="73"/>
      <c r="AO1203" s="73"/>
      <c r="AP1203" s="72"/>
      <c r="AQ1203" s="73"/>
      <c r="AR1203" s="74"/>
      <c r="AS1203" s="73"/>
    </row>
    <row r="1204" spans="2:45">
      <c r="B1204" s="73"/>
      <c r="C1204" s="73"/>
      <c r="D1204" s="109"/>
      <c r="E1204" s="73"/>
      <c r="F1204" s="73"/>
      <c r="G1204" s="73"/>
      <c r="H1204" s="73"/>
      <c r="I1204" s="73"/>
      <c r="J1204" s="73"/>
      <c r="K1204" s="109"/>
      <c r="L1204" s="110"/>
      <c r="M1204" s="124"/>
      <c r="N1204" s="124"/>
      <c r="O1204" s="110"/>
      <c r="P1204" s="124"/>
      <c r="Q1204" s="124"/>
      <c r="R1204" s="126"/>
      <c r="S1204" s="109"/>
      <c r="T1204" s="109"/>
      <c r="U1204" s="109"/>
      <c r="V1204" s="109"/>
      <c r="W1204" s="109"/>
      <c r="X1204" s="109"/>
      <c r="Y1204" s="109"/>
      <c r="Z1204" s="109"/>
      <c r="AA1204" s="109"/>
      <c r="AB1204" s="109"/>
      <c r="AC1204" s="109"/>
      <c r="AD1204" s="73"/>
      <c r="AE1204" s="73"/>
      <c r="AF1204" s="73"/>
      <c r="AG1204" s="73"/>
      <c r="AH1204" s="73"/>
      <c r="AI1204" s="73"/>
      <c r="AJ1204" s="72"/>
      <c r="AK1204" s="73"/>
      <c r="AL1204" s="73"/>
      <c r="AM1204" s="73"/>
      <c r="AN1204" s="73"/>
      <c r="AO1204" s="73"/>
      <c r="AP1204" s="72"/>
      <c r="AQ1204" s="73"/>
      <c r="AR1204" s="74"/>
      <c r="AS1204" s="73"/>
    </row>
    <row r="1205" spans="2:45">
      <c r="B1205" s="73"/>
      <c r="C1205" s="73"/>
      <c r="D1205" s="109"/>
      <c r="E1205" s="73"/>
      <c r="F1205" s="73"/>
      <c r="G1205" s="73"/>
      <c r="H1205" s="73"/>
      <c r="I1205" s="73"/>
      <c r="J1205" s="73"/>
      <c r="K1205" s="109"/>
      <c r="L1205" s="110"/>
      <c r="M1205" s="124"/>
      <c r="N1205" s="124"/>
      <c r="O1205" s="110"/>
      <c r="P1205" s="124"/>
      <c r="Q1205" s="124"/>
      <c r="R1205" s="126"/>
      <c r="S1205" s="109"/>
      <c r="T1205" s="109"/>
      <c r="U1205" s="109"/>
      <c r="V1205" s="109"/>
      <c r="W1205" s="109"/>
      <c r="X1205" s="109"/>
      <c r="Y1205" s="109"/>
      <c r="Z1205" s="109"/>
      <c r="AA1205" s="109"/>
      <c r="AB1205" s="109"/>
      <c r="AC1205" s="109"/>
      <c r="AD1205" s="73"/>
      <c r="AE1205" s="73"/>
      <c r="AF1205" s="73"/>
      <c r="AG1205" s="73"/>
      <c r="AH1205" s="73"/>
      <c r="AI1205" s="73"/>
      <c r="AJ1205" s="72"/>
      <c r="AK1205" s="73"/>
      <c r="AL1205" s="73"/>
      <c r="AM1205" s="73"/>
      <c r="AN1205" s="73"/>
      <c r="AO1205" s="73"/>
      <c r="AP1205" s="72"/>
      <c r="AQ1205" s="73"/>
      <c r="AR1205" s="74"/>
      <c r="AS1205" s="73"/>
    </row>
    <row r="1206" spans="2:45">
      <c r="B1206" s="73"/>
      <c r="C1206" s="73"/>
      <c r="D1206" s="109"/>
      <c r="E1206" s="73"/>
      <c r="F1206" s="73"/>
      <c r="G1206" s="73"/>
      <c r="H1206" s="73"/>
      <c r="I1206" s="73"/>
      <c r="J1206" s="73"/>
      <c r="K1206" s="109"/>
      <c r="L1206" s="110"/>
      <c r="M1206" s="124"/>
      <c r="N1206" s="124"/>
      <c r="O1206" s="110"/>
      <c r="P1206" s="124"/>
      <c r="Q1206" s="124"/>
      <c r="R1206" s="126"/>
      <c r="S1206" s="109"/>
      <c r="T1206" s="109"/>
      <c r="U1206" s="109"/>
      <c r="V1206" s="109"/>
      <c r="W1206" s="109"/>
      <c r="X1206" s="109"/>
      <c r="Y1206" s="109"/>
      <c r="Z1206" s="109"/>
      <c r="AA1206" s="109"/>
      <c r="AB1206" s="109"/>
      <c r="AC1206" s="109"/>
      <c r="AD1206" s="73"/>
      <c r="AE1206" s="73"/>
      <c r="AF1206" s="73"/>
      <c r="AG1206" s="73"/>
      <c r="AH1206" s="73"/>
      <c r="AI1206" s="73"/>
      <c r="AJ1206" s="72"/>
      <c r="AK1206" s="73"/>
      <c r="AL1206" s="73"/>
      <c r="AM1206" s="73"/>
      <c r="AN1206" s="73"/>
      <c r="AO1206" s="73"/>
      <c r="AP1206" s="72"/>
      <c r="AQ1206" s="73"/>
      <c r="AR1206" s="74"/>
      <c r="AS1206" s="73"/>
    </row>
    <row r="1207" spans="2:45">
      <c r="B1207" s="73"/>
      <c r="C1207" s="73"/>
      <c r="D1207" s="109"/>
      <c r="E1207" s="73"/>
      <c r="F1207" s="73"/>
      <c r="G1207" s="73"/>
      <c r="H1207" s="73"/>
      <c r="I1207" s="73"/>
      <c r="J1207" s="73"/>
      <c r="K1207" s="109"/>
      <c r="L1207" s="110"/>
      <c r="M1207" s="124"/>
      <c r="N1207" s="124"/>
      <c r="O1207" s="110"/>
      <c r="P1207" s="124"/>
      <c r="Q1207" s="124"/>
      <c r="R1207" s="126"/>
      <c r="S1207" s="109"/>
      <c r="T1207" s="109"/>
      <c r="U1207" s="109"/>
      <c r="V1207" s="109"/>
      <c r="W1207" s="109"/>
      <c r="X1207" s="109"/>
      <c r="Y1207" s="109"/>
      <c r="Z1207" s="109"/>
      <c r="AA1207" s="109"/>
      <c r="AB1207" s="109"/>
      <c r="AC1207" s="109"/>
      <c r="AD1207" s="73"/>
      <c r="AE1207" s="73"/>
      <c r="AF1207" s="73"/>
      <c r="AG1207" s="73"/>
      <c r="AH1207" s="73"/>
      <c r="AI1207" s="73"/>
      <c r="AJ1207" s="72"/>
      <c r="AK1207" s="73"/>
      <c r="AL1207" s="73"/>
      <c r="AM1207" s="73"/>
      <c r="AN1207" s="73"/>
      <c r="AO1207" s="73"/>
      <c r="AP1207" s="72"/>
      <c r="AQ1207" s="73"/>
      <c r="AR1207" s="74"/>
      <c r="AS1207" s="73"/>
    </row>
    <row r="1208" spans="2:45">
      <c r="B1208" s="73"/>
      <c r="C1208" s="73"/>
      <c r="D1208" s="109"/>
      <c r="E1208" s="73"/>
      <c r="F1208" s="73"/>
      <c r="G1208" s="73"/>
      <c r="H1208" s="73"/>
      <c r="I1208" s="73"/>
      <c r="J1208" s="73"/>
      <c r="K1208" s="109"/>
      <c r="L1208" s="110"/>
      <c r="M1208" s="124"/>
      <c r="N1208" s="124"/>
      <c r="O1208" s="110"/>
      <c r="P1208" s="124"/>
      <c r="Q1208" s="124"/>
      <c r="R1208" s="126"/>
      <c r="S1208" s="109"/>
      <c r="T1208" s="109"/>
      <c r="U1208" s="109"/>
      <c r="V1208" s="109"/>
      <c r="W1208" s="109"/>
      <c r="X1208" s="109"/>
      <c r="Y1208" s="109"/>
      <c r="Z1208" s="109"/>
      <c r="AA1208" s="109"/>
      <c r="AB1208" s="109"/>
      <c r="AC1208" s="109"/>
      <c r="AD1208" s="73"/>
      <c r="AE1208" s="73"/>
      <c r="AF1208" s="73"/>
      <c r="AG1208" s="73"/>
      <c r="AH1208" s="73"/>
      <c r="AI1208" s="73"/>
      <c r="AJ1208" s="72"/>
      <c r="AK1208" s="73"/>
      <c r="AL1208" s="73"/>
      <c r="AM1208" s="73"/>
      <c r="AN1208" s="73"/>
      <c r="AO1208" s="73"/>
      <c r="AP1208" s="72"/>
      <c r="AQ1208" s="73"/>
      <c r="AR1208" s="74"/>
      <c r="AS1208" s="73"/>
    </row>
    <row r="1209" spans="2:45">
      <c r="B1209" s="73"/>
      <c r="C1209" s="73"/>
      <c r="D1209" s="109"/>
      <c r="E1209" s="73"/>
      <c r="F1209" s="73"/>
      <c r="G1209" s="73"/>
      <c r="H1209" s="73"/>
      <c r="I1209" s="73"/>
      <c r="J1209" s="73"/>
      <c r="K1209" s="109"/>
      <c r="L1209" s="110"/>
      <c r="M1209" s="124"/>
      <c r="N1209" s="124"/>
      <c r="O1209" s="110"/>
      <c r="P1209" s="124"/>
      <c r="Q1209" s="124"/>
      <c r="R1209" s="126"/>
      <c r="S1209" s="109"/>
      <c r="T1209" s="109"/>
      <c r="U1209" s="109"/>
      <c r="V1209" s="109"/>
      <c r="W1209" s="109"/>
      <c r="X1209" s="109"/>
      <c r="Y1209" s="109"/>
      <c r="Z1209" s="109"/>
      <c r="AA1209" s="109"/>
      <c r="AB1209" s="109"/>
      <c r="AC1209" s="109"/>
      <c r="AD1209" s="73"/>
      <c r="AE1209" s="73"/>
      <c r="AF1209" s="73"/>
      <c r="AG1209" s="73"/>
      <c r="AH1209" s="73"/>
      <c r="AI1209" s="73"/>
      <c r="AJ1209" s="72"/>
      <c r="AK1209" s="73"/>
      <c r="AL1209" s="73"/>
      <c r="AM1209" s="73"/>
      <c r="AN1209" s="73"/>
      <c r="AO1209" s="73"/>
      <c r="AP1209" s="72"/>
      <c r="AQ1209" s="73"/>
      <c r="AR1209" s="74"/>
      <c r="AS1209" s="73"/>
    </row>
    <row r="1210" spans="2:45">
      <c r="B1210" s="73"/>
      <c r="C1210" s="73"/>
      <c r="D1210" s="109"/>
      <c r="E1210" s="73"/>
      <c r="F1210" s="73"/>
      <c r="G1210" s="73"/>
      <c r="H1210" s="73"/>
      <c r="I1210" s="73"/>
      <c r="J1210" s="73"/>
      <c r="K1210" s="109"/>
      <c r="L1210" s="110"/>
      <c r="M1210" s="124"/>
      <c r="N1210" s="124"/>
      <c r="O1210" s="110"/>
      <c r="P1210" s="124"/>
      <c r="Q1210" s="124"/>
      <c r="R1210" s="126"/>
      <c r="S1210" s="109"/>
      <c r="T1210" s="109"/>
      <c r="U1210" s="109"/>
      <c r="V1210" s="109"/>
      <c r="W1210" s="109"/>
      <c r="X1210" s="109"/>
      <c r="Y1210" s="109"/>
      <c r="Z1210" s="109"/>
      <c r="AA1210" s="109"/>
      <c r="AB1210" s="109"/>
      <c r="AC1210" s="109"/>
      <c r="AD1210" s="73"/>
      <c r="AE1210" s="73"/>
      <c r="AF1210" s="73"/>
      <c r="AG1210" s="73"/>
      <c r="AH1210" s="73"/>
      <c r="AI1210" s="73"/>
      <c r="AJ1210" s="72"/>
      <c r="AK1210" s="73"/>
      <c r="AL1210" s="73"/>
      <c r="AM1210" s="73"/>
      <c r="AN1210" s="73"/>
      <c r="AO1210" s="73"/>
      <c r="AP1210" s="72"/>
      <c r="AQ1210" s="73"/>
      <c r="AR1210" s="74"/>
      <c r="AS1210" s="73"/>
    </row>
    <row r="1211" spans="2:45">
      <c r="B1211" s="73"/>
      <c r="C1211" s="73"/>
      <c r="D1211" s="109"/>
      <c r="E1211" s="73"/>
      <c r="F1211" s="73"/>
      <c r="G1211" s="73"/>
      <c r="H1211" s="73"/>
      <c r="I1211" s="73"/>
      <c r="J1211" s="73"/>
      <c r="K1211" s="109"/>
      <c r="L1211" s="110"/>
      <c r="M1211" s="124"/>
      <c r="N1211" s="124"/>
      <c r="O1211" s="110"/>
      <c r="P1211" s="124"/>
      <c r="Q1211" s="124"/>
      <c r="R1211" s="126"/>
      <c r="S1211" s="109"/>
      <c r="T1211" s="109"/>
      <c r="U1211" s="109"/>
      <c r="V1211" s="109"/>
      <c r="W1211" s="109"/>
      <c r="X1211" s="109"/>
      <c r="Y1211" s="109"/>
      <c r="Z1211" s="109"/>
      <c r="AA1211" s="109"/>
      <c r="AB1211" s="109"/>
      <c r="AC1211" s="109"/>
      <c r="AD1211" s="73"/>
      <c r="AE1211" s="73"/>
      <c r="AF1211" s="73"/>
      <c r="AG1211" s="73"/>
      <c r="AH1211" s="73"/>
      <c r="AI1211" s="73"/>
      <c r="AJ1211" s="72"/>
      <c r="AK1211" s="73"/>
      <c r="AL1211" s="73"/>
      <c r="AM1211" s="73"/>
      <c r="AN1211" s="73"/>
      <c r="AO1211" s="73"/>
      <c r="AP1211" s="72"/>
      <c r="AQ1211" s="73"/>
      <c r="AR1211" s="74"/>
      <c r="AS1211" s="73"/>
    </row>
    <row r="1212" spans="2:45">
      <c r="B1212" s="73"/>
      <c r="C1212" s="73"/>
      <c r="D1212" s="109"/>
      <c r="E1212" s="73"/>
      <c r="F1212" s="73"/>
      <c r="G1212" s="73"/>
      <c r="H1212" s="73"/>
      <c r="I1212" s="73"/>
      <c r="J1212" s="73"/>
      <c r="K1212" s="109"/>
      <c r="L1212" s="110"/>
      <c r="M1212" s="124"/>
      <c r="N1212" s="124"/>
      <c r="O1212" s="110"/>
      <c r="P1212" s="124"/>
      <c r="Q1212" s="124"/>
      <c r="R1212" s="126"/>
      <c r="S1212" s="109"/>
      <c r="T1212" s="109"/>
      <c r="U1212" s="109"/>
      <c r="V1212" s="109"/>
      <c r="W1212" s="109"/>
      <c r="X1212" s="109"/>
      <c r="Y1212" s="109"/>
      <c r="Z1212" s="109"/>
      <c r="AA1212" s="109"/>
      <c r="AB1212" s="109"/>
      <c r="AC1212" s="109"/>
      <c r="AD1212" s="73"/>
      <c r="AE1212" s="73"/>
      <c r="AF1212" s="73"/>
      <c r="AG1212" s="73"/>
      <c r="AH1212" s="73"/>
      <c r="AI1212" s="73"/>
      <c r="AJ1212" s="72"/>
      <c r="AK1212" s="73"/>
      <c r="AL1212" s="73"/>
      <c r="AM1212" s="73"/>
      <c r="AN1212" s="73"/>
      <c r="AO1212" s="73"/>
      <c r="AP1212" s="72"/>
      <c r="AQ1212" s="73"/>
      <c r="AR1212" s="74"/>
      <c r="AS1212" s="73"/>
    </row>
    <row r="1213" spans="2:45">
      <c r="B1213" s="73"/>
      <c r="C1213" s="73"/>
      <c r="D1213" s="109"/>
      <c r="E1213" s="73"/>
      <c r="F1213" s="73"/>
      <c r="G1213" s="73"/>
      <c r="H1213" s="73"/>
      <c r="I1213" s="73"/>
      <c r="J1213" s="73"/>
      <c r="K1213" s="109"/>
      <c r="L1213" s="110"/>
      <c r="M1213" s="124"/>
      <c r="N1213" s="124"/>
      <c r="O1213" s="110"/>
      <c r="P1213" s="124"/>
      <c r="Q1213" s="124"/>
      <c r="R1213" s="126"/>
      <c r="S1213" s="109"/>
      <c r="T1213" s="109"/>
      <c r="U1213" s="109"/>
      <c r="V1213" s="109"/>
      <c r="W1213" s="109"/>
      <c r="X1213" s="109"/>
      <c r="Y1213" s="109"/>
      <c r="Z1213" s="109"/>
      <c r="AA1213" s="109"/>
      <c r="AB1213" s="109"/>
      <c r="AC1213" s="109"/>
      <c r="AD1213" s="73"/>
      <c r="AE1213" s="73"/>
      <c r="AF1213" s="73"/>
      <c r="AG1213" s="73"/>
      <c r="AH1213" s="73"/>
      <c r="AI1213" s="73"/>
      <c r="AJ1213" s="72"/>
      <c r="AK1213" s="73"/>
      <c r="AL1213" s="73"/>
      <c r="AM1213" s="73"/>
      <c r="AN1213" s="73"/>
      <c r="AO1213" s="73"/>
      <c r="AP1213" s="72"/>
      <c r="AQ1213" s="73"/>
      <c r="AR1213" s="74"/>
      <c r="AS1213" s="73"/>
    </row>
    <row r="1214" spans="2:45">
      <c r="B1214" s="73"/>
      <c r="C1214" s="73"/>
      <c r="D1214" s="109"/>
      <c r="E1214" s="73"/>
      <c r="F1214" s="73"/>
      <c r="G1214" s="73"/>
      <c r="H1214" s="73"/>
      <c r="I1214" s="73"/>
      <c r="J1214" s="73"/>
      <c r="K1214" s="109"/>
      <c r="L1214" s="110"/>
      <c r="M1214" s="124"/>
      <c r="N1214" s="124"/>
      <c r="O1214" s="110"/>
      <c r="P1214" s="124"/>
      <c r="Q1214" s="124"/>
      <c r="R1214" s="126"/>
      <c r="S1214" s="109"/>
      <c r="T1214" s="109"/>
      <c r="U1214" s="109"/>
      <c r="V1214" s="109"/>
      <c r="W1214" s="109"/>
      <c r="X1214" s="109"/>
      <c r="Y1214" s="109"/>
      <c r="Z1214" s="109"/>
      <c r="AA1214" s="109"/>
      <c r="AB1214" s="109"/>
      <c r="AC1214" s="109"/>
      <c r="AD1214" s="73"/>
      <c r="AE1214" s="73"/>
      <c r="AF1214" s="73"/>
      <c r="AG1214" s="73"/>
      <c r="AH1214" s="73"/>
      <c r="AI1214" s="73"/>
      <c r="AJ1214" s="72"/>
      <c r="AK1214" s="73"/>
      <c r="AL1214" s="73"/>
      <c r="AM1214" s="73"/>
      <c r="AN1214" s="73"/>
      <c r="AO1214" s="73"/>
      <c r="AP1214" s="72"/>
      <c r="AQ1214" s="73"/>
      <c r="AR1214" s="74"/>
      <c r="AS1214" s="73"/>
    </row>
    <row r="1215" spans="2:45">
      <c r="B1215" s="73"/>
      <c r="C1215" s="73"/>
      <c r="D1215" s="109"/>
      <c r="E1215" s="73"/>
      <c r="F1215" s="73"/>
      <c r="G1215" s="73"/>
      <c r="H1215" s="73"/>
      <c r="I1215" s="73"/>
      <c r="J1215" s="73"/>
      <c r="K1215" s="109"/>
      <c r="L1215" s="110"/>
      <c r="M1215" s="124"/>
      <c r="N1215" s="124"/>
      <c r="O1215" s="110"/>
      <c r="P1215" s="124"/>
      <c r="Q1215" s="124"/>
      <c r="R1215" s="126"/>
      <c r="S1215" s="109"/>
      <c r="T1215" s="109"/>
      <c r="U1215" s="109"/>
      <c r="V1215" s="109"/>
      <c r="W1215" s="109"/>
      <c r="X1215" s="109"/>
      <c r="Y1215" s="109"/>
      <c r="Z1215" s="109"/>
      <c r="AA1215" s="109"/>
      <c r="AB1215" s="109"/>
      <c r="AC1215" s="109"/>
      <c r="AD1215" s="73"/>
      <c r="AE1215" s="73"/>
      <c r="AF1215" s="73"/>
      <c r="AG1215" s="73"/>
      <c r="AH1215" s="73"/>
      <c r="AI1215" s="73"/>
      <c r="AJ1215" s="72"/>
      <c r="AK1215" s="73"/>
      <c r="AL1215" s="73"/>
      <c r="AM1215" s="73"/>
      <c r="AN1215" s="73"/>
      <c r="AO1215" s="73"/>
      <c r="AP1215" s="72"/>
      <c r="AQ1215" s="73"/>
      <c r="AR1215" s="74"/>
      <c r="AS1215" s="73"/>
    </row>
    <row r="1216" spans="2:45">
      <c r="B1216" s="73"/>
      <c r="C1216" s="73"/>
      <c r="D1216" s="109"/>
      <c r="E1216" s="73"/>
      <c r="F1216" s="73"/>
      <c r="G1216" s="73"/>
      <c r="H1216" s="73"/>
      <c r="I1216" s="73"/>
      <c r="J1216" s="73"/>
      <c r="K1216" s="109"/>
      <c r="L1216" s="110"/>
      <c r="M1216" s="124"/>
      <c r="N1216" s="124"/>
      <c r="O1216" s="110"/>
      <c r="P1216" s="124"/>
      <c r="Q1216" s="124"/>
      <c r="R1216" s="126"/>
      <c r="S1216" s="109"/>
      <c r="T1216" s="109"/>
      <c r="U1216" s="109"/>
      <c r="V1216" s="109"/>
      <c r="W1216" s="109"/>
      <c r="X1216" s="109"/>
      <c r="Y1216" s="109"/>
      <c r="Z1216" s="109"/>
      <c r="AA1216" s="109"/>
      <c r="AB1216" s="109"/>
      <c r="AC1216" s="109"/>
      <c r="AD1216" s="73"/>
      <c r="AE1216" s="73"/>
      <c r="AF1216" s="73"/>
      <c r="AG1216" s="73"/>
      <c r="AH1216" s="73"/>
      <c r="AI1216" s="73"/>
      <c r="AJ1216" s="72"/>
      <c r="AK1216" s="73"/>
      <c r="AL1216" s="73"/>
      <c r="AM1216" s="73"/>
      <c r="AN1216" s="73"/>
      <c r="AO1216" s="73"/>
      <c r="AP1216" s="72"/>
      <c r="AQ1216" s="73"/>
      <c r="AR1216" s="74"/>
      <c r="AS1216" s="73"/>
    </row>
    <row r="1217" spans="2:45">
      <c r="B1217" s="73"/>
      <c r="C1217" s="73"/>
      <c r="D1217" s="109"/>
      <c r="E1217" s="73"/>
      <c r="F1217" s="73"/>
      <c r="G1217" s="73"/>
      <c r="H1217" s="73"/>
      <c r="I1217" s="73"/>
      <c r="J1217" s="73"/>
      <c r="K1217" s="109"/>
      <c r="L1217" s="110"/>
      <c r="M1217" s="124"/>
      <c r="N1217" s="124"/>
      <c r="O1217" s="110"/>
      <c r="P1217" s="124"/>
      <c r="Q1217" s="124"/>
      <c r="R1217" s="126"/>
      <c r="S1217" s="109"/>
      <c r="T1217" s="109"/>
      <c r="U1217" s="109"/>
      <c r="V1217" s="109"/>
      <c r="W1217" s="109"/>
      <c r="X1217" s="109"/>
      <c r="Y1217" s="109"/>
      <c r="Z1217" s="109"/>
      <c r="AA1217" s="109"/>
      <c r="AB1217" s="109"/>
      <c r="AC1217" s="109"/>
      <c r="AD1217" s="73"/>
      <c r="AE1217" s="73"/>
      <c r="AF1217" s="73"/>
      <c r="AG1217" s="73"/>
      <c r="AH1217" s="73"/>
      <c r="AI1217" s="73"/>
      <c r="AJ1217" s="72"/>
      <c r="AK1217" s="73"/>
      <c r="AL1217" s="73"/>
      <c r="AM1217" s="73"/>
      <c r="AN1217" s="73"/>
      <c r="AO1217" s="73"/>
      <c r="AP1217" s="72"/>
      <c r="AQ1217" s="73"/>
      <c r="AR1217" s="74"/>
      <c r="AS1217" s="73"/>
    </row>
    <row r="1218" spans="2:45">
      <c r="B1218" s="73"/>
      <c r="C1218" s="73"/>
      <c r="D1218" s="109"/>
      <c r="E1218" s="73"/>
      <c r="F1218" s="73"/>
      <c r="G1218" s="73"/>
      <c r="H1218" s="73"/>
      <c r="I1218" s="73"/>
      <c r="J1218" s="73"/>
      <c r="K1218" s="109"/>
      <c r="L1218" s="110"/>
      <c r="M1218" s="124"/>
      <c r="N1218" s="124"/>
      <c r="O1218" s="110"/>
      <c r="P1218" s="124"/>
      <c r="Q1218" s="124"/>
      <c r="R1218" s="126"/>
      <c r="S1218" s="109"/>
      <c r="T1218" s="109"/>
      <c r="U1218" s="109"/>
      <c r="V1218" s="109"/>
      <c r="W1218" s="109"/>
      <c r="X1218" s="109"/>
      <c r="Y1218" s="109"/>
      <c r="Z1218" s="109"/>
      <c r="AA1218" s="109"/>
      <c r="AB1218" s="109"/>
      <c r="AC1218" s="109"/>
      <c r="AD1218" s="73"/>
      <c r="AE1218" s="73"/>
      <c r="AF1218" s="73"/>
      <c r="AG1218" s="73"/>
      <c r="AH1218" s="73"/>
      <c r="AI1218" s="73"/>
      <c r="AJ1218" s="72"/>
      <c r="AK1218" s="73"/>
      <c r="AL1218" s="73"/>
      <c r="AM1218" s="73"/>
      <c r="AN1218" s="73"/>
      <c r="AO1218" s="73"/>
      <c r="AP1218" s="72"/>
      <c r="AQ1218" s="73"/>
      <c r="AR1218" s="74"/>
      <c r="AS1218" s="73"/>
    </row>
    <row r="1219" spans="2:45">
      <c r="B1219" s="73"/>
      <c r="C1219" s="73"/>
      <c r="D1219" s="109"/>
      <c r="E1219" s="73"/>
      <c r="F1219" s="73"/>
      <c r="G1219" s="73"/>
      <c r="H1219" s="73"/>
      <c r="I1219" s="73"/>
      <c r="J1219" s="73"/>
      <c r="K1219" s="109"/>
      <c r="L1219" s="110"/>
      <c r="M1219" s="124"/>
      <c r="N1219" s="124"/>
      <c r="O1219" s="110"/>
      <c r="P1219" s="124"/>
      <c r="Q1219" s="124"/>
      <c r="R1219" s="126"/>
      <c r="S1219" s="109"/>
      <c r="T1219" s="109"/>
      <c r="U1219" s="109"/>
      <c r="V1219" s="109"/>
      <c r="W1219" s="109"/>
      <c r="X1219" s="109"/>
      <c r="Y1219" s="109"/>
      <c r="Z1219" s="109"/>
      <c r="AA1219" s="109"/>
      <c r="AB1219" s="109"/>
      <c r="AC1219" s="109"/>
      <c r="AD1219" s="73"/>
      <c r="AE1219" s="73"/>
      <c r="AF1219" s="73"/>
      <c r="AG1219" s="73"/>
      <c r="AH1219" s="73"/>
      <c r="AI1219" s="73"/>
      <c r="AJ1219" s="72"/>
      <c r="AK1219" s="73"/>
      <c r="AL1219" s="73"/>
      <c r="AM1219" s="73"/>
      <c r="AN1219" s="73"/>
      <c r="AO1219" s="73"/>
      <c r="AP1219" s="72"/>
      <c r="AQ1219" s="73"/>
      <c r="AR1219" s="74"/>
      <c r="AS1219" s="73"/>
    </row>
    <row r="1220" spans="2:45">
      <c r="B1220" s="73"/>
      <c r="C1220" s="73"/>
      <c r="D1220" s="109"/>
      <c r="E1220" s="73"/>
      <c r="F1220" s="73"/>
      <c r="G1220" s="73"/>
      <c r="H1220" s="73"/>
      <c r="I1220" s="73"/>
      <c r="J1220" s="73"/>
      <c r="K1220" s="109"/>
      <c r="L1220" s="110"/>
      <c r="M1220" s="124"/>
      <c r="N1220" s="124"/>
      <c r="O1220" s="110"/>
      <c r="P1220" s="124"/>
      <c r="Q1220" s="124"/>
      <c r="R1220" s="126"/>
      <c r="S1220" s="109"/>
      <c r="T1220" s="109"/>
      <c r="U1220" s="109"/>
      <c r="V1220" s="109"/>
      <c r="W1220" s="109"/>
      <c r="X1220" s="109"/>
      <c r="Y1220" s="109"/>
      <c r="Z1220" s="109"/>
      <c r="AA1220" s="109"/>
      <c r="AB1220" s="109"/>
      <c r="AC1220" s="109"/>
      <c r="AD1220" s="73"/>
      <c r="AE1220" s="73"/>
      <c r="AF1220" s="73"/>
      <c r="AG1220" s="73"/>
      <c r="AH1220" s="73"/>
      <c r="AI1220" s="73"/>
      <c r="AJ1220" s="72"/>
      <c r="AK1220" s="73"/>
      <c r="AL1220" s="73"/>
      <c r="AM1220" s="73"/>
      <c r="AN1220" s="73"/>
      <c r="AO1220" s="73"/>
      <c r="AP1220" s="72"/>
      <c r="AQ1220" s="73"/>
      <c r="AR1220" s="74"/>
      <c r="AS1220" s="73"/>
    </row>
    <row r="1221" spans="2:45">
      <c r="B1221" s="73"/>
      <c r="C1221" s="73"/>
      <c r="D1221" s="109"/>
      <c r="E1221" s="73"/>
      <c r="F1221" s="73"/>
      <c r="G1221" s="73"/>
      <c r="H1221" s="73"/>
      <c r="I1221" s="73"/>
      <c r="J1221" s="73"/>
      <c r="K1221" s="109"/>
      <c r="L1221" s="110"/>
      <c r="M1221" s="124"/>
      <c r="N1221" s="124"/>
      <c r="O1221" s="110"/>
      <c r="P1221" s="124"/>
      <c r="Q1221" s="124"/>
      <c r="R1221" s="126"/>
      <c r="S1221" s="109"/>
      <c r="T1221" s="109"/>
      <c r="U1221" s="109"/>
      <c r="V1221" s="109"/>
      <c r="W1221" s="109"/>
      <c r="X1221" s="109"/>
      <c r="Y1221" s="109"/>
      <c r="Z1221" s="109"/>
      <c r="AA1221" s="109"/>
      <c r="AB1221" s="109"/>
      <c r="AC1221" s="109"/>
      <c r="AD1221" s="73"/>
      <c r="AE1221" s="73"/>
      <c r="AF1221" s="73"/>
      <c r="AG1221" s="73"/>
      <c r="AH1221" s="73"/>
      <c r="AI1221" s="73"/>
      <c r="AJ1221" s="72"/>
      <c r="AK1221" s="73"/>
      <c r="AL1221" s="73"/>
      <c r="AM1221" s="73"/>
      <c r="AN1221" s="73"/>
      <c r="AO1221" s="73"/>
      <c r="AP1221" s="72"/>
      <c r="AQ1221" s="73"/>
      <c r="AR1221" s="74"/>
      <c r="AS1221" s="73"/>
    </row>
    <row r="1222" spans="2:45">
      <c r="B1222" s="73"/>
      <c r="C1222" s="73"/>
      <c r="D1222" s="109"/>
      <c r="E1222" s="73"/>
      <c r="F1222" s="73"/>
      <c r="G1222" s="73"/>
      <c r="H1222" s="73"/>
      <c r="I1222" s="73"/>
      <c r="J1222" s="73"/>
      <c r="K1222" s="109"/>
      <c r="L1222" s="110"/>
      <c r="M1222" s="124"/>
      <c r="N1222" s="124"/>
      <c r="O1222" s="110"/>
      <c r="P1222" s="124"/>
      <c r="Q1222" s="124"/>
      <c r="R1222" s="126"/>
      <c r="S1222" s="109"/>
      <c r="T1222" s="109"/>
      <c r="U1222" s="109"/>
      <c r="V1222" s="109"/>
      <c r="W1222" s="109"/>
      <c r="X1222" s="109"/>
      <c r="Y1222" s="109"/>
      <c r="Z1222" s="109"/>
      <c r="AA1222" s="109"/>
      <c r="AB1222" s="109"/>
      <c r="AC1222" s="109"/>
      <c r="AD1222" s="73"/>
      <c r="AE1222" s="73"/>
      <c r="AF1222" s="73"/>
      <c r="AG1222" s="73"/>
      <c r="AH1222" s="73"/>
      <c r="AI1222" s="73"/>
      <c r="AJ1222" s="72"/>
      <c r="AK1222" s="73"/>
      <c r="AL1222" s="73"/>
      <c r="AM1222" s="73"/>
      <c r="AN1222" s="73"/>
      <c r="AO1222" s="73"/>
      <c r="AP1222" s="72"/>
      <c r="AQ1222" s="73"/>
      <c r="AR1222" s="74"/>
      <c r="AS1222" s="73"/>
    </row>
    <row r="1223" spans="2:45">
      <c r="B1223" s="73"/>
      <c r="C1223" s="73"/>
      <c r="D1223" s="109"/>
      <c r="E1223" s="73"/>
      <c r="F1223" s="73"/>
      <c r="G1223" s="73"/>
      <c r="H1223" s="73"/>
      <c r="I1223" s="73"/>
      <c r="J1223" s="73"/>
      <c r="K1223" s="109"/>
      <c r="L1223" s="110"/>
      <c r="M1223" s="124"/>
      <c r="N1223" s="124"/>
      <c r="O1223" s="110"/>
      <c r="P1223" s="124"/>
      <c r="Q1223" s="124"/>
      <c r="R1223" s="126"/>
      <c r="S1223" s="109"/>
      <c r="T1223" s="109"/>
      <c r="U1223" s="109"/>
      <c r="V1223" s="109"/>
      <c r="W1223" s="109"/>
      <c r="X1223" s="109"/>
      <c r="Y1223" s="109"/>
      <c r="Z1223" s="109"/>
      <c r="AA1223" s="109"/>
      <c r="AB1223" s="109"/>
      <c r="AC1223" s="109"/>
      <c r="AD1223" s="73"/>
      <c r="AE1223" s="73"/>
      <c r="AF1223" s="73"/>
      <c r="AG1223" s="73"/>
      <c r="AH1223" s="73"/>
      <c r="AI1223" s="73"/>
      <c r="AJ1223" s="72"/>
      <c r="AK1223" s="73"/>
      <c r="AL1223" s="73"/>
      <c r="AM1223" s="73"/>
      <c r="AN1223" s="73"/>
      <c r="AO1223" s="73"/>
      <c r="AP1223" s="72"/>
      <c r="AQ1223" s="73"/>
      <c r="AR1223" s="74"/>
      <c r="AS1223" s="73"/>
    </row>
    <row r="1224" spans="2:45">
      <c r="B1224" s="73"/>
      <c r="C1224" s="73"/>
      <c r="D1224" s="109"/>
      <c r="E1224" s="73"/>
      <c r="F1224" s="73"/>
      <c r="G1224" s="73"/>
      <c r="H1224" s="73"/>
      <c r="I1224" s="73"/>
      <c r="J1224" s="73"/>
      <c r="K1224" s="109"/>
      <c r="L1224" s="110"/>
      <c r="M1224" s="124"/>
      <c r="N1224" s="124"/>
      <c r="O1224" s="110"/>
      <c r="P1224" s="124"/>
      <c r="Q1224" s="124"/>
      <c r="R1224" s="126"/>
      <c r="S1224" s="109"/>
      <c r="T1224" s="109"/>
      <c r="U1224" s="109"/>
      <c r="V1224" s="109"/>
      <c r="W1224" s="109"/>
      <c r="X1224" s="109"/>
      <c r="Y1224" s="109"/>
      <c r="Z1224" s="109"/>
      <c r="AA1224" s="109"/>
      <c r="AB1224" s="109"/>
      <c r="AC1224" s="109"/>
      <c r="AD1224" s="73"/>
      <c r="AE1224" s="73"/>
      <c r="AF1224" s="73"/>
      <c r="AG1224" s="73"/>
      <c r="AH1224" s="73"/>
      <c r="AI1224" s="73"/>
      <c r="AJ1224" s="72"/>
      <c r="AK1224" s="73"/>
      <c r="AL1224" s="73"/>
      <c r="AM1224" s="73"/>
      <c r="AN1224" s="73"/>
      <c r="AO1224" s="73"/>
      <c r="AP1224" s="72"/>
      <c r="AQ1224" s="73"/>
      <c r="AR1224" s="74"/>
      <c r="AS1224" s="73"/>
    </row>
    <row r="1225" spans="2:45">
      <c r="B1225" s="73"/>
      <c r="C1225" s="73"/>
      <c r="D1225" s="109"/>
      <c r="E1225" s="73"/>
      <c r="F1225" s="73"/>
      <c r="G1225" s="73"/>
      <c r="H1225" s="73"/>
      <c r="I1225" s="73"/>
      <c r="J1225" s="73"/>
      <c r="K1225" s="109"/>
      <c r="L1225" s="110"/>
      <c r="M1225" s="124"/>
      <c r="N1225" s="124"/>
      <c r="O1225" s="110"/>
      <c r="P1225" s="124"/>
      <c r="Q1225" s="124"/>
      <c r="R1225" s="126"/>
      <c r="S1225" s="109"/>
      <c r="T1225" s="109"/>
      <c r="U1225" s="109"/>
      <c r="V1225" s="109"/>
      <c r="W1225" s="109"/>
      <c r="X1225" s="109"/>
      <c r="Y1225" s="109"/>
      <c r="Z1225" s="109"/>
      <c r="AA1225" s="109"/>
      <c r="AB1225" s="109"/>
      <c r="AC1225" s="109"/>
      <c r="AD1225" s="73"/>
      <c r="AE1225" s="73"/>
      <c r="AF1225" s="73"/>
      <c r="AG1225" s="73"/>
      <c r="AH1225" s="73"/>
      <c r="AI1225" s="73"/>
      <c r="AJ1225" s="72"/>
      <c r="AK1225" s="73"/>
      <c r="AL1225" s="73"/>
      <c r="AM1225" s="73"/>
      <c r="AN1225" s="73"/>
      <c r="AO1225" s="73"/>
      <c r="AP1225" s="72"/>
      <c r="AQ1225" s="73"/>
      <c r="AR1225" s="74"/>
      <c r="AS1225" s="73"/>
    </row>
    <row r="1226" spans="2:45">
      <c r="B1226" s="73"/>
      <c r="C1226" s="73"/>
      <c r="D1226" s="109"/>
      <c r="E1226" s="73"/>
      <c r="F1226" s="73"/>
      <c r="G1226" s="73"/>
      <c r="H1226" s="73"/>
      <c r="I1226" s="73"/>
      <c r="J1226" s="73"/>
      <c r="K1226" s="109"/>
      <c r="L1226" s="110"/>
      <c r="M1226" s="124"/>
      <c r="N1226" s="124"/>
      <c r="O1226" s="110"/>
      <c r="P1226" s="124"/>
      <c r="Q1226" s="124"/>
      <c r="R1226" s="126"/>
      <c r="S1226" s="109"/>
      <c r="T1226" s="109"/>
      <c r="U1226" s="109"/>
      <c r="V1226" s="109"/>
      <c r="W1226" s="109"/>
      <c r="X1226" s="109"/>
      <c r="Y1226" s="109"/>
      <c r="Z1226" s="109"/>
      <c r="AA1226" s="109"/>
      <c r="AB1226" s="109"/>
      <c r="AC1226" s="109"/>
      <c r="AD1226" s="73"/>
      <c r="AE1226" s="73"/>
      <c r="AF1226" s="73"/>
      <c r="AG1226" s="73"/>
      <c r="AH1226" s="73"/>
      <c r="AI1226" s="73"/>
      <c r="AJ1226" s="72"/>
      <c r="AK1226" s="73"/>
      <c r="AL1226" s="73"/>
      <c r="AM1226" s="73"/>
      <c r="AN1226" s="73"/>
      <c r="AO1226" s="73"/>
      <c r="AP1226" s="72"/>
      <c r="AQ1226" s="73"/>
      <c r="AR1226" s="74"/>
      <c r="AS1226" s="73"/>
    </row>
    <row r="1227" spans="2:45">
      <c r="B1227" s="73"/>
      <c r="C1227" s="73"/>
      <c r="D1227" s="109"/>
      <c r="E1227" s="73"/>
      <c r="F1227" s="73"/>
      <c r="G1227" s="73"/>
      <c r="H1227" s="73"/>
      <c r="I1227" s="73"/>
      <c r="J1227" s="73"/>
      <c r="K1227" s="109"/>
      <c r="L1227" s="110"/>
      <c r="M1227" s="124"/>
      <c r="N1227" s="124"/>
      <c r="O1227" s="110"/>
      <c r="P1227" s="124"/>
      <c r="Q1227" s="124"/>
      <c r="R1227" s="126"/>
      <c r="S1227" s="109"/>
      <c r="T1227" s="109"/>
      <c r="U1227" s="109"/>
      <c r="V1227" s="109"/>
      <c r="W1227" s="109"/>
      <c r="X1227" s="109"/>
      <c r="Y1227" s="109"/>
      <c r="Z1227" s="109"/>
      <c r="AA1227" s="109"/>
      <c r="AB1227" s="109"/>
      <c r="AC1227" s="109"/>
      <c r="AD1227" s="73"/>
      <c r="AE1227" s="73"/>
      <c r="AF1227" s="73"/>
      <c r="AG1227" s="73"/>
      <c r="AH1227" s="73"/>
      <c r="AI1227" s="73"/>
      <c r="AJ1227" s="72"/>
      <c r="AK1227" s="73"/>
      <c r="AL1227" s="73"/>
      <c r="AM1227" s="73"/>
      <c r="AN1227" s="73"/>
      <c r="AO1227" s="73"/>
      <c r="AP1227" s="72"/>
      <c r="AQ1227" s="73"/>
      <c r="AR1227" s="74"/>
      <c r="AS1227" s="73"/>
    </row>
    <row r="1228" spans="2:45">
      <c r="B1228" s="73"/>
      <c r="C1228" s="73"/>
      <c r="D1228" s="109"/>
      <c r="E1228" s="73"/>
      <c r="F1228" s="73"/>
      <c r="G1228" s="73"/>
      <c r="H1228" s="73"/>
      <c r="I1228" s="73"/>
      <c r="J1228" s="73"/>
      <c r="K1228" s="109"/>
      <c r="L1228" s="110"/>
      <c r="M1228" s="124"/>
      <c r="N1228" s="124"/>
      <c r="O1228" s="110"/>
      <c r="P1228" s="124"/>
      <c r="Q1228" s="124"/>
      <c r="R1228" s="126"/>
      <c r="S1228" s="109"/>
      <c r="T1228" s="109"/>
      <c r="U1228" s="109"/>
      <c r="V1228" s="109"/>
      <c r="W1228" s="109"/>
      <c r="X1228" s="109"/>
      <c r="Y1228" s="109"/>
      <c r="Z1228" s="109"/>
      <c r="AA1228" s="109"/>
      <c r="AB1228" s="109"/>
      <c r="AC1228" s="109"/>
      <c r="AD1228" s="73"/>
      <c r="AE1228" s="73"/>
      <c r="AF1228" s="73"/>
      <c r="AG1228" s="73"/>
      <c r="AH1228" s="73"/>
      <c r="AI1228" s="73"/>
      <c r="AJ1228" s="72"/>
      <c r="AK1228" s="73"/>
      <c r="AL1228" s="73"/>
      <c r="AM1228" s="73"/>
      <c r="AN1228" s="73"/>
      <c r="AO1228" s="73"/>
      <c r="AP1228" s="72"/>
      <c r="AQ1228" s="73"/>
      <c r="AR1228" s="74"/>
      <c r="AS1228" s="73"/>
    </row>
    <row r="1229" spans="2:45">
      <c r="B1229" s="73"/>
      <c r="C1229" s="73"/>
      <c r="D1229" s="109"/>
      <c r="E1229" s="73"/>
      <c r="F1229" s="73"/>
      <c r="G1229" s="73"/>
      <c r="H1229" s="73"/>
      <c r="I1229" s="73"/>
      <c r="J1229" s="73"/>
      <c r="K1229" s="109"/>
      <c r="L1229" s="110"/>
      <c r="M1229" s="124"/>
      <c r="N1229" s="124"/>
      <c r="O1229" s="110"/>
      <c r="P1229" s="124"/>
      <c r="Q1229" s="124"/>
      <c r="R1229" s="126"/>
      <c r="S1229" s="109"/>
      <c r="T1229" s="109"/>
      <c r="U1229" s="109"/>
      <c r="V1229" s="109"/>
      <c r="W1229" s="109"/>
      <c r="X1229" s="109"/>
      <c r="Y1229" s="109"/>
      <c r="Z1229" s="109"/>
      <c r="AA1229" s="109"/>
      <c r="AB1229" s="109"/>
      <c r="AC1229" s="109"/>
      <c r="AD1229" s="73"/>
      <c r="AE1229" s="73"/>
      <c r="AF1229" s="73"/>
      <c r="AG1229" s="73"/>
      <c r="AH1229" s="73"/>
      <c r="AI1229" s="73"/>
      <c r="AJ1229" s="72"/>
      <c r="AK1229" s="73"/>
      <c r="AL1229" s="73"/>
      <c r="AM1229" s="73"/>
      <c r="AN1229" s="73"/>
      <c r="AO1229" s="73"/>
      <c r="AP1229" s="72"/>
      <c r="AQ1229" s="73"/>
      <c r="AR1229" s="74"/>
      <c r="AS1229" s="73"/>
    </row>
    <row r="1230" spans="2:45">
      <c r="B1230" s="73"/>
      <c r="C1230" s="73"/>
      <c r="D1230" s="109"/>
      <c r="E1230" s="73"/>
      <c r="F1230" s="73"/>
      <c r="G1230" s="73"/>
      <c r="H1230" s="73"/>
      <c r="I1230" s="73"/>
      <c r="J1230" s="73"/>
      <c r="K1230" s="109"/>
      <c r="L1230" s="110"/>
      <c r="M1230" s="124"/>
      <c r="N1230" s="124"/>
      <c r="O1230" s="110"/>
      <c r="P1230" s="124"/>
      <c r="Q1230" s="124"/>
      <c r="R1230" s="126"/>
      <c r="S1230" s="109"/>
      <c r="T1230" s="109"/>
      <c r="U1230" s="109"/>
      <c r="V1230" s="109"/>
      <c r="W1230" s="109"/>
      <c r="X1230" s="109"/>
      <c r="Y1230" s="109"/>
      <c r="Z1230" s="109"/>
      <c r="AA1230" s="109"/>
      <c r="AB1230" s="109"/>
      <c r="AC1230" s="109"/>
      <c r="AD1230" s="73"/>
      <c r="AE1230" s="73"/>
      <c r="AF1230" s="73"/>
      <c r="AG1230" s="73"/>
      <c r="AH1230" s="73"/>
      <c r="AI1230" s="73"/>
      <c r="AJ1230" s="72"/>
      <c r="AK1230" s="73"/>
      <c r="AL1230" s="73"/>
      <c r="AM1230" s="73"/>
      <c r="AN1230" s="73"/>
      <c r="AO1230" s="73"/>
      <c r="AP1230" s="72"/>
      <c r="AQ1230" s="73"/>
      <c r="AR1230" s="74"/>
      <c r="AS1230" s="73"/>
    </row>
    <row r="1231" spans="2:45">
      <c r="B1231" s="73"/>
      <c r="C1231" s="73"/>
      <c r="D1231" s="109"/>
      <c r="E1231" s="73"/>
      <c r="F1231" s="73"/>
      <c r="G1231" s="73"/>
      <c r="H1231" s="73"/>
      <c r="I1231" s="73"/>
      <c r="J1231" s="73"/>
      <c r="K1231" s="109"/>
      <c r="L1231" s="110"/>
      <c r="M1231" s="124"/>
      <c r="N1231" s="124"/>
      <c r="O1231" s="110"/>
      <c r="P1231" s="124"/>
      <c r="Q1231" s="124"/>
      <c r="R1231" s="126"/>
      <c r="S1231" s="109"/>
      <c r="T1231" s="109"/>
      <c r="U1231" s="109"/>
      <c r="V1231" s="109"/>
      <c r="W1231" s="109"/>
      <c r="X1231" s="109"/>
      <c r="Y1231" s="109"/>
      <c r="Z1231" s="109"/>
      <c r="AA1231" s="109"/>
      <c r="AB1231" s="109"/>
      <c r="AC1231" s="109"/>
      <c r="AD1231" s="73"/>
      <c r="AE1231" s="73"/>
      <c r="AF1231" s="73"/>
      <c r="AG1231" s="73"/>
      <c r="AH1231" s="73"/>
      <c r="AI1231" s="73"/>
      <c r="AJ1231" s="72"/>
      <c r="AK1231" s="73"/>
      <c r="AL1231" s="73"/>
      <c r="AM1231" s="73"/>
      <c r="AN1231" s="73"/>
      <c r="AO1231" s="73"/>
      <c r="AP1231" s="72"/>
      <c r="AQ1231" s="73"/>
      <c r="AR1231" s="74"/>
      <c r="AS1231" s="73"/>
    </row>
    <row r="1232" spans="2:45">
      <c r="B1232" s="73"/>
      <c r="C1232" s="73"/>
      <c r="D1232" s="109"/>
      <c r="E1232" s="73"/>
      <c r="F1232" s="73"/>
      <c r="G1232" s="73"/>
      <c r="H1232" s="73"/>
      <c r="I1232" s="73"/>
      <c r="J1232" s="73"/>
      <c r="K1232" s="109"/>
      <c r="L1232" s="110"/>
      <c r="M1232" s="124"/>
      <c r="N1232" s="124"/>
      <c r="O1232" s="110"/>
      <c r="P1232" s="124"/>
      <c r="Q1232" s="124"/>
      <c r="R1232" s="126"/>
      <c r="S1232" s="109"/>
      <c r="T1232" s="109"/>
      <c r="U1232" s="109"/>
      <c r="V1232" s="109"/>
      <c r="W1232" s="109"/>
      <c r="X1232" s="109"/>
      <c r="Y1232" s="109"/>
      <c r="Z1232" s="109"/>
      <c r="AA1232" s="109"/>
      <c r="AB1232" s="109"/>
      <c r="AC1232" s="109"/>
      <c r="AD1232" s="73"/>
      <c r="AE1232" s="73"/>
      <c r="AF1232" s="73"/>
      <c r="AG1232" s="73"/>
      <c r="AH1232" s="73"/>
      <c r="AI1232" s="73"/>
      <c r="AJ1232" s="72"/>
      <c r="AK1232" s="73"/>
      <c r="AL1232" s="73"/>
      <c r="AM1232" s="73"/>
      <c r="AN1232" s="73"/>
      <c r="AO1232" s="73"/>
      <c r="AP1232" s="72"/>
      <c r="AQ1232" s="73"/>
      <c r="AR1232" s="74"/>
      <c r="AS1232" s="73"/>
    </row>
    <row r="1233" spans="2:45">
      <c r="B1233" s="73"/>
      <c r="C1233" s="73"/>
      <c r="D1233" s="109"/>
      <c r="E1233" s="73"/>
      <c r="F1233" s="73"/>
      <c r="G1233" s="73"/>
      <c r="H1233" s="73"/>
      <c r="I1233" s="73"/>
      <c r="J1233" s="73"/>
      <c r="K1233" s="109"/>
      <c r="L1233" s="110"/>
      <c r="M1233" s="124"/>
      <c r="N1233" s="124"/>
      <c r="O1233" s="110"/>
      <c r="P1233" s="124"/>
      <c r="Q1233" s="124"/>
      <c r="R1233" s="126"/>
      <c r="S1233" s="109"/>
      <c r="T1233" s="109"/>
      <c r="U1233" s="109"/>
      <c r="V1233" s="109"/>
      <c r="W1233" s="109"/>
      <c r="X1233" s="109"/>
      <c r="Y1233" s="109"/>
      <c r="Z1233" s="109"/>
      <c r="AA1233" s="109"/>
      <c r="AB1233" s="109"/>
      <c r="AC1233" s="109"/>
      <c r="AD1233" s="73"/>
      <c r="AE1233" s="73"/>
      <c r="AF1233" s="73"/>
      <c r="AG1233" s="73"/>
      <c r="AH1233" s="73"/>
      <c r="AI1233" s="73"/>
      <c r="AJ1233" s="72"/>
      <c r="AK1233" s="73"/>
      <c r="AL1233" s="73"/>
      <c r="AM1233" s="73"/>
      <c r="AN1233" s="73"/>
      <c r="AO1233" s="73"/>
      <c r="AP1233" s="72"/>
      <c r="AQ1233" s="73"/>
      <c r="AR1233" s="74"/>
      <c r="AS1233" s="73"/>
    </row>
    <row r="1234" spans="2:45">
      <c r="B1234" s="73"/>
      <c r="C1234" s="73"/>
      <c r="D1234" s="109"/>
      <c r="E1234" s="73"/>
      <c r="F1234" s="73"/>
      <c r="G1234" s="73"/>
      <c r="H1234" s="73"/>
      <c r="I1234" s="73"/>
      <c r="J1234" s="73"/>
      <c r="K1234" s="109"/>
      <c r="L1234" s="110"/>
      <c r="M1234" s="124"/>
      <c r="N1234" s="124"/>
      <c r="O1234" s="110"/>
      <c r="P1234" s="124"/>
      <c r="Q1234" s="124"/>
      <c r="R1234" s="126"/>
      <c r="S1234" s="109"/>
      <c r="T1234" s="109"/>
      <c r="U1234" s="109"/>
      <c r="V1234" s="109"/>
      <c r="W1234" s="109"/>
      <c r="X1234" s="109"/>
      <c r="Y1234" s="109"/>
      <c r="Z1234" s="109"/>
      <c r="AA1234" s="109"/>
      <c r="AB1234" s="109"/>
      <c r="AC1234" s="109"/>
      <c r="AD1234" s="73"/>
      <c r="AE1234" s="73"/>
      <c r="AF1234" s="73"/>
      <c r="AG1234" s="73"/>
      <c r="AH1234" s="73"/>
      <c r="AI1234" s="73"/>
      <c r="AJ1234" s="72"/>
      <c r="AK1234" s="73"/>
      <c r="AL1234" s="73"/>
      <c r="AM1234" s="73"/>
      <c r="AN1234" s="73"/>
      <c r="AO1234" s="73"/>
      <c r="AP1234" s="72"/>
      <c r="AQ1234" s="73"/>
      <c r="AR1234" s="74"/>
      <c r="AS1234" s="73"/>
    </row>
    <row r="1235" spans="2:45">
      <c r="B1235" s="73"/>
      <c r="C1235" s="73"/>
      <c r="D1235" s="109"/>
      <c r="E1235" s="73"/>
      <c r="F1235" s="73"/>
      <c r="G1235" s="73"/>
      <c r="H1235" s="73"/>
      <c r="I1235" s="73"/>
      <c r="J1235" s="73"/>
      <c r="K1235" s="109"/>
      <c r="L1235" s="110"/>
      <c r="M1235" s="124"/>
      <c r="N1235" s="124"/>
      <c r="O1235" s="110"/>
      <c r="P1235" s="124"/>
      <c r="Q1235" s="124"/>
      <c r="R1235" s="126"/>
      <c r="S1235" s="109"/>
      <c r="T1235" s="109"/>
      <c r="U1235" s="109"/>
      <c r="V1235" s="109"/>
      <c r="W1235" s="109"/>
      <c r="X1235" s="109"/>
      <c r="Y1235" s="109"/>
      <c r="Z1235" s="109"/>
      <c r="AA1235" s="109"/>
      <c r="AB1235" s="109"/>
      <c r="AC1235" s="109"/>
      <c r="AD1235" s="73"/>
      <c r="AE1235" s="73"/>
      <c r="AF1235" s="73"/>
      <c r="AG1235" s="73"/>
      <c r="AH1235" s="73"/>
      <c r="AI1235" s="73"/>
      <c r="AJ1235" s="72"/>
      <c r="AK1235" s="73"/>
      <c r="AL1235" s="73"/>
      <c r="AM1235" s="73"/>
      <c r="AN1235" s="73"/>
      <c r="AO1235" s="73"/>
      <c r="AP1235" s="72"/>
      <c r="AQ1235" s="73"/>
      <c r="AR1235" s="74"/>
      <c r="AS1235" s="73"/>
    </row>
    <row r="1236" spans="2:45">
      <c r="B1236" s="73"/>
      <c r="C1236" s="73"/>
      <c r="D1236" s="109"/>
      <c r="E1236" s="73"/>
      <c r="F1236" s="73"/>
      <c r="G1236" s="73"/>
      <c r="H1236" s="73"/>
      <c r="I1236" s="73"/>
      <c r="J1236" s="73"/>
      <c r="K1236" s="109"/>
      <c r="L1236" s="110"/>
      <c r="M1236" s="124"/>
      <c r="N1236" s="124"/>
      <c r="O1236" s="110"/>
      <c r="P1236" s="124"/>
      <c r="Q1236" s="124"/>
      <c r="R1236" s="126"/>
      <c r="S1236" s="109"/>
      <c r="T1236" s="109"/>
      <c r="U1236" s="109"/>
      <c r="V1236" s="109"/>
      <c r="W1236" s="109"/>
      <c r="X1236" s="109"/>
      <c r="Y1236" s="109"/>
      <c r="Z1236" s="109"/>
      <c r="AA1236" s="109"/>
      <c r="AB1236" s="109"/>
      <c r="AC1236" s="109"/>
      <c r="AD1236" s="73"/>
      <c r="AE1236" s="73"/>
      <c r="AF1236" s="73"/>
      <c r="AG1236" s="73"/>
      <c r="AH1236" s="73"/>
      <c r="AI1236" s="73"/>
      <c r="AJ1236" s="72"/>
      <c r="AK1236" s="73"/>
      <c r="AL1236" s="73"/>
      <c r="AM1236" s="73"/>
      <c r="AN1236" s="73"/>
      <c r="AO1236" s="73"/>
      <c r="AP1236" s="72"/>
      <c r="AQ1236" s="73"/>
      <c r="AR1236" s="74"/>
      <c r="AS1236" s="73"/>
    </row>
    <row r="1237" spans="2:45">
      <c r="B1237" s="73"/>
      <c r="C1237" s="73"/>
      <c r="D1237" s="109"/>
      <c r="E1237" s="73"/>
      <c r="F1237" s="73"/>
      <c r="G1237" s="73"/>
      <c r="H1237" s="73"/>
      <c r="I1237" s="73"/>
      <c r="J1237" s="73"/>
      <c r="K1237" s="109"/>
      <c r="L1237" s="110"/>
      <c r="M1237" s="124"/>
      <c r="N1237" s="124"/>
      <c r="O1237" s="110"/>
      <c r="P1237" s="124"/>
      <c r="Q1237" s="124"/>
      <c r="R1237" s="126"/>
      <c r="S1237" s="109"/>
      <c r="T1237" s="109"/>
      <c r="U1237" s="109"/>
      <c r="V1237" s="109"/>
      <c r="W1237" s="109"/>
      <c r="X1237" s="109"/>
      <c r="Y1237" s="109"/>
      <c r="Z1237" s="109"/>
      <c r="AA1237" s="109"/>
      <c r="AB1237" s="109"/>
      <c r="AC1237" s="109"/>
      <c r="AD1237" s="73"/>
      <c r="AE1237" s="73"/>
      <c r="AF1237" s="73"/>
      <c r="AG1237" s="73"/>
      <c r="AH1237" s="73"/>
      <c r="AI1237" s="73"/>
      <c r="AJ1237" s="72"/>
      <c r="AK1237" s="73"/>
      <c r="AL1237" s="73"/>
      <c r="AM1237" s="73"/>
      <c r="AN1237" s="73"/>
      <c r="AO1237" s="73"/>
      <c r="AP1237" s="72"/>
      <c r="AQ1237" s="73"/>
      <c r="AR1237" s="74"/>
      <c r="AS1237" s="73"/>
    </row>
    <row r="1238" spans="2:45">
      <c r="B1238" s="73"/>
      <c r="C1238" s="73"/>
      <c r="D1238" s="109"/>
      <c r="E1238" s="73"/>
      <c r="F1238" s="73"/>
      <c r="G1238" s="73"/>
      <c r="H1238" s="73"/>
      <c r="I1238" s="73"/>
      <c r="J1238" s="73"/>
      <c r="K1238" s="109"/>
      <c r="L1238" s="110"/>
      <c r="M1238" s="124"/>
      <c r="N1238" s="124"/>
      <c r="O1238" s="110"/>
      <c r="P1238" s="124"/>
      <c r="Q1238" s="124"/>
      <c r="R1238" s="126"/>
      <c r="S1238" s="109"/>
      <c r="T1238" s="109"/>
      <c r="U1238" s="109"/>
      <c r="V1238" s="109"/>
      <c r="W1238" s="109"/>
      <c r="X1238" s="109"/>
      <c r="Y1238" s="109"/>
      <c r="Z1238" s="109"/>
      <c r="AA1238" s="109"/>
      <c r="AB1238" s="109"/>
      <c r="AC1238" s="109"/>
      <c r="AD1238" s="73"/>
      <c r="AE1238" s="73"/>
      <c r="AF1238" s="73"/>
      <c r="AG1238" s="73"/>
      <c r="AH1238" s="73"/>
      <c r="AI1238" s="73"/>
      <c r="AJ1238" s="72"/>
      <c r="AK1238" s="73"/>
      <c r="AL1238" s="73"/>
      <c r="AM1238" s="73"/>
      <c r="AN1238" s="73"/>
      <c r="AO1238" s="73"/>
      <c r="AP1238" s="72"/>
      <c r="AQ1238" s="73"/>
      <c r="AR1238" s="74"/>
      <c r="AS1238" s="73"/>
    </row>
    <row r="1239" spans="2:45">
      <c r="B1239" s="73"/>
      <c r="C1239" s="73"/>
      <c r="D1239" s="109"/>
      <c r="E1239" s="73"/>
      <c r="F1239" s="73"/>
      <c r="G1239" s="73"/>
      <c r="H1239" s="73"/>
      <c r="I1239" s="73"/>
      <c r="J1239" s="73"/>
      <c r="K1239" s="109"/>
      <c r="L1239" s="110"/>
      <c r="M1239" s="124"/>
      <c r="N1239" s="124"/>
      <c r="O1239" s="110"/>
      <c r="P1239" s="124"/>
      <c r="Q1239" s="124"/>
      <c r="R1239" s="126"/>
      <c r="S1239" s="109"/>
      <c r="T1239" s="109"/>
      <c r="U1239" s="109"/>
      <c r="V1239" s="109"/>
      <c r="W1239" s="109"/>
      <c r="X1239" s="109"/>
      <c r="Y1239" s="109"/>
      <c r="Z1239" s="109"/>
      <c r="AA1239" s="109"/>
      <c r="AB1239" s="109"/>
      <c r="AC1239" s="109"/>
      <c r="AD1239" s="73"/>
      <c r="AE1239" s="73"/>
      <c r="AF1239" s="73"/>
      <c r="AG1239" s="73"/>
      <c r="AH1239" s="73"/>
      <c r="AI1239" s="73"/>
      <c r="AJ1239" s="72"/>
      <c r="AK1239" s="73"/>
      <c r="AL1239" s="73"/>
      <c r="AM1239" s="73"/>
      <c r="AN1239" s="73"/>
      <c r="AO1239" s="73"/>
      <c r="AP1239" s="72"/>
      <c r="AQ1239" s="73"/>
      <c r="AR1239" s="74"/>
      <c r="AS1239" s="73"/>
    </row>
    <row r="1240" spans="2:45">
      <c r="B1240" s="73"/>
      <c r="C1240" s="73"/>
      <c r="D1240" s="109"/>
      <c r="E1240" s="73"/>
      <c r="F1240" s="73"/>
      <c r="G1240" s="73"/>
      <c r="H1240" s="73"/>
      <c r="I1240" s="73"/>
      <c r="J1240" s="73"/>
      <c r="K1240" s="109"/>
      <c r="L1240" s="110"/>
      <c r="M1240" s="124"/>
      <c r="N1240" s="124"/>
      <c r="O1240" s="110"/>
      <c r="P1240" s="124"/>
      <c r="Q1240" s="124"/>
      <c r="R1240" s="126"/>
      <c r="S1240" s="109"/>
      <c r="T1240" s="109"/>
      <c r="U1240" s="109"/>
      <c r="V1240" s="109"/>
      <c r="W1240" s="109"/>
      <c r="X1240" s="109"/>
      <c r="Y1240" s="109"/>
      <c r="Z1240" s="109"/>
      <c r="AA1240" s="109"/>
      <c r="AB1240" s="109"/>
      <c r="AC1240" s="109"/>
      <c r="AD1240" s="73"/>
      <c r="AE1240" s="73"/>
      <c r="AF1240" s="73"/>
      <c r="AG1240" s="73"/>
      <c r="AH1240" s="73"/>
      <c r="AI1240" s="73"/>
      <c r="AJ1240" s="72"/>
      <c r="AK1240" s="73"/>
      <c r="AL1240" s="73"/>
      <c r="AM1240" s="73"/>
      <c r="AN1240" s="73"/>
      <c r="AO1240" s="73"/>
      <c r="AP1240" s="72"/>
      <c r="AQ1240" s="73"/>
      <c r="AR1240" s="74"/>
      <c r="AS1240" s="73"/>
    </row>
    <row r="1241" spans="2:45">
      <c r="B1241" s="73"/>
      <c r="C1241" s="73"/>
      <c r="D1241" s="109"/>
      <c r="E1241" s="73"/>
      <c r="F1241" s="73"/>
      <c r="G1241" s="73"/>
      <c r="H1241" s="73"/>
      <c r="I1241" s="73"/>
      <c r="J1241" s="73"/>
      <c r="K1241" s="109"/>
      <c r="L1241" s="110"/>
      <c r="M1241" s="124"/>
      <c r="N1241" s="124"/>
      <c r="O1241" s="110"/>
      <c r="P1241" s="124"/>
      <c r="Q1241" s="124"/>
      <c r="R1241" s="126"/>
      <c r="S1241" s="109"/>
      <c r="T1241" s="109"/>
      <c r="U1241" s="109"/>
      <c r="V1241" s="109"/>
      <c r="W1241" s="109"/>
      <c r="X1241" s="109"/>
      <c r="Y1241" s="109"/>
      <c r="Z1241" s="109"/>
      <c r="AA1241" s="109"/>
      <c r="AB1241" s="109"/>
      <c r="AC1241" s="109"/>
      <c r="AD1241" s="73"/>
      <c r="AE1241" s="73"/>
      <c r="AF1241" s="73"/>
      <c r="AG1241" s="73"/>
      <c r="AH1241" s="73"/>
      <c r="AI1241" s="73"/>
      <c r="AJ1241" s="72"/>
      <c r="AK1241" s="73"/>
      <c r="AL1241" s="73"/>
      <c r="AM1241" s="73"/>
      <c r="AN1241" s="73"/>
      <c r="AO1241" s="73"/>
      <c r="AP1241" s="72"/>
      <c r="AQ1241" s="73"/>
      <c r="AR1241" s="74"/>
      <c r="AS1241" s="73"/>
    </row>
    <row r="1242" spans="2:45">
      <c r="B1242" s="73"/>
      <c r="C1242" s="73"/>
      <c r="D1242" s="109"/>
      <c r="E1242" s="73"/>
      <c r="F1242" s="73"/>
      <c r="G1242" s="73"/>
      <c r="H1242" s="73"/>
      <c r="I1242" s="73"/>
      <c r="J1242" s="73"/>
      <c r="K1242" s="109"/>
      <c r="L1242" s="110"/>
      <c r="M1242" s="124"/>
      <c r="N1242" s="124"/>
      <c r="O1242" s="110"/>
      <c r="P1242" s="124"/>
      <c r="Q1242" s="124"/>
      <c r="R1242" s="126"/>
      <c r="S1242" s="109"/>
      <c r="T1242" s="109"/>
      <c r="U1242" s="109"/>
      <c r="V1242" s="109"/>
      <c r="W1242" s="109"/>
      <c r="X1242" s="109"/>
      <c r="Y1242" s="109"/>
      <c r="Z1242" s="109"/>
      <c r="AA1242" s="109"/>
      <c r="AB1242" s="109"/>
      <c r="AC1242" s="109"/>
      <c r="AD1242" s="73"/>
      <c r="AE1242" s="73"/>
      <c r="AF1242" s="73"/>
      <c r="AG1242" s="73"/>
      <c r="AH1242" s="73"/>
      <c r="AI1242" s="73"/>
      <c r="AJ1242" s="72"/>
      <c r="AK1242" s="73"/>
      <c r="AL1242" s="73"/>
      <c r="AM1242" s="73"/>
      <c r="AN1242" s="73"/>
      <c r="AO1242" s="73"/>
      <c r="AP1242" s="72"/>
      <c r="AQ1242" s="73"/>
      <c r="AR1242" s="74"/>
      <c r="AS1242" s="73"/>
    </row>
    <row r="1243" spans="2:45">
      <c r="B1243" s="73"/>
      <c r="C1243" s="73"/>
      <c r="D1243" s="109"/>
      <c r="E1243" s="73"/>
      <c r="F1243" s="73"/>
      <c r="G1243" s="73"/>
      <c r="H1243" s="73"/>
      <c r="I1243" s="73"/>
      <c r="J1243" s="73"/>
      <c r="K1243" s="109"/>
      <c r="L1243" s="110"/>
      <c r="M1243" s="124"/>
      <c r="N1243" s="124"/>
      <c r="O1243" s="110"/>
      <c r="P1243" s="124"/>
      <c r="Q1243" s="124"/>
      <c r="R1243" s="126"/>
      <c r="S1243" s="109"/>
      <c r="T1243" s="109"/>
      <c r="U1243" s="109"/>
      <c r="V1243" s="109"/>
      <c r="W1243" s="109"/>
      <c r="X1243" s="109"/>
      <c r="Y1243" s="109"/>
      <c r="Z1243" s="109"/>
      <c r="AA1243" s="109"/>
      <c r="AB1243" s="109"/>
      <c r="AC1243" s="109"/>
      <c r="AD1243" s="73"/>
      <c r="AE1243" s="73"/>
      <c r="AF1243" s="73"/>
      <c r="AG1243" s="73"/>
      <c r="AH1243" s="73"/>
      <c r="AI1243" s="73"/>
      <c r="AJ1243" s="72"/>
      <c r="AK1243" s="73"/>
      <c r="AL1243" s="73"/>
      <c r="AM1243" s="73"/>
      <c r="AN1243" s="73"/>
      <c r="AO1243" s="73"/>
      <c r="AP1243" s="72"/>
      <c r="AQ1243" s="73"/>
      <c r="AR1243" s="74"/>
      <c r="AS1243" s="73"/>
    </row>
    <row r="1244" spans="2:45">
      <c r="B1244" s="73"/>
      <c r="C1244" s="73"/>
      <c r="D1244" s="109"/>
      <c r="E1244" s="73"/>
      <c r="F1244" s="73"/>
      <c r="G1244" s="73"/>
      <c r="H1244" s="73"/>
      <c r="I1244" s="73"/>
      <c r="J1244" s="73"/>
      <c r="K1244" s="109"/>
      <c r="L1244" s="110"/>
      <c r="M1244" s="124"/>
      <c r="N1244" s="124"/>
      <c r="O1244" s="110"/>
      <c r="P1244" s="124"/>
      <c r="Q1244" s="124"/>
      <c r="R1244" s="126"/>
      <c r="S1244" s="109"/>
      <c r="T1244" s="109"/>
      <c r="U1244" s="109"/>
      <c r="V1244" s="109"/>
      <c r="W1244" s="109"/>
      <c r="X1244" s="109"/>
      <c r="Y1244" s="109"/>
      <c r="Z1244" s="109"/>
      <c r="AA1244" s="109"/>
      <c r="AB1244" s="109"/>
      <c r="AC1244" s="109"/>
      <c r="AD1244" s="73"/>
      <c r="AE1244" s="73"/>
      <c r="AF1244" s="73"/>
      <c r="AG1244" s="73"/>
      <c r="AH1244" s="73"/>
      <c r="AI1244" s="73"/>
      <c r="AJ1244" s="72"/>
      <c r="AK1244" s="73"/>
      <c r="AL1244" s="73"/>
      <c r="AM1244" s="73"/>
      <c r="AN1244" s="73"/>
      <c r="AO1244" s="73"/>
      <c r="AP1244" s="72"/>
      <c r="AQ1244" s="73"/>
      <c r="AR1244" s="74"/>
      <c r="AS1244" s="73"/>
    </row>
    <row r="1245" spans="2:45">
      <c r="B1245" s="73"/>
      <c r="C1245" s="73"/>
      <c r="D1245" s="109"/>
      <c r="E1245" s="73"/>
      <c r="F1245" s="73"/>
      <c r="G1245" s="73"/>
      <c r="H1245" s="73"/>
      <c r="I1245" s="73"/>
      <c r="J1245" s="73"/>
      <c r="K1245" s="109"/>
      <c r="L1245" s="110"/>
      <c r="M1245" s="124"/>
      <c r="N1245" s="124"/>
      <c r="O1245" s="110"/>
      <c r="P1245" s="124"/>
      <c r="Q1245" s="124"/>
      <c r="R1245" s="126"/>
      <c r="S1245" s="109"/>
      <c r="T1245" s="109"/>
      <c r="U1245" s="109"/>
      <c r="V1245" s="109"/>
      <c r="W1245" s="109"/>
      <c r="X1245" s="109"/>
      <c r="Y1245" s="109"/>
      <c r="Z1245" s="109"/>
      <c r="AA1245" s="109"/>
      <c r="AB1245" s="109"/>
      <c r="AC1245" s="109"/>
      <c r="AD1245" s="73"/>
      <c r="AE1245" s="73"/>
      <c r="AF1245" s="73"/>
      <c r="AG1245" s="73"/>
      <c r="AH1245" s="73"/>
      <c r="AI1245" s="73"/>
      <c r="AJ1245" s="72"/>
      <c r="AK1245" s="73"/>
      <c r="AL1245" s="73"/>
      <c r="AM1245" s="73"/>
      <c r="AN1245" s="73"/>
      <c r="AO1245" s="73"/>
      <c r="AP1245" s="72"/>
      <c r="AQ1245" s="73"/>
      <c r="AR1245" s="74"/>
      <c r="AS1245" s="73"/>
    </row>
    <row r="1246" spans="2:45">
      <c r="B1246" s="73"/>
      <c r="C1246" s="73"/>
      <c r="D1246" s="109"/>
      <c r="E1246" s="73"/>
      <c r="F1246" s="73"/>
      <c r="G1246" s="73"/>
      <c r="H1246" s="73"/>
      <c r="I1246" s="73"/>
      <c r="J1246" s="73"/>
      <c r="K1246" s="109"/>
      <c r="L1246" s="110"/>
      <c r="M1246" s="124"/>
      <c r="N1246" s="124"/>
      <c r="O1246" s="110"/>
      <c r="P1246" s="124"/>
      <c r="Q1246" s="124"/>
      <c r="R1246" s="126"/>
      <c r="S1246" s="109"/>
      <c r="T1246" s="109"/>
      <c r="U1246" s="109"/>
      <c r="V1246" s="109"/>
      <c r="W1246" s="109"/>
      <c r="X1246" s="109"/>
      <c r="Y1246" s="109"/>
      <c r="Z1246" s="109"/>
      <c r="AA1246" s="109"/>
      <c r="AB1246" s="109"/>
      <c r="AC1246" s="109"/>
      <c r="AD1246" s="73"/>
      <c r="AE1246" s="73"/>
      <c r="AF1246" s="73"/>
      <c r="AG1246" s="73"/>
      <c r="AH1246" s="73"/>
      <c r="AI1246" s="73"/>
      <c r="AJ1246" s="72"/>
      <c r="AK1246" s="73"/>
      <c r="AL1246" s="73"/>
      <c r="AM1246" s="73"/>
      <c r="AN1246" s="73"/>
      <c r="AO1246" s="73"/>
      <c r="AP1246" s="72"/>
      <c r="AQ1246" s="73"/>
      <c r="AR1246" s="74"/>
      <c r="AS1246" s="73"/>
    </row>
    <row r="1247" spans="2:45">
      <c r="B1247" s="73"/>
      <c r="C1247" s="73"/>
      <c r="D1247" s="109"/>
      <c r="E1247" s="73"/>
      <c r="F1247" s="73"/>
      <c r="G1247" s="73"/>
      <c r="H1247" s="73"/>
      <c r="I1247" s="73"/>
      <c r="J1247" s="73"/>
      <c r="K1247" s="109"/>
      <c r="L1247" s="110"/>
      <c r="M1247" s="124"/>
      <c r="N1247" s="124"/>
      <c r="O1247" s="110"/>
      <c r="P1247" s="124"/>
      <c r="Q1247" s="124"/>
      <c r="R1247" s="126"/>
      <c r="S1247" s="109"/>
      <c r="T1247" s="109"/>
      <c r="U1247" s="109"/>
      <c r="V1247" s="109"/>
      <c r="W1247" s="109"/>
      <c r="X1247" s="109"/>
      <c r="Y1247" s="109"/>
      <c r="Z1247" s="109"/>
      <c r="AA1247" s="109"/>
      <c r="AB1247" s="109"/>
      <c r="AC1247" s="109"/>
      <c r="AD1247" s="73"/>
      <c r="AE1247" s="73"/>
      <c r="AF1247" s="73"/>
      <c r="AG1247" s="73"/>
      <c r="AH1247" s="73"/>
      <c r="AI1247" s="73"/>
      <c r="AJ1247" s="72"/>
      <c r="AK1247" s="73"/>
      <c r="AL1247" s="73"/>
      <c r="AM1247" s="73"/>
      <c r="AN1247" s="73"/>
      <c r="AO1247" s="73"/>
      <c r="AP1247" s="72"/>
      <c r="AQ1247" s="73"/>
      <c r="AR1247" s="74"/>
      <c r="AS1247" s="73"/>
    </row>
    <row r="1248" spans="2:45">
      <c r="B1248" s="73"/>
      <c r="C1248" s="73"/>
      <c r="D1248" s="109"/>
      <c r="E1248" s="73"/>
      <c r="F1248" s="73"/>
      <c r="G1248" s="73"/>
      <c r="H1248" s="73"/>
      <c r="I1248" s="73"/>
      <c r="J1248" s="73"/>
      <c r="K1248" s="109"/>
      <c r="L1248" s="110"/>
      <c r="M1248" s="124"/>
      <c r="N1248" s="124"/>
      <c r="O1248" s="110"/>
      <c r="P1248" s="124"/>
      <c r="Q1248" s="124"/>
      <c r="R1248" s="126"/>
      <c r="S1248" s="109"/>
      <c r="T1248" s="109"/>
      <c r="U1248" s="109"/>
      <c r="V1248" s="109"/>
      <c r="W1248" s="109"/>
      <c r="X1248" s="109"/>
      <c r="Y1248" s="109"/>
      <c r="Z1248" s="109"/>
      <c r="AA1248" s="109"/>
      <c r="AB1248" s="109"/>
      <c r="AC1248" s="109"/>
      <c r="AD1248" s="73"/>
      <c r="AE1248" s="73"/>
      <c r="AF1248" s="73"/>
      <c r="AG1248" s="73"/>
      <c r="AH1248" s="73"/>
      <c r="AI1248" s="73"/>
      <c r="AJ1248" s="72"/>
      <c r="AK1248" s="73"/>
      <c r="AL1248" s="73"/>
      <c r="AM1248" s="73"/>
      <c r="AN1248" s="73"/>
      <c r="AO1248" s="73"/>
      <c r="AP1248" s="72"/>
      <c r="AQ1248" s="73"/>
      <c r="AR1248" s="74"/>
      <c r="AS1248" s="73"/>
    </row>
    <row r="1249" spans="2:45">
      <c r="B1249" s="73"/>
      <c r="C1249" s="73"/>
      <c r="D1249" s="109"/>
      <c r="E1249" s="73"/>
      <c r="F1249" s="73"/>
      <c r="G1249" s="73"/>
      <c r="H1249" s="73"/>
      <c r="I1249" s="73"/>
      <c r="J1249" s="73"/>
      <c r="K1249" s="109"/>
      <c r="L1249" s="110"/>
      <c r="M1249" s="124"/>
      <c r="N1249" s="124"/>
      <c r="O1249" s="110"/>
      <c r="P1249" s="124"/>
      <c r="Q1249" s="124"/>
      <c r="R1249" s="126"/>
      <c r="S1249" s="109"/>
      <c r="T1249" s="109"/>
      <c r="U1249" s="109"/>
      <c r="V1249" s="109"/>
      <c r="W1249" s="109"/>
      <c r="X1249" s="109"/>
      <c r="Y1249" s="109"/>
      <c r="Z1249" s="109"/>
      <c r="AA1249" s="109"/>
      <c r="AB1249" s="109"/>
      <c r="AC1249" s="109"/>
      <c r="AD1249" s="73"/>
      <c r="AE1249" s="73"/>
      <c r="AF1249" s="73"/>
      <c r="AG1249" s="73"/>
      <c r="AH1249" s="73"/>
      <c r="AI1249" s="73"/>
      <c r="AJ1249" s="72"/>
      <c r="AK1249" s="73"/>
      <c r="AL1249" s="73"/>
      <c r="AM1249" s="73"/>
      <c r="AN1249" s="73"/>
      <c r="AO1249" s="73"/>
      <c r="AP1249" s="72"/>
      <c r="AQ1249" s="73"/>
      <c r="AR1249" s="74"/>
      <c r="AS1249" s="73"/>
    </row>
    <row r="1250" spans="2:45">
      <c r="B1250" s="73"/>
      <c r="C1250" s="73"/>
      <c r="D1250" s="109"/>
      <c r="E1250" s="73"/>
      <c r="F1250" s="73"/>
      <c r="G1250" s="73"/>
      <c r="H1250" s="73"/>
      <c r="I1250" s="73"/>
      <c r="J1250" s="73"/>
      <c r="K1250" s="109"/>
      <c r="L1250" s="110"/>
      <c r="M1250" s="124"/>
      <c r="N1250" s="124"/>
      <c r="O1250" s="110"/>
      <c r="P1250" s="124"/>
      <c r="Q1250" s="124"/>
      <c r="R1250" s="126"/>
      <c r="S1250" s="109"/>
      <c r="T1250" s="109"/>
      <c r="U1250" s="109"/>
      <c r="V1250" s="109"/>
      <c r="W1250" s="109"/>
      <c r="X1250" s="109"/>
      <c r="Y1250" s="109"/>
      <c r="Z1250" s="109"/>
      <c r="AA1250" s="109"/>
      <c r="AB1250" s="109"/>
      <c r="AC1250" s="109"/>
      <c r="AD1250" s="73"/>
      <c r="AE1250" s="73"/>
      <c r="AF1250" s="73"/>
      <c r="AG1250" s="73"/>
      <c r="AH1250" s="73"/>
      <c r="AI1250" s="73"/>
      <c r="AJ1250" s="72"/>
      <c r="AK1250" s="73"/>
      <c r="AL1250" s="73"/>
      <c r="AM1250" s="73"/>
      <c r="AN1250" s="73"/>
      <c r="AO1250" s="73"/>
      <c r="AP1250" s="72"/>
      <c r="AQ1250" s="73"/>
      <c r="AR1250" s="74"/>
      <c r="AS1250" s="73"/>
    </row>
    <row r="1251" spans="2:45">
      <c r="B1251" s="73"/>
      <c r="C1251" s="73"/>
      <c r="D1251" s="109"/>
      <c r="E1251" s="73"/>
      <c r="F1251" s="73"/>
      <c r="G1251" s="73"/>
      <c r="H1251" s="73"/>
      <c r="I1251" s="73"/>
      <c r="J1251" s="73"/>
      <c r="K1251" s="109"/>
      <c r="L1251" s="110"/>
      <c r="M1251" s="124"/>
      <c r="N1251" s="124"/>
      <c r="O1251" s="110"/>
      <c r="P1251" s="124"/>
      <c r="Q1251" s="124"/>
      <c r="R1251" s="126"/>
      <c r="S1251" s="109"/>
      <c r="T1251" s="109"/>
      <c r="U1251" s="109"/>
      <c r="V1251" s="109"/>
      <c r="W1251" s="109"/>
      <c r="X1251" s="109"/>
      <c r="Y1251" s="109"/>
      <c r="Z1251" s="109"/>
      <c r="AA1251" s="109"/>
      <c r="AB1251" s="109"/>
      <c r="AC1251" s="109"/>
      <c r="AD1251" s="73"/>
      <c r="AE1251" s="73"/>
      <c r="AF1251" s="73"/>
      <c r="AG1251" s="73"/>
      <c r="AH1251" s="73"/>
      <c r="AI1251" s="73"/>
      <c r="AJ1251" s="72"/>
      <c r="AK1251" s="73"/>
      <c r="AL1251" s="73"/>
      <c r="AM1251" s="73"/>
      <c r="AN1251" s="73"/>
      <c r="AO1251" s="73"/>
      <c r="AP1251" s="72"/>
      <c r="AQ1251" s="73"/>
      <c r="AR1251" s="74"/>
      <c r="AS1251" s="73"/>
    </row>
    <row r="1252" spans="2:45">
      <c r="B1252" s="73"/>
      <c r="C1252" s="73"/>
      <c r="D1252" s="109"/>
      <c r="E1252" s="73"/>
      <c r="F1252" s="73"/>
      <c r="G1252" s="73"/>
      <c r="H1252" s="73"/>
      <c r="I1252" s="73"/>
      <c r="J1252" s="73"/>
      <c r="K1252" s="109"/>
      <c r="L1252" s="110"/>
      <c r="M1252" s="124"/>
      <c r="N1252" s="124"/>
      <c r="O1252" s="110"/>
      <c r="P1252" s="124"/>
      <c r="Q1252" s="124"/>
      <c r="R1252" s="126"/>
      <c r="S1252" s="109"/>
      <c r="T1252" s="109"/>
      <c r="U1252" s="109"/>
      <c r="V1252" s="109"/>
      <c r="W1252" s="109"/>
      <c r="X1252" s="109"/>
      <c r="Y1252" s="109"/>
      <c r="Z1252" s="109"/>
      <c r="AA1252" s="109"/>
      <c r="AB1252" s="109"/>
      <c r="AC1252" s="109"/>
      <c r="AD1252" s="73"/>
      <c r="AE1252" s="73"/>
      <c r="AF1252" s="73"/>
      <c r="AG1252" s="73"/>
      <c r="AH1252" s="73"/>
      <c r="AI1252" s="73"/>
      <c r="AJ1252" s="72"/>
      <c r="AK1252" s="73"/>
      <c r="AL1252" s="73"/>
      <c r="AM1252" s="73"/>
      <c r="AN1252" s="73"/>
      <c r="AO1252" s="73"/>
      <c r="AP1252" s="72"/>
      <c r="AQ1252" s="73"/>
      <c r="AR1252" s="74"/>
      <c r="AS1252" s="73"/>
    </row>
    <row r="1253" spans="2:45">
      <c r="B1253" s="73"/>
      <c r="C1253" s="73"/>
      <c r="D1253" s="109"/>
      <c r="E1253" s="73"/>
      <c r="F1253" s="73"/>
      <c r="G1253" s="73"/>
      <c r="H1253" s="73"/>
      <c r="I1253" s="73"/>
      <c r="J1253" s="73"/>
      <c r="K1253" s="109"/>
      <c r="L1253" s="110"/>
      <c r="M1253" s="124"/>
      <c r="N1253" s="124"/>
      <c r="O1253" s="110"/>
      <c r="P1253" s="124"/>
      <c r="Q1253" s="124"/>
      <c r="R1253" s="126"/>
      <c r="S1253" s="109"/>
      <c r="T1253" s="109"/>
      <c r="U1253" s="109"/>
      <c r="V1253" s="109"/>
      <c r="W1253" s="109"/>
      <c r="X1253" s="109"/>
      <c r="Y1253" s="109"/>
      <c r="Z1253" s="109"/>
      <c r="AA1253" s="109"/>
      <c r="AB1253" s="109"/>
      <c r="AC1253" s="109"/>
      <c r="AD1253" s="73"/>
      <c r="AE1253" s="73"/>
      <c r="AF1253" s="73"/>
      <c r="AG1253" s="73"/>
      <c r="AH1253" s="73"/>
      <c r="AI1253" s="73"/>
      <c r="AJ1253" s="72"/>
      <c r="AK1253" s="73"/>
      <c r="AL1253" s="73"/>
      <c r="AM1253" s="73"/>
      <c r="AN1253" s="73"/>
      <c r="AO1253" s="73"/>
      <c r="AP1253" s="72"/>
      <c r="AQ1253" s="73"/>
      <c r="AR1253" s="74"/>
      <c r="AS1253" s="73"/>
    </row>
    <row r="1254" spans="2:45">
      <c r="B1254" s="73"/>
      <c r="C1254" s="73"/>
      <c r="D1254" s="109"/>
      <c r="E1254" s="73"/>
      <c r="F1254" s="73"/>
      <c r="G1254" s="73"/>
      <c r="H1254" s="73"/>
      <c r="I1254" s="73"/>
      <c r="J1254" s="73"/>
      <c r="K1254" s="109"/>
      <c r="L1254" s="110"/>
      <c r="M1254" s="124"/>
      <c r="N1254" s="124"/>
      <c r="O1254" s="110"/>
      <c r="P1254" s="124"/>
      <c r="Q1254" s="124"/>
      <c r="R1254" s="126"/>
      <c r="S1254" s="109"/>
      <c r="T1254" s="109"/>
      <c r="U1254" s="109"/>
      <c r="V1254" s="109"/>
      <c r="W1254" s="109"/>
      <c r="X1254" s="109"/>
      <c r="Y1254" s="109"/>
      <c r="Z1254" s="109"/>
      <c r="AA1254" s="109"/>
      <c r="AB1254" s="109"/>
      <c r="AC1254" s="109"/>
      <c r="AD1254" s="73"/>
      <c r="AE1254" s="73"/>
      <c r="AF1254" s="73"/>
      <c r="AG1254" s="73"/>
      <c r="AH1254" s="73"/>
      <c r="AI1254" s="73"/>
      <c r="AJ1254" s="72"/>
      <c r="AK1254" s="73"/>
      <c r="AL1254" s="73"/>
      <c r="AM1254" s="73"/>
      <c r="AN1254" s="73"/>
      <c r="AO1254" s="73"/>
      <c r="AP1254" s="72"/>
      <c r="AQ1254" s="73"/>
      <c r="AR1254" s="74"/>
      <c r="AS1254" s="73"/>
    </row>
    <row r="1255" spans="2:45">
      <c r="B1255" s="73"/>
      <c r="C1255" s="73"/>
      <c r="D1255" s="109"/>
      <c r="E1255" s="73"/>
      <c r="F1255" s="73"/>
      <c r="G1255" s="73"/>
      <c r="H1255" s="73"/>
      <c r="I1255" s="73"/>
      <c r="J1255" s="73"/>
      <c r="K1255" s="109"/>
      <c r="L1255" s="110"/>
      <c r="M1255" s="124"/>
      <c r="N1255" s="124"/>
      <c r="O1255" s="110"/>
      <c r="P1255" s="124"/>
      <c r="Q1255" s="124"/>
      <c r="R1255" s="126"/>
      <c r="S1255" s="109"/>
      <c r="T1255" s="109"/>
      <c r="U1255" s="109"/>
      <c r="V1255" s="109"/>
      <c r="W1255" s="109"/>
      <c r="X1255" s="109"/>
      <c r="Y1255" s="109"/>
      <c r="Z1255" s="109"/>
      <c r="AA1255" s="109"/>
      <c r="AB1255" s="109"/>
      <c r="AC1255" s="109"/>
      <c r="AD1255" s="73"/>
      <c r="AE1255" s="73"/>
      <c r="AF1255" s="73"/>
      <c r="AG1255" s="73"/>
      <c r="AH1255" s="73"/>
      <c r="AI1255" s="73"/>
      <c r="AJ1255" s="72"/>
      <c r="AK1255" s="73"/>
      <c r="AL1255" s="73"/>
      <c r="AM1255" s="73"/>
      <c r="AN1255" s="73"/>
      <c r="AO1255" s="73"/>
      <c r="AP1255" s="72"/>
      <c r="AQ1255" s="73"/>
      <c r="AR1255" s="74"/>
      <c r="AS1255" s="73"/>
    </row>
    <row r="1256" spans="2:45">
      <c r="B1256" s="73"/>
      <c r="C1256" s="73"/>
      <c r="D1256" s="109"/>
      <c r="E1256" s="73"/>
      <c r="F1256" s="73"/>
      <c r="G1256" s="73"/>
      <c r="H1256" s="73"/>
      <c r="I1256" s="73"/>
      <c r="J1256" s="73"/>
      <c r="K1256" s="109"/>
      <c r="L1256" s="110"/>
      <c r="M1256" s="124"/>
      <c r="N1256" s="124"/>
      <c r="O1256" s="110"/>
      <c r="P1256" s="124"/>
      <c r="Q1256" s="124"/>
      <c r="R1256" s="126"/>
      <c r="S1256" s="109"/>
      <c r="T1256" s="109"/>
      <c r="U1256" s="109"/>
      <c r="V1256" s="109"/>
      <c r="W1256" s="109"/>
      <c r="X1256" s="109"/>
      <c r="Y1256" s="109"/>
      <c r="Z1256" s="109"/>
      <c r="AA1256" s="109"/>
      <c r="AB1256" s="109"/>
      <c r="AC1256" s="109"/>
      <c r="AD1256" s="73"/>
      <c r="AE1256" s="73"/>
      <c r="AF1256" s="73"/>
      <c r="AG1256" s="73"/>
      <c r="AH1256" s="73"/>
      <c r="AI1256" s="73"/>
      <c r="AJ1256" s="72"/>
      <c r="AK1256" s="73"/>
      <c r="AL1256" s="73"/>
      <c r="AM1256" s="73"/>
      <c r="AN1256" s="73"/>
      <c r="AO1256" s="73"/>
      <c r="AP1256" s="72"/>
      <c r="AQ1256" s="73"/>
      <c r="AR1256" s="74"/>
      <c r="AS1256" s="73"/>
    </row>
    <row r="1257" spans="2:45">
      <c r="B1257" s="73"/>
      <c r="C1257" s="73"/>
      <c r="D1257" s="109"/>
      <c r="E1257" s="73"/>
      <c r="F1257" s="73"/>
      <c r="G1257" s="73"/>
      <c r="H1257" s="73"/>
      <c r="I1257" s="73"/>
      <c r="J1257" s="73"/>
      <c r="K1257" s="109"/>
      <c r="L1257" s="110"/>
      <c r="M1257" s="124"/>
      <c r="N1257" s="124"/>
      <c r="O1257" s="110"/>
      <c r="P1257" s="124"/>
      <c r="Q1257" s="124"/>
      <c r="R1257" s="126"/>
      <c r="S1257" s="109"/>
      <c r="T1257" s="109"/>
      <c r="U1257" s="109"/>
      <c r="V1257" s="109"/>
      <c r="W1257" s="109"/>
      <c r="X1257" s="109"/>
      <c r="Y1257" s="109"/>
      <c r="Z1257" s="109"/>
      <c r="AA1257" s="109"/>
      <c r="AB1257" s="109"/>
      <c r="AC1257" s="109"/>
      <c r="AD1257" s="73"/>
      <c r="AE1257" s="73"/>
      <c r="AF1257" s="73"/>
      <c r="AG1257" s="73"/>
      <c r="AH1257" s="73"/>
      <c r="AI1257" s="73"/>
      <c r="AJ1257" s="72"/>
      <c r="AK1257" s="73"/>
      <c r="AL1257" s="73"/>
      <c r="AM1257" s="73"/>
      <c r="AN1257" s="73"/>
      <c r="AO1257" s="73"/>
      <c r="AP1257" s="72"/>
      <c r="AQ1257" s="73"/>
      <c r="AR1257" s="74"/>
      <c r="AS1257" s="73"/>
    </row>
    <row r="1258" spans="2:45">
      <c r="B1258" s="73"/>
      <c r="C1258" s="73"/>
      <c r="D1258" s="109"/>
      <c r="E1258" s="73"/>
      <c r="F1258" s="73"/>
      <c r="G1258" s="73"/>
      <c r="H1258" s="73"/>
      <c r="I1258" s="73"/>
      <c r="J1258" s="73"/>
      <c r="K1258" s="109"/>
      <c r="L1258" s="110"/>
      <c r="M1258" s="124"/>
      <c r="N1258" s="124"/>
      <c r="O1258" s="110"/>
      <c r="P1258" s="124"/>
      <c r="Q1258" s="124"/>
      <c r="R1258" s="126"/>
      <c r="S1258" s="109"/>
      <c r="T1258" s="109"/>
      <c r="U1258" s="109"/>
      <c r="V1258" s="109"/>
      <c r="W1258" s="109"/>
      <c r="X1258" s="109"/>
      <c r="Y1258" s="109"/>
      <c r="Z1258" s="109"/>
      <c r="AA1258" s="109"/>
      <c r="AB1258" s="109"/>
      <c r="AC1258" s="109"/>
      <c r="AD1258" s="73"/>
      <c r="AE1258" s="73"/>
      <c r="AF1258" s="73"/>
      <c r="AG1258" s="73"/>
      <c r="AH1258" s="73"/>
      <c r="AI1258" s="73"/>
      <c r="AJ1258" s="72"/>
      <c r="AK1258" s="73"/>
      <c r="AL1258" s="73"/>
      <c r="AM1258" s="73"/>
      <c r="AN1258" s="73"/>
      <c r="AO1258" s="73"/>
      <c r="AP1258" s="72"/>
      <c r="AQ1258" s="73"/>
      <c r="AR1258" s="74"/>
      <c r="AS1258" s="73"/>
    </row>
    <row r="1259" spans="2:45">
      <c r="B1259" s="73"/>
      <c r="C1259" s="73"/>
      <c r="D1259" s="109"/>
      <c r="E1259" s="73"/>
      <c r="F1259" s="73"/>
      <c r="G1259" s="73"/>
      <c r="H1259" s="73"/>
      <c r="I1259" s="73"/>
      <c r="J1259" s="73"/>
      <c r="K1259" s="109"/>
      <c r="L1259" s="110"/>
      <c r="M1259" s="124"/>
      <c r="N1259" s="124"/>
      <c r="O1259" s="110"/>
      <c r="P1259" s="124"/>
      <c r="Q1259" s="124"/>
      <c r="R1259" s="126"/>
      <c r="S1259" s="109"/>
      <c r="T1259" s="109"/>
      <c r="U1259" s="109"/>
      <c r="V1259" s="109"/>
      <c r="W1259" s="109"/>
      <c r="X1259" s="109"/>
      <c r="Y1259" s="109"/>
      <c r="Z1259" s="109"/>
      <c r="AA1259" s="109"/>
      <c r="AB1259" s="109"/>
      <c r="AC1259" s="109"/>
      <c r="AD1259" s="73"/>
      <c r="AE1259" s="73"/>
      <c r="AF1259" s="73"/>
      <c r="AG1259" s="73"/>
      <c r="AH1259" s="73"/>
      <c r="AI1259" s="73"/>
      <c r="AJ1259" s="72"/>
      <c r="AK1259" s="73"/>
      <c r="AL1259" s="73"/>
      <c r="AM1259" s="73"/>
      <c r="AN1259" s="73"/>
      <c r="AO1259" s="73"/>
      <c r="AP1259" s="72"/>
      <c r="AQ1259" s="73"/>
      <c r="AR1259" s="74"/>
      <c r="AS1259" s="73"/>
    </row>
    <row r="1260" spans="2:45">
      <c r="B1260" s="73"/>
      <c r="C1260" s="73"/>
      <c r="D1260" s="109"/>
      <c r="E1260" s="73"/>
      <c r="F1260" s="73"/>
      <c r="G1260" s="73"/>
      <c r="H1260" s="73"/>
      <c r="I1260" s="73"/>
      <c r="J1260" s="73"/>
      <c r="K1260" s="109"/>
      <c r="L1260" s="110"/>
      <c r="M1260" s="124"/>
      <c r="N1260" s="124"/>
      <c r="O1260" s="110"/>
      <c r="P1260" s="124"/>
      <c r="Q1260" s="124"/>
      <c r="R1260" s="126"/>
      <c r="S1260" s="109"/>
      <c r="T1260" s="109"/>
      <c r="U1260" s="109"/>
      <c r="V1260" s="109"/>
      <c r="W1260" s="109"/>
      <c r="X1260" s="109"/>
      <c r="Y1260" s="109"/>
      <c r="Z1260" s="109"/>
      <c r="AA1260" s="109"/>
      <c r="AB1260" s="109"/>
      <c r="AC1260" s="109"/>
      <c r="AD1260" s="73"/>
      <c r="AE1260" s="73"/>
      <c r="AF1260" s="73"/>
      <c r="AG1260" s="73"/>
      <c r="AH1260" s="73"/>
      <c r="AI1260" s="73"/>
      <c r="AJ1260" s="72"/>
      <c r="AK1260" s="73"/>
      <c r="AL1260" s="73"/>
      <c r="AM1260" s="73"/>
      <c r="AN1260" s="73"/>
      <c r="AO1260" s="73"/>
      <c r="AP1260" s="72"/>
      <c r="AQ1260" s="73"/>
      <c r="AR1260" s="74"/>
      <c r="AS1260" s="73"/>
    </row>
    <row r="1261" spans="2:45">
      <c r="B1261" s="73"/>
      <c r="C1261" s="73"/>
      <c r="D1261" s="109"/>
      <c r="E1261" s="73"/>
      <c r="F1261" s="73"/>
      <c r="G1261" s="73"/>
      <c r="H1261" s="73"/>
      <c r="I1261" s="73"/>
      <c r="J1261" s="73"/>
      <c r="K1261" s="109"/>
      <c r="L1261" s="110"/>
      <c r="M1261" s="124"/>
      <c r="N1261" s="124"/>
      <c r="O1261" s="110"/>
      <c r="P1261" s="124"/>
      <c r="Q1261" s="124"/>
      <c r="R1261" s="126"/>
      <c r="S1261" s="109"/>
      <c r="T1261" s="109"/>
      <c r="U1261" s="109"/>
      <c r="V1261" s="109"/>
      <c r="W1261" s="109"/>
      <c r="X1261" s="109"/>
      <c r="Y1261" s="109"/>
      <c r="Z1261" s="109"/>
      <c r="AA1261" s="109"/>
      <c r="AB1261" s="109"/>
      <c r="AC1261" s="109"/>
      <c r="AD1261" s="73"/>
      <c r="AE1261" s="73"/>
      <c r="AF1261" s="73"/>
      <c r="AG1261" s="73"/>
      <c r="AH1261" s="73"/>
      <c r="AI1261" s="73"/>
      <c r="AJ1261" s="72"/>
      <c r="AK1261" s="73"/>
      <c r="AL1261" s="73"/>
      <c r="AM1261" s="73"/>
      <c r="AN1261" s="73"/>
      <c r="AO1261" s="73"/>
      <c r="AP1261" s="72"/>
      <c r="AQ1261" s="73"/>
      <c r="AR1261" s="74"/>
      <c r="AS1261" s="73"/>
    </row>
    <row r="1262" spans="2:45">
      <c r="B1262" s="73"/>
      <c r="C1262" s="73"/>
      <c r="D1262" s="109"/>
      <c r="E1262" s="73"/>
      <c r="F1262" s="73"/>
      <c r="G1262" s="73"/>
      <c r="H1262" s="73"/>
      <c r="I1262" s="73"/>
      <c r="J1262" s="73"/>
      <c r="K1262" s="109"/>
      <c r="L1262" s="110"/>
      <c r="M1262" s="124"/>
      <c r="N1262" s="124"/>
      <c r="O1262" s="110"/>
      <c r="P1262" s="124"/>
      <c r="Q1262" s="124"/>
      <c r="R1262" s="126"/>
      <c r="S1262" s="109"/>
      <c r="T1262" s="109"/>
      <c r="U1262" s="109"/>
      <c r="V1262" s="109"/>
      <c r="W1262" s="109"/>
      <c r="X1262" s="109"/>
      <c r="Y1262" s="109"/>
      <c r="Z1262" s="109"/>
      <c r="AA1262" s="109"/>
      <c r="AB1262" s="109"/>
      <c r="AC1262" s="109"/>
      <c r="AD1262" s="73"/>
      <c r="AE1262" s="73"/>
      <c r="AF1262" s="73"/>
      <c r="AG1262" s="73"/>
      <c r="AH1262" s="73"/>
      <c r="AI1262" s="73"/>
      <c r="AJ1262" s="72"/>
      <c r="AK1262" s="73"/>
      <c r="AL1262" s="73"/>
      <c r="AM1262" s="73"/>
      <c r="AN1262" s="73"/>
      <c r="AO1262" s="73"/>
      <c r="AP1262" s="72"/>
      <c r="AQ1262" s="73"/>
      <c r="AR1262" s="74"/>
      <c r="AS1262" s="73"/>
    </row>
    <row r="1263" spans="2:45">
      <c r="B1263" s="73"/>
      <c r="C1263" s="73"/>
      <c r="D1263" s="109"/>
      <c r="E1263" s="73"/>
      <c r="F1263" s="73"/>
      <c r="G1263" s="73"/>
      <c r="H1263" s="73"/>
      <c r="I1263" s="73"/>
      <c r="J1263" s="73"/>
      <c r="K1263" s="109"/>
      <c r="L1263" s="110"/>
      <c r="M1263" s="124"/>
      <c r="N1263" s="124"/>
      <c r="O1263" s="110"/>
      <c r="P1263" s="124"/>
      <c r="Q1263" s="124"/>
      <c r="R1263" s="126"/>
      <c r="S1263" s="109"/>
      <c r="T1263" s="109"/>
      <c r="U1263" s="109"/>
      <c r="V1263" s="109"/>
      <c r="W1263" s="109"/>
      <c r="X1263" s="109"/>
      <c r="Y1263" s="109"/>
      <c r="Z1263" s="109"/>
      <c r="AA1263" s="109"/>
      <c r="AB1263" s="109"/>
      <c r="AC1263" s="109"/>
      <c r="AD1263" s="73"/>
      <c r="AE1263" s="73"/>
      <c r="AF1263" s="73"/>
      <c r="AG1263" s="73"/>
      <c r="AH1263" s="73"/>
      <c r="AI1263" s="73"/>
      <c r="AJ1263" s="72"/>
      <c r="AK1263" s="73"/>
      <c r="AL1263" s="73"/>
      <c r="AM1263" s="73"/>
      <c r="AN1263" s="73"/>
      <c r="AO1263" s="73"/>
      <c r="AP1263" s="72"/>
      <c r="AQ1263" s="73"/>
      <c r="AR1263" s="74"/>
      <c r="AS1263" s="73"/>
    </row>
    <row r="1264" spans="2:45">
      <c r="B1264" s="73"/>
      <c r="C1264" s="73"/>
      <c r="D1264" s="109"/>
      <c r="E1264" s="73"/>
      <c r="F1264" s="73"/>
      <c r="G1264" s="73"/>
      <c r="H1264" s="73"/>
      <c r="I1264" s="73"/>
      <c r="J1264" s="73"/>
      <c r="K1264" s="109"/>
      <c r="L1264" s="110"/>
      <c r="M1264" s="124"/>
      <c r="N1264" s="124"/>
      <c r="O1264" s="110"/>
      <c r="P1264" s="124"/>
      <c r="Q1264" s="124"/>
      <c r="R1264" s="126"/>
      <c r="S1264" s="109"/>
      <c r="T1264" s="109"/>
      <c r="U1264" s="109"/>
      <c r="V1264" s="109"/>
      <c r="W1264" s="109"/>
      <c r="X1264" s="109"/>
      <c r="Y1264" s="109"/>
      <c r="Z1264" s="109"/>
      <c r="AA1264" s="109"/>
      <c r="AB1264" s="109"/>
      <c r="AC1264" s="109"/>
      <c r="AD1264" s="73"/>
      <c r="AE1264" s="73"/>
      <c r="AF1264" s="73"/>
      <c r="AG1264" s="73"/>
      <c r="AH1264" s="73"/>
      <c r="AI1264" s="73"/>
      <c r="AJ1264" s="72"/>
      <c r="AK1264" s="73"/>
      <c r="AL1264" s="73"/>
      <c r="AM1264" s="73"/>
      <c r="AN1264" s="73"/>
      <c r="AO1264" s="73"/>
      <c r="AP1264" s="72"/>
      <c r="AQ1264" s="73"/>
      <c r="AR1264" s="74"/>
      <c r="AS1264" s="73"/>
    </row>
    <row r="1265" spans="2:45">
      <c r="B1265" s="73"/>
      <c r="C1265" s="73"/>
      <c r="D1265" s="109"/>
      <c r="E1265" s="73"/>
      <c r="F1265" s="73"/>
      <c r="G1265" s="73"/>
      <c r="H1265" s="73"/>
      <c r="I1265" s="73"/>
      <c r="J1265" s="73"/>
      <c r="K1265" s="109"/>
      <c r="L1265" s="110"/>
      <c r="M1265" s="124"/>
      <c r="N1265" s="124"/>
      <c r="O1265" s="110"/>
      <c r="P1265" s="124"/>
      <c r="Q1265" s="124"/>
      <c r="R1265" s="126"/>
      <c r="S1265" s="109"/>
      <c r="T1265" s="109"/>
      <c r="U1265" s="109"/>
      <c r="V1265" s="109"/>
      <c r="W1265" s="109"/>
      <c r="X1265" s="109"/>
      <c r="Y1265" s="109"/>
      <c r="Z1265" s="109"/>
      <c r="AA1265" s="109"/>
      <c r="AB1265" s="109"/>
      <c r="AC1265" s="109"/>
      <c r="AD1265" s="73"/>
      <c r="AE1265" s="73"/>
      <c r="AF1265" s="73"/>
      <c r="AG1265" s="73"/>
      <c r="AH1265" s="73"/>
      <c r="AI1265" s="73"/>
      <c r="AJ1265" s="72"/>
      <c r="AK1265" s="73"/>
      <c r="AL1265" s="73"/>
      <c r="AM1265" s="73"/>
      <c r="AN1265" s="73"/>
      <c r="AO1265" s="73"/>
      <c r="AP1265" s="72"/>
      <c r="AQ1265" s="73"/>
      <c r="AR1265" s="74"/>
      <c r="AS1265" s="73"/>
    </row>
    <row r="1266" spans="2:45">
      <c r="B1266" s="73"/>
      <c r="C1266" s="73"/>
      <c r="D1266" s="109"/>
      <c r="E1266" s="73"/>
      <c r="F1266" s="73"/>
      <c r="G1266" s="73"/>
      <c r="H1266" s="73"/>
      <c r="I1266" s="73"/>
      <c r="J1266" s="73"/>
      <c r="K1266" s="109"/>
      <c r="L1266" s="110"/>
      <c r="M1266" s="124"/>
      <c r="N1266" s="124"/>
      <c r="O1266" s="110"/>
      <c r="P1266" s="124"/>
      <c r="Q1266" s="124"/>
      <c r="R1266" s="126"/>
      <c r="S1266" s="109"/>
      <c r="T1266" s="109"/>
      <c r="U1266" s="109"/>
      <c r="V1266" s="109"/>
      <c r="W1266" s="109"/>
      <c r="X1266" s="109"/>
      <c r="Y1266" s="109"/>
      <c r="Z1266" s="109"/>
      <c r="AA1266" s="109"/>
      <c r="AB1266" s="109"/>
      <c r="AC1266" s="109"/>
      <c r="AD1266" s="73"/>
      <c r="AE1266" s="73"/>
      <c r="AF1266" s="73"/>
      <c r="AG1266" s="73"/>
      <c r="AH1266" s="73"/>
      <c r="AI1266" s="73"/>
      <c r="AJ1266" s="72"/>
      <c r="AK1266" s="73"/>
      <c r="AL1266" s="73"/>
      <c r="AM1266" s="73"/>
      <c r="AN1266" s="73"/>
      <c r="AO1266" s="73"/>
      <c r="AP1266" s="72"/>
      <c r="AQ1266" s="73"/>
      <c r="AR1266" s="74"/>
      <c r="AS1266" s="73"/>
    </row>
    <row r="1267" spans="2:45">
      <c r="B1267" s="73"/>
      <c r="C1267" s="73"/>
      <c r="D1267" s="109"/>
      <c r="E1267" s="73"/>
      <c r="F1267" s="73"/>
      <c r="G1267" s="73"/>
      <c r="H1267" s="73"/>
      <c r="I1267" s="73"/>
      <c r="J1267" s="73"/>
      <c r="K1267" s="109"/>
      <c r="L1267" s="110"/>
      <c r="M1267" s="124"/>
      <c r="N1267" s="124"/>
      <c r="O1267" s="110"/>
      <c r="P1267" s="124"/>
      <c r="Q1267" s="124"/>
      <c r="R1267" s="126"/>
      <c r="S1267" s="109"/>
      <c r="T1267" s="109"/>
      <c r="U1267" s="109"/>
      <c r="V1267" s="109"/>
      <c r="W1267" s="109"/>
      <c r="X1267" s="109"/>
      <c r="Y1267" s="109"/>
      <c r="Z1267" s="109"/>
      <c r="AA1267" s="109"/>
      <c r="AB1267" s="109"/>
      <c r="AC1267" s="109"/>
      <c r="AD1267" s="73"/>
      <c r="AE1267" s="73"/>
      <c r="AF1267" s="73"/>
      <c r="AG1267" s="73"/>
      <c r="AH1267" s="73"/>
      <c r="AI1267" s="73"/>
      <c r="AJ1267" s="72"/>
      <c r="AK1267" s="73"/>
      <c r="AL1267" s="73"/>
      <c r="AM1267" s="73"/>
      <c r="AN1267" s="73"/>
      <c r="AO1267" s="73"/>
      <c r="AP1267" s="72"/>
      <c r="AQ1267" s="73"/>
      <c r="AR1267" s="74"/>
      <c r="AS1267" s="73"/>
    </row>
    <row r="1268" spans="2:45">
      <c r="B1268" s="73"/>
      <c r="C1268" s="73"/>
      <c r="D1268" s="109"/>
      <c r="E1268" s="73"/>
      <c r="F1268" s="73"/>
      <c r="G1268" s="73"/>
      <c r="H1268" s="73"/>
      <c r="I1268" s="73"/>
      <c r="J1268" s="73"/>
      <c r="K1268" s="109"/>
      <c r="L1268" s="110"/>
      <c r="M1268" s="124"/>
      <c r="N1268" s="124"/>
      <c r="O1268" s="110"/>
      <c r="P1268" s="124"/>
      <c r="Q1268" s="124"/>
      <c r="R1268" s="126"/>
      <c r="S1268" s="109"/>
      <c r="T1268" s="109"/>
      <c r="U1268" s="109"/>
      <c r="V1268" s="109"/>
      <c r="W1268" s="109"/>
      <c r="X1268" s="109"/>
      <c r="Y1268" s="109"/>
      <c r="Z1268" s="109"/>
      <c r="AA1268" s="109"/>
      <c r="AB1268" s="109"/>
      <c r="AC1268" s="109"/>
      <c r="AD1268" s="73"/>
      <c r="AE1268" s="73"/>
      <c r="AF1268" s="73"/>
      <c r="AG1268" s="73"/>
      <c r="AH1268" s="73"/>
      <c r="AI1268" s="73"/>
      <c r="AJ1268" s="72"/>
      <c r="AK1268" s="73"/>
      <c r="AL1268" s="73"/>
      <c r="AM1268" s="73"/>
      <c r="AN1268" s="73"/>
      <c r="AO1268" s="73"/>
      <c r="AP1268" s="72"/>
      <c r="AQ1268" s="73"/>
      <c r="AR1268" s="74"/>
      <c r="AS1268" s="73"/>
    </row>
    <row r="1269" spans="2:45">
      <c r="B1269" s="73"/>
      <c r="C1269" s="73"/>
      <c r="D1269" s="109"/>
      <c r="E1269" s="73"/>
      <c r="F1269" s="73"/>
      <c r="G1269" s="73"/>
      <c r="H1269" s="73"/>
      <c r="I1269" s="73"/>
      <c r="J1269" s="73"/>
      <c r="K1269" s="109"/>
      <c r="L1269" s="110"/>
      <c r="M1269" s="124"/>
      <c r="N1269" s="124"/>
      <c r="O1269" s="110"/>
      <c r="P1269" s="124"/>
      <c r="Q1269" s="124"/>
      <c r="R1269" s="126"/>
      <c r="S1269" s="109"/>
      <c r="T1269" s="109"/>
      <c r="U1269" s="109"/>
      <c r="V1269" s="109"/>
      <c r="W1269" s="109"/>
      <c r="X1269" s="109"/>
      <c r="Y1269" s="109"/>
      <c r="Z1269" s="109"/>
      <c r="AA1269" s="109"/>
      <c r="AB1269" s="109"/>
      <c r="AC1269" s="109"/>
      <c r="AD1269" s="73"/>
      <c r="AE1269" s="73"/>
      <c r="AF1269" s="73"/>
      <c r="AG1269" s="73"/>
      <c r="AH1269" s="73"/>
      <c r="AI1269" s="73"/>
      <c r="AJ1269" s="72"/>
      <c r="AK1269" s="73"/>
      <c r="AL1269" s="73"/>
      <c r="AM1269" s="73"/>
      <c r="AN1269" s="73"/>
      <c r="AO1269" s="73"/>
      <c r="AP1269" s="72"/>
      <c r="AQ1269" s="73"/>
      <c r="AR1269" s="74"/>
      <c r="AS1269" s="73"/>
    </row>
    <row r="1270" spans="2:45">
      <c r="B1270" s="73"/>
      <c r="C1270" s="73"/>
      <c r="D1270" s="109"/>
      <c r="E1270" s="73"/>
      <c r="F1270" s="73"/>
      <c r="G1270" s="73"/>
      <c r="H1270" s="73"/>
      <c r="I1270" s="73"/>
      <c r="J1270" s="73"/>
      <c r="K1270" s="109"/>
      <c r="L1270" s="110"/>
      <c r="M1270" s="124"/>
      <c r="N1270" s="124"/>
      <c r="O1270" s="110"/>
      <c r="P1270" s="124"/>
      <c r="Q1270" s="124"/>
      <c r="R1270" s="126"/>
      <c r="S1270" s="109"/>
      <c r="T1270" s="109"/>
      <c r="U1270" s="109"/>
      <c r="V1270" s="109"/>
      <c r="W1270" s="109"/>
      <c r="X1270" s="109"/>
      <c r="Y1270" s="109"/>
      <c r="Z1270" s="109"/>
      <c r="AA1270" s="109"/>
      <c r="AB1270" s="109"/>
      <c r="AC1270" s="109"/>
      <c r="AD1270" s="73"/>
      <c r="AE1270" s="73"/>
      <c r="AF1270" s="73"/>
      <c r="AG1270" s="73"/>
      <c r="AH1270" s="73"/>
      <c r="AI1270" s="73"/>
      <c r="AJ1270" s="72"/>
      <c r="AK1270" s="73"/>
      <c r="AL1270" s="73"/>
      <c r="AM1270" s="73"/>
      <c r="AN1270" s="73"/>
      <c r="AO1270" s="73"/>
      <c r="AP1270" s="72"/>
      <c r="AQ1270" s="73"/>
      <c r="AR1270" s="74"/>
      <c r="AS1270" s="73"/>
    </row>
    <row r="1271" spans="2:45">
      <c r="B1271" s="73"/>
      <c r="C1271" s="73"/>
      <c r="D1271" s="109"/>
      <c r="E1271" s="73"/>
      <c r="F1271" s="73"/>
      <c r="G1271" s="73"/>
      <c r="H1271" s="73"/>
      <c r="I1271" s="73"/>
      <c r="J1271" s="73"/>
      <c r="K1271" s="109"/>
      <c r="L1271" s="110"/>
      <c r="M1271" s="124"/>
      <c r="N1271" s="124"/>
      <c r="O1271" s="110"/>
      <c r="P1271" s="124"/>
      <c r="Q1271" s="124"/>
      <c r="R1271" s="126"/>
      <c r="S1271" s="109"/>
      <c r="T1271" s="109"/>
      <c r="U1271" s="109"/>
      <c r="V1271" s="109"/>
      <c r="W1271" s="109"/>
      <c r="X1271" s="109"/>
      <c r="Y1271" s="109"/>
      <c r="Z1271" s="109"/>
      <c r="AA1271" s="109"/>
      <c r="AB1271" s="109"/>
      <c r="AC1271" s="109"/>
      <c r="AD1271" s="73"/>
      <c r="AE1271" s="73"/>
      <c r="AF1271" s="73"/>
      <c r="AG1271" s="73"/>
      <c r="AH1271" s="73"/>
      <c r="AI1271" s="73"/>
      <c r="AJ1271" s="72"/>
      <c r="AK1271" s="73"/>
      <c r="AL1271" s="73"/>
      <c r="AM1271" s="73"/>
      <c r="AN1271" s="73"/>
      <c r="AO1271" s="73"/>
      <c r="AP1271" s="72"/>
      <c r="AQ1271" s="73"/>
      <c r="AR1271" s="74"/>
      <c r="AS1271" s="73"/>
    </row>
    <row r="1272" spans="2:45">
      <c r="B1272" s="73"/>
      <c r="C1272" s="73"/>
      <c r="D1272" s="109"/>
      <c r="E1272" s="73"/>
      <c r="F1272" s="73"/>
      <c r="G1272" s="73"/>
      <c r="H1272" s="73"/>
      <c r="I1272" s="73"/>
      <c r="J1272" s="73"/>
      <c r="K1272" s="109"/>
      <c r="L1272" s="110"/>
      <c r="M1272" s="124"/>
      <c r="N1272" s="124"/>
      <c r="O1272" s="110"/>
      <c r="P1272" s="124"/>
      <c r="Q1272" s="124"/>
      <c r="R1272" s="126"/>
      <c r="S1272" s="109"/>
      <c r="T1272" s="109"/>
      <c r="U1272" s="109"/>
      <c r="V1272" s="109"/>
      <c r="W1272" s="109"/>
      <c r="X1272" s="109"/>
      <c r="Y1272" s="109"/>
      <c r="Z1272" s="109"/>
      <c r="AA1272" s="109"/>
      <c r="AB1272" s="109"/>
      <c r="AC1272" s="109"/>
      <c r="AD1272" s="73"/>
      <c r="AE1272" s="73"/>
      <c r="AF1272" s="73"/>
      <c r="AG1272" s="73"/>
      <c r="AH1272" s="73"/>
      <c r="AI1272" s="73"/>
      <c r="AJ1272" s="72"/>
      <c r="AK1272" s="73"/>
      <c r="AL1272" s="73"/>
      <c r="AM1272" s="73"/>
      <c r="AN1272" s="73"/>
      <c r="AO1272" s="73"/>
      <c r="AP1272" s="72"/>
      <c r="AQ1272" s="73"/>
      <c r="AR1272" s="74"/>
      <c r="AS1272" s="73"/>
    </row>
    <row r="1273" spans="2:45">
      <c r="B1273" s="73"/>
      <c r="C1273" s="73"/>
      <c r="D1273" s="109"/>
      <c r="E1273" s="73"/>
      <c r="F1273" s="73"/>
      <c r="G1273" s="73"/>
      <c r="H1273" s="73"/>
      <c r="I1273" s="73"/>
      <c r="J1273" s="73"/>
      <c r="K1273" s="109"/>
      <c r="L1273" s="110"/>
      <c r="M1273" s="124"/>
      <c r="N1273" s="124"/>
      <c r="O1273" s="110"/>
      <c r="P1273" s="124"/>
      <c r="Q1273" s="124"/>
      <c r="R1273" s="126"/>
      <c r="S1273" s="109"/>
      <c r="T1273" s="109"/>
      <c r="U1273" s="109"/>
      <c r="V1273" s="109"/>
      <c r="W1273" s="109"/>
      <c r="X1273" s="109"/>
      <c r="Y1273" s="109"/>
      <c r="Z1273" s="109"/>
      <c r="AA1273" s="109"/>
      <c r="AB1273" s="109"/>
      <c r="AC1273" s="109"/>
      <c r="AD1273" s="73"/>
      <c r="AE1273" s="73"/>
      <c r="AF1273" s="73"/>
      <c r="AG1273" s="73"/>
      <c r="AH1273" s="73"/>
      <c r="AI1273" s="73"/>
      <c r="AJ1273" s="72"/>
      <c r="AK1273" s="73"/>
      <c r="AL1273" s="73"/>
      <c r="AM1273" s="73"/>
      <c r="AN1273" s="73"/>
      <c r="AO1273" s="73"/>
      <c r="AP1273" s="72"/>
      <c r="AQ1273" s="73"/>
      <c r="AR1273" s="74"/>
      <c r="AS1273" s="73"/>
    </row>
    <row r="1274" spans="2:45">
      <c r="B1274" s="73"/>
      <c r="C1274" s="73"/>
      <c r="D1274" s="109"/>
      <c r="E1274" s="73"/>
      <c r="F1274" s="73"/>
      <c r="G1274" s="73"/>
      <c r="H1274" s="73"/>
      <c r="I1274" s="73"/>
      <c r="J1274" s="73"/>
      <c r="K1274" s="109"/>
      <c r="L1274" s="110"/>
      <c r="M1274" s="124"/>
      <c r="N1274" s="124"/>
      <c r="O1274" s="110"/>
      <c r="P1274" s="124"/>
      <c r="Q1274" s="124"/>
      <c r="R1274" s="126"/>
      <c r="S1274" s="109"/>
      <c r="T1274" s="109"/>
      <c r="U1274" s="109"/>
      <c r="V1274" s="109"/>
      <c r="W1274" s="109"/>
      <c r="X1274" s="109"/>
      <c r="Y1274" s="109"/>
      <c r="Z1274" s="109"/>
      <c r="AA1274" s="109"/>
      <c r="AB1274" s="109"/>
      <c r="AC1274" s="109"/>
      <c r="AD1274" s="73"/>
      <c r="AE1274" s="73"/>
      <c r="AF1274" s="73"/>
      <c r="AG1274" s="73"/>
      <c r="AH1274" s="73"/>
      <c r="AI1274" s="73"/>
      <c r="AJ1274" s="72"/>
      <c r="AK1274" s="73"/>
      <c r="AL1274" s="73"/>
      <c r="AM1274" s="73"/>
      <c r="AN1274" s="73"/>
      <c r="AO1274" s="73"/>
      <c r="AP1274" s="72"/>
      <c r="AQ1274" s="73"/>
      <c r="AR1274" s="74"/>
      <c r="AS1274" s="73"/>
    </row>
    <row r="1275" spans="2:45">
      <c r="B1275" s="73"/>
      <c r="C1275" s="73"/>
      <c r="D1275" s="109"/>
      <c r="E1275" s="73"/>
      <c r="F1275" s="73"/>
      <c r="G1275" s="73"/>
      <c r="H1275" s="73"/>
      <c r="I1275" s="73"/>
      <c r="J1275" s="73"/>
      <c r="K1275" s="109"/>
      <c r="L1275" s="110"/>
      <c r="M1275" s="124"/>
      <c r="N1275" s="124"/>
      <c r="O1275" s="110"/>
      <c r="P1275" s="124"/>
      <c r="Q1275" s="124"/>
      <c r="R1275" s="126"/>
      <c r="S1275" s="109"/>
      <c r="T1275" s="109"/>
      <c r="U1275" s="109"/>
      <c r="V1275" s="109"/>
      <c r="W1275" s="109"/>
      <c r="X1275" s="109"/>
      <c r="Y1275" s="109"/>
      <c r="Z1275" s="109"/>
      <c r="AA1275" s="109"/>
      <c r="AB1275" s="109"/>
      <c r="AC1275" s="109"/>
      <c r="AD1275" s="73"/>
      <c r="AE1275" s="73"/>
      <c r="AF1275" s="73"/>
      <c r="AG1275" s="73"/>
      <c r="AH1275" s="73"/>
      <c r="AI1275" s="73"/>
      <c r="AJ1275" s="72"/>
      <c r="AK1275" s="73"/>
      <c r="AL1275" s="73"/>
      <c r="AM1275" s="73"/>
      <c r="AN1275" s="73"/>
      <c r="AO1275" s="73"/>
      <c r="AP1275" s="72"/>
      <c r="AQ1275" s="73"/>
      <c r="AR1275" s="74"/>
      <c r="AS1275" s="73"/>
    </row>
    <row r="1276" spans="2:45">
      <c r="B1276" s="73"/>
      <c r="C1276" s="73"/>
      <c r="D1276" s="109"/>
      <c r="E1276" s="73"/>
      <c r="F1276" s="73"/>
      <c r="G1276" s="73"/>
      <c r="H1276" s="73"/>
      <c r="I1276" s="73"/>
      <c r="J1276" s="73"/>
      <c r="K1276" s="109"/>
      <c r="L1276" s="110"/>
      <c r="M1276" s="124"/>
      <c r="N1276" s="124"/>
      <c r="O1276" s="110"/>
      <c r="P1276" s="124"/>
      <c r="Q1276" s="124"/>
      <c r="R1276" s="126"/>
      <c r="S1276" s="109"/>
      <c r="T1276" s="109"/>
      <c r="U1276" s="109"/>
      <c r="V1276" s="109"/>
      <c r="W1276" s="109"/>
      <c r="X1276" s="109"/>
      <c r="Y1276" s="109"/>
      <c r="Z1276" s="109"/>
      <c r="AA1276" s="109"/>
      <c r="AB1276" s="109"/>
      <c r="AC1276" s="109"/>
      <c r="AD1276" s="73"/>
      <c r="AE1276" s="73"/>
      <c r="AF1276" s="73"/>
      <c r="AG1276" s="73"/>
      <c r="AH1276" s="73"/>
      <c r="AI1276" s="73"/>
      <c r="AJ1276" s="72"/>
      <c r="AK1276" s="73"/>
      <c r="AL1276" s="73"/>
      <c r="AM1276" s="73"/>
      <c r="AN1276" s="73"/>
      <c r="AO1276" s="73"/>
      <c r="AP1276" s="72"/>
      <c r="AQ1276" s="73"/>
      <c r="AR1276" s="74"/>
      <c r="AS1276" s="73"/>
    </row>
    <row r="1277" spans="2:45">
      <c r="B1277" s="73"/>
      <c r="C1277" s="73"/>
      <c r="D1277" s="109"/>
      <c r="E1277" s="73"/>
      <c r="F1277" s="73"/>
      <c r="G1277" s="73"/>
      <c r="H1277" s="73"/>
      <c r="I1277" s="73"/>
      <c r="J1277" s="73"/>
      <c r="K1277" s="109"/>
      <c r="L1277" s="110"/>
      <c r="M1277" s="124"/>
      <c r="N1277" s="124"/>
      <c r="O1277" s="110"/>
      <c r="P1277" s="124"/>
      <c r="Q1277" s="124"/>
      <c r="R1277" s="126"/>
      <c r="S1277" s="109"/>
      <c r="T1277" s="109"/>
      <c r="U1277" s="109"/>
      <c r="V1277" s="109"/>
      <c r="W1277" s="109"/>
      <c r="X1277" s="109"/>
      <c r="Y1277" s="109"/>
      <c r="Z1277" s="109"/>
      <c r="AA1277" s="109"/>
      <c r="AB1277" s="109"/>
      <c r="AC1277" s="109"/>
      <c r="AD1277" s="73"/>
      <c r="AE1277" s="73"/>
      <c r="AF1277" s="73"/>
      <c r="AG1277" s="73"/>
      <c r="AH1277" s="73"/>
      <c r="AI1277" s="73"/>
      <c r="AJ1277" s="72"/>
      <c r="AK1277" s="73"/>
      <c r="AL1277" s="73"/>
      <c r="AM1277" s="73"/>
      <c r="AN1277" s="73"/>
      <c r="AO1277" s="73"/>
      <c r="AP1277" s="72"/>
      <c r="AQ1277" s="73"/>
      <c r="AR1277" s="74"/>
      <c r="AS1277" s="73"/>
    </row>
    <row r="1278" spans="2:45">
      <c r="B1278" s="73"/>
      <c r="C1278" s="73"/>
      <c r="D1278" s="109"/>
      <c r="E1278" s="73"/>
      <c r="F1278" s="73"/>
      <c r="G1278" s="73"/>
      <c r="H1278" s="73"/>
      <c r="I1278" s="73"/>
      <c r="J1278" s="73"/>
      <c r="K1278" s="109"/>
      <c r="L1278" s="110"/>
      <c r="M1278" s="124"/>
      <c r="N1278" s="124"/>
      <c r="O1278" s="110"/>
      <c r="P1278" s="124"/>
      <c r="Q1278" s="124"/>
      <c r="R1278" s="126"/>
      <c r="S1278" s="109"/>
      <c r="T1278" s="109"/>
      <c r="U1278" s="109"/>
      <c r="V1278" s="109"/>
      <c r="W1278" s="109"/>
      <c r="X1278" s="109"/>
      <c r="Y1278" s="109"/>
      <c r="Z1278" s="109"/>
      <c r="AA1278" s="109"/>
      <c r="AB1278" s="109"/>
      <c r="AC1278" s="109"/>
      <c r="AD1278" s="73"/>
      <c r="AE1278" s="73"/>
      <c r="AF1278" s="73"/>
      <c r="AG1278" s="73"/>
      <c r="AH1278" s="73"/>
      <c r="AI1278" s="73"/>
      <c r="AJ1278" s="72"/>
      <c r="AK1278" s="73"/>
      <c r="AL1278" s="73"/>
      <c r="AM1278" s="73"/>
      <c r="AN1278" s="73"/>
      <c r="AO1278" s="73"/>
      <c r="AP1278" s="72"/>
      <c r="AQ1278" s="73"/>
      <c r="AR1278" s="74"/>
      <c r="AS1278" s="73"/>
    </row>
    <row r="1279" spans="2:45">
      <c r="B1279" s="73"/>
      <c r="C1279" s="73"/>
      <c r="D1279" s="109"/>
      <c r="E1279" s="73"/>
      <c r="F1279" s="73"/>
      <c r="G1279" s="73"/>
      <c r="H1279" s="73"/>
      <c r="I1279" s="73"/>
      <c r="J1279" s="73"/>
      <c r="K1279" s="109"/>
      <c r="L1279" s="110"/>
      <c r="M1279" s="124"/>
      <c r="N1279" s="124"/>
      <c r="O1279" s="110"/>
      <c r="P1279" s="124"/>
      <c r="Q1279" s="124"/>
      <c r="R1279" s="126"/>
      <c r="S1279" s="109"/>
      <c r="T1279" s="109"/>
      <c r="U1279" s="109"/>
      <c r="V1279" s="109"/>
      <c r="W1279" s="109"/>
      <c r="X1279" s="109"/>
      <c r="Y1279" s="109"/>
      <c r="Z1279" s="109"/>
      <c r="AA1279" s="109"/>
      <c r="AB1279" s="109"/>
      <c r="AC1279" s="109"/>
      <c r="AD1279" s="73"/>
      <c r="AE1279" s="73"/>
      <c r="AF1279" s="73"/>
      <c r="AG1279" s="73"/>
      <c r="AH1279" s="73"/>
      <c r="AI1279" s="73"/>
      <c r="AJ1279" s="72"/>
      <c r="AK1279" s="73"/>
      <c r="AL1279" s="73"/>
      <c r="AM1279" s="73"/>
      <c r="AN1279" s="73"/>
      <c r="AO1279" s="73"/>
      <c r="AP1279" s="72"/>
      <c r="AQ1279" s="73"/>
      <c r="AR1279" s="74"/>
      <c r="AS1279" s="73"/>
    </row>
    <row r="1280" spans="2:45">
      <c r="B1280" s="73"/>
      <c r="C1280" s="73"/>
      <c r="D1280" s="109"/>
      <c r="E1280" s="73"/>
      <c r="F1280" s="73"/>
      <c r="G1280" s="73"/>
      <c r="H1280" s="73"/>
      <c r="I1280" s="73"/>
      <c r="J1280" s="73"/>
      <c r="K1280" s="109"/>
      <c r="L1280" s="110"/>
      <c r="M1280" s="124"/>
      <c r="N1280" s="124"/>
      <c r="O1280" s="110"/>
      <c r="P1280" s="124"/>
      <c r="Q1280" s="124"/>
      <c r="R1280" s="126"/>
      <c r="S1280" s="109"/>
      <c r="T1280" s="109"/>
      <c r="U1280" s="109"/>
      <c r="V1280" s="109"/>
      <c r="W1280" s="109"/>
      <c r="X1280" s="109"/>
      <c r="Y1280" s="109"/>
      <c r="Z1280" s="109"/>
      <c r="AA1280" s="109"/>
      <c r="AB1280" s="109"/>
      <c r="AC1280" s="109"/>
      <c r="AD1280" s="73"/>
      <c r="AE1280" s="73"/>
      <c r="AF1280" s="73"/>
      <c r="AG1280" s="73"/>
      <c r="AH1280" s="73"/>
      <c r="AI1280" s="73"/>
      <c r="AJ1280" s="72"/>
      <c r="AK1280" s="73"/>
      <c r="AL1280" s="73"/>
      <c r="AM1280" s="73"/>
      <c r="AN1280" s="73"/>
      <c r="AO1280" s="73"/>
      <c r="AP1280" s="72"/>
      <c r="AQ1280" s="73"/>
      <c r="AR1280" s="74"/>
      <c r="AS1280" s="73"/>
    </row>
    <row r="1281" spans="2:45">
      <c r="B1281" s="73"/>
      <c r="C1281" s="73"/>
      <c r="D1281" s="109"/>
      <c r="E1281" s="73"/>
      <c r="F1281" s="73"/>
      <c r="G1281" s="73"/>
      <c r="H1281" s="73"/>
      <c r="I1281" s="73"/>
      <c r="J1281" s="73"/>
      <c r="K1281" s="109"/>
      <c r="L1281" s="110"/>
      <c r="M1281" s="124"/>
      <c r="N1281" s="124"/>
      <c r="O1281" s="110"/>
      <c r="P1281" s="124"/>
      <c r="Q1281" s="124"/>
      <c r="R1281" s="126"/>
      <c r="S1281" s="109"/>
      <c r="T1281" s="109"/>
      <c r="U1281" s="109"/>
      <c r="V1281" s="109"/>
      <c r="W1281" s="109"/>
      <c r="X1281" s="109"/>
      <c r="Y1281" s="109"/>
      <c r="Z1281" s="109"/>
      <c r="AA1281" s="109"/>
      <c r="AB1281" s="109"/>
      <c r="AC1281" s="109"/>
      <c r="AD1281" s="73"/>
      <c r="AE1281" s="73"/>
      <c r="AF1281" s="73"/>
      <c r="AG1281" s="73"/>
      <c r="AH1281" s="73"/>
      <c r="AI1281" s="73"/>
      <c r="AJ1281" s="72"/>
      <c r="AK1281" s="73"/>
      <c r="AL1281" s="73"/>
      <c r="AM1281" s="73"/>
      <c r="AN1281" s="73"/>
      <c r="AO1281" s="73"/>
      <c r="AP1281" s="72"/>
      <c r="AQ1281" s="73"/>
      <c r="AR1281" s="74"/>
      <c r="AS1281" s="73"/>
    </row>
    <row r="1282" spans="2:45">
      <c r="B1282" s="73"/>
      <c r="C1282" s="73"/>
      <c r="D1282" s="109"/>
      <c r="E1282" s="73"/>
      <c r="F1282" s="73"/>
      <c r="G1282" s="73"/>
      <c r="H1282" s="73"/>
      <c r="I1282" s="73"/>
      <c r="J1282" s="73"/>
      <c r="K1282" s="109"/>
      <c r="L1282" s="110"/>
      <c r="M1282" s="124"/>
      <c r="N1282" s="124"/>
      <c r="O1282" s="110"/>
      <c r="P1282" s="124"/>
      <c r="Q1282" s="124"/>
      <c r="R1282" s="126"/>
      <c r="S1282" s="109"/>
      <c r="T1282" s="109"/>
      <c r="U1282" s="109"/>
      <c r="V1282" s="109"/>
      <c r="W1282" s="109"/>
      <c r="X1282" s="109"/>
      <c r="Y1282" s="109"/>
      <c r="Z1282" s="109"/>
      <c r="AA1282" s="109"/>
      <c r="AB1282" s="109"/>
      <c r="AC1282" s="109"/>
      <c r="AD1282" s="73"/>
      <c r="AE1282" s="73"/>
      <c r="AF1282" s="73"/>
      <c r="AG1282" s="73"/>
      <c r="AH1282" s="73"/>
      <c r="AI1282" s="73"/>
      <c r="AJ1282" s="72"/>
      <c r="AK1282" s="73"/>
      <c r="AL1282" s="73"/>
      <c r="AM1282" s="73"/>
      <c r="AN1282" s="73"/>
      <c r="AO1282" s="73"/>
      <c r="AP1282" s="72"/>
      <c r="AQ1282" s="73"/>
      <c r="AR1282" s="74"/>
      <c r="AS1282" s="73"/>
    </row>
    <row r="1283" spans="2:45">
      <c r="B1283" s="73"/>
      <c r="C1283" s="73"/>
      <c r="D1283" s="109"/>
      <c r="E1283" s="73"/>
      <c r="F1283" s="73"/>
      <c r="G1283" s="73"/>
      <c r="H1283" s="73"/>
      <c r="I1283" s="73"/>
      <c r="J1283" s="73"/>
      <c r="K1283" s="109"/>
      <c r="L1283" s="110"/>
      <c r="M1283" s="124"/>
      <c r="N1283" s="124"/>
      <c r="O1283" s="110"/>
      <c r="P1283" s="124"/>
      <c r="Q1283" s="124"/>
      <c r="R1283" s="126"/>
      <c r="S1283" s="109"/>
      <c r="T1283" s="109"/>
      <c r="U1283" s="109"/>
      <c r="V1283" s="109"/>
      <c r="W1283" s="109"/>
      <c r="X1283" s="109"/>
      <c r="Y1283" s="109"/>
      <c r="Z1283" s="109"/>
      <c r="AA1283" s="109"/>
      <c r="AB1283" s="109"/>
      <c r="AC1283" s="109"/>
      <c r="AD1283" s="73"/>
      <c r="AE1283" s="73"/>
      <c r="AF1283" s="73"/>
      <c r="AG1283" s="73"/>
      <c r="AH1283" s="73"/>
      <c r="AI1283" s="73"/>
      <c r="AJ1283" s="72"/>
      <c r="AK1283" s="73"/>
      <c r="AL1283" s="73"/>
      <c r="AM1283" s="73"/>
      <c r="AN1283" s="73"/>
      <c r="AO1283" s="73"/>
      <c r="AP1283" s="72"/>
      <c r="AQ1283" s="73"/>
      <c r="AR1283" s="74"/>
      <c r="AS1283" s="73"/>
    </row>
    <row r="1284" spans="2:45">
      <c r="B1284" s="73"/>
      <c r="C1284" s="73"/>
      <c r="D1284" s="109"/>
      <c r="E1284" s="73"/>
      <c r="F1284" s="73"/>
      <c r="G1284" s="73"/>
      <c r="H1284" s="73"/>
      <c r="I1284" s="73"/>
      <c r="J1284" s="73"/>
      <c r="K1284" s="109"/>
      <c r="L1284" s="110"/>
      <c r="M1284" s="124"/>
      <c r="N1284" s="124"/>
      <c r="O1284" s="110"/>
      <c r="P1284" s="124"/>
      <c r="Q1284" s="124"/>
      <c r="R1284" s="126"/>
      <c r="S1284" s="109"/>
      <c r="T1284" s="109"/>
      <c r="U1284" s="109"/>
      <c r="V1284" s="109"/>
      <c r="W1284" s="109"/>
      <c r="X1284" s="109"/>
      <c r="Y1284" s="109"/>
      <c r="Z1284" s="109"/>
      <c r="AA1284" s="109"/>
      <c r="AB1284" s="109"/>
      <c r="AC1284" s="109"/>
      <c r="AD1284" s="73"/>
      <c r="AE1284" s="73"/>
      <c r="AF1284" s="73"/>
      <c r="AG1284" s="73"/>
      <c r="AH1284" s="73"/>
      <c r="AI1284" s="73"/>
      <c r="AJ1284" s="72"/>
      <c r="AK1284" s="73"/>
      <c r="AL1284" s="73"/>
      <c r="AM1284" s="73"/>
      <c r="AN1284" s="73"/>
      <c r="AO1284" s="73"/>
      <c r="AP1284" s="72"/>
      <c r="AQ1284" s="73"/>
      <c r="AR1284" s="74"/>
      <c r="AS1284" s="73"/>
    </row>
    <row r="1285" spans="2:45">
      <c r="B1285" s="73"/>
      <c r="C1285" s="73"/>
      <c r="D1285" s="109"/>
      <c r="E1285" s="73"/>
      <c r="F1285" s="73"/>
      <c r="G1285" s="73"/>
      <c r="H1285" s="73"/>
      <c r="I1285" s="73"/>
      <c r="J1285" s="73"/>
      <c r="K1285" s="109"/>
      <c r="L1285" s="110"/>
      <c r="M1285" s="124"/>
      <c r="N1285" s="124"/>
      <c r="O1285" s="110"/>
      <c r="P1285" s="124"/>
      <c r="Q1285" s="124"/>
      <c r="R1285" s="126"/>
      <c r="S1285" s="109"/>
      <c r="T1285" s="109"/>
      <c r="U1285" s="109"/>
      <c r="V1285" s="109"/>
      <c r="W1285" s="109"/>
      <c r="X1285" s="109"/>
      <c r="Y1285" s="109"/>
      <c r="Z1285" s="109"/>
      <c r="AA1285" s="109"/>
      <c r="AB1285" s="109"/>
      <c r="AC1285" s="109"/>
      <c r="AD1285" s="73"/>
      <c r="AE1285" s="73"/>
      <c r="AF1285" s="73"/>
      <c r="AG1285" s="73"/>
      <c r="AH1285" s="73"/>
      <c r="AI1285" s="73"/>
      <c r="AJ1285" s="72"/>
      <c r="AK1285" s="73"/>
      <c r="AL1285" s="73"/>
      <c r="AM1285" s="73"/>
      <c r="AN1285" s="73"/>
      <c r="AO1285" s="73"/>
      <c r="AP1285" s="72"/>
      <c r="AQ1285" s="73"/>
      <c r="AR1285" s="74"/>
      <c r="AS1285" s="73"/>
    </row>
    <row r="1286" spans="2:45">
      <c r="B1286" s="73"/>
      <c r="C1286" s="73"/>
      <c r="D1286" s="109"/>
      <c r="E1286" s="73"/>
      <c r="F1286" s="73"/>
      <c r="G1286" s="73"/>
      <c r="H1286" s="73"/>
      <c r="I1286" s="73"/>
      <c r="J1286" s="73"/>
      <c r="K1286" s="109"/>
      <c r="L1286" s="110"/>
      <c r="M1286" s="124"/>
      <c r="N1286" s="124"/>
      <c r="O1286" s="110"/>
      <c r="P1286" s="124"/>
      <c r="Q1286" s="124"/>
      <c r="R1286" s="126"/>
      <c r="S1286" s="109"/>
      <c r="T1286" s="109"/>
      <c r="U1286" s="109"/>
      <c r="V1286" s="109"/>
      <c r="W1286" s="109"/>
      <c r="X1286" s="109"/>
      <c r="Y1286" s="109"/>
      <c r="Z1286" s="109"/>
      <c r="AA1286" s="109"/>
      <c r="AB1286" s="109"/>
      <c r="AC1286" s="109"/>
      <c r="AD1286" s="73"/>
      <c r="AE1286" s="73"/>
      <c r="AF1286" s="73"/>
      <c r="AG1286" s="73"/>
      <c r="AH1286" s="73"/>
      <c r="AI1286" s="73"/>
      <c r="AJ1286" s="72"/>
      <c r="AK1286" s="73"/>
      <c r="AL1286" s="73"/>
      <c r="AM1286" s="73"/>
      <c r="AN1286" s="73"/>
      <c r="AO1286" s="73"/>
      <c r="AP1286" s="72"/>
      <c r="AQ1286" s="73"/>
      <c r="AR1286" s="74"/>
      <c r="AS1286" s="73"/>
    </row>
    <row r="1287" spans="2:45">
      <c r="B1287" s="73"/>
      <c r="C1287" s="73"/>
      <c r="D1287" s="109"/>
      <c r="E1287" s="73"/>
      <c r="F1287" s="73"/>
      <c r="G1287" s="73"/>
      <c r="H1287" s="73"/>
      <c r="I1287" s="73"/>
      <c r="J1287" s="73"/>
      <c r="K1287" s="109"/>
      <c r="L1287" s="110"/>
      <c r="M1287" s="124"/>
      <c r="N1287" s="124"/>
      <c r="O1287" s="110"/>
      <c r="P1287" s="124"/>
      <c r="Q1287" s="124"/>
      <c r="R1287" s="126"/>
      <c r="S1287" s="109"/>
      <c r="T1287" s="109"/>
      <c r="U1287" s="109"/>
      <c r="V1287" s="109"/>
      <c r="W1287" s="109"/>
      <c r="X1287" s="109"/>
      <c r="Y1287" s="109"/>
      <c r="Z1287" s="109"/>
      <c r="AA1287" s="109"/>
      <c r="AB1287" s="109"/>
      <c r="AC1287" s="109"/>
      <c r="AD1287" s="73"/>
      <c r="AE1287" s="73"/>
      <c r="AF1287" s="73"/>
      <c r="AG1287" s="73"/>
      <c r="AH1287" s="73"/>
      <c r="AI1287" s="73"/>
      <c r="AJ1287" s="72"/>
      <c r="AK1287" s="73"/>
      <c r="AL1287" s="73"/>
      <c r="AM1287" s="73"/>
      <c r="AN1287" s="73"/>
      <c r="AO1287" s="73"/>
      <c r="AP1287" s="72"/>
      <c r="AQ1287" s="73"/>
      <c r="AR1287" s="74"/>
      <c r="AS1287" s="73"/>
    </row>
    <row r="1288" spans="2:45">
      <c r="B1288" s="73"/>
      <c r="C1288" s="73"/>
      <c r="D1288" s="109"/>
      <c r="E1288" s="73"/>
      <c r="F1288" s="73"/>
      <c r="G1288" s="73"/>
      <c r="H1288" s="73"/>
      <c r="I1288" s="73"/>
      <c r="J1288" s="73"/>
      <c r="K1288" s="109"/>
      <c r="L1288" s="110"/>
      <c r="M1288" s="124"/>
      <c r="N1288" s="124"/>
      <c r="O1288" s="110"/>
      <c r="P1288" s="124"/>
      <c r="Q1288" s="124"/>
      <c r="R1288" s="126"/>
      <c r="S1288" s="109"/>
      <c r="T1288" s="109"/>
      <c r="U1288" s="109"/>
      <c r="V1288" s="109"/>
      <c r="W1288" s="109"/>
      <c r="X1288" s="109"/>
      <c r="Y1288" s="109"/>
      <c r="Z1288" s="109"/>
      <c r="AA1288" s="109"/>
      <c r="AB1288" s="109"/>
      <c r="AC1288" s="109"/>
      <c r="AD1288" s="73"/>
      <c r="AE1288" s="73"/>
      <c r="AF1288" s="73"/>
      <c r="AG1288" s="73"/>
      <c r="AH1288" s="73"/>
      <c r="AI1288" s="73"/>
      <c r="AJ1288" s="72"/>
      <c r="AK1288" s="73"/>
      <c r="AL1288" s="73"/>
      <c r="AM1288" s="73"/>
      <c r="AN1288" s="73"/>
      <c r="AO1288" s="73"/>
      <c r="AP1288" s="72"/>
      <c r="AQ1288" s="73"/>
      <c r="AR1288" s="74"/>
      <c r="AS1288" s="73"/>
    </row>
    <row r="1289" spans="2:45">
      <c r="B1289" s="73"/>
      <c r="C1289" s="73"/>
      <c r="D1289" s="109"/>
      <c r="E1289" s="73"/>
      <c r="F1289" s="73"/>
      <c r="G1289" s="73"/>
      <c r="H1289" s="73"/>
      <c r="I1289" s="73"/>
      <c r="J1289" s="73"/>
      <c r="K1289" s="109"/>
      <c r="L1289" s="110"/>
      <c r="M1289" s="124"/>
      <c r="N1289" s="124"/>
      <c r="O1289" s="110"/>
      <c r="P1289" s="124"/>
      <c r="Q1289" s="124"/>
      <c r="R1289" s="126"/>
      <c r="S1289" s="109"/>
      <c r="T1289" s="109"/>
      <c r="U1289" s="109"/>
      <c r="V1289" s="109"/>
      <c r="W1289" s="109"/>
      <c r="X1289" s="109"/>
      <c r="Y1289" s="109"/>
      <c r="Z1289" s="109"/>
      <c r="AA1289" s="109"/>
      <c r="AB1289" s="109"/>
      <c r="AC1289" s="109"/>
      <c r="AD1289" s="73"/>
      <c r="AE1289" s="73"/>
      <c r="AF1289" s="73"/>
      <c r="AG1289" s="73"/>
      <c r="AH1289" s="73"/>
      <c r="AI1289" s="73"/>
      <c r="AJ1289" s="72"/>
      <c r="AK1289" s="73"/>
      <c r="AL1289" s="73"/>
      <c r="AM1289" s="73"/>
      <c r="AN1289" s="73"/>
      <c r="AO1289" s="73"/>
      <c r="AP1289" s="72"/>
      <c r="AQ1289" s="73"/>
      <c r="AR1289" s="74"/>
      <c r="AS1289" s="73"/>
    </row>
    <row r="1290" spans="2:45">
      <c r="B1290" s="73"/>
      <c r="C1290" s="73"/>
      <c r="D1290" s="109"/>
      <c r="E1290" s="73"/>
      <c r="F1290" s="73"/>
      <c r="G1290" s="73"/>
      <c r="H1290" s="73"/>
      <c r="I1290" s="73"/>
      <c r="J1290" s="73"/>
      <c r="K1290" s="109"/>
      <c r="L1290" s="110"/>
      <c r="M1290" s="124"/>
      <c r="N1290" s="124"/>
      <c r="O1290" s="110"/>
      <c r="P1290" s="124"/>
      <c r="Q1290" s="124"/>
      <c r="R1290" s="126"/>
      <c r="S1290" s="109"/>
      <c r="T1290" s="109"/>
      <c r="U1290" s="109"/>
      <c r="V1290" s="109"/>
      <c r="W1290" s="109"/>
      <c r="X1290" s="109"/>
      <c r="Y1290" s="109"/>
      <c r="Z1290" s="109"/>
      <c r="AA1290" s="109"/>
      <c r="AB1290" s="109"/>
      <c r="AC1290" s="109"/>
      <c r="AD1290" s="73"/>
      <c r="AE1290" s="73"/>
      <c r="AF1290" s="73"/>
      <c r="AG1290" s="73"/>
      <c r="AH1290" s="73"/>
      <c r="AI1290" s="73"/>
      <c r="AJ1290" s="72"/>
      <c r="AK1290" s="73"/>
      <c r="AL1290" s="73"/>
      <c r="AM1290" s="73"/>
      <c r="AN1290" s="73"/>
      <c r="AO1290" s="73"/>
      <c r="AP1290" s="72"/>
      <c r="AQ1290" s="73"/>
      <c r="AR1290" s="74"/>
      <c r="AS1290" s="73"/>
    </row>
    <row r="1291" spans="2:45">
      <c r="B1291" s="73"/>
      <c r="C1291" s="73"/>
      <c r="D1291" s="109"/>
      <c r="E1291" s="73"/>
      <c r="F1291" s="73"/>
      <c r="G1291" s="73"/>
      <c r="H1291" s="73"/>
      <c r="I1291" s="73"/>
      <c r="J1291" s="73"/>
      <c r="K1291" s="109"/>
      <c r="L1291" s="110"/>
      <c r="M1291" s="124"/>
      <c r="N1291" s="124"/>
      <c r="O1291" s="110"/>
      <c r="P1291" s="124"/>
      <c r="Q1291" s="124"/>
      <c r="R1291" s="126"/>
      <c r="S1291" s="109"/>
      <c r="T1291" s="109"/>
      <c r="U1291" s="109"/>
      <c r="V1291" s="109"/>
      <c r="W1291" s="109"/>
      <c r="X1291" s="109"/>
      <c r="Y1291" s="109"/>
      <c r="Z1291" s="109"/>
      <c r="AA1291" s="109"/>
      <c r="AB1291" s="109"/>
      <c r="AC1291" s="109"/>
      <c r="AD1291" s="73"/>
      <c r="AE1291" s="73"/>
      <c r="AF1291" s="73"/>
      <c r="AG1291" s="73"/>
      <c r="AH1291" s="73"/>
      <c r="AI1291" s="73"/>
      <c r="AJ1291" s="72"/>
      <c r="AK1291" s="73"/>
      <c r="AL1291" s="73"/>
      <c r="AM1291" s="73"/>
      <c r="AN1291" s="73"/>
      <c r="AO1291" s="73"/>
      <c r="AP1291" s="72"/>
      <c r="AQ1291" s="73"/>
      <c r="AR1291" s="74"/>
      <c r="AS1291" s="73"/>
    </row>
    <row r="1292" spans="2:45">
      <c r="B1292" s="73"/>
      <c r="C1292" s="73"/>
      <c r="D1292" s="109"/>
      <c r="E1292" s="73"/>
      <c r="F1292" s="73"/>
      <c r="G1292" s="73"/>
      <c r="H1292" s="73"/>
      <c r="I1292" s="73"/>
      <c r="J1292" s="73"/>
      <c r="K1292" s="109"/>
      <c r="L1292" s="110"/>
      <c r="M1292" s="124"/>
      <c r="N1292" s="124"/>
      <c r="O1292" s="110"/>
      <c r="P1292" s="124"/>
      <c r="Q1292" s="124"/>
      <c r="R1292" s="126"/>
      <c r="S1292" s="109"/>
      <c r="T1292" s="109"/>
      <c r="U1292" s="109"/>
      <c r="V1292" s="109"/>
      <c r="W1292" s="109"/>
      <c r="X1292" s="109"/>
      <c r="Y1292" s="109"/>
      <c r="Z1292" s="109"/>
      <c r="AA1292" s="109"/>
      <c r="AB1292" s="109"/>
      <c r="AC1292" s="109"/>
      <c r="AD1292" s="73"/>
      <c r="AE1292" s="73"/>
      <c r="AF1292" s="73"/>
      <c r="AG1292" s="73"/>
      <c r="AH1292" s="73"/>
      <c r="AI1292" s="73"/>
      <c r="AJ1292" s="72"/>
      <c r="AK1292" s="73"/>
      <c r="AL1292" s="73"/>
      <c r="AM1292" s="73"/>
      <c r="AN1292" s="73"/>
      <c r="AO1292" s="73"/>
      <c r="AP1292" s="72"/>
      <c r="AQ1292" s="73"/>
      <c r="AR1292" s="74"/>
      <c r="AS1292" s="73"/>
    </row>
    <row r="1293" spans="2:45">
      <c r="B1293" s="73"/>
      <c r="C1293" s="73"/>
      <c r="D1293" s="109"/>
      <c r="E1293" s="73"/>
      <c r="F1293" s="73"/>
      <c r="G1293" s="73"/>
      <c r="H1293" s="73"/>
      <c r="I1293" s="73"/>
      <c r="J1293" s="73"/>
      <c r="K1293" s="109"/>
      <c r="L1293" s="110"/>
      <c r="M1293" s="124"/>
      <c r="N1293" s="124"/>
      <c r="O1293" s="110"/>
      <c r="P1293" s="124"/>
      <c r="Q1293" s="124"/>
      <c r="R1293" s="126"/>
      <c r="S1293" s="109"/>
      <c r="T1293" s="109"/>
      <c r="U1293" s="109"/>
      <c r="V1293" s="109"/>
      <c r="W1293" s="109"/>
      <c r="X1293" s="109"/>
      <c r="Y1293" s="109"/>
      <c r="Z1293" s="109"/>
      <c r="AA1293" s="109"/>
      <c r="AB1293" s="109"/>
      <c r="AC1293" s="109"/>
      <c r="AD1293" s="73"/>
      <c r="AE1293" s="73"/>
      <c r="AF1293" s="73"/>
      <c r="AG1293" s="73"/>
      <c r="AH1293" s="73"/>
      <c r="AI1293" s="73"/>
      <c r="AJ1293" s="72"/>
      <c r="AK1293" s="73"/>
      <c r="AL1293" s="73"/>
      <c r="AM1293" s="73"/>
      <c r="AN1293" s="73"/>
      <c r="AO1293" s="73"/>
      <c r="AP1293" s="72"/>
      <c r="AQ1293" s="73"/>
      <c r="AR1293" s="74"/>
      <c r="AS1293" s="73"/>
    </row>
    <row r="1294" spans="2:45">
      <c r="B1294" s="73"/>
      <c r="C1294" s="73"/>
      <c r="D1294" s="109"/>
      <c r="E1294" s="73"/>
      <c r="F1294" s="73"/>
      <c r="G1294" s="73"/>
      <c r="H1294" s="73"/>
      <c r="I1294" s="73"/>
      <c r="J1294" s="73"/>
      <c r="K1294" s="109"/>
      <c r="L1294" s="110"/>
      <c r="M1294" s="124"/>
      <c r="N1294" s="124"/>
      <c r="O1294" s="110"/>
      <c r="P1294" s="124"/>
      <c r="Q1294" s="124"/>
      <c r="R1294" s="126"/>
      <c r="S1294" s="109"/>
      <c r="T1294" s="109"/>
      <c r="U1294" s="109"/>
      <c r="V1294" s="109"/>
      <c r="W1294" s="109"/>
      <c r="X1294" s="109"/>
      <c r="Y1294" s="109"/>
      <c r="Z1294" s="109"/>
      <c r="AA1294" s="109"/>
      <c r="AB1294" s="109"/>
      <c r="AC1294" s="109"/>
      <c r="AD1294" s="73"/>
      <c r="AE1294" s="73"/>
      <c r="AF1294" s="73"/>
      <c r="AG1294" s="73"/>
      <c r="AH1294" s="73"/>
      <c r="AI1294" s="73"/>
      <c r="AJ1294" s="72"/>
      <c r="AK1294" s="73"/>
      <c r="AL1294" s="73"/>
      <c r="AM1294" s="73"/>
      <c r="AN1294" s="73"/>
      <c r="AO1294" s="73"/>
      <c r="AP1294" s="72"/>
      <c r="AQ1294" s="73"/>
      <c r="AR1294" s="74"/>
      <c r="AS1294" s="73"/>
    </row>
    <row r="1295" spans="2:45">
      <c r="B1295" s="73"/>
      <c r="C1295" s="73"/>
      <c r="D1295" s="109"/>
      <c r="E1295" s="73"/>
      <c r="F1295" s="73"/>
      <c r="G1295" s="73"/>
      <c r="H1295" s="73"/>
      <c r="I1295" s="73"/>
      <c r="J1295" s="73"/>
      <c r="K1295" s="109"/>
      <c r="L1295" s="110"/>
      <c r="M1295" s="124"/>
      <c r="N1295" s="124"/>
      <c r="O1295" s="110"/>
      <c r="P1295" s="124"/>
      <c r="Q1295" s="124"/>
      <c r="R1295" s="126"/>
      <c r="S1295" s="109"/>
      <c r="T1295" s="109"/>
      <c r="U1295" s="109"/>
      <c r="V1295" s="109"/>
      <c r="W1295" s="109"/>
      <c r="X1295" s="109"/>
      <c r="Y1295" s="109"/>
      <c r="Z1295" s="109"/>
      <c r="AA1295" s="109"/>
      <c r="AB1295" s="109"/>
      <c r="AC1295" s="109"/>
      <c r="AD1295" s="73"/>
      <c r="AE1295" s="73"/>
      <c r="AF1295" s="73"/>
      <c r="AG1295" s="73"/>
      <c r="AH1295" s="73"/>
      <c r="AI1295" s="73"/>
      <c r="AJ1295" s="72"/>
      <c r="AK1295" s="73"/>
      <c r="AL1295" s="73"/>
      <c r="AM1295" s="73"/>
      <c r="AN1295" s="73"/>
      <c r="AO1295" s="73"/>
      <c r="AP1295" s="72"/>
      <c r="AQ1295" s="73"/>
      <c r="AR1295" s="74"/>
      <c r="AS1295" s="73"/>
    </row>
    <row r="1296" spans="2:45">
      <c r="B1296" s="73"/>
      <c r="C1296" s="73"/>
      <c r="D1296" s="109"/>
      <c r="E1296" s="73"/>
      <c r="F1296" s="73"/>
      <c r="G1296" s="73"/>
      <c r="H1296" s="73"/>
      <c r="I1296" s="73"/>
      <c r="J1296" s="73"/>
      <c r="K1296" s="109"/>
      <c r="L1296" s="110"/>
      <c r="M1296" s="124"/>
      <c r="N1296" s="124"/>
      <c r="O1296" s="110"/>
      <c r="P1296" s="124"/>
      <c r="Q1296" s="124"/>
      <c r="R1296" s="126"/>
      <c r="S1296" s="109"/>
      <c r="T1296" s="109"/>
      <c r="U1296" s="109"/>
      <c r="V1296" s="109"/>
      <c r="W1296" s="109"/>
      <c r="X1296" s="109"/>
      <c r="Y1296" s="109"/>
      <c r="Z1296" s="109"/>
      <c r="AA1296" s="109"/>
      <c r="AB1296" s="109"/>
      <c r="AC1296" s="109"/>
      <c r="AD1296" s="73"/>
      <c r="AE1296" s="73"/>
      <c r="AF1296" s="73"/>
      <c r="AG1296" s="73"/>
      <c r="AH1296" s="73"/>
      <c r="AI1296" s="73"/>
      <c r="AJ1296" s="72"/>
      <c r="AK1296" s="73"/>
      <c r="AL1296" s="73"/>
      <c r="AM1296" s="73"/>
      <c r="AN1296" s="73"/>
      <c r="AO1296" s="73"/>
      <c r="AP1296" s="72"/>
      <c r="AQ1296" s="73"/>
      <c r="AR1296" s="74"/>
      <c r="AS1296" s="73"/>
    </row>
    <row r="1297" spans="2:45">
      <c r="B1297" s="73"/>
      <c r="C1297" s="73"/>
      <c r="D1297" s="109"/>
      <c r="E1297" s="73"/>
      <c r="F1297" s="73"/>
      <c r="G1297" s="73"/>
      <c r="H1297" s="73"/>
      <c r="I1297" s="73"/>
      <c r="J1297" s="73"/>
      <c r="K1297" s="109"/>
      <c r="L1297" s="110"/>
      <c r="M1297" s="124"/>
      <c r="N1297" s="124"/>
      <c r="O1297" s="110"/>
      <c r="P1297" s="124"/>
      <c r="Q1297" s="124"/>
      <c r="R1297" s="126"/>
      <c r="S1297" s="109"/>
      <c r="T1297" s="109"/>
      <c r="U1297" s="109"/>
      <c r="V1297" s="109"/>
      <c r="W1297" s="109"/>
      <c r="X1297" s="109"/>
      <c r="Y1297" s="109"/>
      <c r="Z1297" s="109"/>
      <c r="AA1297" s="109"/>
      <c r="AB1297" s="109"/>
      <c r="AC1297" s="109"/>
      <c r="AD1297" s="73"/>
      <c r="AE1297" s="73"/>
      <c r="AF1297" s="73"/>
      <c r="AG1297" s="73"/>
      <c r="AH1297" s="73"/>
      <c r="AI1297" s="73"/>
      <c r="AJ1297" s="72"/>
      <c r="AK1297" s="73"/>
      <c r="AL1297" s="73"/>
      <c r="AM1297" s="73"/>
      <c r="AN1297" s="73"/>
      <c r="AO1297" s="73"/>
      <c r="AP1297" s="72"/>
      <c r="AQ1297" s="73"/>
      <c r="AR1297" s="74"/>
      <c r="AS1297" s="73"/>
    </row>
    <row r="1298" spans="2:45">
      <c r="B1298" s="73"/>
      <c r="C1298" s="73"/>
      <c r="D1298" s="109"/>
      <c r="E1298" s="73"/>
      <c r="F1298" s="73"/>
      <c r="G1298" s="73"/>
      <c r="H1298" s="73"/>
      <c r="I1298" s="73"/>
      <c r="J1298" s="73"/>
      <c r="K1298" s="109"/>
      <c r="L1298" s="110"/>
      <c r="M1298" s="124"/>
      <c r="N1298" s="124"/>
      <c r="O1298" s="110"/>
      <c r="P1298" s="124"/>
      <c r="Q1298" s="124"/>
      <c r="R1298" s="126"/>
      <c r="S1298" s="109"/>
      <c r="T1298" s="109"/>
      <c r="U1298" s="109"/>
      <c r="V1298" s="109"/>
      <c r="W1298" s="109"/>
      <c r="X1298" s="109"/>
      <c r="Y1298" s="109"/>
      <c r="Z1298" s="109"/>
      <c r="AA1298" s="109"/>
      <c r="AB1298" s="109"/>
      <c r="AC1298" s="109"/>
      <c r="AD1298" s="73"/>
      <c r="AE1298" s="73"/>
      <c r="AF1298" s="73"/>
      <c r="AG1298" s="73"/>
      <c r="AH1298" s="73"/>
      <c r="AI1298" s="73"/>
      <c r="AJ1298" s="72"/>
      <c r="AK1298" s="73"/>
      <c r="AL1298" s="73"/>
      <c r="AM1298" s="73"/>
      <c r="AN1298" s="73"/>
      <c r="AO1298" s="73"/>
      <c r="AP1298" s="72"/>
      <c r="AQ1298" s="73"/>
      <c r="AR1298" s="74"/>
      <c r="AS1298" s="73"/>
    </row>
    <row r="1299" spans="2:45">
      <c r="B1299" s="73"/>
      <c r="C1299" s="73"/>
      <c r="D1299" s="109"/>
      <c r="E1299" s="73"/>
      <c r="F1299" s="73"/>
      <c r="G1299" s="73"/>
      <c r="H1299" s="73"/>
      <c r="I1299" s="73"/>
      <c r="J1299" s="73"/>
      <c r="K1299" s="109"/>
      <c r="L1299" s="110"/>
      <c r="M1299" s="124"/>
      <c r="N1299" s="124"/>
      <c r="O1299" s="110"/>
      <c r="P1299" s="124"/>
      <c r="Q1299" s="124"/>
      <c r="R1299" s="126"/>
      <c r="S1299" s="109"/>
      <c r="T1299" s="109"/>
      <c r="U1299" s="109"/>
      <c r="V1299" s="109"/>
      <c r="W1299" s="109"/>
      <c r="X1299" s="109"/>
      <c r="Y1299" s="109"/>
      <c r="Z1299" s="109"/>
      <c r="AA1299" s="109"/>
      <c r="AB1299" s="109"/>
      <c r="AC1299" s="109"/>
      <c r="AD1299" s="73"/>
      <c r="AE1299" s="73"/>
      <c r="AF1299" s="73"/>
      <c r="AG1299" s="73"/>
      <c r="AH1299" s="73"/>
      <c r="AI1299" s="73"/>
      <c r="AJ1299" s="72"/>
      <c r="AK1299" s="73"/>
      <c r="AL1299" s="73"/>
      <c r="AM1299" s="73"/>
      <c r="AN1299" s="73"/>
      <c r="AO1299" s="73"/>
      <c r="AP1299" s="72"/>
      <c r="AQ1299" s="73"/>
      <c r="AR1299" s="74"/>
      <c r="AS1299" s="73"/>
    </row>
    <row r="1300" spans="2:45">
      <c r="B1300" s="73"/>
      <c r="C1300" s="73"/>
      <c r="D1300" s="109"/>
      <c r="E1300" s="73"/>
      <c r="F1300" s="73"/>
      <c r="G1300" s="73"/>
      <c r="H1300" s="73"/>
      <c r="I1300" s="73"/>
      <c r="J1300" s="73"/>
      <c r="K1300" s="109"/>
      <c r="L1300" s="110"/>
      <c r="M1300" s="124"/>
      <c r="N1300" s="124"/>
      <c r="O1300" s="110"/>
      <c r="P1300" s="124"/>
      <c r="Q1300" s="124"/>
      <c r="R1300" s="126"/>
      <c r="S1300" s="109"/>
      <c r="T1300" s="109"/>
      <c r="U1300" s="109"/>
      <c r="V1300" s="109"/>
      <c r="W1300" s="109"/>
      <c r="X1300" s="109"/>
      <c r="Y1300" s="109"/>
      <c r="Z1300" s="109"/>
      <c r="AA1300" s="109"/>
      <c r="AB1300" s="109"/>
      <c r="AC1300" s="109"/>
      <c r="AD1300" s="73"/>
      <c r="AE1300" s="73"/>
      <c r="AF1300" s="73"/>
      <c r="AG1300" s="73"/>
      <c r="AH1300" s="73"/>
      <c r="AI1300" s="73"/>
      <c r="AJ1300" s="72"/>
      <c r="AK1300" s="73"/>
      <c r="AL1300" s="73"/>
      <c r="AM1300" s="73"/>
      <c r="AN1300" s="73"/>
      <c r="AO1300" s="73"/>
      <c r="AP1300" s="72"/>
      <c r="AQ1300" s="73"/>
      <c r="AR1300" s="74"/>
      <c r="AS1300" s="73"/>
    </row>
    <row r="1301" spans="2:45">
      <c r="B1301" s="73"/>
      <c r="C1301" s="73"/>
      <c r="D1301" s="109"/>
      <c r="E1301" s="73"/>
      <c r="F1301" s="73"/>
      <c r="G1301" s="73"/>
      <c r="H1301" s="73"/>
      <c r="I1301" s="73"/>
      <c r="J1301" s="73"/>
      <c r="K1301" s="109"/>
      <c r="L1301" s="110"/>
      <c r="M1301" s="124"/>
      <c r="N1301" s="124"/>
      <c r="O1301" s="110"/>
      <c r="P1301" s="124"/>
      <c r="Q1301" s="124"/>
      <c r="R1301" s="126"/>
      <c r="S1301" s="109"/>
      <c r="T1301" s="109"/>
      <c r="U1301" s="109"/>
      <c r="V1301" s="109"/>
      <c r="W1301" s="109"/>
      <c r="X1301" s="109"/>
      <c r="Y1301" s="109"/>
      <c r="Z1301" s="109"/>
      <c r="AA1301" s="109"/>
      <c r="AB1301" s="109"/>
      <c r="AC1301" s="109"/>
      <c r="AD1301" s="73"/>
      <c r="AE1301" s="73"/>
      <c r="AF1301" s="73"/>
      <c r="AG1301" s="73"/>
      <c r="AH1301" s="73"/>
      <c r="AI1301" s="73"/>
      <c r="AJ1301" s="72"/>
      <c r="AK1301" s="73"/>
      <c r="AL1301" s="73"/>
      <c r="AM1301" s="73"/>
      <c r="AN1301" s="73"/>
      <c r="AO1301" s="73"/>
      <c r="AP1301" s="72"/>
      <c r="AQ1301" s="73"/>
      <c r="AR1301" s="74"/>
      <c r="AS1301" s="73"/>
    </row>
    <row r="1302" spans="2:45">
      <c r="B1302" s="73"/>
      <c r="C1302" s="73"/>
      <c r="D1302" s="109"/>
      <c r="E1302" s="73"/>
      <c r="F1302" s="73"/>
      <c r="G1302" s="73"/>
      <c r="H1302" s="73"/>
      <c r="I1302" s="73"/>
      <c r="J1302" s="73"/>
      <c r="K1302" s="109"/>
      <c r="L1302" s="110"/>
      <c r="M1302" s="124"/>
      <c r="N1302" s="124"/>
      <c r="O1302" s="110"/>
      <c r="P1302" s="124"/>
      <c r="Q1302" s="124"/>
      <c r="R1302" s="126"/>
      <c r="S1302" s="109"/>
      <c r="T1302" s="109"/>
      <c r="U1302" s="109"/>
      <c r="V1302" s="109"/>
      <c r="W1302" s="109"/>
      <c r="X1302" s="109"/>
      <c r="Y1302" s="109"/>
      <c r="Z1302" s="109"/>
      <c r="AA1302" s="109"/>
      <c r="AB1302" s="109"/>
      <c r="AC1302" s="109"/>
      <c r="AD1302" s="73"/>
      <c r="AE1302" s="73"/>
      <c r="AF1302" s="73"/>
      <c r="AG1302" s="73"/>
      <c r="AH1302" s="73"/>
      <c r="AI1302" s="73"/>
      <c r="AJ1302" s="72"/>
      <c r="AK1302" s="73"/>
      <c r="AL1302" s="73"/>
      <c r="AM1302" s="73"/>
      <c r="AN1302" s="73"/>
      <c r="AO1302" s="73"/>
      <c r="AP1302" s="72"/>
      <c r="AQ1302" s="73"/>
      <c r="AR1302" s="74"/>
      <c r="AS1302" s="73"/>
    </row>
    <row r="1303" spans="2:45">
      <c r="B1303" s="73"/>
      <c r="C1303" s="73"/>
      <c r="D1303" s="109"/>
      <c r="E1303" s="73"/>
      <c r="F1303" s="73"/>
      <c r="G1303" s="73"/>
      <c r="H1303" s="73"/>
      <c r="I1303" s="73"/>
      <c r="J1303" s="73"/>
      <c r="K1303" s="109"/>
      <c r="L1303" s="110"/>
      <c r="M1303" s="124"/>
      <c r="N1303" s="124"/>
      <c r="O1303" s="110"/>
      <c r="P1303" s="124"/>
      <c r="Q1303" s="124"/>
      <c r="R1303" s="126"/>
      <c r="S1303" s="109"/>
      <c r="T1303" s="109"/>
      <c r="U1303" s="109"/>
      <c r="V1303" s="109"/>
      <c r="W1303" s="109"/>
      <c r="X1303" s="109"/>
      <c r="Y1303" s="109"/>
      <c r="Z1303" s="109"/>
      <c r="AA1303" s="109"/>
      <c r="AB1303" s="109"/>
      <c r="AC1303" s="109"/>
      <c r="AD1303" s="73"/>
      <c r="AE1303" s="73"/>
      <c r="AF1303" s="73"/>
      <c r="AG1303" s="73"/>
      <c r="AH1303" s="73"/>
      <c r="AI1303" s="73"/>
      <c r="AJ1303" s="72"/>
      <c r="AK1303" s="73"/>
      <c r="AL1303" s="73"/>
      <c r="AM1303" s="73"/>
      <c r="AN1303" s="73"/>
      <c r="AO1303" s="73"/>
      <c r="AP1303" s="72"/>
      <c r="AQ1303" s="73"/>
      <c r="AR1303" s="74"/>
      <c r="AS1303" s="73"/>
    </row>
    <row r="1304" spans="2:45">
      <c r="B1304" s="73"/>
      <c r="C1304" s="73"/>
      <c r="D1304" s="109"/>
      <c r="E1304" s="73"/>
      <c r="F1304" s="73"/>
      <c r="G1304" s="73"/>
      <c r="H1304" s="73"/>
      <c r="I1304" s="73"/>
      <c r="J1304" s="73"/>
      <c r="K1304" s="109"/>
      <c r="L1304" s="110"/>
      <c r="M1304" s="124"/>
      <c r="N1304" s="124"/>
      <c r="O1304" s="110"/>
      <c r="P1304" s="124"/>
      <c r="Q1304" s="124"/>
      <c r="R1304" s="126"/>
      <c r="S1304" s="109"/>
      <c r="T1304" s="109"/>
      <c r="U1304" s="109"/>
      <c r="V1304" s="109"/>
      <c r="W1304" s="109"/>
      <c r="X1304" s="109"/>
      <c r="Y1304" s="109"/>
      <c r="Z1304" s="109"/>
      <c r="AA1304" s="109"/>
      <c r="AB1304" s="109"/>
      <c r="AC1304" s="109"/>
      <c r="AD1304" s="73"/>
      <c r="AE1304" s="73"/>
      <c r="AF1304" s="73"/>
      <c r="AG1304" s="73"/>
      <c r="AH1304" s="73"/>
      <c r="AI1304" s="73"/>
      <c r="AJ1304" s="72"/>
      <c r="AK1304" s="73"/>
      <c r="AL1304" s="73"/>
      <c r="AM1304" s="73"/>
      <c r="AN1304" s="73"/>
      <c r="AO1304" s="73"/>
      <c r="AP1304" s="72"/>
      <c r="AQ1304" s="73"/>
      <c r="AR1304" s="74"/>
      <c r="AS1304" s="73"/>
    </row>
    <row r="1305" spans="2:45">
      <c r="B1305" s="73"/>
      <c r="C1305" s="73"/>
      <c r="D1305" s="109"/>
      <c r="E1305" s="73"/>
      <c r="F1305" s="73"/>
      <c r="G1305" s="73"/>
      <c r="H1305" s="73"/>
      <c r="I1305" s="73"/>
      <c r="J1305" s="73"/>
      <c r="K1305" s="109"/>
      <c r="L1305" s="110"/>
      <c r="M1305" s="124"/>
      <c r="N1305" s="124"/>
      <c r="O1305" s="110"/>
      <c r="P1305" s="124"/>
      <c r="Q1305" s="124"/>
      <c r="R1305" s="126"/>
      <c r="S1305" s="109"/>
      <c r="T1305" s="109"/>
      <c r="U1305" s="109"/>
      <c r="V1305" s="109"/>
      <c r="W1305" s="109"/>
      <c r="X1305" s="109"/>
      <c r="Y1305" s="109"/>
      <c r="Z1305" s="109"/>
      <c r="AA1305" s="109"/>
      <c r="AB1305" s="109"/>
      <c r="AC1305" s="109"/>
      <c r="AD1305" s="73"/>
      <c r="AE1305" s="73"/>
      <c r="AF1305" s="73"/>
      <c r="AG1305" s="73"/>
      <c r="AH1305" s="73"/>
      <c r="AI1305" s="73"/>
      <c r="AJ1305" s="72"/>
      <c r="AK1305" s="73"/>
      <c r="AL1305" s="73"/>
      <c r="AM1305" s="73"/>
      <c r="AN1305" s="73"/>
      <c r="AO1305" s="73"/>
      <c r="AP1305" s="72"/>
      <c r="AQ1305" s="73"/>
      <c r="AR1305" s="74"/>
      <c r="AS1305" s="73"/>
    </row>
    <row r="1306" spans="2:45">
      <c r="B1306" s="73"/>
      <c r="C1306" s="73"/>
      <c r="D1306" s="109"/>
      <c r="E1306" s="73"/>
      <c r="F1306" s="73"/>
      <c r="G1306" s="73"/>
      <c r="H1306" s="73"/>
      <c r="I1306" s="73"/>
      <c r="J1306" s="73"/>
      <c r="K1306" s="109"/>
      <c r="L1306" s="110"/>
      <c r="M1306" s="124"/>
      <c r="N1306" s="124"/>
      <c r="O1306" s="110"/>
      <c r="P1306" s="124"/>
      <c r="Q1306" s="124"/>
      <c r="R1306" s="126"/>
      <c r="S1306" s="109"/>
      <c r="T1306" s="109"/>
      <c r="U1306" s="109"/>
      <c r="V1306" s="109"/>
      <c r="W1306" s="109"/>
      <c r="X1306" s="109"/>
      <c r="Y1306" s="109"/>
      <c r="Z1306" s="109"/>
      <c r="AA1306" s="109"/>
      <c r="AB1306" s="109"/>
      <c r="AC1306" s="109"/>
      <c r="AD1306" s="73"/>
      <c r="AE1306" s="73"/>
      <c r="AF1306" s="73"/>
      <c r="AG1306" s="73"/>
      <c r="AH1306" s="73"/>
      <c r="AI1306" s="73"/>
      <c r="AJ1306" s="72"/>
      <c r="AK1306" s="73"/>
      <c r="AL1306" s="73"/>
      <c r="AM1306" s="73"/>
      <c r="AN1306" s="73"/>
      <c r="AO1306" s="73"/>
      <c r="AP1306" s="72"/>
      <c r="AQ1306" s="73"/>
      <c r="AR1306" s="74"/>
      <c r="AS1306" s="73"/>
    </row>
    <row r="1307" spans="2:45">
      <c r="B1307" s="73"/>
      <c r="C1307" s="73"/>
      <c r="D1307" s="109"/>
      <c r="E1307" s="73"/>
      <c r="F1307" s="73"/>
      <c r="G1307" s="73"/>
      <c r="H1307" s="73"/>
      <c r="I1307" s="73"/>
      <c r="J1307" s="73"/>
      <c r="K1307" s="109"/>
      <c r="L1307" s="110"/>
      <c r="M1307" s="124"/>
      <c r="N1307" s="124"/>
      <c r="O1307" s="110"/>
      <c r="P1307" s="124"/>
      <c r="Q1307" s="124"/>
      <c r="R1307" s="126"/>
      <c r="S1307" s="109"/>
      <c r="T1307" s="109"/>
      <c r="U1307" s="109"/>
      <c r="V1307" s="109"/>
      <c r="W1307" s="109"/>
      <c r="X1307" s="109"/>
      <c r="Y1307" s="109"/>
      <c r="Z1307" s="109"/>
      <c r="AA1307" s="109"/>
      <c r="AB1307" s="109"/>
      <c r="AC1307" s="109"/>
      <c r="AD1307" s="73"/>
      <c r="AE1307" s="73"/>
      <c r="AF1307" s="73"/>
      <c r="AG1307" s="73"/>
      <c r="AH1307" s="73"/>
      <c r="AI1307" s="73"/>
      <c r="AJ1307" s="72"/>
      <c r="AK1307" s="73"/>
      <c r="AL1307" s="73"/>
      <c r="AM1307" s="73"/>
      <c r="AN1307" s="73"/>
      <c r="AO1307" s="73"/>
      <c r="AP1307" s="72"/>
      <c r="AQ1307" s="73"/>
      <c r="AR1307" s="74"/>
      <c r="AS1307" s="73"/>
    </row>
    <row r="1308" spans="2:45">
      <c r="B1308" s="73"/>
      <c r="C1308" s="73"/>
      <c r="D1308" s="109"/>
      <c r="E1308" s="73"/>
      <c r="F1308" s="73"/>
      <c r="G1308" s="73"/>
      <c r="H1308" s="73"/>
      <c r="I1308" s="73"/>
      <c r="J1308" s="73"/>
      <c r="K1308" s="109"/>
      <c r="L1308" s="110"/>
      <c r="M1308" s="124"/>
      <c r="N1308" s="124"/>
      <c r="O1308" s="110"/>
      <c r="P1308" s="124"/>
      <c r="Q1308" s="124"/>
      <c r="R1308" s="126"/>
      <c r="S1308" s="109"/>
      <c r="T1308" s="109"/>
      <c r="U1308" s="109"/>
      <c r="V1308" s="109"/>
      <c r="W1308" s="109"/>
      <c r="X1308" s="109"/>
      <c r="Y1308" s="109"/>
      <c r="Z1308" s="109"/>
      <c r="AA1308" s="109"/>
      <c r="AB1308" s="109"/>
      <c r="AC1308" s="109"/>
      <c r="AD1308" s="73"/>
      <c r="AE1308" s="73"/>
      <c r="AF1308" s="73"/>
      <c r="AG1308" s="73"/>
      <c r="AH1308" s="73"/>
      <c r="AI1308" s="73"/>
      <c r="AJ1308" s="72"/>
      <c r="AK1308" s="73"/>
      <c r="AL1308" s="73"/>
      <c r="AM1308" s="73"/>
      <c r="AN1308" s="73"/>
      <c r="AO1308" s="73"/>
      <c r="AP1308" s="72"/>
      <c r="AQ1308" s="73"/>
      <c r="AR1308" s="74"/>
      <c r="AS1308" s="73"/>
    </row>
    <row r="1309" spans="2:45">
      <c r="B1309" s="73"/>
      <c r="C1309" s="73"/>
      <c r="D1309" s="109"/>
      <c r="E1309" s="73"/>
      <c r="F1309" s="73"/>
      <c r="G1309" s="73"/>
      <c r="H1309" s="73"/>
      <c r="I1309" s="73"/>
      <c r="J1309" s="73"/>
      <c r="K1309" s="109"/>
      <c r="L1309" s="110"/>
      <c r="M1309" s="124"/>
      <c r="N1309" s="124"/>
      <c r="O1309" s="110"/>
      <c r="P1309" s="124"/>
      <c r="Q1309" s="124"/>
      <c r="R1309" s="126"/>
      <c r="S1309" s="109"/>
      <c r="T1309" s="109"/>
      <c r="U1309" s="109"/>
      <c r="V1309" s="109"/>
      <c r="W1309" s="109"/>
      <c r="X1309" s="109"/>
      <c r="Y1309" s="109"/>
      <c r="Z1309" s="109"/>
      <c r="AA1309" s="109"/>
      <c r="AB1309" s="109"/>
      <c r="AC1309" s="109"/>
      <c r="AD1309" s="73"/>
      <c r="AE1309" s="73"/>
      <c r="AF1309" s="73"/>
      <c r="AG1309" s="73"/>
      <c r="AH1309" s="73"/>
      <c r="AI1309" s="73"/>
      <c r="AJ1309" s="72"/>
      <c r="AK1309" s="73"/>
      <c r="AL1309" s="73"/>
      <c r="AM1309" s="73"/>
      <c r="AN1309" s="73"/>
      <c r="AO1309" s="73"/>
      <c r="AP1309" s="72"/>
      <c r="AQ1309" s="73"/>
      <c r="AR1309" s="74"/>
      <c r="AS1309" s="73"/>
    </row>
    <row r="1310" spans="2:45">
      <c r="B1310" s="73"/>
      <c r="C1310" s="73"/>
      <c r="D1310" s="109"/>
      <c r="E1310" s="73"/>
      <c r="F1310" s="73"/>
      <c r="G1310" s="73"/>
      <c r="H1310" s="73"/>
      <c r="I1310" s="73"/>
      <c r="J1310" s="73"/>
      <c r="K1310" s="109"/>
      <c r="L1310" s="110"/>
      <c r="M1310" s="124"/>
      <c r="N1310" s="124"/>
      <c r="O1310" s="110"/>
      <c r="P1310" s="124"/>
      <c r="Q1310" s="124"/>
      <c r="R1310" s="126"/>
      <c r="S1310" s="109"/>
      <c r="T1310" s="109"/>
      <c r="U1310" s="109"/>
      <c r="V1310" s="109"/>
      <c r="W1310" s="109"/>
      <c r="X1310" s="109"/>
      <c r="Y1310" s="109"/>
      <c r="Z1310" s="109"/>
      <c r="AA1310" s="109"/>
      <c r="AB1310" s="109"/>
      <c r="AC1310" s="109"/>
      <c r="AD1310" s="73"/>
      <c r="AE1310" s="73"/>
      <c r="AF1310" s="73"/>
      <c r="AG1310" s="73"/>
      <c r="AH1310" s="73"/>
      <c r="AI1310" s="73"/>
      <c r="AJ1310" s="72"/>
      <c r="AK1310" s="73"/>
      <c r="AL1310" s="73"/>
      <c r="AM1310" s="73"/>
      <c r="AN1310" s="73"/>
      <c r="AO1310" s="73"/>
      <c r="AP1310" s="72"/>
      <c r="AQ1310" s="73"/>
      <c r="AR1310" s="74"/>
      <c r="AS1310" s="73"/>
    </row>
    <row r="1311" spans="2:45">
      <c r="B1311" s="73"/>
      <c r="C1311" s="73"/>
      <c r="D1311" s="109"/>
      <c r="E1311" s="73"/>
      <c r="F1311" s="73"/>
      <c r="G1311" s="73"/>
      <c r="H1311" s="73"/>
      <c r="I1311" s="73"/>
      <c r="J1311" s="73"/>
      <c r="K1311" s="109"/>
      <c r="L1311" s="110"/>
      <c r="M1311" s="124"/>
      <c r="N1311" s="124"/>
      <c r="O1311" s="110"/>
      <c r="P1311" s="124"/>
      <c r="Q1311" s="124"/>
      <c r="R1311" s="126"/>
      <c r="S1311" s="109"/>
      <c r="T1311" s="109"/>
      <c r="U1311" s="109"/>
      <c r="V1311" s="109"/>
      <c r="W1311" s="109"/>
      <c r="X1311" s="109"/>
      <c r="Y1311" s="109"/>
      <c r="Z1311" s="109"/>
      <c r="AA1311" s="109"/>
      <c r="AB1311" s="109"/>
      <c r="AC1311" s="109"/>
      <c r="AD1311" s="73"/>
      <c r="AE1311" s="73"/>
      <c r="AF1311" s="73"/>
      <c r="AG1311" s="73"/>
      <c r="AH1311" s="73"/>
      <c r="AI1311" s="73"/>
      <c r="AJ1311" s="72"/>
      <c r="AK1311" s="73"/>
      <c r="AL1311" s="73"/>
      <c r="AM1311" s="73"/>
      <c r="AN1311" s="73"/>
      <c r="AO1311" s="73"/>
      <c r="AP1311" s="72"/>
      <c r="AQ1311" s="73"/>
      <c r="AR1311" s="74"/>
      <c r="AS1311" s="73"/>
    </row>
    <row r="1312" spans="2:45">
      <c r="B1312" s="73"/>
      <c r="C1312" s="73"/>
      <c r="D1312" s="109"/>
      <c r="E1312" s="73"/>
      <c r="F1312" s="73"/>
      <c r="G1312" s="73"/>
      <c r="H1312" s="73"/>
      <c r="I1312" s="73"/>
      <c r="J1312" s="73"/>
      <c r="K1312" s="109"/>
      <c r="L1312" s="110"/>
      <c r="M1312" s="124"/>
      <c r="N1312" s="124"/>
      <c r="O1312" s="110"/>
      <c r="P1312" s="124"/>
      <c r="Q1312" s="124"/>
      <c r="R1312" s="126"/>
      <c r="S1312" s="109"/>
      <c r="T1312" s="109"/>
      <c r="U1312" s="109"/>
      <c r="V1312" s="109"/>
      <c r="W1312" s="109"/>
      <c r="X1312" s="109"/>
      <c r="Y1312" s="109"/>
      <c r="Z1312" s="109"/>
      <c r="AA1312" s="109"/>
      <c r="AB1312" s="109"/>
      <c r="AC1312" s="109"/>
      <c r="AD1312" s="73"/>
      <c r="AE1312" s="73"/>
      <c r="AF1312" s="73"/>
      <c r="AG1312" s="73"/>
      <c r="AH1312" s="73"/>
      <c r="AI1312" s="73"/>
      <c r="AJ1312" s="72"/>
      <c r="AK1312" s="73"/>
      <c r="AL1312" s="73"/>
      <c r="AM1312" s="73"/>
      <c r="AN1312" s="73"/>
      <c r="AO1312" s="73"/>
      <c r="AP1312" s="72"/>
      <c r="AQ1312" s="73"/>
      <c r="AR1312" s="74"/>
      <c r="AS1312" s="73"/>
    </row>
    <row r="1313" spans="2:45">
      <c r="B1313" s="73"/>
      <c r="C1313" s="73"/>
      <c r="D1313" s="109"/>
      <c r="E1313" s="73"/>
      <c r="F1313" s="73"/>
      <c r="G1313" s="73"/>
      <c r="H1313" s="73"/>
      <c r="I1313" s="73"/>
      <c r="J1313" s="73"/>
      <c r="K1313" s="109"/>
      <c r="L1313" s="110"/>
      <c r="M1313" s="124"/>
      <c r="N1313" s="124"/>
      <c r="O1313" s="110"/>
      <c r="P1313" s="124"/>
      <c r="Q1313" s="124"/>
      <c r="R1313" s="126"/>
      <c r="S1313" s="109"/>
      <c r="T1313" s="109"/>
      <c r="U1313" s="109"/>
      <c r="V1313" s="109"/>
      <c r="W1313" s="109"/>
      <c r="X1313" s="109"/>
      <c r="Y1313" s="109"/>
      <c r="Z1313" s="109"/>
      <c r="AA1313" s="109"/>
      <c r="AB1313" s="109"/>
      <c r="AC1313" s="109"/>
      <c r="AD1313" s="73"/>
      <c r="AE1313" s="73"/>
      <c r="AF1313" s="73"/>
      <c r="AG1313" s="73"/>
      <c r="AH1313" s="73"/>
      <c r="AI1313" s="73"/>
      <c r="AJ1313" s="72"/>
      <c r="AK1313" s="73"/>
      <c r="AL1313" s="73"/>
      <c r="AM1313" s="73"/>
      <c r="AN1313" s="73"/>
      <c r="AO1313" s="73"/>
      <c r="AP1313" s="72"/>
      <c r="AQ1313" s="73"/>
      <c r="AR1313" s="74"/>
      <c r="AS1313" s="73"/>
    </row>
    <row r="1314" spans="2:45">
      <c r="B1314" s="73"/>
      <c r="C1314" s="73"/>
      <c r="D1314" s="109"/>
      <c r="E1314" s="73"/>
      <c r="F1314" s="73"/>
      <c r="G1314" s="73"/>
      <c r="H1314" s="73"/>
      <c r="I1314" s="73"/>
      <c r="J1314" s="73"/>
      <c r="K1314" s="109"/>
      <c r="L1314" s="110"/>
      <c r="M1314" s="124"/>
      <c r="N1314" s="124"/>
      <c r="O1314" s="110"/>
      <c r="P1314" s="124"/>
      <c r="Q1314" s="124"/>
      <c r="R1314" s="126"/>
      <c r="S1314" s="109"/>
      <c r="T1314" s="109"/>
      <c r="U1314" s="109"/>
      <c r="V1314" s="109"/>
      <c r="W1314" s="109"/>
      <c r="X1314" s="109"/>
      <c r="Y1314" s="109"/>
      <c r="Z1314" s="109"/>
      <c r="AA1314" s="109"/>
      <c r="AB1314" s="109"/>
      <c r="AC1314" s="109"/>
      <c r="AD1314" s="73"/>
      <c r="AE1314" s="73"/>
      <c r="AF1314" s="73"/>
      <c r="AG1314" s="73"/>
      <c r="AH1314" s="73"/>
      <c r="AI1314" s="73"/>
      <c r="AJ1314" s="72"/>
      <c r="AK1314" s="73"/>
      <c r="AL1314" s="73"/>
      <c r="AM1314" s="73"/>
      <c r="AN1314" s="73"/>
      <c r="AO1314" s="73"/>
      <c r="AP1314" s="72"/>
      <c r="AQ1314" s="73"/>
      <c r="AR1314" s="74"/>
      <c r="AS1314" s="73"/>
    </row>
    <row r="1315" spans="2:45">
      <c r="B1315" s="73"/>
      <c r="C1315" s="73"/>
      <c r="D1315" s="109"/>
      <c r="E1315" s="73"/>
      <c r="F1315" s="73"/>
      <c r="G1315" s="73"/>
      <c r="H1315" s="73"/>
      <c r="I1315" s="73"/>
      <c r="J1315" s="73"/>
      <c r="K1315" s="109"/>
      <c r="L1315" s="110"/>
      <c r="M1315" s="124"/>
      <c r="N1315" s="124"/>
      <c r="O1315" s="110"/>
      <c r="P1315" s="124"/>
      <c r="Q1315" s="124"/>
      <c r="R1315" s="126"/>
      <c r="S1315" s="109"/>
      <c r="T1315" s="109"/>
      <c r="U1315" s="109"/>
      <c r="V1315" s="109"/>
      <c r="W1315" s="109"/>
      <c r="X1315" s="109"/>
      <c r="Y1315" s="109"/>
      <c r="Z1315" s="109"/>
      <c r="AA1315" s="109"/>
      <c r="AB1315" s="109"/>
      <c r="AC1315" s="109"/>
      <c r="AD1315" s="73"/>
      <c r="AE1315" s="73"/>
      <c r="AF1315" s="73"/>
      <c r="AG1315" s="73"/>
      <c r="AH1315" s="73"/>
      <c r="AI1315" s="73"/>
      <c r="AJ1315" s="72"/>
      <c r="AK1315" s="73"/>
      <c r="AL1315" s="73"/>
      <c r="AM1315" s="73"/>
      <c r="AN1315" s="73"/>
      <c r="AO1315" s="73"/>
      <c r="AP1315" s="72"/>
      <c r="AQ1315" s="73"/>
      <c r="AR1315" s="74"/>
      <c r="AS1315" s="73"/>
    </row>
    <row r="1316" spans="2:45">
      <c r="B1316" s="73"/>
      <c r="C1316" s="73"/>
      <c r="D1316" s="109"/>
      <c r="E1316" s="73"/>
      <c r="F1316" s="73"/>
      <c r="G1316" s="73"/>
      <c r="H1316" s="73"/>
      <c r="I1316" s="73"/>
      <c r="J1316" s="73"/>
      <c r="K1316" s="109"/>
      <c r="L1316" s="110"/>
      <c r="M1316" s="124"/>
      <c r="N1316" s="124"/>
      <c r="O1316" s="110"/>
      <c r="P1316" s="124"/>
      <c r="Q1316" s="124"/>
      <c r="R1316" s="126"/>
      <c r="S1316" s="109"/>
      <c r="T1316" s="109"/>
      <c r="U1316" s="109"/>
      <c r="V1316" s="109"/>
      <c r="W1316" s="109"/>
      <c r="X1316" s="109"/>
      <c r="Y1316" s="109"/>
      <c r="Z1316" s="109"/>
      <c r="AA1316" s="109"/>
      <c r="AB1316" s="109"/>
      <c r="AC1316" s="109"/>
      <c r="AD1316" s="73"/>
      <c r="AE1316" s="73"/>
      <c r="AF1316" s="73"/>
      <c r="AG1316" s="73"/>
      <c r="AH1316" s="73"/>
      <c r="AI1316" s="73"/>
      <c r="AJ1316" s="72"/>
      <c r="AK1316" s="73"/>
      <c r="AL1316" s="73"/>
      <c r="AM1316" s="73"/>
      <c r="AN1316" s="73"/>
      <c r="AO1316" s="73"/>
      <c r="AP1316" s="72"/>
      <c r="AQ1316" s="73"/>
      <c r="AR1316" s="74"/>
      <c r="AS1316" s="73"/>
    </row>
    <row r="1317" spans="2:45">
      <c r="B1317" s="73"/>
      <c r="C1317" s="73"/>
      <c r="D1317" s="109"/>
      <c r="E1317" s="73"/>
      <c r="F1317" s="73"/>
      <c r="G1317" s="73"/>
      <c r="H1317" s="73"/>
      <c r="I1317" s="73"/>
      <c r="J1317" s="73"/>
      <c r="K1317" s="109"/>
      <c r="L1317" s="110"/>
      <c r="M1317" s="124"/>
      <c r="N1317" s="124"/>
      <c r="O1317" s="110"/>
      <c r="P1317" s="124"/>
      <c r="Q1317" s="124"/>
      <c r="R1317" s="126"/>
      <c r="S1317" s="109"/>
      <c r="T1317" s="109"/>
      <c r="U1317" s="109"/>
      <c r="V1317" s="109"/>
      <c r="W1317" s="109"/>
      <c r="X1317" s="109"/>
      <c r="Y1317" s="109"/>
      <c r="Z1317" s="109"/>
      <c r="AA1317" s="109"/>
      <c r="AB1317" s="109"/>
      <c r="AC1317" s="109"/>
      <c r="AD1317" s="73"/>
      <c r="AE1317" s="73"/>
      <c r="AF1317" s="73"/>
      <c r="AG1317" s="73"/>
      <c r="AH1317" s="73"/>
      <c r="AI1317" s="73"/>
      <c r="AJ1317" s="72"/>
      <c r="AK1317" s="73"/>
      <c r="AL1317" s="73"/>
      <c r="AM1317" s="73"/>
      <c r="AN1317" s="73"/>
      <c r="AO1317" s="73"/>
      <c r="AP1317" s="72"/>
      <c r="AQ1317" s="73"/>
      <c r="AR1317" s="74"/>
      <c r="AS1317" s="73"/>
    </row>
    <row r="1318" spans="2:45">
      <c r="B1318" s="73"/>
      <c r="C1318" s="73"/>
      <c r="D1318" s="109"/>
      <c r="E1318" s="73"/>
      <c r="F1318" s="73"/>
      <c r="G1318" s="73"/>
      <c r="H1318" s="73"/>
      <c r="I1318" s="73"/>
      <c r="J1318" s="73"/>
      <c r="K1318" s="109"/>
      <c r="L1318" s="110"/>
      <c r="M1318" s="124"/>
      <c r="N1318" s="124"/>
      <c r="O1318" s="110"/>
      <c r="P1318" s="124"/>
      <c r="Q1318" s="124"/>
      <c r="R1318" s="126"/>
      <c r="S1318" s="109"/>
      <c r="T1318" s="109"/>
      <c r="U1318" s="109"/>
      <c r="V1318" s="109"/>
      <c r="W1318" s="109"/>
      <c r="X1318" s="109"/>
      <c r="Y1318" s="109"/>
      <c r="Z1318" s="109"/>
      <c r="AA1318" s="109"/>
      <c r="AB1318" s="109"/>
      <c r="AC1318" s="109"/>
      <c r="AD1318" s="73"/>
      <c r="AE1318" s="73"/>
      <c r="AF1318" s="73"/>
      <c r="AG1318" s="73"/>
      <c r="AH1318" s="73"/>
      <c r="AI1318" s="73"/>
      <c r="AJ1318" s="72"/>
      <c r="AK1318" s="73"/>
      <c r="AL1318" s="73"/>
      <c r="AM1318" s="73"/>
      <c r="AN1318" s="73"/>
      <c r="AO1318" s="73"/>
      <c r="AP1318" s="72"/>
      <c r="AQ1318" s="73"/>
      <c r="AR1318" s="74"/>
      <c r="AS1318" s="73"/>
    </row>
    <row r="1319" spans="2:45">
      <c r="B1319" s="73"/>
      <c r="C1319" s="73"/>
      <c r="D1319" s="109"/>
      <c r="E1319" s="73"/>
      <c r="F1319" s="73"/>
      <c r="G1319" s="73"/>
      <c r="H1319" s="73"/>
      <c r="I1319" s="73"/>
      <c r="J1319" s="73"/>
      <c r="K1319" s="109"/>
      <c r="L1319" s="110"/>
      <c r="M1319" s="124"/>
      <c r="N1319" s="124"/>
      <c r="O1319" s="110"/>
      <c r="P1319" s="124"/>
      <c r="Q1319" s="124"/>
      <c r="R1319" s="126"/>
      <c r="S1319" s="109"/>
      <c r="T1319" s="109"/>
      <c r="U1319" s="109"/>
      <c r="V1319" s="109"/>
      <c r="W1319" s="109"/>
      <c r="X1319" s="109"/>
      <c r="Y1319" s="109"/>
      <c r="Z1319" s="109"/>
      <c r="AA1319" s="109"/>
      <c r="AB1319" s="109"/>
      <c r="AC1319" s="109"/>
      <c r="AD1319" s="73"/>
      <c r="AE1319" s="73"/>
      <c r="AF1319" s="73"/>
      <c r="AG1319" s="73"/>
      <c r="AH1319" s="73"/>
      <c r="AI1319" s="73"/>
      <c r="AJ1319" s="72"/>
      <c r="AK1319" s="73"/>
      <c r="AL1319" s="73"/>
      <c r="AM1319" s="73"/>
      <c r="AN1319" s="73"/>
      <c r="AO1319" s="73"/>
      <c r="AP1319" s="72"/>
      <c r="AQ1319" s="73"/>
      <c r="AR1319" s="74"/>
      <c r="AS1319" s="73"/>
    </row>
    <row r="1320" spans="2:45">
      <c r="B1320" s="73"/>
      <c r="C1320" s="73"/>
      <c r="D1320" s="109"/>
      <c r="E1320" s="73"/>
      <c r="F1320" s="73"/>
      <c r="G1320" s="73"/>
      <c r="H1320" s="73"/>
      <c r="I1320" s="73"/>
      <c r="J1320" s="73"/>
      <c r="K1320" s="109"/>
      <c r="L1320" s="110"/>
      <c r="M1320" s="124"/>
      <c r="N1320" s="124"/>
      <c r="O1320" s="110"/>
      <c r="P1320" s="124"/>
      <c r="Q1320" s="124"/>
      <c r="R1320" s="126"/>
      <c r="S1320" s="109"/>
      <c r="T1320" s="109"/>
      <c r="U1320" s="109"/>
      <c r="V1320" s="109"/>
      <c r="W1320" s="109"/>
      <c r="X1320" s="109"/>
      <c r="Y1320" s="109"/>
      <c r="Z1320" s="109"/>
      <c r="AA1320" s="109"/>
      <c r="AB1320" s="109"/>
      <c r="AC1320" s="109"/>
      <c r="AD1320" s="73"/>
      <c r="AE1320" s="73"/>
      <c r="AF1320" s="73"/>
      <c r="AG1320" s="73"/>
      <c r="AH1320" s="73"/>
      <c r="AI1320" s="73"/>
      <c r="AJ1320" s="72"/>
      <c r="AK1320" s="73"/>
      <c r="AL1320" s="73"/>
      <c r="AM1320" s="73"/>
      <c r="AN1320" s="73"/>
      <c r="AO1320" s="73"/>
      <c r="AP1320" s="72"/>
      <c r="AQ1320" s="73"/>
      <c r="AR1320" s="74"/>
      <c r="AS1320" s="73"/>
    </row>
    <row r="1321" spans="2:45">
      <c r="B1321" s="73"/>
      <c r="C1321" s="73"/>
      <c r="D1321" s="109"/>
      <c r="E1321" s="73"/>
      <c r="F1321" s="73"/>
      <c r="G1321" s="73"/>
      <c r="H1321" s="73"/>
      <c r="I1321" s="73"/>
      <c r="J1321" s="73"/>
      <c r="K1321" s="109"/>
      <c r="L1321" s="110"/>
      <c r="M1321" s="124"/>
      <c r="N1321" s="124"/>
      <c r="O1321" s="110"/>
      <c r="P1321" s="124"/>
      <c r="Q1321" s="124"/>
      <c r="R1321" s="126"/>
      <c r="S1321" s="109"/>
      <c r="T1321" s="109"/>
      <c r="U1321" s="109"/>
      <c r="V1321" s="109"/>
      <c r="W1321" s="109"/>
      <c r="X1321" s="109"/>
      <c r="Y1321" s="109"/>
      <c r="Z1321" s="109"/>
      <c r="AA1321" s="109"/>
      <c r="AB1321" s="109"/>
      <c r="AC1321" s="109"/>
      <c r="AD1321" s="73"/>
      <c r="AE1321" s="73"/>
      <c r="AF1321" s="73"/>
      <c r="AG1321" s="73"/>
      <c r="AH1321" s="73"/>
      <c r="AI1321" s="73"/>
      <c r="AJ1321" s="72"/>
      <c r="AK1321" s="73"/>
      <c r="AL1321" s="73"/>
      <c r="AM1321" s="73"/>
      <c r="AN1321" s="73"/>
      <c r="AO1321" s="73"/>
      <c r="AP1321" s="72"/>
      <c r="AQ1321" s="73"/>
      <c r="AR1321" s="74"/>
      <c r="AS1321" s="73"/>
    </row>
    <row r="1322" spans="2:45">
      <c r="B1322" s="73"/>
      <c r="C1322" s="73"/>
      <c r="D1322" s="109"/>
      <c r="E1322" s="73"/>
      <c r="F1322" s="73"/>
      <c r="G1322" s="73"/>
      <c r="H1322" s="73"/>
      <c r="I1322" s="73"/>
      <c r="J1322" s="73"/>
      <c r="K1322" s="109"/>
      <c r="L1322" s="110"/>
      <c r="M1322" s="124"/>
      <c r="N1322" s="124"/>
      <c r="O1322" s="110"/>
      <c r="P1322" s="124"/>
      <c r="Q1322" s="124"/>
      <c r="R1322" s="126"/>
      <c r="S1322" s="109"/>
      <c r="T1322" s="109"/>
      <c r="U1322" s="109"/>
      <c r="V1322" s="109"/>
      <c r="W1322" s="109"/>
      <c r="X1322" s="109"/>
      <c r="Y1322" s="109"/>
      <c r="Z1322" s="109"/>
      <c r="AA1322" s="109"/>
      <c r="AB1322" s="109"/>
      <c r="AC1322" s="109"/>
      <c r="AD1322" s="73"/>
      <c r="AE1322" s="73"/>
      <c r="AF1322" s="73"/>
      <c r="AG1322" s="73"/>
      <c r="AH1322" s="73"/>
      <c r="AI1322" s="73"/>
      <c r="AJ1322" s="72"/>
      <c r="AK1322" s="73"/>
      <c r="AL1322" s="73"/>
      <c r="AM1322" s="73"/>
      <c r="AN1322" s="73"/>
      <c r="AO1322" s="73"/>
      <c r="AP1322" s="72"/>
      <c r="AQ1322" s="73"/>
      <c r="AR1322" s="74"/>
      <c r="AS1322" s="73"/>
    </row>
    <row r="1323" spans="2:45">
      <c r="B1323" s="73"/>
      <c r="C1323" s="73"/>
      <c r="D1323" s="109"/>
      <c r="E1323" s="73"/>
      <c r="F1323" s="73"/>
      <c r="G1323" s="73"/>
      <c r="H1323" s="73"/>
      <c r="I1323" s="73"/>
      <c r="J1323" s="73"/>
      <c r="K1323" s="109"/>
      <c r="L1323" s="110"/>
      <c r="M1323" s="124"/>
      <c r="N1323" s="124"/>
      <c r="O1323" s="110"/>
      <c r="P1323" s="124"/>
      <c r="Q1323" s="124"/>
      <c r="R1323" s="126"/>
      <c r="S1323" s="109"/>
      <c r="T1323" s="109"/>
      <c r="U1323" s="109"/>
      <c r="V1323" s="109"/>
      <c r="W1323" s="109"/>
      <c r="X1323" s="109"/>
      <c r="Y1323" s="109"/>
      <c r="Z1323" s="109"/>
      <c r="AA1323" s="109"/>
      <c r="AB1323" s="109"/>
      <c r="AC1323" s="109"/>
      <c r="AD1323" s="73"/>
      <c r="AE1323" s="73"/>
      <c r="AF1323" s="73"/>
      <c r="AG1323" s="73"/>
      <c r="AH1323" s="73"/>
      <c r="AI1323" s="73"/>
      <c r="AJ1323" s="72"/>
      <c r="AK1323" s="73"/>
      <c r="AL1323" s="73"/>
      <c r="AM1323" s="73"/>
      <c r="AN1323" s="73"/>
      <c r="AO1323" s="73"/>
      <c r="AP1323" s="72"/>
      <c r="AQ1323" s="73"/>
      <c r="AR1323" s="74"/>
      <c r="AS1323" s="73"/>
    </row>
    <row r="1324" spans="2:45">
      <c r="B1324" s="73"/>
      <c r="C1324" s="73"/>
      <c r="D1324" s="109"/>
      <c r="E1324" s="73"/>
      <c r="F1324" s="73"/>
      <c r="G1324" s="73"/>
      <c r="H1324" s="73"/>
      <c r="I1324" s="73"/>
      <c r="J1324" s="73"/>
      <c r="K1324" s="109"/>
      <c r="L1324" s="110"/>
      <c r="M1324" s="124"/>
      <c r="N1324" s="124"/>
      <c r="O1324" s="110"/>
      <c r="P1324" s="124"/>
      <c r="Q1324" s="124"/>
      <c r="R1324" s="126"/>
      <c r="S1324" s="109"/>
      <c r="T1324" s="109"/>
      <c r="U1324" s="109"/>
      <c r="V1324" s="109"/>
      <c r="W1324" s="109"/>
      <c r="X1324" s="109"/>
      <c r="Y1324" s="109"/>
      <c r="Z1324" s="109"/>
      <c r="AA1324" s="109"/>
      <c r="AB1324" s="109"/>
      <c r="AC1324" s="109"/>
      <c r="AD1324" s="73"/>
      <c r="AE1324" s="73"/>
      <c r="AF1324" s="73"/>
      <c r="AG1324" s="73"/>
      <c r="AH1324" s="73"/>
      <c r="AI1324" s="73"/>
      <c r="AJ1324" s="72"/>
      <c r="AK1324" s="73"/>
      <c r="AL1324" s="73"/>
      <c r="AM1324" s="73"/>
      <c r="AN1324" s="73"/>
      <c r="AO1324" s="73"/>
      <c r="AP1324" s="72"/>
      <c r="AQ1324" s="73"/>
      <c r="AR1324" s="74"/>
      <c r="AS1324" s="73"/>
    </row>
    <row r="1325" spans="2:45">
      <c r="B1325" s="73"/>
      <c r="C1325" s="73"/>
      <c r="D1325" s="109"/>
      <c r="E1325" s="73"/>
      <c r="F1325" s="73"/>
      <c r="G1325" s="73"/>
      <c r="H1325" s="73"/>
      <c r="I1325" s="73"/>
      <c r="J1325" s="73"/>
      <c r="K1325" s="109"/>
      <c r="L1325" s="110"/>
      <c r="M1325" s="124"/>
      <c r="N1325" s="124"/>
      <c r="O1325" s="110"/>
      <c r="P1325" s="124"/>
      <c r="Q1325" s="124"/>
      <c r="R1325" s="126"/>
      <c r="S1325" s="109"/>
      <c r="T1325" s="109"/>
      <c r="U1325" s="109"/>
      <c r="V1325" s="109"/>
      <c r="W1325" s="109"/>
      <c r="X1325" s="109"/>
      <c r="Y1325" s="109"/>
      <c r="Z1325" s="109"/>
      <c r="AA1325" s="109"/>
      <c r="AB1325" s="109"/>
      <c r="AC1325" s="109"/>
      <c r="AD1325" s="73"/>
      <c r="AE1325" s="73"/>
      <c r="AF1325" s="73"/>
      <c r="AG1325" s="73"/>
      <c r="AH1325" s="73"/>
      <c r="AI1325" s="73"/>
      <c r="AJ1325" s="72"/>
      <c r="AK1325" s="73"/>
      <c r="AL1325" s="73"/>
      <c r="AM1325" s="73"/>
      <c r="AN1325" s="73"/>
      <c r="AO1325" s="73"/>
      <c r="AP1325" s="72"/>
      <c r="AQ1325" s="73"/>
      <c r="AR1325" s="74"/>
      <c r="AS1325" s="73"/>
    </row>
    <row r="1326" spans="2:45">
      <c r="B1326" s="73"/>
      <c r="C1326" s="73"/>
      <c r="D1326" s="109"/>
      <c r="E1326" s="73"/>
      <c r="F1326" s="73"/>
      <c r="G1326" s="73"/>
      <c r="H1326" s="73"/>
      <c r="I1326" s="73"/>
      <c r="J1326" s="73"/>
      <c r="K1326" s="109"/>
      <c r="L1326" s="110"/>
      <c r="M1326" s="124"/>
      <c r="N1326" s="124"/>
      <c r="O1326" s="110"/>
      <c r="P1326" s="124"/>
      <c r="Q1326" s="124"/>
      <c r="R1326" s="126"/>
      <c r="S1326" s="109"/>
      <c r="T1326" s="109"/>
      <c r="U1326" s="109"/>
      <c r="V1326" s="109"/>
      <c r="W1326" s="109"/>
      <c r="X1326" s="109"/>
      <c r="Y1326" s="109"/>
      <c r="Z1326" s="109"/>
      <c r="AA1326" s="109"/>
      <c r="AB1326" s="109"/>
      <c r="AC1326" s="109"/>
      <c r="AD1326" s="73"/>
      <c r="AE1326" s="73"/>
      <c r="AF1326" s="73"/>
      <c r="AG1326" s="73"/>
      <c r="AH1326" s="73"/>
      <c r="AI1326" s="73"/>
      <c r="AJ1326" s="72"/>
      <c r="AK1326" s="73"/>
      <c r="AL1326" s="73"/>
      <c r="AM1326" s="73"/>
      <c r="AN1326" s="73"/>
      <c r="AO1326" s="73"/>
      <c r="AP1326" s="72"/>
      <c r="AQ1326" s="73"/>
      <c r="AR1326" s="74"/>
      <c r="AS1326" s="73"/>
    </row>
    <row r="1327" spans="2:45">
      <c r="B1327" s="73"/>
      <c r="C1327" s="73"/>
      <c r="D1327" s="109"/>
      <c r="E1327" s="73"/>
      <c r="F1327" s="73"/>
      <c r="G1327" s="73"/>
      <c r="H1327" s="73"/>
      <c r="I1327" s="73"/>
      <c r="J1327" s="73"/>
      <c r="K1327" s="109"/>
      <c r="L1327" s="110"/>
      <c r="M1327" s="124"/>
      <c r="N1327" s="124"/>
      <c r="O1327" s="110"/>
      <c r="P1327" s="124"/>
      <c r="Q1327" s="124"/>
      <c r="R1327" s="126"/>
      <c r="S1327" s="109"/>
      <c r="T1327" s="109"/>
      <c r="U1327" s="109"/>
      <c r="V1327" s="109"/>
      <c r="W1327" s="109"/>
      <c r="X1327" s="109"/>
      <c r="Y1327" s="109"/>
      <c r="Z1327" s="109"/>
      <c r="AA1327" s="109"/>
      <c r="AB1327" s="109"/>
      <c r="AC1327" s="109"/>
      <c r="AD1327" s="73"/>
      <c r="AE1327" s="73"/>
      <c r="AF1327" s="73"/>
      <c r="AG1327" s="73"/>
      <c r="AH1327" s="73"/>
      <c r="AI1327" s="73"/>
      <c r="AJ1327" s="72"/>
      <c r="AK1327" s="73"/>
      <c r="AL1327" s="73"/>
      <c r="AM1327" s="73"/>
      <c r="AN1327" s="73"/>
      <c r="AO1327" s="73"/>
      <c r="AP1327" s="72"/>
      <c r="AQ1327" s="73"/>
      <c r="AR1327" s="74"/>
      <c r="AS1327" s="73"/>
    </row>
    <row r="1328" spans="2:45">
      <c r="B1328" s="73"/>
      <c r="C1328" s="73"/>
      <c r="D1328" s="109"/>
      <c r="E1328" s="73"/>
      <c r="F1328" s="73"/>
      <c r="G1328" s="73"/>
      <c r="H1328" s="73"/>
      <c r="I1328" s="73"/>
      <c r="J1328" s="73"/>
      <c r="K1328" s="109"/>
      <c r="L1328" s="110"/>
      <c r="M1328" s="124"/>
      <c r="N1328" s="124"/>
      <c r="O1328" s="110"/>
      <c r="P1328" s="124"/>
      <c r="Q1328" s="124"/>
      <c r="R1328" s="126"/>
      <c r="S1328" s="109"/>
      <c r="T1328" s="109"/>
      <c r="U1328" s="109"/>
      <c r="V1328" s="109"/>
      <c r="W1328" s="109"/>
      <c r="X1328" s="109"/>
      <c r="Y1328" s="109"/>
      <c r="Z1328" s="109"/>
      <c r="AA1328" s="109"/>
      <c r="AB1328" s="109"/>
      <c r="AC1328" s="109"/>
      <c r="AD1328" s="73"/>
      <c r="AE1328" s="73"/>
      <c r="AF1328" s="73"/>
      <c r="AG1328" s="73"/>
      <c r="AH1328" s="73"/>
      <c r="AI1328" s="73"/>
      <c r="AJ1328" s="72"/>
      <c r="AK1328" s="73"/>
      <c r="AL1328" s="73"/>
      <c r="AM1328" s="73"/>
      <c r="AN1328" s="73"/>
      <c r="AO1328" s="73"/>
      <c r="AP1328" s="72"/>
      <c r="AQ1328" s="73"/>
      <c r="AR1328" s="74"/>
      <c r="AS1328" s="73"/>
    </row>
    <row r="1329" spans="2:45">
      <c r="B1329" s="73"/>
      <c r="C1329" s="73"/>
      <c r="D1329" s="109"/>
      <c r="E1329" s="73"/>
      <c r="F1329" s="73"/>
      <c r="G1329" s="73"/>
      <c r="H1329" s="73"/>
      <c r="I1329" s="73"/>
      <c r="J1329" s="73"/>
      <c r="K1329" s="109"/>
      <c r="L1329" s="110"/>
      <c r="M1329" s="124"/>
      <c r="N1329" s="124"/>
      <c r="O1329" s="110"/>
      <c r="P1329" s="124"/>
      <c r="Q1329" s="124"/>
      <c r="R1329" s="126"/>
      <c r="S1329" s="109"/>
      <c r="T1329" s="109"/>
      <c r="U1329" s="109"/>
      <c r="V1329" s="109"/>
      <c r="W1329" s="109"/>
      <c r="X1329" s="109"/>
      <c r="Y1329" s="109"/>
      <c r="Z1329" s="109"/>
      <c r="AA1329" s="109"/>
      <c r="AB1329" s="109"/>
      <c r="AC1329" s="109"/>
      <c r="AD1329" s="73"/>
      <c r="AE1329" s="73"/>
      <c r="AF1329" s="73"/>
      <c r="AG1329" s="73"/>
      <c r="AH1329" s="73"/>
      <c r="AI1329" s="73"/>
      <c r="AJ1329" s="72"/>
      <c r="AK1329" s="73"/>
      <c r="AL1329" s="73"/>
      <c r="AM1329" s="73"/>
      <c r="AN1329" s="73"/>
      <c r="AO1329" s="73"/>
      <c r="AP1329" s="72"/>
      <c r="AQ1329" s="73"/>
      <c r="AR1329" s="74"/>
      <c r="AS1329" s="73"/>
    </row>
    <row r="1330" spans="2:45">
      <c r="B1330" s="73"/>
      <c r="C1330" s="73"/>
      <c r="D1330" s="109"/>
      <c r="E1330" s="73"/>
      <c r="F1330" s="73"/>
      <c r="G1330" s="73"/>
      <c r="H1330" s="73"/>
      <c r="I1330" s="73"/>
      <c r="J1330" s="73"/>
      <c r="K1330" s="109"/>
      <c r="L1330" s="110"/>
      <c r="M1330" s="124"/>
      <c r="N1330" s="124"/>
      <c r="O1330" s="110"/>
      <c r="P1330" s="124"/>
      <c r="Q1330" s="124"/>
      <c r="R1330" s="126"/>
      <c r="S1330" s="109"/>
      <c r="T1330" s="109"/>
      <c r="U1330" s="109"/>
      <c r="V1330" s="109"/>
      <c r="W1330" s="109"/>
      <c r="X1330" s="109"/>
      <c r="Y1330" s="109"/>
      <c r="Z1330" s="109"/>
      <c r="AA1330" s="109"/>
      <c r="AB1330" s="109"/>
      <c r="AC1330" s="109"/>
      <c r="AD1330" s="73"/>
      <c r="AE1330" s="73"/>
      <c r="AF1330" s="73"/>
      <c r="AG1330" s="73"/>
      <c r="AH1330" s="73"/>
      <c r="AI1330" s="73"/>
      <c r="AJ1330" s="72"/>
      <c r="AK1330" s="73"/>
      <c r="AL1330" s="73"/>
      <c r="AM1330" s="73"/>
      <c r="AN1330" s="73"/>
      <c r="AO1330" s="73"/>
      <c r="AP1330" s="72"/>
      <c r="AQ1330" s="73"/>
      <c r="AR1330" s="74"/>
      <c r="AS1330" s="73"/>
    </row>
    <row r="1331" spans="2:45">
      <c r="B1331" s="73"/>
      <c r="C1331" s="73"/>
      <c r="D1331" s="109"/>
      <c r="E1331" s="73"/>
      <c r="F1331" s="73"/>
      <c r="G1331" s="73"/>
      <c r="H1331" s="73"/>
      <c r="I1331" s="73"/>
      <c r="J1331" s="73"/>
      <c r="K1331" s="109"/>
      <c r="L1331" s="110"/>
      <c r="M1331" s="124"/>
      <c r="N1331" s="124"/>
      <c r="O1331" s="110"/>
      <c r="P1331" s="124"/>
      <c r="Q1331" s="124"/>
      <c r="R1331" s="126"/>
      <c r="S1331" s="109"/>
      <c r="T1331" s="109"/>
      <c r="U1331" s="109"/>
      <c r="V1331" s="109"/>
      <c r="W1331" s="109"/>
      <c r="X1331" s="109"/>
      <c r="Y1331" s="109"/>
      <c r="Z1331" s="109"/>
      <c r="AA1331" s="109"/>
      <c r="AB1331" s="109"/>
      <c r="AC1331" s="109"/>
      <c r="AD1331" s="73"/>
      <c r="AE1331" s="73"/>
      <c r="AF1331" s="73"/>
      <c r="AG1331" s="73"/>
      <c r="AH1331" s="73"/>
      <c r="AI1331" s="73"/>
      <c r="AJ1331" s="72"/>
      <c r="AK1331" s="73"/>
      <c r="AL1331" s="73"/>
      <c r="AM1331" s="73"/>
      <c r="AN1331" s="73"/>
      <c r="AO1331" s="73"/>
      <c r="AP1331" s="72"/>
      <c r="AQ1331" s="73"/>
      <c r="AR1331" s="74"/>
      <c r="AS1331" s="73"/>
    </row>
    <row r="1332" spans="2:45">
      <c r="B1332" s="73"/>
      <c r="C1332" s="73"/>
      <c r="D1332" s="109"/>
      <c r="E1332" s="73"/>
      <c r="F1332" s="73"/>
      <c r="G1332" s="73"/>
      <c r="H1332" s="73"/>
      <c r="I1332" s="73"/>
      <c r="J1332" s="73"/>
      <c r="K1332" s="109"/>
      <c r="L1332" s="110"/>
      <c r="M1332" s="124"/>
      <c r="N1332" s="124"/>
      <c r="O1332" s="110"/>
      <c r="P1332" s="124"/>
      <c r="Q1332" s="124"/>
      <c r="R1332" s="126"/>
      <c r="S1332" s="109"/>
      <c r="T1332" s="109"/>
      <c r="U1332" s="109"/>
      <c r="V1332" s="109"/>
      <c r="W1332" s="109"/>
      <c r="X1332" s="109"/>
      <c r="Y1332" s="109"/>
      <c r="Z1332" s="109"/>
      <c r="AA1332" s="109"/>
      <c r="AB1332" s="109"/>
      <c r="AC1332" s="109"/>
      <c r="AD1332" s="73"/>
      <c r="AE1332" s="73"/>
      <c r="AF1332" s="73"/>
      <c r="AG1332" s="73"/>
      <c r="AH1332" s="73"/>
      <c r="AI1332" s="73"/>
      <c r="AJ1332" s="72"/>
      <c r="AK1332" s="73"/>
      <c r="AL1332" s="73"/>
      <c r="AM1332" s="73"/>
      <c r="AN1332" s="73"/>
      <c r="AO1332" s="73"/>
      <c r="AP1332" s="72"/>
      <c r="AQ1332" s="73"/>
      <c r="AR1332" s="74"/>
      <c r="AS1332" s="73"/>
    </row>
    <row r="1333" spans="2:45">
      <c r="B1333" s="73"/>
      <c r="C1333" s="73"/>
      <c r="D1333" s="109"/>
      <c r="E1333" s="73"/>
      <c r="F1333" s="73"/>
      <c r="G1333" s="73"/>
      <c r="H1333" s="73"/>
      <c r="I1333" s="73"/>
      <c r="J1333" s="73"/>
      <c r="K1333" s="109"/>
      <c r="L1333" s="110"/>
      <c r="M1333" s="124"/>
      <c r="N1333" s="124"/>
      <c r="O1333" s="110"/>
      <c r="P1333" s="124"/>
      <c r="Q1333" s="124"/>
      <c r="R1333" s="126"/>
      <c r="S1333" s="109"/>
      <c r="T1333" s="109"/>
      <c r="U1333" s="109"/>
      <c r="V1333" s="109"/>
      <c r="W1333" s="109"/>
      <c r="X1333" s="109"/>
      <c r="Y1333" s="109"/>
      <c r="Z1333" s="109"/>
      <c r="AA1333" s="109"/>
      <c r="AB1333" s="109"/>
      <c r="AC1333" s="109"/>
      <c r="AD1333" s="73"/>
      <c r="AE1333" s="73"/>
      <c r="AF1333" s="73"/>
      <c r="AG1333" s="73"/>
      <c r="AH1333" s="73"/>
      <c r="AI1333" s="73"/>
      <c r="AJ1333" s="72"/>
      <c r="AK1333" s="73"/>
      <c r="AL1333" s="73"/>
      <c r="AM1333" s="73"/>
      <c r="AN1333" s="73"/>
      <c r="AO1333" s="73"/>
      <c r="AP1333" s="72"/>
      <c r="AQ1333" s="73"/>
      <c r="AR1333" s="74"/>
      <c r="AS1333" s="73"/>
    </row>
    <row r="1334" spans="2:45">
      <c r="B1334" s="73"/>
      <c r="C1334" s="73"/>
      <c r="D1334" s="109"/>
      <c r="E1334" s="73"/>
      <c r="F1334" s="73"/>
      <c r="G1334" s="73"/>
      <c r="H1334" s="73"/>
      <c r="I1334" s="73"/>
      <c r="J1334" s="73"/>
      <c r="K1334" s="109"/>
      <c r="L1334" s="110"/>
      <c r="M1334" s="124"/>
      <c r="N1334" s="124"/>
      <c r="O1334" s="110"/>
      <c r="P1334" s="124"/>
      <c r="Q1334" s="124"/>
      <c r="R1334" s="126"/>
      <c r="S1334" s="109"/>
      <c r="T1334" s="109"/>
      <c r="U1334" s="109"/>
      <c r="V1334" s="109"/>
      <c r="W1334" s="109"/>
      <c r="X1334" s="109"/>
      <c r="Y1334" s="109"/>
      <c r="Z1334" s="109"/>
      <c r="AA1334" s="109"/>
      <c r="AB1334" s="109"/>
      <c r="AC1334" s="109"/>
      <c r="AD1334" s="73"/>
      <c r="AE1334" s="73"/>
      <c r="AF1334" s="73"/>
      <c r="AG1334" s="73"/>
      <c r="AH1334" s="73"/>
      <c r="AI1334" s="73"/>
      <c r="AJ1334" s="72"/>
      <c r="AK1334" s="73"/>
      <c r="AL1334" s="73"/>
      <c r="AM1334" s="73"/>
      <c r="AN1334" s="73"/>
      <c r="AO1334" s="73"/>
      <c r="AP1334" s="72"/>
      <c r="AQ1334" s="73"/>
      <c r="AR1334" s="74"/>
      <c r="AS1334" s="73"/>
    </row>
    <row r="1335" spans="2:45">
      <c r="B1335" s="73"/>
      <c r="C1335" s="73"/>
      <c r="D1335" s="109"/>
      <c r="E1335" s="73"/>
      <c r="F1335" s="73"/>
      <c r="G1335" s="73"/>
      <c r="H1335" s="73"/>
      <c r="I1335" s="73"/>
      <c r="J1335" s="73"/>
      <c r="K1335" s="109"/>
      <c r="L1335" s="110"/>
      <c r="M1335" s="124"/>
      <c r="N1335" s="124"/>
      <c r="O1335" s="110"/>
      <c r="P1335" s="124"/>
      <c r="Q1335" s="124"/>
      <c r="R1335" s="126"/>
      <c r="S1335" s="109"/>
      <c r="T1335" s="109"/>
      <c r="U1335" s="109"/>
      <c r="V1335" s="109"/>
      <c r="W1335" s="109"/>
      <c r="X1335" s="109"/>
      <c r="Y1335" s="109"/>
      <c r="Z1335" s="109"/>
      <c r="AA1335" s="109"/>
      <c r="AB1335" s="109"/>
      <c r="AC1335" s="109"/>
      <c r="AD1335" s="73"/>
      <c r="AE1335" s="73"/>
      <c r="AF1335" s="73"/>
      <c r="AG1335" s="73"/>
      <c r="AH1335" s="73"/>
      <c r="AI1335" s="73"/>
      <c r="AJ1335" s="72"/>
      <c r="AK1335" s="73"/>
      <c r="AL1335" s="73"/>
      <c r="AM1335" s="73"/>
      <c r="AN1335" s="73"/>
      <c r="AO1335" s="73"/>
      <c r="AP1335" s="72"/>
      <c r="AQ1335" s="73"/>
      <c r="AR1335" s="74"/>
      <c r="AS1335" s="73"/>
    </row>
    <row r="1336" spans="2:45">
      <c r="B1336" s="73"/>
      <c r="C1336" s="73"/>
      <c r="D1336" s="109"/>
      <c r="E1336" s="73"/>
      <c r="F1336" s="73"/>
      <c r="G1336" s="73"/>
      <c r="H1336" s="73"/>
      <c r="I1336" s="73"/>
      <c r="J1336" s="73"/>
      <c r="K1336" s="109"/>
      <c r="L1336" s="110"/>
      <c r="M1336" s="124"/>
      <c r="N1336" s="124"/>
      <c r="O1336" s="110"/>
      <c r="P1336" s="124"/>
      <c r="Q1336" s="124"/>
      <c r="R1336" s="126"/>
      <c r="S1336" s="109"/>
      <c r="T1336" s="109"/>
      <c r="U1336" s="109"/>
      <c r="V1336" s="109"/>
      <c r="W1336" s="109"/>
      <c r="X1336" s="109"/>
      <c r="Y1336" s="109"/>
      <c r="Z1336" s="109"/>
      <c r="AA1336" s="109"/>
      <c r="AB1336" s="109"/>
      <c r="AC1336" s="109"/>
      <c r="AD1336" s="73"/>
      <c r="AE1336" s="73"/>
      <c r="AF1336" s="73"/>
      <c r="AG1336" s="73"/>
      <c r="AH1336" s="73"/>
      <c r="AI1336" s="73"/>
      <c r="AJ1336" s="72"/>
      <c r="AK1336" s="73"/>
      <c r="AL1336" s="73"/>
      <c r="AM1336" s="73"/>
      <c r="AN1336" s="73"/>
      <c r="AO1336" s="73"/>
      <c r="AP1336" s="72"/>
      <c r="AQ1336" s="73"/>
      <c r="AR1336" s="74"/>
      <c r="AS1336" s="73"/>
    </row>
    <row r="1337" spans="2:45">
      <c r="B1337" s="73"/>
      <c r="C1337" s="73"/>
      <c r="D1337" s="109"/>
      <c r="E1337" s="73"/>
      <c r="F1337" s="73"/>
      <c r="G1337" s="73"/>
      <c r="H1337" s="73"/>
      <c r="I1337" s="73"/>
      <c r="J1337" s="73"/>
      <c r="K1337" s="109"/>
      <c r="L1337" s="110"/>
      <c r="M1337" s="124"/>
      <c r="N1337" s="124"/>
      <c r="O1337" s="110"/>
      <c r="P1337" s="124"/>
      <c r="Q1337" s="124"/>
      <c r="R1337" s="126"/>
      <c r="S1337" s="109"/>
      <c r="T1337" s="109"/>
      <c r="U1337" s="109"/>
      <c r="V1337" s="109"/>
      <c r="W1337" s="109"/>
      <c r="X1337" s="109"/>
      <c r="Y1337" s="109"/>
      <c r="Z1337" s="109"/>
      <c r="AA1337" s="109"/>
      <c r="AB1337" s="109"/>
      <c r="AC1337" s="109"/>
      <c r="AD1337" s="73"/>
      <c r="AE1337" s="73"/>
      <c r="AF1337" s="73"/>
      <c r="AG1337" s="73"/>
      <c r="AH1337" s="73"/>
      <c r="AI1337" s="73"/>
      <c r="AJ1337" s="72"/>
      <c r="AK1337" s="73"/>
      <c r="AL1337" s="73"/>
      <c r="AM1337" s="73"/>
      <c r="AN1337" s="73"/>
      <c r="AO1337" s="73"/>
      <c r="AP1337" s="72"/>
      <c r="AQ1337" s="73"/>
      <c r="AR1337" s="74"/>
      <c r="AS1337" s="73"/>
    </row>
    <row r="1338" spans="2:45">
      <c r="B1338" s="73"/>
      <c r="C1338" s="73"/>
      <c r="D1338" s="109"/>
      <c r="E1338" s="73"/>
      <c r="F1338" s="73"/>
      <c r="G1338" s="73"/>
      <c r="H1338" s="73"/>
      <c r="I1338" s="73"/>
      <c r="J1338" s="73"/>
      <c r="K1338" s="109"/>
      <c r="L1338" s="110"/>
      <c r="M1338" s="124"/>
      <c r="N1338" s="124"/>
      <c r="O1338" s="110"/>
      <c r="P1338" s="124"/>
      <c r="Q1338" s="124"/>
      <c r="R1338" s="126"/>
      <c r="S1338" s="109"/>
      <c r="T1338" s="109"/>
      <c r="U1338" s="109"/>
      <c r="V1338" s="109"/>
      <c r="W1338" s="109"/>
      <c r="X1338" s="109"/>
      <c r="Y1338" s="109"/>
      <c r="Z1338" s="109"/>
      <c r="AA1338" s="109"/>
      <c r="AB1338" s="109"/>
      <c r="AC1338" s="109"/>
      <c r="AD1338" s="73"/>
      <c r="AE1338" s="73"/>
      <c r="AF1338" s="73"/>
      <c r="AG1338" s="73"/>
      <c r="AH1338" s="73"/>
      <c r="AI1338" s="73"/>
      <c r="AJ1338" s="72"/>
      <c r="AK1338" s="73"/>
      <c r="AL1338" s="73"/>
      <c r="AM1338" s="73"/>
      <c r="AN1338" s="73"/>
      <c r="AO1338" s="73"/>
      <c r="AP1338" s="72"/>
      <c r="AQ1338" s="73"/>
      <c r="AR1338" s="74"/>
      <c r="AS1338" s="73"/>
    </row>
    <row r="1339" spans="2:45">
      <c r="B1339" s="73"/>
      <c r="C1339" s="73"/>
      <c r="D1339" s="109"/>
      <c r="E1339" s="73"/>
      <c r="F1339" s="73"/>
      <c r="G1339" s="73"/>
      <c r="H1339" s="73"/>
      <c r="I1339" s="73"/>
      <c r="J1339" s="73"/>
      <c r="K1339" s="109"/>
      <c r="L1339" s="110"/>
      <c r="M1339" s="124"/>
      <c r="N1339" s="124"/>
      <c r="O1339" s="110"/>
      <c r="P1339" s="124"/>
      <c r="Q1339" s="124"/>
      <c r="R1339" s="126"/>
      <c r="S1339" s="109"/>
      <c r="T1339" s="109"/>
      <c r="U1339" s="109"/>
      <c r="V1339" s="109"/>
      <c r="W1339" s="109"/>
      <c r="X1339" s="109"/>
      <c r="Y1339" s="109"/>
      <c r="Z1339" s="109"/>
      <c r="AA1339" s="109"/>
      <c r="AB1339" s="109"/>
      <c r="AC1339" s="109"/>
      <c r="AD1339" s="73"/>
      <c r="AE1339" s="73"/>
      <c r="AF1339" s="73"/>
      <c r="AG1339" s="73"/>
      <c r="AH1339" s="73"/>
      <c r="AI1339" s="73"/>
      <c r="AJ1339" s="72"/>
      <c r="AK1339" s="73"/>
      <c r="AL1339" s="73"/>
      <c r="AM1339" s="73"/>
      <c r="AN1339" s="73"/>
      <c r="AO1339" s="73"/>
      <c r="AP1339" s="72"/>
      <c r="AQ1339" s="73"/>
      <c r="AR1339" s="74"/>
      <c r="AS1339" s="73"/>
    </row>
    <row r="1340" spans="2:45">
      <c r="B1340" s="73"/>
      <c r="C1340" s="73"/>
      <c r="D1340" s="109"/>
      <c r="E1340" s="73"/>
      <c r="F1340" s="73"/>
      <c r="G1340" s="73"/>
      <c r="H1340" s="73"/>
      <c r="I1340" s="73"/>
      <c r="J1340" s="73"/>
      <c r="K1340" s="109"/>
      <c r="L1340" s="110"/>
      <c r="M1340" s="124"/>
      <c r="N1340" s="124"/>
      <c r="O1340" s="110"/>
      <c r="P1340" s="124"/>
      <c r="Q1340" s="124"/>
      <c r="R1340" s="126"/>
      <c r="S1340" s="109"/>
      <c r="T1340" s="109"/>
      <c r="U1340" s="109"/>
      <c r="V1340" s="109"/>
      <c r="W1340" s="109"/>
      <c r="X1340" s="109"/>
      <c r="Y1340" s="109"/>
      <c r="Z1340" s="109"/>
      <c r="AA1340" s="109"/>
      <c r="AB1340" s="109"/>
      <c r="AC1340" s="109"/>
      <c r="AD1340" s="73"/>
      <c r="AE1340" s="73"/>
      <c r="AF1340" s="73"/>
      <c r="AG1340" s="73"/>
      <c r="AH1340" s="73"/>
      <c r="AI1340" s="73"/>
      <c r="AJ1340" s="72"/>
      <c r="AK1340" s="73"/>
      <c r="AL1340" s="73"/>
      <c r="AM1340" s="73"/>
      <c r="AN1340" s="73"/>
      <c r="AO1340" s="73"/>
      <c r="AP1340" s="72"/>
      <c r="AQ1340" s="73"/>
      <c r="AR1340" s="74"/>
      <c r="AS1340" s="73"/>
    </row>
    <row r="1341" spans="2:45">
      <c r="B1341" s="73"/>
      <c r="C1341" s="73"/>
      <c r="D1341" s="109"/>
      <c r="E1341" s="73"/>
      <c r="F1341" s="73"/>
      <c r="G1341" s="73"/>
      <c r="H1341" s="73"/>
      <c r="I1341" s="73"/>
      <c r="J1341" s="73"/>
      <c r="K1341" s="109"/>
      <c r="L1341" s="110"/>
      <c r="M1341" s="124"/>
      <c r="N1341" s="124"/>
      <c r="O1341" s="110"/>
      <c r="P1341" s="124"/>
      <c r="Q1341" s="124"/>
      <c r="R1341" s="126"/>
      <c r="S1341" s="109"/>
      <c r="T1341" s="109"/>
      <c r="U1341" s="109"/>
      <c r="V1341" s="109"/>
      <c r="W1341" s="109"/>
      <c r="X1341" s="109"/>
      <c r="Y1341" s="109"/>
      <c r="Z1341" s="109"/>
      <c r="AA1341" s="109"/>
      <c r="AB1341" s="109"/>
      <c r="AC1341" s="109"/>
      <c r="AD1341" s="73"/>
      <c r="AE1341" s="73"/>
      <c r="AF1341" s="73"/>
      <c r="AG1341" s="73"/>
      <c r="AH1341" s="73"/>
      <c r="AI1341" s="73"/>
      <c r="AJ1341" s="72"/>
      <c r="AK1341" s="73"/>
      <c r="AL1341" s="73"/>
      <c r="AM1341" s="73"/>
      <c r="AN1341" s="73"/>
      <c r="AO1341" s="73"/>
      <c r="AP1341" s="72"/>
      <c r="AQ1341" s="73"/>
      <c r="AR1341" s="74"/>
      <c r="AS1341" s="73"/>
    </row>
    <row r="1342" spans="2:45">
      <c r="B1342" s="73"/>
      <c r="C1342" s="73"/>
      <c r="D1342" s="109"/>
      <c r="E1342" s="73"/>
      <c r="F1342" s="73"/>
      <c r="G1342" s="73"/>
      <c r="H1342" s="73"/>
      <c r="I1342" s="73"/>
      <c r="J1342" s="73"/>
      <c r="K1342" s="109"/>
      <c r="L1342" s="110"/>
      <c r="M1342" s="124"/>
      <c r="N1342" s="124"/>
      <c r="O1342" s="110"/>
      <c r="P1342" s="124"/>
      <c r="Q1342" s="124"/>
      <c r="R1342" s="126"/>
      <c r="S1342" s="109"/>
      <c r="T1342" s="109"/>
      <c r="U1342" s="109"/>
      <c r="V1342" s="109"/>
      <c r="W1342" s="109"/>
      <c r="X1342" s="109"/>
      <c r="Y1342" s="109"/>
      <c r="Z1342" s="109"/>
      <c r="AA1342" s="109"/>
      <c r="AB1342" s="109"/>
      <c r="AC1342" s="109"/>
      <c r="AD1342" s="73"/>
      <c r="AE1342" s="73"/>
      <c r="AF1342" s="73"/>
      <c r="AG1342" s="73"/>
      <c r="AH1342" s="73"/>
      <c r="AI1342" s="73"/>
      <c r="AJ1342" s="72"/>
      <c r="AK1342" s="73"/>
      <c r="AL1342" s="73"/>
      <c r="AM1342" s="73"/>
      <c r="AN1342" s="73"/>
      <c r="AO1342" s="73"/>
      <c r="AP1342" s="72"/>
      <c r="AQ1342" s="73"/>
      <c r="AR1342" s="74"/>
      <c r="AS1342" s="73"/>
    </row>
    <row r="1343" spans="2:45">
      <c r="B1343" s="73"/>
      <c r="C1343" s="73"/>
      <c r="D1343" s="109"/>
      <c r="E1343" s="73"/>
      <c r="F1343" s="73"/>
      <c r="G1343" s="73"/>
      <c r="H1343" s="73"/>
      <c r="I1343" s="73"/>
      <c r="J1343" s="73"/>
      <c r="K1343" s="109"/>
      <c r="L1343" s="110"/>
      <c r="M1343" s="124"/>
      <c r="N1343" s="124"/>
      <c r="O1343" s="110"/>
      <c r="P1343" s="124"/>
      <c r="Q1343" s="124"/>
      <c r="R1343" s="126"/>
      <c r="S1343" s="109"/>
      <c r="T1343" s="109"/>
      <c r="U1343" s="109"/>
      <c r="V1343" s="109"/>
      <c r="W1343" s="109"/>
      <c r="X1343" s="109"/>
      <c r="Y1343" s="109"/>
      <c r="Z1343" s="109"/>
      <c r="AA1343" s="109"/>
      <c r="AB1343" s="109"/>
      <c r="AC1343" s="109"/>
      <c r="AD1343" s="73"/>
      <c r="AE1343" s="73"/>
      <c r="AF1343" s="73"/>
      <c r="AG1343" s="73"/>
      <c r="AH1343" s="73"/>
      <c r="AI1343" s="73"/>
      <c r="AJ1343" s="72"/>
      <c r="AK1343" s="73"/>
      <c r="AL1343" s="73"/>
      <c r="AM1343" s="73"/>
      <c r="AN1343" s="73"/>
      <c r="AO1343" s="73"/>
      <c r="AP1343" s="72"/>
      <c r="AQ1343" s="73"/>
      <c r="AR1343" s="74"/>
      <c r="AS1343" s="73"/>
    </row>
    <row r="1344" spans="2:45">
      <c r="B1344" s="73"/>
      <c r="C1344" s="73"/>
      <c r="D1344" s="109"/>
      <c r="E1344" s="73"/>
      <c r="F1344" s="73"/>
      <c r="G1344" s="73"/>
      <c r="H1344" s="73"/>
      <c r="I1344" s="73"/>
      <c r="J1344" s="73"/>
      <c r="K1344" s="109"/>
      <c r="L1344" s="110"/>
      <c r="M1344" s="124"/>
      <c r="N1344" s="124"/>
      <c r="O1344" s="110"/>
      <c r="P1344" s="124"/>
      <c r="Q1344" s="124"/>
      <c r="R1344" s="126"/>
      <c r="S1344" s="109"/>
      <c r="T1344" s="109"/>
      <c r="U1344" s="109"/>
      <c r="V1344" s="109"/>
      <c r="W1344" s="109"/>
      <c r="X1344" s="109"/>
      <c r="Y1344" s="109"/>
      <c r="Z1344" s="109"/>
      <c r="AA1344" s="109"/>
      <c r="AB1344" s="109"/>
      <c r="AC1344" s="109"/>
      <c r="AD1344" s="73"/>
      <c r="AE1344" s="73"/>
      <c r="AF1344" s="73"/>
      <c r="AG1344" s="73"/>
      <c r="AH1344" s="73"/>
      <c r="AI1344" s="73"/>
      <c r="AJ1344" s="72"/>
      <c r="AK1344" s="73"/>
      <c r="AL1344" s="73"/>
      <c r="AM1344" s="73"/>
      <c r="AN1344" s="73"/>
      <c r="AO1344" s="73"/>
      <c r="AP1344" s="72"/>
      <c r="AQ1344" s="73"/>
      <c r="AR1344" s="74"/>
      <c r="AS1344" s="73"/>
    </row>
    <row r="1345" spans="2:45">
      <c r="B1345" s="73"/>
      <c r="C1345" s="73"/>
      <c r="D1345" s="109"/>
      <c r="E1345" s="73"/>
      <c r="F1345" s="73"/>
      <c r="G1345" s="73"/>
      <c r="H1345" s="73"/>
      <c r="I1345" s="73"/>
      <c r="J1345" s="73"/>
      <c r="K1345" s="109"/>
      <c r="L1345" s="110"/>
      <c r="M1345" s="124"/>
      <c r="N1345" s="124"/>
      <c r="O1345" s="110"/>
      <c r="P1345" s="124"/>
      <c r="Q1345" s="124"/>
      <c r="R1345" s="126"/>
      <c r="S1345" s="109"/>
      <c r="T1345" s="109"/>
      <c r="U1345" s="109"/>
      <c r="V1345" s="109"/>
      <c r="W1345" s="109"/>
      <c r="X1345" s="109"/>
      <c r="Y1345" s="109"/>
      <c r="Z1345" s="109"/>
      <c r="AA1345" s="109"/>
      <c r="AB1345" s="109"/>
      <c r="AC1345" s="109"/>
      <c r="AD1345" s="73"/>
      <c r="AE1345" s="73"/>
      <c r="AF1345" s="73"/>
      <c r="AG1345" s="73"/>
      <c r="AH1345" s="73"/>
      <c r="AI1345" s="73"/>
      <c r="AJ1345" s="72"/>
      <c r="AK1345" s="73"/>
      <c r="AL1345" s="73"/>
      <c r="AM1345" s="73"/>
      <c r="AN1345" s="73"/>
      <c r="AO1345" s="73"/>
      <c r="AP1345" s="72"/>
      <c r="AQ1345" s="73"/>
      <c r="AR1345" s="74"/>
      <c r="AS1345" s="73"/>
    </row>
    <row r="1346" spans="2:45">
      <c r="B1346" s="73"/>
      <c r="C1346" s="73"/>
      <c r="D1346" s="109"/>
      <c r="E1346" s="73"/>
      <c r="F1346" s="73"/>
      <c r="G1346" s="73"/>
      <c r="H1346" s="73"/>
      <c r="I1346" s="73"/>
      <c r="J1346" s="73"/>
      <c r="K1346" s="109"/>
      <c r="L1346" s="110"/>
      <c r="M1346" s="124"/>
      <c r="N1346" s="124"/>
      <c r="O1346" s="110"/>
      <c r="P1346" s="124"/>
      <c r="Q1346" s="124"/>
      <c r="R1346" s="126"/>
      <c r="S1346" s="109"/>
      <c r="T1346" s="109"/>
      <c r="U1346" s="109"/>
      <c r="V1346" s="109"/>
      <c r="W1346" s="109"/>
      <c r="X1346" s="109"/>
      <c r="Y1346" s="109"/>
      <c r="Z1346" s="109"/>
      <c r="AA1346" s="109"/>
      <c r="AB1346" s="109"/>
      <c r="AC1346" s="109"/>
      <c r="AD1346" s="73"/>
      <c r="AE1346" s="73"/>
      <c r="AF1346" s="73"/>
      <c r="AG1346" s="73"/>
      <c r="AH1346" s="73"/>
      <c r="AI1346" s="73"/>
      <c r="AJ1346" s="72"/>
      <c r="AK1346" s="73"/>
      <c r="AL1346" s="73"/>
      <c r="AM1346" s="73"/>
      <c r="AN1346" s="73"/>
      <c r="AO1346" s="73"/>
      <c r="AP1346" s="72"/>
      <c r="AQ1346" s="73"/>
      <c r="AR1346" s="74"/>
      <c r="AS1346" s="73"/>
    </row>
    <row r="1347" spans="2:45">
      <c r="B1347" s="73"/>
      <c r="C1347" s="73"/>
      <c r="D1347" s="109"/>
      <c r="E1347" s="73"/>
      <c r="F1347" s="73"/>
      <c r="G1347" s="73"/>
      <c r="H1347" s="73"/>
      <c r="I1347" s="73"/>
      <c r="J1347" s="73"/>
      <c r="K1347" s="109"/>
      <c r="L1347" s="110"/>
      <c r="M1347" s="124"/>
      <c r="N1347" s="124"/>
      <c r="O1347" s="110"/>
      <c r="P1347" s="124"/>
      <c r="Q1347" s="124"/>
      <c r="R1347" s="126"/>
      <c r="S1347" s="109"/>
      <c r="T1347" s="109"/>
      <c r="U1347" s="109"/>
      <c r="V1347" s="109"/>
      <c r="W1347" s="109"/>
      <c r="X1347" s="109"/>
      <c r="Y1347" s="109"/>
      <c r="Z1347" s="109"/>
      <c r="AA1347" s="109"/>
      <c r="AB1347" s="109"/>
      <c r="AC1347" s="109"/>
      <c r="AD1347" s="73"/>
      <c r="AE1347" s="73"/>
      <c r="AF1347" s="73"/>
      <c r="AG1347" s="73"/>
      <c r="AH1347" s="73"/>
      <c r="AI1347" s="73"/>
      <c r="AJ1347" s="72"/>
      <c r="AK1347" s="73"/>
      <c r="AL1347" s="73"/>
      <c r="AM1347" s="73"/>
      <c r="AN1347" s="73"/>
      <c r="AO1347" s="73"/>
      <c r="AP1347" s="72"/>
      <c r="AQ1347" s="73"/>
      <c r="AR1347" s="74"/>
      <c r="AS1347" s="73"/>
    </row>
    <row r="1348" spans="2:45">
      <c r="B1348" s="73"/>
      <c r="C1348" s="73"/>
      <c r="D1348" s="109"/>
      <c r="E1348" s="73"/>
      <c r="F1348" s="73"/>
      <c r="G1348" s="73"/>
      <c r="H1348" s="73"/>
      <c r="I1348" s="73"/>
      <c r="J1348" s="73"/>
      <c r="K1348" s="109"/>
      <c r="L1348" s="110"/>
      <c r="M1348" s="124"/>
      <c r="N1348" s="124"/>
      <c r="O1348" s="110"/>
      <c r="P1348" s="124"/>
      <c r="Q1348" s="124"/>
      <c r="R1348" s="126"/>
      <c r="S1348" s="109"/>
      <c r="T1348" s="109"/>
      <c r="U1348" s="109"/>
      <c r="V1348" s="109"/>
      <c r="W1348" s="109"/>
      <c r="X1348" s="109"/>
      <c r="Y1348" s="109"/>
      <c r="Z1348" s="109"/>
      <c r="AA1348" s="109"/>
      <c r="AB1348" s="109"/>
      <c r="AC1348" s="109"/>
      <c r="AD1348" s="73"/>
      <c r="AE1348" s="73"/>
      <c r="AF1348" s="73"/>
      <c r="AG1348" s="73"/>
      <c r="AH1348" s="73"/>
      <c r="AI1348" s="73"/>
      <c r="AJ1348" s="72"/>
      <c r="AK1348" s="73"/>
      <c r="AL1348" s="73"/>
      <c r="AM1348" s="73"/>
      <c r="AN1348" s="73"/>
      <c r="AO1348" s="73"/>
      <c r="AP1348" s="72"/>
      <c r="AQ1348" s="73"/>
      <c r="AR1348" s="74"/>
      <c r="AS1348" s="73"/>
    </row>
    <row r="1349" spans="2:45">
      <c r="B1349" s="73"/>
      <c r="C1349" s="73"/>
      <c r="D1349" s="109"/>
      <c r="E1349" s="73"/>
      <c r="F1349" s="73"/>
      <c r="G1349" s="73"/>
      <c r="H1349" s="73"/>
      <c r="I1349" s="73"/>
      <c r="J1349" s="73"/>
      <c r="K1349" s="109"/>
      <c r="L1349" s="110"/>
      <c r="M1349" s="124"/>
      <c r="N1349" s="124"/>
      <c r="O1349" s="110"/>
      <c r="P1349" s="124"/>
      <c r="Q1349" s="124"/>
      <c r="R1349" s="126"/>
      <c r="S1349" s="109"/>
      <c r="T1349" s="109"/>
      <c r="U1349" s="109"/>
      <c r="V1349" s="109"/>
      <c r="W1349" s="109"/>
      <c r="X1349" s="109"/>
      <c r="Y1349" s="109"/>
      <c r="Z1349" s="109"/>
      <c r="AA1349" s="109"/>
      <c r="AB1349" s="109"/>
      <c r="AC1349" s="109"/>
      <c r="AD1349" s="73"/>
      <c r="AE1349" s="73"/>
      <c r="AF1349" s="73"/>
      <c r="AG1349" s="73"/>
      <c r="AH1349" s="73"/>
      <c r="AI1349" s="73"/>
      <c r="AJ1349" s="72"/>
      <c r="AK1349" s="73"/>
      <c r="AL1349" s="73"/>
      <c r="AM1349" s="73"/>
      <c r="AN1349" s="73"/>
      <c r="AO1349" s="73"/>
      <c r="AP1349" s="72"/>
      <c r="AQ1349" s="73"/>
      <c r="AR1349" s="74"/>
      <c r="AS1349" s="73"/>
    </row>
    <row r="1350" spans="2:45">
      <c r="B1350" s="73"/>
      <c r="C1350" s="73"/>
      <c r="D1350" s="109"/>
      <c r="E1350" s="73"/>
      <c r="F1350" s="73"/>
      <c r="G1350" s="73"/>
      <c r="H1350" s="73"/>
      <c r="I1350" s="73"/>
      <c r="J1350" s="73"/>
      <c r="K1350" s="109"/>
      <c r="L1350" s="110"/>
      <c r="M1350" s="124"/>
      <c r="N1350" s="124"/>
      <c r="O1350" s="110"/>
      <c r="P1350" s="124"/>
      <c r="Q1350" s="124"/>
      <c r="R1350" s="126"/>
      <c r="S1350" s="109"/>
      <c r="T1350" s="109"/>
      <c r="U1350" s="109"/>
      <c r="V1350" s="109"/>
      <c r="W1350" s="109"/>
      <c r="X1350" s="109"/>
      <c r="Y1350" s="109"/>
      <c r="Z1350" s="109"/>
      <c r="AA1350" s="109"/>
      <c r="AB1350" s="109"/>
      <c r="AC1350" s="109"/>
      <c r="AD1350" s="73"/>
      <c r="AE1350" s="73"/>
      <c r="AF1350" s="73"/>
      <c r="AG1350" s="73"/>
      <c r="AH1350" s="73"/>
      <c r="AI1350" s="73"/>
      <c r="AJ1350" s="72"/>
      <c r="AK1350" s="73"/>
      <c r="AL1350" s="73"/>
      <c r="AM1350" s="73"/>
      <c r="AN1350" s="73"/>
      <c r="AO1350" s="73"/>
      <c r="AP1350" s="72"/>
      <c r="AQ1350" s="73"/>
      <c r="AR1350" s="74"/>
      <c r="AS1350" s="73"/>
    </row>
    <row r="1351" spans="2:45">
      <c r="B1351" s="73"/>
      <c r="C1351" s="73"/>
      <c r="D1351" s="109"/>
      <c r="E1351" s="73"/>
      <c r="F1351" s="73"/>
      <c r="G1351" s="73"/>
      <c r="H1351" s="73"/>
      <c r="I1351" s="73"/>
      <c r="J1351" s="73"/>
      <c r="K1351" s="109"/>
      <c r="L1351" s="110"/>
      <c r="M1351" s="124"/>
      <c r="N1351" s="124"/>
      <c r="O1351" s="110"/>
      <c r="P1351" s="124"/>
      <c r="Q1351" s="124"/>
      <c r="R1351" s="126"/>
      <c r="S1351" s="109"/>
      <c r="T1351" s="109"/>
      <c r="U1351" s="109"/>
      <c r="V1351" s="109"/>
      <c r="W1351" s="109"/>
      <c r="X1351" s="109"/>
      <c r="Y1351" s="109"/>
      <c r="Z1351" s="109"/>
      <c r="AA1351" s="109"/>
      <c r="AB1351" s="109"/>
      <c r="AC1351" s="109"/>
      <c r="AD1351" s="73"/>
      <c r="AE1351" s="73"/>
      <c r="AF1351" s="73"/>
      <c r="AG1351" s="73"/>
      <c r="AH1351" s="73"/>
      <c r="AI1351" s="73"/>
      <c r="AJ1351" s="72"/>
      <c r="AK1351" s="73"/>
      <c r="AL1351" s="73"/>
      <c r="AM1351" s="73"/>
      <c r="AN1351" s="73"/>
      <c r="AO1351" s="73"/>
      <c r="AP1351" s="72"/>
      <c r="AQ1351" s="73"/>
      <c r="AR1351" s="74"/>
      <c r="AS1351" s="73"/>
    </row>
    <row r="1352" spans="2:45">
      <c r="B1352" s="73"/>
      <c r="C1352" s="73"/>
      <c r="D1352" s="109"/>
      <c r="E1352" s="73"/>
      <c r="F1352" s="73"/>
      <c r="G1352" s="73"/>
      <c r="H1352" s="73"/>
      <c r="I1352" s="73"/>
      <c r="J1352" s="73"/>
      <c r="K1352" s="109"/>
      <c r="L1352" s="110"/>
      <c r="M1352" s="124"/>
      <c r="N1352" s="124"/>
      <c r="O1352" s="110"/>
      <c r="P1352" s="124"/>
      <c r="Q1352" s="124"/>
      <c r="R1352" s="126"/>
      <c r="S1352" s="109"/>
      <c r="T1352" s="109"/>
      <c r="U1352" s="109"/>
      <c r="V1352" s="109"/>
      <c r="W1352" s="109"/>
      <c r="X1352" s="109"/>
      <c r="Y1352" s="109"/>
      <c r="Z1352" s="109"/>
      <c r="AA1352" s="109"/>
      <c r="AB1352" s="109"/>
      <c r="AC1352" s="109"/>
      <c r="AD1352" s="73"/>
      <c r="AE1352" s="73"/>
      <c r="AF1352" s="73"/>
      <c r="AG1352" s="73"/>
      <c r="AH1352" s="73"/>
      <c r="AI1352" s="73"/>
      <c r="AJ1352" s="72"/>
      <c r="AK1352" s="73"/>
      <c r="AL1352" s="73"/>
      <c r="AM1352" s="73"/>
      <c r="AN1352" s="73"/>
      <c r="AO1352" s="73"/>
      <c r="AP1352" s="72"/>
      <c r="AQ1352" s="73"/>
      <c r="AR1352" s="74"/>
      <c r="AS1352" s="73"/>
    </row>
    <row r="1353" spans="2:45">
      <c r="B1353" s="73"/>
      <c r="C1353" s="73"/>
      <c r="D1353" s="109"/>
      <c r="E1353" s="73"/>
      <c r="F1353" s="73"/>
      <c r="G1353" s="73"/>
      <c r="H1353" s="73"/>
      <c r="I1353" s="73"/>
      <c r="J1353" s="73"/>
      <c r="K1353" s="109"/>
      <c r="L1353" s="110"/>
      <c r="M1353" s="124"/>
      <c r="N1353" s="124"/>
      <c r="O1353" s="110"/>
      <c r="P1353" s="124"/>
      <c r="Q1353" s="124"/>
      <c r="R1353" s="126"/>
      <c r="S1353" s="109"/>
      <c r="T1353" s="109"/>
      <c r="U1353" s="109"/>
      <c r="V1353" s="109"/>
      <c r="W1353" s="109"/>
      <c r="X1353" s="109"/>
      <c r="Y1353" s="109"/>
      <c r="Z1353" s="109"/>
      <c r="AA1353" s="109"/>
      <c r="AB1353" s="109"/>
      <c r="AC1353" s="109"/>
      <c r="AD1353" s="73"/>
      <c r="AE1353" s="73"/>
      <c r="AF1353" s="73"/>
      <c r="AG1353" s="73"/>
      <c r="AH1353" s="73"/>
      <c r="AI1353" s="73"/>
      <c r="AJ1353" s="72"/>
      <c r="AK1353" s="73"/>
      <c r="AL1353" s="73"/>
      <c r="AM1353" s="73"/>
      <c r="AN1353" s="73"/>
      <c r="AO1353" s="73"/>
      <c r="AP1353" s="72"/>
      <c r="AQ1353" s="73"/>
      <c r="AR1353" s="74"/>
      <c r="AS1353" s="73"/>
    </row>
    <row r="1354" spans="2:45">
      <c r="B1354" s="73"/>
      <c r="C1354" s="73"/>
      <c r="D1354" s="109"/>
      <c r="E1354" s="73"/>
      <c r="F1354" s="73"/>
      <c r="G1354" s="73"/>
      <c r="H1354" s="73"/>
      <c r="I1354" s="73"/>
      <c r="J1354" s="73"/>
      <c r="K1354" s="109"/>
      <c r="L1354" s="110"/>
      <c r="M1354" s="124"/>
      <c r="N1354" s="124"/>
      <c r="O1354" s="110"/>
      <c r="P1354" s="124"/>
      <c r="Q1354" s="124"/>
      <c r="R1354" s="126"/>
      <c r="S1354" s="109"/>
      <c r="T1354" s="109"/>
      <c r="U1354" s="109"/>
      <c r="V1354" s="109"/>
      <c r="W1354" s="109"/>
      <c r="X1354" s="109"/>
      <c r="Y1354" s="109"/>
      <c r="Z1354" s="109"/>
      <c r="AA1354" s="109"/>
      <c r="AB1354" s="109"/>
      <c r="AC1354" s="109"/>
      <c r="AD1354" s="73"/>
      <c r="AE1354" s="73"/>
      <c r="AF1354" s="73"/>
      <c r="AG1354" s="73"/>
      <c r="AH1354" s="73"/>
      <c r="AI1354" s="73"/>
      <c r="AJ1354" s="72"/>
      <c r="AK1354" s="73"/>
      <c r="AL1354" s="73"/>
      <c r="AM1354" s="73"/>
      <c r="AN1354" s="73"/>
      <c r="AO1354" s="73"/>
      <c r="AP1354" s="72"/>
      <c r="AQ1354" s="73"/>
      <c r="AR1354" s="74"/>
      <c r="AS1354" s="73"/>
    </row>
    <row r="1355" spans="2:45">
      <c r="B1355" s="73"/>
      <c r="C1355" s="73"/>
      <c r="D1355" s="109"/>
      <c r="E1355" s="73"/>
      <c r="F1355" s="73"/>
      <c r="G1355" s="73"/>
      <c r="H1355" s="73"/>
      <c r="I1355" s="73"/>
      <c r="J1355" s="73"/>
      <c r="K1355" s="109"/>
      <c r="L1355" s="110"/>
      <c r="M1355" s="124"/>
      <c r="N1355" s="124"/>
      <c r="O1355" s="110"/>
      <c r="P1355" s="124"/>
      <c r="Q1355" s="124"/>
      <c r="R1355" s="126"/>
      <c r="S1355" s="109"/>
      <c r="T1355" s="109"/>
      <c r="U1355" s="109"/>
      <c r="V1355" s="109"/>
      <c r="W1355" s="109"/>
      <c r="X1355" s="109"/>
      <c r="Y1355" s="109"/>
      <c r="Z1355" s="109"/>
      <c r="AA1355" s="109"/>
      <c r="AB1355" s="109"/>
      <c r="AC1355" s="109"/>
      <c r="AD1355" s="73"/>
      <c r="AE1355" s="73"/>
      <c r="AF1355" s="73"/>
      <c r="AG1355" s="73"/>
      <c r="AH1355" s="73"/>
      <c r="AI1355" s="73"/>
      <c r="AJ1355" s="72"/>
      <c r="AK1355" s="73"/>
      <c r="AL1355" s="73"/>
      <c r="AM1355" s="73"/>
      <c r="AN1355" s="73"/>
      <c r="AO1355" s="73"/>
      <c r="AP1355" s="72"/>
      <c r="AQ1355" s="73"/>
      <c r="AR1355" s="74"/>
      <c r="AS1355" s="73"/>
    </row>
    <row r="1356" spans="2:45">
      <c r="B1356" s="73"/>
      <c r="C1356" s="73"/>
      <c r="D1356" s="109"/>
      <c r="E1356" s="73"/>
      <c r="F1356" s="73"/>
      <c r="G1356" s="73"/>
      <c r="H1356" s="73"/>
      <c r="I1356" s="73"/>
      <c r="J1356" s="73"/>
      <c r="K1356" s="109"/>
      <c r="L1356" s="110"/>
      <c r="M1356" s="124"/>
      <c r="N1356" s="124"/>
      <c r="O1356" s="110"/>
      <c r="P1356" s="124"/>
      <c r="Q1356" s="124"/>
      <c r="R1356" s="126"/>
      <c r="S1356" s="109"/>
      <c r="T1356" s="109"/>
      <c r="U1356" s="109"/>
      <c r="V1356" s="109"/>
      <c r="W1356" s="109"/>
      <c r="X1356" s="109"/>
      <c r="Y1356" s="109"/>
      <c r="Z1356" s="109"/>
      <c r="AA1356" s="109"/>
      <c r="AB1356" s="109"/>
      <c r="AC1356" s="109"/>
      <c r="AD1356" s="73"/>
      <c r="AE1356" s="73"/>
      <c r="AF1356" s="73"/>
      <c r="AG1356" s="73"/>
      <c r="AH1356" s="73"/>
      <c r="AI1356" s="73"/>
      <c r="AJ1356" s="72"/>
      <c r="AK1356" s="73"/>
      <c r="AL1356" s="73"/>
      <c r="AM1356" s="73"/>
      <c r="AN1356" s="73"/>
      <c r="AO1356" s="73"/>
      <c r="AP1356" s="72"/>
      <c r="AQ1356" s="73"/>
      <c r="AR1356" s="74"/>
      <c r="AS1356" s="73"/>
    </row>
    <row r="1357" spans="2:45">
      <c r="B1357" s="73"/>
      <c r="C1357" s="73"/>
      <c r="D1357" s="109"/>
      <c r="E1357" s="73"/>
      <c r="F1357" s="73"/>
      <c r="G1357" s="73"/>
      <c r="H1357" s="73"/>
      <c r="I1357" s="73"/>
      <c r="J1357" s="73"/>
      <c r="K1357" s="109"/>
      <c r="L1357" s="110"/>
      <c r="M1357" s="124"/>
      <c r="N1357" s="124"/>
      <c r="O1357" s="110"/>
      <c r="P1357" s="124"/>
      <c r="Q1357" s="124"/>
      <c r="R1357" s="126"/>
      <c r="S1357" s="109"/>
      <c r="T1357" s="109"/>
      <c r="U1357" s="109"/>
      <c r="V1357" s="109"/>
      <c r="W1357" s="109"/>
      <c r="X1357" s="109"/>
      <c r="Y1357" s="109"/>
      <c r="Z1357" s="109"/>
      <c r="AA1357" s="109"/>
      <c r="AB1357" s="109"/>
      <c r="AC1357" s="109"/>
      <c r="AD1357" s="73"/>
      <c r="AE1357" s="73"/>
      <c r="AF1357" s="73"/>
      <c r="AG1357" s="73"/>
      <c r="AH1357" s="73"/>
      <c r="AI1357" s="73"/>
      <c r="AJ1357" s="72"/>
      <c r="AK1357" s="73"/>
      <c r="AL1357" s="73"/>
      <c r="AM1357" s="73"/>
      <c r="AN1357" s="73"/>
      <c r="AO1357" s="73"/>
      <c r="AP1357" s="72"/>
      <c r="AQ1357" s="73"/>
      <c r="AR1357" s="74"/>
      <c r="AS1357" s="73"/>
    </row>
    <row r="1358" spans="2:45">
      <c r="B1358" s="73"/>
      <c r="C1358" s="73"/>
      <c r="D1358" s="109"/>
      <c r="E1358" s="73"/>
      <c r="F1358" s="73"/>
      <c r="G1358" s="73"/>
      <c r="H1358" s="73"/>
      <c r="I1358" s="73"/>
      <c r="J1358" s="73"/>
      <c r="K1358" s="109"/>
      <c r="L1358" s="110"/>
      <c r="M1358" s="124"/>
      <c r="N1358" s="124"/>
      <c r="O1358" s="110"/>
      <c r="P1358" s="124"/>
      <c r="Q1358" s="124"/>
      <c r="R1358" s="126"/>
      <c r="S1358" s="109"/>
      <c r="T1358" s="109"/>
      <c r="U1358" s="109"/>
      <c r="V1358" s="109"/>
      <c r="W1358" s="109"/>
      <c r="X1358" s="109"/>
      <c r="Y1358" s="109"/>
      <c r="Z1358" s="109"/>
      <c r="AA1358" s="109"/>
      <c r="AB1358" s="109"/>
      <c r="AC1358" s="109"/>
      <c r="AD1358" s="73"/>
      <c r="AE1358" s="73"/>
      <c r="AF1358" s="73"/>
      <c r="AG1358" s="73"/>
      <c r="AH1358" s="73"/>
      <c r="AI1358" s="73"/>
      <c r="AJ1358" s="72"/>
      <c r="AK1358" s="73"/>
      <c r="AL1358" s="73"/>
      <c r="AM1358" s="73"/>
      <c r="AN1358" s="73"/>
      <c r="AO1358" s="73"/>
      <c r="AP1358" s="72"/>
      <c r="AQ1358" s="73"/>
      <c r="AR1358" s="74"/>
      <c r="AS1358" s="73"/>
    </row>
    <row r="1359" spans="2:45">
      <c r="B1359" s="73"/>
      <c r="C1359" s="73"/>
      <c r="D1359" s="109"/>
      <c r="E1359" s="73"/>
      <c r="F1359" s="73"/>
      <c r="G1359" s="73"/>
      <c r="H1359" s="73"/>
      <c r="I1359" s="73"/>
      <c r="J1359" s="73"/>
      <c r="K1359" s="109"/>
      <c r="L1359" s="110"/>
      <c r="M1359" s="124"/>
      <c r="N1359" s="124"/>
      <c r="O1359" s="110"/>
      <c r="P1359" s="124"/>
      <c r="Q1359" s="124"/>
      <c r="R1359" s="126"/>
      <c r="S1359" s="109"/>
      <c r="T1359" s="109"/>
      <c r="U1359" s="109"/>
      <c r="V1359" s="109"/>
      <c r="W1359" s="109"/>
      <c r="X1359" s="109"/>
      <c r="Y1359" s="109"/>
      <c r="Z1359" s="109"/>
      <c r="AA1359" s="109"/>
      <c r="AB1359" s="109"/>
      <c r="AC1359" s="109"/>
      <c r="AD1359" s="73"/>
      <c r="AE1359" s="73"/>
      <c r="AF1359" s="73"/>
      <c r="AG1359" s="73"/>
      <c r="AH1359" s="73"/>
      <c r="AI1359" s="73"/>
      <c r="AJ1359" s="72"/>
      <c r="AK1359" s="73"/>
      <c r="AL1359" s="73"/>
      <c r="AM1359" s="73"/>
      <c r="AN1359" s="73"/>
      <c r="AO1359" s="73"/>
      <c r="AP1359" s="72"/>
      <c r="AQ1359" s="73"/>
      <c r="AR1359" s="74"/>
      <c r="AS1359" s="73"/>
    </row>
    <row r="1360" spans="2:45">
      <c r="B1360" s="73"/>
      <c r="C1360" s="73"/>
      <c r="D1360" s="109"/>
      <c r="E1360" s="73"/>
      <c r="F1360" s="73"/>
      <c r="G1360" s="73"/>
      <c r="H1360" s="73"/>
      <c r="I1360" s="73"/>
      <c r="J1360" s="73"/>
      <c r="K1360" s="109"/>
      <c r="L1360" s="110"/>
      <c r="M1360" s="124"/>
      <c r="N1360" s="124"/>
      <c r="O1360" s="110"/>
      <c r="P1360" s="124"/>
      <c r="Q1360" s="124"/>
      <c r="R1360" s="126"/>
      <c r="S1360" s="109"/>
      <c r="T1360" s="109"/>
      <c r="U1360" s="109"/>
      <c r="V1360" s="109"/>
      <c r="W1360" s="109"/>
      <c r="X1360" s="109"/>
      <c r="Y1360" s="109"/>
      <c r="Z1360" s="109"/>
      <c r="AA1360" s="109"/>
      <c r="AB1360" s="109"/>
      <c r="AC1360" s="109"/>
      <c r="AD1360" s="73"/>
      <c r="AE1360" s="73"/>
      <c r="AF1360" s="73"/>
      <c r="AG1360" s="73"/>
      <c r="AH1360" s="73"/>
      <c r="AI1360" s="73"/>
      <c r="AJ1360" s="72"/>
      <c r="AK1360" s="73"/>
      <c r="AL1360" s="73"/>
      <c r="AM1360" s="73"/>
      <c r="AN1360" s="73"/>
      <c r="AO1360" s="73"/>
      <c r="AP1360" s="72"/>
      <c r="AQ1360" s="73"/>
      <c r="AR1360" s="74"/>
      <c r="AS1360" s="73"/>
    </row>
    <row r="1361" spans="2:45">
      <c r="B1361" s="73"/>
      <c r="C1361" s="73"/>
      <c r="D1361" s="109"/>
      <c r="E1361" s="73"/>
      <c r="F1361" s="73"/>
      <c r="G1361" s="73"/>
      <c r="H1361" s="73"/>
      <c r="I1361" s="73"/>
      <c r="J1361" s="73"/>
      <c r="K1361" s="109"/>
      <c r="L1361" s="110"/>
      <c r="M1361" s="124"/>
      <c r="N1361" s="124"/>
      <c r="O1361" s="110"/>
      <c r="P1361" s="124"/>
      <c r="Q1361" s="124"/>
      <c r="R1361" s="126"/>
      <c r="S1361" s="109"/>
      <c r="T1361" s="109"/>
      <c r="U1361" s="109"/>
      <c r="V1361" s="109"/>
      <c r="W1361" s="109"/>
      <c r="X1361" s="109"/>
      <c r="Y1361" s="109"/>
      <c r="Z1361" s="109"/>
      <c r="AA1361" s="109"/>
      <c r="AB1361" s="109"/>
      <c r="AC1361" s="109"/>
      <c r="AD1361" s="73"/>
      <c r="AE1361" s="73"/>
      <c r="AF1361" s="73"/>
      <c r="AG1361" s="73"/>
      <c r="AH1361" s="73"/>
      <c r="AI1361" s="73"/>
      <c r="AJ1361" s="72"/>
      <c r="AK1361" s="73"/>
      <c r="AL1361" s="73"/>
      <c r="AM1361" s="73"/>
      <c r="AN1361" s="73"/>
      <c r="AO1361" s="73"/>
      <c r="AP1361" s="72"/>
      <c r="AQ1361" s="73"/>
      <c r="AR1361" s="74"/>
      <c r="AS1361" s="73"/>
    </row>
    <row r="1362" spans="2:45">
      <c r="B1362" s="73"/>
      <c r="C1362" s="73"/>
      <c r="D1362" s="109"/>
      <c r="E1362" s="73"/>
      <c r="F1362" s="73"/>
      <c r="G1362" s="73"/>
      <c r="H1362" s="73"/>
      <c r="I1362" s="73"/>
      <c r="J1362" s="73"/>
      <c r="K1362" s="109"/>
      <c r="L1362" s="110"/>
      <c r="M1362" s="124"/>
      <c r="N1362" s="124"/>
      <c r="O1362" s="110"/>
      <c r="P1362" s="124"/>
      <c r="Q1362" s="124"/>
      <c r="R1362" s="126"/>
      <c r="S1362" s="109"/>
      <c r="T1362" s="109"/>
      <c r="U1362" s="109"/>
      <c r="V1362" s="109"/>
      <c r="W1362" s="109"/>
      <c r="X1362" s="109"/>
      <c r="Y1362" s="109"/>
      <c r="Z1362" s="109"/>
      <c r="AA1362" s="109"/>
      <c r="AB1362" s="109"/>
      <c r="AC1362" s="109"/>
      <c r="AD1362" s="73"/>
      <c r="AE1362" s="73"/>
      <c r="AF1362" s="73"/>
      <c r="AG1362" s="73"/>
      <c r="AH1362" s="73"/>
      <c r="AI1362" s="73"/>
      <c r="AJ1362" s="72"/>
      <c r="AK1362" s="73"/>
      <c r="AL1362" s="73"/>
      <c r="AM1362" s="73"/>
      <c r="AN1362" s="73"/>
      <c r="AO1362" s="73"/>
      <c r="AP1362" s="72"/>
      <c r="AQ1362" s="73"/>
      <c r="AR1362" s="74"/>
      <c r="AS1362" s="73"/>
    </row>
    <row r="1363" spans="2:45">
      <c r="B1363" s="73"/>
      <c r="C1363" s="73"/>
      <c r="D1363" s="109"/>
      <c r="E1363" s="73"/>
      <c r="F1363" s="73"/>
      <c r="G1363" s="73"/>
      <c r="H1363" s="73"/>
      <c r="I1363" s="73"/>
      <c r="J1363" s="73"/>
      <c r="K1363" s="109"/>
      <c r="L1363" s="110"/>
      <c r="M1363" s="124"/>
      <c r="N1363" s="124"/>
      <c r="O1363" s="110"/>
      <c r="P1363" s="124"/>
      <c r="Q1363" s="124"/>
      <c r="R1363" s="126"/>
      <c r="S1363" s="109"/>
      <c r="T1363" s="109"/>
      <c r="U1363" s="109"/>
      <c r="V1363" s="109"/>
      <c r="W1363" s="109"/>
      <c r="X1363" s="109"/>
      <c r="Y1363" s="109"/>
      <c r="Z1363" s="109"/>
      <c r="AA1363" s="109"/>
      <c r="AB1363" s="109"/>
      <c r="AC1363" s="109"/>
      <c r="AD1363" s="73"/>
      <c r="AE1363" s="73"/>
      <c r="AF1363" s="73"/>
      <c r="AG1363" s="73"/>
      <c r="AH1363" s="73"/>
      <c r="AI1363" s="73"/>
      <c r="AJ1363" s="72"/>
      <c r="AK1363" s="73"/>
      <c r="AL1363" s="73"/>
      <c r="AM1363" s="73"/>
      <c r="AN1363" s="73"/>
      <c r="AO1363" s="73"/>
      <c r="AP1363" s="72"/>
      <c r="AQ1363" s="73"/>
      <c r="AR1363" s="74"/>
      <c r="AS1363" s="73"/>
    </row>
    <row r="1364" spans="2:45">
      <c r="B1364" s="73"/>
      <c r="C1364" s="73"/>
      <c r="D1364" s="109"/>
      <c r="E1364" s="73"/>
      <c r="F1364" s="73"/>
      <c r="G1364" s="73"/>
      <c r="H1364" s="73"/>
      <c r="I1364" s="73"/>
      <c r="J1364" s="73"/>
      <c r="K1364" s="109"/>
      <c r="L1364" s="110"/>
      <c r="M1364" s="124"/>
      <c r="N1364" s="124"/>
      <c r="O1364" s="110"/>
      <c r="P1364" s="124"/>
      <c r="Q1364" s="124"/>
      <c r="R1364" s="126"/>
      <c r="S1364" s="109"/>
      <c r="T1364" s="109"/>
      <c r="U1364" s="109"/>
      <c r="V1364" s="109"/>
      <c r="W1364" s="109"/>
      <c r="X1364" s="109"/>
      <c r="Y1364" s="109"/>
      <c r="Z1364" s="109"/>
      <c r="AA1364" s="109"/>
      <c r="AB1364" s="109"/>
      <c r="AC1364" s="109"/>
      <c r="AD1364" s="73"/>
      <c r="AE1364" s="73"/>
      <c r="AF1364" s="73"/>
      <c r="AG1364" s="73"/>
      <c r="AH1364" s="73"/>
      <c r="AI1364" s="73"/>
      <c r="AJ1364" s="72"/>
      <c r="AK1364" s="73"/>
      <c r="AL1364" s="73"/>
      <c r="AM1364" s="73"/>
      <c r="AN1364" s="73"/>
      <c r="AO1364" s="73"/>
      <c r="AP1364" s="72"/>
      <c r="AQ1364" s="73"/>
      <c r="AR1364" s="74"/>
      <c r="AS1364" s="73"/>
    </row>
    <row r="1365" spans="2:45">
      <c r="B1365" s="73"/>
      <c r="C1365" s="73"/>
      <c r="D1365" s="109"/>
      <c r="E1365" s="73"/>
      <c r="F1365" s="73"/>
      <c r="G1365" s="73"/>
      <c r="H1365" s="73"/>
      <c r="I1365" s="73"/>
      <c r="J1365" s="73"/>
      <c r="K1365" s="109"/>
      <c r="L1365" s="110"/>
      <c r="M1365" s="124"/>
      <c r="N1365" s="124"/>
      <c r="O1365" s="110"/>
      <c r="P1365" s="124"/>
      <c r="Q1365" s="124"/>
      <c r="R1365" s="126"/>
      <c r="S1365" s="109"/>
      <c r="T1365" s="109"/>
      <c r="U1365" s="109"/>
      <c r="V1365" s="109"/>
      <c r="W1365" s="109"/>
      <c r="X1365" s="109"/>
      <c r="Y1365" s="109"/>
      <c r="Z1365" s="109"/>
      <c r="AA1365" s="109"/>
      <c r="AB1365" s="109"/>
      <c r="AC1365" s="109"/>
      <c r="AD1365" s="73"/>
      <c r="AE1365" s="73"/>
      <c r="AF1365" s="73"/>
      <c r="AG1365" s="73"/>
      <c r="AH1365" s="73"/>
      <c r="AI1365" s="73"/>
      <c r="AJ1365" s="72"/>
      <c r="AK1365" s="73"/>
      <c r="AL1365" s="73"/>
      <c r="AM1365" s="73"/>
      <c r="AN1365" s="73"/>
      <c r="AO1365" s="73"/>
      <c r="AP1365" s="72"/>
      <c r="AQ1365" s="73"/>
      <c r="AR1365" s="74"/>
      <c r="AS1365" s="73"/>
    </row>
    <row r="1366" spans="2:45">
      <c r="B1366" s="73"/>
      <c r="C1366" s="73"/>
      <c r="D1366" s="109"/>
      <c r="E1366" s="73"/>
      <c r="F1366" s="73"/>
      <c r="G1366" s="73"/>
      <c r="H1366" s="73"/>
      <c r="I1366" s="73"/>
      <c r="J1366" s="73"/>
      <c r="K1366" s="109"/>
      <c r="L1366" s="110"/>
      <c r="M1366" s="124"/>
      <c r="N1366" s="124"/>
      <c r="O1366" s="110"/>
      <c r="P1366" s="124"/>
      <c r="Q1366" s="124"/>
      <c r="R1366" s="126"/>
      <c r="S1366" s="109"/>
      <c r="T1366" s="109"/>
      <c r="U1366" s="109"/>
      <c r="V1366" s="109"/>
      <c r="W1366" s="109"/>
      <c r="X1366" s="109"/>
      <c r="Y1366" s="109"/>
      <c r="Z1366" s="109"/>
      <c r="AA1366" s="109"/>
      <c r="AB1366" s="109"/>
      <c r="AC1366" s="109"/>
      <c r="AD1366" s="73"/>
      <c r="AE1366" s="73"/>
      <c r="AF1366" s="73"/>
      <c r="AG1366" s="73"/>
      <c r="AH1366" s="73"/>
      <c r="AI1366" s="73"/>
      <c r="AJ1366" s="72"/>
      <c r="AK1366" s="73"/>
      <c r="AL1366" s="73"/>
      <c r="AM1366" s="73"/>
      <c r="AN1366" s="73"/>
      <c r="AO1366" s="73"/>
      <c r="AP1366" s="72"/>
      <c r="AQ1366" s="73"/>
      <c r="AR1366" s="74"/>
      <c r="AS1366" s="73"/>
    </row>
    <row r="1367" spans="2:45">
      <c r="B1367" s="73"/>
      <c r="C1367" s="73"/>
      <c r="D1367" s="109"/>
      <c r="E1367" s="73"/>
      <c r="F1367" s="73"/>
      <c r="G1367" s="73"/>
      <c r="H1367" s="73"/>
      <c r="I1367" s="73"/>
      <c r="J1367" s="73"/>
      <c r="K1367" s="109"/>
      <c r="L1367" s="110"/>
      <c r="M1367" s="124"/>
      <c r="N1367" s="124"/>
      <c r="O1367" s="110"/>
      <c r="P1367" s="124"/>
      <c r="Q1367" s="124"/>
      <c r="R1367" s="126"/>
      <c r="S1367" s="109"/>
      <c r="T1367" s="109"/>
      <c r="U1367" s="109"/>
      <c r="V1367" s="109"/>
      <c r="W1367" s="109"/>
      <c r="X1367" s="109"/>
      <c r="Y1367" s="109"/>
      <c r="Z1367" s="109"/>
      <c r="AA1367" s="109"/>
      <c r="AB1367" s="109"/>
      <c r="AC1367" s="109"/>
      <c r="AD1367" s="73"/>
      <c r="AE1367" s="73"/>
      <c r="AF1367" s="73"/>
      <c r="AG1367" s="73"/>
      <c r="AH1367" s="73"/>
      <c r="AI1367" s="73"/>
      <c r="AJ1367" s="72"/>
      <c r="AK1367" s="73"/>
      <c r="AL1367" s="73"/>
      <c r="AM1367" s="73"/>
      <c r="AN1367" s="73"/>
      <c r="AO1367" s="73"/>
      <c r="AP1367" s="72"/>
      <c r="AQ1367" s="73"/>
      <c r="AR1367" s="74"/>
      <c r="AS1367" s="73"/>
    </row>
    <row r="1368" spans="2:45">
      <c r="B1368" s="73"/>
      <c r="C1368" s="73"/>
      <c r="D1368" s="109"/>
      <c r="E1368" s="73"/>
      <c r="F1368" s="73"/>
      <c r="G1368" s="73"/>
      <c r="H1368" s="73"/>
      <c r="I1368" s="73"/>
      <c r="J1368" s="73"/>
      <c r="K1368" s="109"/>
      <c r="L1368" s="110"/>
      <c r="M1368" s="124"/>
      <c r="N1368" s="124"/>
      <c r="O1368" s="110"/>
      <c r="P1368" s="124"/>
      <c r="Q1368" s="124"/>
      <c r="R1368" s="126"/>
      <c r="S1368" s="109"/>
      <c r="T1368" s="109"/>
      <c r="U1368" s="109"/>
      <c r="V1368" s="109"/>
      <c r="W1368" s="109"/>
      <c r="X1368" s="109"/>
      <c r="Y1368" s="109"/>
      <c r="Z1368" s="109"/>
      <c r="AA1368" s="109"/>
      <c r="AB1368" s="109"/>
      <c r="AC1368" s="109"/>
      <c r="AD1368" s="73"/>
      <c r="AE1368" s="73"/>
      <c r="AF1368" s="73"/>
      <c r="AG1368" s="73"/>
      <c r="AH1368" s="73"/>
      <c r="AI1368" s="73"/>
      <c r="AJ1368" s="72"/>
      <c r="AK1368" s="73"/>
      <c r="AL1368" s="73"/>
      <c r="AM1368" s="73"/>
      <c r="AN1368" s="73"/>
      <c r="AO1368" s="73"/>
      <c r="AP1368" s="72"/>
      <c r="AQ1368" s="73"/>
      <c r="AR1368" s="74"/>
      <c r="AS1368" s="73"/>
    </row>
    <row r="1369" spans="2:45">
      <c r="B1369" s="73"/>
      <c r="C1369" s="73"/>
      <c r="D1369" s="109"/>
      <c r="E1369" s="73"/>
      <c r="F1369" s="73"/>
      <c r="G1369" s="73"/>
      <c r="H1369" s="73"/>
      <c r="I1369" s="73"/>
      <c r="J1369" s="73"/>
      <c r="K1369" s="109"/>
      <c r="L1369" s="110"/>
      <c r="M1369" s="124"/>
      <c r="N1369" s="124"/>
      <c r="O1369" s="110"/>
      <c r="P1369" s="124"/>
      <c r="Q1369" s="124"/>
      <c r="R1369" s="126"/>
      <c r="S1369" s="109"/>
      <c r="T1369" s="109"/>
      <c r="U1369" s="109"/>
      <c r="V1369" s="109"/>
      <c r="W1369" s="109"/>
      <c r="X1369" s="109"/>
      <c r="Y1369" s="109"/>
      <c r="Z1369" s="109"/>
      <c r="AA1369" s="109"/>
      <c r="AB1369" s="109"/>
      <c r="AC1369" s="109"/>
      <c r="AD1369" s="73"/>
      <c r="AE1369" s="73"/>
      <c r="AF1369" s="73"/>
      <c r="AG1369" s="73"/>
      <c r="AH1369" s="73"/>
      <c r="AI1369" s="73"/>
      <c r="AJ1369" s="72"/>
      <c r="AK1369" s="73"/>
      <c r="AL1369" s="73"/>
      <c r="AM1369" s="73"/>
      <c r="AN1369" s="73"/>
      <c r="AO1369" s="73"/>
      <c r="AP1369" s="72"/>
      <c r="AQ1369" s="73"/>
      <c r="AR1369" s="74"/>
      <c r="AS1369" s="73"/>
    </row>
    <row r="1370" spans="2:45">
      <c r="B1370" s="73"/>
      <c r="C1370" s="73"/>
      <c r="D1370" s="109"/>
      <c r="E1370" s="73"/>
      <c r="F1370" s="73"/>
      <c r="G1370" s="73"/>
      <c r="H1370" s="73"/>
      <c r="I1370" s="73"/>
      <c r="J1370" s="73"/>
      <c r="K1370" s="109"/>
      <c r="L1370" s="110"/>
      <c r="M1370" s="124"/>
      <c r="N1370" s="124"/>
      <c r="O1370" s="110"/>
      <c r="P1370" s="124"/>
      <c r="Q1370" s="124"/>
      <c r="R1370" s="126"/>
      <c r="S1370" s="109"/>
      <c r="T1370" s="109"/>
      <c r="U1370" s="109"/>
      <c r="V1370" s="109"/>
      <c r="W1370" s="109"/>
      <c r="X1370" s="109"/>
      <c r="Y1370" s="109"/>
      <c r="Z1370" s="109"/>
      <c r="AA1370" s="109"/>
      <c r="AB1370" s="109"/>
      <c r="AC1370" s="109"/>
      <c r="AD1370" s="73"/>
      <c r="AE1370" s="73"/>
      <c r="AF1370" s="73"/>
      <c r="AG1370" s="73"/>
      <c r="AH1370" s="73"/>
      <c r="AI1370" s="73"/>
      <c r="AJ1370" s="72"/>
      <c r="AK1370" s="73"/>
      <c r="AL1370" s="73"/>
      <c r="AM1370" s="73"/>
      <c r="AN1370" s="73"/>
      <c r="AO1370" s="73"/>
      <c r="AP1370" s="72"/>
      <c r="AQ1370" s="73"/>
      <c r="AR1370" s="74"/>
      <c r="AS1370" s="73"/>
    </row>
    <row r="1371" spans="2:45">
      <c r="B1371" s="73"/>
      <c r="C1371" s="73"/>
      <c r="D1371" s="109"/>
      <c r="E1371" s="73"/>
      <c r="F1371" s="73"/>
      <c r="G1371" s="73"/>
      <c r="H1371" s="73"/>
      <c r="I1371" s="73"/>
      <c r="J1371" s="73"/>
      <c r="K1371" s="109"/>
      <c r="L1371" s="110"/>
      <c r="M1371" s="124"/>
      <c r="N1371" s="124"/>
      <c r="O1371" s="110"/>
      <c r="P1371" s="124"/>
      <c r="Q1371" s="124"/>
      <c r="R1371" s="126"/>
      <c r="S1371" s="109"/>
      <c r="T1371" s="109"/>
      <c r="U1371" s="109"/>
      <c r="V1371" s="109"/>
      <c r="W1371" s="109"/>
      <c r="X1371" s="109"/>
      <c r="Y1371" s="109"/>
      <c r="Z1371" s="109"/>
      <c r="AA1371" s="109"/>
      <c r="AB1371" s="109"/>
      <c r="AC1371" s="109"/>
      <c r="AD1371" s="73"/>
      <c r="AE1371" s="73"/>
      <c r="AF1371" s="73"/>
      <c r="AG1371" s="73"/>
      <c r="AH1371" s="73"/>
      <c r="AI1371" s="73"/>
      <c r="AJ1371" s="72"/>
      <c r="AK1371" s="73"/>
      <c r="AL1371" s="73"/>
      <c r="AM1371" s="73"/>
      <c r="AN1371" s="73"/>
      <c r="AO1371" s="73"/>
      <c r="AP1371" s="72"/>
      <c r="AQ1371" s="73"/>
      <c r="AR1371" s="74"/>
      <c r="AS1371" s="73"/>
    </row>
    <row r="1372" spans="2:45">
      <c r="B1372" s="73"/>
      <c r="C1372" s="73"/>
      <c r="D1372" s="109"/>
      <c r="E1372" s="73"/>
      <c r="F1372" s="73"/>
      <c r="G1372" s="73"/>
      <c r="H1372" s="73"/>
      <c r="I1372" s="73"/>
      <c r="J1372" s="73"/>
      <c r="K1372" s="109"/>
      <c r="L1372" s="110"/>
      <c r="M1372" s="124"/>
      <c r="N1372" s="124"/>
      <c r="O1372" s="110"/>
      <c r="P1372" s="124"/>
      <c r="Q1372" s="124"/>
      <c r="R1372" s="126"/>
      <c r="S1372" s="109"/>
      <c r="T1372" s="109"/>
      <c r="U1372" s="109"/>
      <c r="V1372" s="109"/>
      <c r="W1372" s="109"/>
      <c r="X1372" s="109"/>
      <c r="Y1372" s="109"/>
      <c r="Z1372" s="109"/>
      <c r="AA1372" s="109"/>
      <c r="AB1372" s="109"/>
      <c r="AC1372" s="109"/>
      <c r="AD1372" s="73"/>
      <c r="AE1372" s="73"/>
      <c r="AF1372" s="73"/>
      <c r="AG1372" s="73"/>
      <c r="AH1372" s="73"/>
      <c r="AI1372" s="73"/>
      <c r="AJ1372" s="72"/>
      <c r="AK1372" s="73"/>
      <c r="AL1372" s="73"/>
      <c r="AM1372" s="73"/>
      <c r="AN1372" s="73"/>
      <c r="AO1372" s="73"/>
      <c r="AP1372" s="72"/>
      <c r="AQ1372" s="73"/>
      <c r="AR1372" s="74"/>
      <c r="AS1372" s="73"/>
    </row>
    <row r="1373" spans="2:45">
      <c r="B1373" s="73"/>
      <c r="C1373" s="73"/>
      <c r="D1373" s="109"/>
      <c r="E1373" s="73"/>
      <c r="F1373" s="73"/>
      <c r="G1373" s="73"/>
      <c r="H1373" s="73"/>
      <c r="I1373" s="73"/>
      <c r="J1373" s="73"/>
      <c r="K1373" s="109"/>
      <c r="L1373" s="110"/>
      <c r="M1373" s="124"/>
      <c r="N1373" s="124"/>
      <c r="O1373" s="110"/>
      <c r="P1373" s="124"/>
      <c r="Q1373" s="124"/>
      <c r="R1373" s="126"/>
      <c r="S1373" s="109"/>
      <c r="T1373" s="109"/>
      <c r="U1373" s="109"/>
      <c r="V1373" s="109"/>
      <c r="W1373" s="109"/>
      <c r="X1373" s="109"/>
      <c r="Y1373" s="109"/>
      <c r="Z1373" s="109"/>
      <c r="AA1373" s="109"/>
      <c r="AB1373" s="109"/>
      <c r="AC1373" s="109"/>
      <c r="AD1373" s="73"/>
      <c r="AE1373" s="73"/>
      <c r="AF1373" s="73"/>
      <c r="AG1373" s="73"/>
      <c r="AH1373" s="73"/>
      <c r="AI1373" s="73"/>
      <c r="AJ1373" s="72"/>
      <c r="AK1373" s="73"/>
      <c r="AL1373" s="73"/>
      <c r="AM1373" s="73"/>
      <c r="AN1373" s="73"/>
      <c r="AO1373" s="73"/>
      <c r="AP1373" s="72"/>
      <c r="AQ1373" s="73"/>
      <c r="AR1373" s="74"/>
      <c r="AS1373" s="73"/>
    </row>
    <row r="1374" spans="2:45">
      <c r="B1374" s="73"/>
      <c r="C1374" s="73"/>
      <c r="D1374" s="109"/>
      <c r="E1374" s="73"/>
      <c r="F1374" s="73"/>
      <c r="G1374" s="73"/>
      <c r="H1374" s="73"/>
      <c r="I1374" s="73"/>
      <c r="J1374" s="73"/>
      <c r="K1374" s="109"/>
      <c r="L1374" s="110"/>
      <c r="M1374" s="124"/>
      <c r="N1374" s="124"/>
      <c r="O1374" s="110"/>
      <c r="P1374" s="124"/>
      <c r="Q1374" s="124"/>
      <c r="R1374" s="126"/>
      <c r="S1374" s="109"/>
      <c r="T1374" s="109"/>
      <c r="U1374" s="109"/>
      <c r="V1374" s="109"/>
      <c r="W1374" s="109"/>
      <c r="X1374" s="109"/>
      <c r="Y1374" s="109"/>
      <c r="Z1374" s="109"/>
      <c r="AA1374" s="109"/>
      <c r="AB1374" s="109"/>
      <c r="AC1374" s="109"/>
      <c r="AD1374" s="73"/>
      <c r="AE1374" s="73"/>
      <c r="AF1374" s="73"/>
      <c r="AG1374" s="73"/>
      <c r="AH1374" s="73"/>
      <c r="AI1374" s="73"/>
      <c r="AJ1374" s="72"/>
      <c r="AK1374" s="73"/>
      <c r="AL1374" s="73"/>
      <c r="AM1374" s="73"/>
      <c r="AN1374" s="73"/>
      <c r="AO1374" s="73"/>
      <c r="AP1374" s="72"/>
      <c r="AQ1374" s="73"/>
      <c r="AR1374" s="74"/>
      <c r="AS1374" s="73"/>
    </row>
    <row r="1375" spans="2:45">
      <c r="B1375" s="73"/>
      <c r="C1375" s="73"/>
      <c r="D1375" s="109"/>
      <c r="E1375" s="73"/>
      <c r="F1375" s="73"/>
      <c r="G1375" s="73"/>
      <c r="H1375" s="73"/>
      <c r="I1375" s="73"/>
      <c r="J1375" s="73"/>
      <c r="K1375" s="109"/>
      <c r="L1375" s="110"/>
      <c r="M1375" s="124"/>
      <c r="N1375" s="124"/>
      <c r="O1375" s="110"/>
      <c r="P1375" s="124"/>
      <c r="Q1375" s="124"/>
      <c r="R1375" s="126"/>
      <c r="S1375" s="109"/>
      <c r="T1375" s="109"/>
      <c r="U1375" s="109"/>
      <c r="V1375" s="109"/>
      <c r="W1375" s="109"/>
      <c r="X1375" s="109"/>
      <c r="Y1375" s="109"/>
      <c r="Z1375" s="109"/>
      <c r="AA1375" s="109"/>
      <c r="AB1375" s="109"/>
      <c r="AC1375" s="109"/>
      <c r="AD1375" s="73"/>
      <c r="AE1375" s="73"/>
      <c r="AF1375" s="73"/>
      <c r="AG1375" s="73"/>
      <c r="AH1375" s="73"/>
      <c r="AI1375" s="73"/>
      <c r="AJ1375" s="72"/>
      <c r="AK1375" s="73"/>
      <c r="AL1375" s="73"/>
      <c r="AM1375" s="73"/>
      <c r="AN1375" s="73"/>
      <c r="AO1375" s="73"/>
      <c r="AP1375" s="72"/>
      <c r="AQ1375" s="73"/>
      <c r="AR1375" s="74"/>
      <c r="AS1375" s="73"/>
    </row>
    <row r="1376" spans="2:45">
      <c r="B1376" s="73"/>
      <c r="C1376" s="73"/>
      <c r="D1376" s="109"/>
      <c r="E1376" s="73"/>
      <c r="F1376" s="73"/>
      <c r="G1376" s="73"/>
      <c r="H1376" s="73"/>
      <c r="I1376" s="73"/>
      <c r="J1376" s="73"/>
      <c r="K1376" s="109"/>
      <c r="L1376" s="110"/>
      <c r="M1376" s="124"/>
      <c r="N1376" s="124"/>
      <c r="O1376" s="110"/>
      <c r="P1376" s="124"/>
      <c r="Q1376" s="124"/>
      <c r="R1376" s="126"/>
      <c r="S1376" s="109"/>
      <c r="T1376" s="109"/>
      <c r="U1376" s="109"/>
      <c r="V1376" s="109"/>
      <c r="W1376" s="109"/>
      <c r="X1376" s="109"/>
      <c r="Y1376" s="109"/>
      <c r="Z1376" s="109"/>
      <c r="AA1376" s="109"/>
      <c r="AB1376" s="109"/>
      <c r="AC1376" s="109"/>
      <c r="AD1376" s="73"/>
      <c r="AE1376" s="73"/>
      <c r="AF1376" s="73"/>
      <c r="AG1376" s="73"/>
      <c r="AH1376" s="73"/>
      <c r="AI1376" s="73"/>
      <c r="AJ1376" s="72"/>
      <c r="AK1376" s="73"/>
      <c r="AL1376" s="73"/>
      <c r="AM1376" s="73"/>
      <c r="AN1376" s="73"/>
      <c r="AO1376" s="73"/>
      <c r="AP1376" s="72"/>
      <c r="AQ1376" s="73"/>
      <c r="AR1376" s="74"/>
      <c r="AS1376" s="73"/>
    </row>
    <row r="1377" spans="2:45">
      <c r="B1377" s="73"/>
      <c r="C1377" s="73"/>
      <c r="D1377" s="109"/>
      <c r="E1377" s="73"/>
      <c r="F1377" s="73"/>
      <c r="G1377" s="73"/>
      <c r="H1377" s="73"/>
      <c r="I1377" s="73"/>
      <c r="J1377" s="73"/>
      <c r="K1377" s="109"/>
      <c r="L1377" s="110"/>
      <c r="M1377" s="124"/>
      <c r="N1377" s="124"/>
      <c r="O1377" s="110"/>
      <c r="P1377" s="124"/>
      <c r="Q1377" s="124"/>
      <c r="R1377" s="126"/>
      <c r="S1377" s="109"/>
      <c r="T1377" s="109"/>
      <c r="U1377" s="109"/>
      <c r="V1377" s="109"/>
      <c r="W1377" s="109"/>
      <c r="X1377" s="109"/>
      <c r="Y1377" s="109"/>
      <c r="Z1377" s="109"/>
      <c r="AA1377" s="109"/>
      <c r="AB1377" s="109"/>
      <c r="AC1377" s="109"/>
      <c r="AD1377" s="73"/>
      <c r="AE1377" s="73"/>
      <c r="AF1377" s="73"/>
      <c r="AG1377" s="73"/>
      <c r="AH1377" s="73"/>
      <c r="AI1377" s="73"/>
      <c r="AJ1377" s="72"/>
      <c r="AK1377" s="73"/>
      <c r="AL1377" s="73"/>
      <c r="AM1377" s="73"/>
      <c r="AN1377" s="73"/>
      <c r="AO1377" s="73"/>
      <c r="AP1377" s="72"/>
      <c r="AQ1377" s="73"/>
      <c r="AR1377" s="74"/>
      <c r="AS1377" s="73"/>
    </row>
    <row r="1378" spans="2:45">
      <c r="B1378" s="73"/>
      <c r="C1378" s="73"/>
      <c r="D1378" s="109"/>
      <c r="E1378" s="73"/>
      <c r="F1378" s="73"/>
      <c r="G1378" s="73"/>
      <c r="H1378" s="73"/>
      <c r="I1378" s="73"/>
      <c r="J1378" s="73"/>
      <c r="K1378" s="109"/>
      <c r="L1378" s="110"/>
      <c r="M1378" s="124"/>
      <c r="N1378" s="124"/>
      <c r="O1378" s="110"/>
      <c r="P1378" s="124"/>
      <c r="Q1378" s="124"/>
      <c r="R1378" s="126"/>
      <c r="S1378" s="109"/>
      <c r="T1378" s="109"/>
      <c r="U1378" s="109"/>
      <c r="V1378" s="109"/>
      <c r="W1378" s="109"/>
      <c r="X1378" s="109"/>
      <c r="Y1378" s="109"/>
      <c r="Z1378" s="109"/>
      <c r="AA1378" s="109"/>
      <c r="AB1378" s="109"/>
      <c r="AC1378" s="109"/>
      <c r="AD1378" s="73"/>
      <c r="AE1378" s="73"/>
      <c r="AF1378" s="73"/>
      <c r="AG1378" s="73"/>
      <c r="AH1378" s="73"/>
      <c r="AI1378" s="73"/>
      <c r="AJ1378" s="72"/>
      <c r="AK1378" s="73"/>
      <c r="AL1378" s="73"/>
      <c r="AM1378" s="73"/>
      <c r="AN1378" s="73"/>
      <c r="AO1378" s="73"/>
      <c r="AP1378" s="72"/>
      <c r="AQ1378" s="73"/>
      <c r="AR1378" s="74"/>
      <c r="AS1378" s="73"/>
    </row>
    <row r="1379" spans="2:45">
      <c r="B1379" s="73"/>
      <c r="C1379" s="73"/>
      <c r="D1379" s="109"/>
      <c r="E1379" s="73"/>
      <c r="F1379" s="73"/>
      <c r="G1379" s="73"/>
      <c r="H1379" s="73"/>
      <c r="I1379" s="73"/>
      <c r="J1379" s="73"/>
      <c r="K1379" s="109"/>
      <c r="L1379" s="110"/>
      <c r="M1379" s="124"/>
      <c r="N1379" s="124"/>
      <c r="O1379" s="110"/>
      <c r="P1379" s="124"/>
      <c r="Q1379" s="124"/>
      <c r="R1379" s="126"/>
      <c r="S1379" s="109"/>
      <c r="T1379" s="109"/>
      <c r="U1379" s="109"/>
      <c r="V1379" s="109"/>
      <c r="W1379" s="109"/>
      <c r="X1379" s="109"/>
      <c r="Y1379" s="109"/>
      <c r="Z1379" s="109"/>
      <c r="AA1379" s="109"/>
      <c r="AB1379" s="109"/>
      <c r="AC1379" s="109"/>
      <c r="AD1379" s="73"/>
      <c r="AE1379" s="73"/>
      <c r="AF1379" s="73"/>
      <c r="AG1379" s="73"/>
      <c r="AH1379" s="73"/>
      <c r="AI1379" s="73"/>
      <c r="AJ1379" s="72"/>
      <c r="AK1379" s="73"/>
      <c r="AL1379" s="73"/>
      <c r="AM1379" s="73"/>
      <c r="AN1379" s="73"/>
      <c r="AO1379" s="73"/>
      <c r="AP1379" s="72"/>
      <c r="AQ1379" s="73"/>
      <c r="AR1379" s="74"/>
      <c r="AS1379" s="73"/>
    </row>
    <row r="1380" spans="2:45">
      <c r="B1380" s="73"/>
      <c r="C1380" s="73"/>
      <c r="D1380" s="109"/>
      <c r="E1380" s="73"/>
      <c r="F1380" s="73"/>
      <c r="G1380" s="73"/>
      <c r="H1380" s="73"/>
      <c r="I1380" s="73"/>
      <c r="J1380" s="73"/>
      <c r="K1380" s="109"/>
      <c r="L1380" s="110"/>
      <c r="M1380" s="124"/>
      <c r="N1380" s="124"/>
      <c r="O1380" s="110"/>
      <c r="P1380" s="124"/>
      <c r="Q1380" s="124"/>
      <c r="R1380" s="126"/>
      <c r="S1380" s="109"/>
      <c r="T1380" s="109"/>
      <c r="U1380" s="109"/>
      <c r="V1380" s="109"/>
      <c r="W1380" s="109"/>
      <c r="X1380" s="109"/>
      <c r="Y1380" s="109"/>
      <c r="Z1380" s="109"/>
      <c r="AA1380" s="109"/>
      <c r="AB1380" s="109"/>
      <c r="AC1380" s="109"/>
      <c r="AD1380" s="73"/>
      <c r="AE1380" s="73"/>
      <c r="AF1380" s="73"/>
      <c r="AG1380" s="73"/>
      <c r="AH1380" s="73"/>
      <c r="AI1380" s="73"/>
      <c r="AJ1380" s="72"/>
      <c r="AK1380" s="73"/>
      <c r="AL1380" s="73"/>
      <c r="AM1380" s="73"/>
      <c r="AN1380" s="73"/>
      <c r="AO1380" s="73"/>
      <c r="AP1380" s="72"/>
      <c r="AQ1380" s="73"/>
      <c r="AR1380" s="74"/>
      <c r="AS1380" s="73"/>
    </row>
    <row r="1381" spans="2:45">
      <c r="B1381" s="73"/>
      <c r="C1381" s="73"/>
      <c r="D1381" s="109"/>
      <c r="E1381" s="73"/>
      <c r="F1381" s="73"/>
      <c r="G1381" s="73"/>
      <c r="H1381" s="73"/>
      <c r="I1381" s="73"/>
      <c r="J1381" s="73"/>
      <c r="K1381" s="109"/>
      <c r="L1381" s="110"/>
      <c r="M1381" s="124"/>
      <c r="N1381" s="124"/>
      <c r="O1381" s="110"/>
      <c r="P1381" s="124"/>
      <c r="Q1381" s="124"/>
      <c r="R1381" s="126"/>
      <c r="S1381" s="109"/>
      <c r="T1381" s="109"/>
      <c r="U1381" s="109"/>
      <c r="V1381" s="109"/>
      <c r="W1381" s="109"/>
      <c r="X1381" s="109"/>
      <c r="Y1381" s="109"/>
      <c r="Z1381" s="109"/>
      <c r="AA1381" s="109"/>
      <c r="AB1381" s="109"/>
      <c r="AC1381" s="109"/>
      <c r="AD1381" s="73"/>
      <c r="AE1381" s="73"/>
      <c r="AF1381" s="73"/>
      <c r="AG1381" s="73"/>
      <c r="AH1381" s="73"/>
      <c r="AI1381" s="73"/>
      <c r="AJ1381" s="72"/>
      <c r="AK1381" s="73"/>
      <c r="AL1381" s="73"/>
      <c r="AM1381" s="73"/>
      <c r="AN1381" s="73"/>
      <c r="AO1381" s="73"/>
      <c r="AP1381" s="72"/>
      <c r="AQ1381" s="73"/>
      <c r="AR1381" s="74"/>
      <c r="AS1381" s="73"/>
    </row>
    <row r="1382" spans="2:45">
      <c r="B1382" s="73"/>
      <c r="C1382" s="73"/>
      <c r="D1382" s="109"/>
      <c r="E1382" s="73"/>
      <c r="F1382" s="73"/>
      <c r="G1382" s="73"/>
      <c r="H1382" s="73"/>
      <c r="I1382" s="73"/>
      <c r="J1382" s="73"/>
      <c r="K1382" s="109"/>
      <c r="L1382" s="110"/>
      <c r="M1382" s="124"/>
      <c r="N1382" s="124"/>
      <c r="O1382" s="110"/>
      <c r="P1382" s="124"/>
      <c r="Q1382" s="124"/>
      <c r="R1382" s="126"/>
      <c r="S1382" s="109"/>
      <c r="T1382" s="109"/>
      <c r="U1382" s="109"/>
      <c r="V1382" s="109"/>
      <c r="W1382" s="109"/>
      <c r="X1382" s="109"/>
      <c r="Y1382" s="109"/>
      <c r="Z1382" s="109"/>
      <c r="AA1382" s="109"/>
      <c r="AB1382" s="109"/>
      <c r="AC1382" s="109"/>
      <c r="AD1382" s="73"/>
      <c r="AE1382" s="73"/>
      <c r="AF1382" s="73"/>
      <c r="AG1382" s="73"/>
      <c r="AH1382" s="73"/>
      <c r="AI1382" s="73"/>
      <c r="AJ1382" s="72"/>
      <c r="AK1382" s="73"/>
      <c r="AL1382" s="73"/>
      <c r="AM1382" s="73"/>
      <c r="AN1382" s="73"/>
      <c r="AO1382" s="73"/>
      <c r="AP1382" s="72"/>
      <c r="AQ1382" s="73"/>
      <c r="AR1382" s="74"/>
      <c r="AS1382" s="73"/>
    </row>
    <row r="1383" spans="2:45">
      <c r="B1383" s="73"/>
      <c r="C1383" s="73"/>
      <c r="D1383" s="109"/>
      <c r="E1383" s="73"/>
      <c r="F1383" s="73"/>
      <c r="G1383" s="73"/>
      <c r="H1383" s="73"/>
      <c r="I1383" s="73"/>
      <c r="J1383" s="73"/>
      <c r="K1383" s="109"/>
      <c r="L1383" s="110"/>
      <c r="M1383" s="124"/>
      <c r="N1383" s="124"/>
      <c r="O1383" s="110"/>
      <c r="P1383" s="124"/>
      <c r="Q1383" s="124"/>
      <c r="R1383" s="126"/>
      <c r="S1383" s="109"/>
      <c r="T1383" s="109"/>
      <c r="U1383" s="109"/>
      <c r="V1383" s="109"/>
      <c r="W1383" s="109"/>
      <c r="X1383" s="109"/>
      <c r="Y1383" s="109"/>
      <c r="Z1383" s="109"/>
      <c r="AA1383" s="109"/>
      <c r="AB1383" s="109"/>
      <c r="AC1383" s="109"/>
      <c r="AD1383" s="73"/>
      <c r="AE1383" s="73"/>
      <c r="AF1383" s="73"/>
      <c r="AG1383" s="73"/>
      <c r="AH1383" s="73"/>
      <c r="AI1383" s="73"/>
      <c r="AJ1383" s="72"/>
      <c r="AK1383" s="73"/>
      <c r="AL1383" s="73"/>
      <c r="AM1383" s="73"/>
      <c r="AN1383" s="73"/>
      <c r="AO1383" s="73"/>
      <c r="AP1383" s="72"/>
      <c r="AQ1383" s="73"/>
      <c r="AR1383" s="74"/>
      <c r="AS1383" s="73"/>
    </row>
    <row r="1384" spans="2:45">
      <c r="B1384" s="73"/>
      <c r="C1384" s="73"/>
      <c r="D1384" s="109"/>
      <c r="E1384" s="73"/>
      <c r="F1384" s="73"/>
      <c r="G1384" s="73"/>
      <c r="H1384" s="73"/>
      <c r="I1384" s="73"/>
      <c r="J1384" s="73"/>
      <c r="K1384" s="109"/>
      <c r="L1384" s="110"/>
      <c r="M1384" s="124"/>
      <c r="N1384" s="124"/>
      <c r="O1384" s="110"/>
      <c r="P1384" s="124"/>
      <c r="Q1384" s="124"/>
      <c r="R1384" s="126"/>
      <c r="S1384" s="109"/>
      <c r="T1384" s="109"/>
      <c r="U1384" s="109"/>
      <c r="V1384" s="109"/>
      <c r="W1384" s="109"/>
      <c r="X1384" s="109"/>
      <c r="Y1384" s="109"/>
      <c r="Z1384" s="109"/>
      <c r="AA1384" s="109"/>
      <c r="AB1384" s="109"/>
      <c r="AC1384" s="109"/>
      <c r="AD1384" s="73"/>
      <c r="AE1384" s="73"/>
      <c r="AF1384" s="73"/>
      <c r="AG1384" s="73"/>
      <c r="AH1384" s="73"/>
      <c r="AI1384" s="73"/>
      <c r="AJ1384" s="72"/>
      <c r="AK1384" s="73"/>
      <c r="AL1384" s="73"/>
      <c r="AM1384" s="73"/>
      <c r="AN1384" s="73"/>
      <c r="AO1384" s="73"/>
      <c r="AP1384" s="72"/>
      <c r="AQ1384" s="73"/>
      <c r="AR1384" s="74"/>
      <c r="AS1384" s="73"/>
    </row>
    <row r="1385" spans="2:45">
      <c r="B1385" s="73"/>
      <c r="C1385" s="73"/>
      <c r="D1385" s="109"/>
      <c r="E1385" s="73"/>
      <c r="F1385" s="73"/>
      <c r="G1385" s="73"/>
      <c r="H1385" s="73"/>
      <c r="I1385" s="73"/>
      <c r="J1385" s="73"/>
      <c r="K1385" s="109"/>
      <c r="L1385" s="110"/>
      <c r="M1385" s="124"/>
      <c r="N1385" s="124"/>
      <c r="O1385" s="110"/>
      <c r="P1385" s="124"/>
      <c r="Q1385" s="124"/>
      <c r="R1385" s="126"/>
      <c r="S1385" s="109"/>
      <c r="T1385" s="109"/>
      <c r="U1385" s="109"/>
      <c r="V1385" s="109"/>
      <c r="W1385" s="109"/>
      <c r="X1385" s="109"/>
      <c r="Y1385" s="109"/>
      <c r="Z1385" s="109"/>
      <c r="AA1385" s="109"/>
      <c r="AB1385" s="109"/>
      <c r="AC1385" s="109"/>
      <c r="AD1385" s="73"/>
      <c r="AE1385" s="73"/>
      <c r="AF1385" s="73"/>
      <c r="AG1385" s="73"/>
      <c r="AH1385" s="73"/>
      <c r="AI1385" s="73"/>
      <c r="AJ1385" s="72"/>
      <c r="AK1385" s="73"/>
      <c r="AL1385" s="73"/>
      <c r="AM1385" s="73"/>
      <c r="AN1385" s="73"/>
      <c r="AO1385" s="73"/>
      <c r="AP1385" s="72"/>
      <c r="AQ1385" s="73"/>
      <c r="AR1385" s="74"/>
      <c r="AS1385" s="73"/>
    </row>
    <row r="1386" spans="2:45">
      <c r="B1386" s="73"/>
      <c r="C1386" s="73"/>
      <c r="D1386" s="109"/>
      <c r="E1386" s="73"/>
      <c r="F1386" s="73"/>
      <c r="G1386" s="73"/>
      <c r="H1386" s="73"/>
      <c r="I1386" s="73"/>
      <c r="J1386" s="73"/>
      <c r="K1386" s="109"/>
      <c r="L1386" s="110"/>
      <c r="M1386" s="124"/>
      <c r="N1386" s="124"/>
      <c r="O1386" s="110"/>
      <c r="P1386" s="124"/>
      <c r="Q1386" s="124"/>
      <c r="R1386" s="126"/>
      <c r="S1386" s="109"/>
      <c r="T1386" s="109"/>
      <c r="U1386" s="109"/>
      <c r="V1386" s="109"/>
      <c r="W1386" s="109"/>
      <c r="X1386" s="109"/>
      <c r="Y1386" s="109"/>
      <c r="Z1386" s="109"/>
      <c r="AA1386" s="109"/>
      <c r="AB1386" s="109"/>
      <c r="AC1386" s="109"/>
      <c r="AD1386" s="73"/>
      <c r="AE1386" s="73"/>
      <c r="AF1386" s="73"/>
      <c r="AG1386" s="73"/>
      <c r="AH1386" s="73"/>
      <c r="AI1386" s="73"/>
      <c r="AJ1386" s="72"/>
      <c r="AK1386" s="73"/>
      <c r="AL1386" s="73"/>
      <c r="AM1386" s="73"/>
      <c r="AN1386" s="73"/>
      <c r="AO1386" s="73"/>
      <c r="AP1386" s="72"/>
      <c r="AQ1386" s="73"/>
      <c r="AR1386" s="74"/>
      <c r="AS1386" s="73"/>
    </row>
    <row r="1387" spans="2:45">
      <c r="B1387" s="73"/>
      <c r="C1387" s="73"/>
      <c r="D1387" s="109"/>
      <c r="E1387" s="73"/>
      <c r="F1387" s="73"/>
      <c r="G1387" s="73"/>
      <c r="H1387" s="73"/>
      <c r="I1387" s="73"/>
      <c r="J1387" s="73"/>
      <c r="K1387" s="109"/>
      <c r="L1387" s="110"/>
      <c r="M1387" s="124"/>
      <c r="N1387" s="124"/>
      <c r="O1387" s="110"/>
      <c r="P1387" s="124"/>
      <c r="Q1387" s="124"/>
      <c r="R1387" s="126"/>
      <c r="S1387" s="109"/>
      <c r="T1387" s="109"/>
      <c r="U1387" s="109"/>
      <c r="V1387" s="109"/>
      <c r="W1387" s="109"/>
      <c r="X1387" s="109"/>
      <c r="Y1387" s="109"/>
      <c r="Z1387" s="109"/>
      <c r="AA1387" s="109"/>
      <c r="AB1387" s="109"/>
      <c r="AC1387" s="109"/>
      <c r="AD1387" s="73"/>
      <c r="AE1387" s="73"/>
      <c r="AF1387" s="73"/>
      <c r="AG1387" s="73"/>
      <c r="AH1387" s="73"/>
      <c r="AI1387" s="73"/>
      <c r="AJ1387" s="72"/>
      <c r="AK1387" s="73"/>
      <c r="AL1387" s="73"/>
      <c r="AM1387" s="73"/>
      <c r="AN1387" s="73"/>
      <c r="AO1387" s="73"/>
      <c r="AP1387" s="72"/>
      <c r="AQ1387" s="73"/>
      <c r="AR1387" s="74"/>
      <c r="AS1387" s="73"/>
    </row>
    <row r="1388" spans="2:45">
      <c r="B1388" s="73"/>
      <c r="C1388" s="73"/>
      <c r="D1388" s="109"/>
      <c r="E1388" s="73"/>
      <c r="F1388" s="73"/>
      <c r="G1388" s="73"/>
      <c r="H1388" s="73"/>
      <c r="I1388" s="73"/>
      <c r="J1388" s="73"/>
      <c r="K1388" s="109"/>
      <c r="L1388" s="110"/>
      <c r="M1388" s="124"/>
      <c r="N1388" s="124"/>
      <c r="O1388" s="110"/>
      <c r="P1388" s="124"/>
      <c r="Q1388" s="124"/>
      <c r="R1388" s="126"/>
      <c r="S1388" s="109"/>
      <c r="T1388" s="109"/>
      <c r="U1388" s="109"/>
      <c r="V1388" s="109"/>
      <c r="W1388" s="109"/>
      <c r="X1388" s="109"/>
      <c r="Y1388" s="109"/>
      <c r="Z1388" s="109"/>
      <c r="AA1388" s="109"/>
      <c r="AB1388" s="109"/>
      <c r="AC1388" s="109"/>
      <c r="AD1388" s="73"/>
      <c r="AE1388" s="73"/>
      <c r="AF1388" s="73"/>
      <c r="AG1388" s="73"/>
      <c r="AH1388" s="73"/>
      <c r="AI1388" s="73"/>
      <c r="AJ1388" s="72"/>
      <c r="AK1388" s="73"/>
      <c r="AL1388" s="73"/>
      <c r="AM1388" s="73"/>
      <c r="AN1388" s="73"/>
      <c r="AO1388" s="73"/>
      <c r="AP1388" s="72"/>
      <c r="AQ1388" s="73"/>
      <c r="AR1388" s="74"/>
      <c r="AS1388" s="73"/>
    </row>
    <row r="1389" spans="2:45">
      <c r="B1389" s="73"/>
      <c r="C1389" s="73"/>
      <c r="D1389" s="109"/>
      <c r="E1389" s="73"/>
      <c r="F1389" s="73"/>
      <c r="G1389" s="73"/>
      <c r="H1389" s="73"/>
      <c r="I1389" s="73"/>
      <c r="J1389" s="73"/>
      <c r="K1389" s="109"/>
      <c r="L1389" s="110"/>
      <c r="M1389" s="124"/>
      <c r="N1389" s="124"/>
      <c r="O1389" s="110"/>
      <c r="P1389" s="124"/>
      <c r="Q1389" s="124"/>
      <c r="R1389" s="126"/>
      <c r="S1389" s="109"/>
      <c r="T1389" s="109"/>
      <c r="U1389" s="109"/>
      <c r="V1389" s="109"/>
      <c r="W1389" s="109"/>
      <c r="X1389" s="109"/>
      <c r="Y1389" s="109"/>
      <c r="Z1389" s="109"/>
      <c r="AA1389" s="109"/>
      <c r="AB1389" s="109"/>
      <c r="AC1389" s="109"/>
      <c r="AD1389" s="73"/>
      <c r="AE1389" s="73"/>
      <c r="AF1389" s="73"/>
      <c r="AG1389" s="73"/>
      <c r="AH1389" s="73"/>
      <c r="AI1389" s="73"/>
      <c r="AJ1389" s="72"/>
      <c r="AK1389" s="73"/>
      <c r="AL1389" s="73"/>
      <c r="AM1389" s="73"/>
      <c r="AN1389" s="73"/>
      <c r="AO1389" s="73"/>
      <c r="AP1389" s="72"/>
      <c r="AQ1389" s="73"/>
      <c r="AR1389" s="74"/>
      <c r="AS1389" s="73"/>
    </row>
    <row r="1390" spans="2:45">
      <c r="B1390" s="73"/>
      <c r="C1390" s="73"/>
      <c r="D1390" s="109"/>
      <c r="E1390" s="73"/>
      <c r="F1390" s="73"/>
      <c r="G1390" s="73"/>
      <c r="H1390" s="73"/>
      <c r="I1390" s="73"/>
      <c r="J1390" s="73"/>
      <c r="K1390" s="109"/>
      <c r="L1390" s="110"/>
      <c r="M1390" s="124"/>
      <c r="N1390" s="124"/>
      <c r="O1390" s="110"/>
      <c r="P1390" s="124"/>
      <c r="Q1390" s="124"/>
      <c r="R1390" s="126"/>
      <c r="S1390" s="109"/>
      <c r="T1390" s="109"/>
      <c r="U1390" s="109"/>
      <c r="V1390" s="109"/>
      <c r="W1390" s="109"/>
      <c r="X1390" s="109"/>
      <c r="Y1390" s="109"/>
      <c r="Z1390" s="109"/>
      <c r="AA1390" s="109"/>
      <c r="AB1390" s="109"/>
      <c r="AC1390" s="109"/>
      <c r="AD1390" s="73"/>
      <c r="AE1390" s="73"/>
      <c r="AF1390" s="73"/>
      <c r="AG1390" s="73"/>
      <c r="AH1390" s="73"/>
      <c r="AI1390" s="73"/>
      <c r="AJ1390" s="72"/>
      <c r="AK1390" s="73"/>
      <c r="AL1390" s="73"/>
      <c r="AM1390" s="73"/>
      <c r="AN1390" s="73"/>
      <c r="AO1390" s="73"/>
      <c r="AP1390" s="72"/>
      <c r="AQ1390" s="73"/>
      <c r="AR1390" s="74"/>
      <c r="AS1390" s="73"/>
    </row>
    <row r="1391" spans="2:45">
      <c r="B1391" s="73"/>
      <c r="C1391" s="73"/>
      <c r="D1391" s="109"/>
      <c r="E1391" s="73"/>
      <c r="F1391" s="73"/>
      <c r="G1391" s="73"/>
      <c r="H1391" s="73"/>
      <c r="I1391" s="73"/>
      <c r="J1391" s="73"/>
      <c r="K1391" s="109"/>
      <c r="L1391" s="110"/>
      <c r="M1391" s="124"/>
      <c r="N1391" s="124"/>
      <c r="O1391" s="110"/>
      <c r="P1391" s="124"/>
      <c r="Q1391" s="124"/>
      <c r="R1391" s="126"/>
      <c r="S1391" s="109"/>
      <c r="T1391" s="109"/>
      <c r="U1391" s="109"/>
      <c r="V1391" s="109"/>
      <c r="W1391" s="109"/>
      <c r="X1391" s="109"/>
      <c r="Y1391" s="109"/>
      <c r="Z1391" s="109"/>
      <c r="AA1391" s="109"/>
      <c r="AB1391" s="109"/>
      <c r="AC1391" s="109"/>
      <c r="AD1391" s="73"/>
      <c r="AE1391" s="73"/>
      <c r="AF1391" s="73"/>
      <c r="AG1391" s="73"/>
      <c r="AH1391" s="73"/>
      <c r="AI1391" s="73"/>
      <c r="AJ1391" s="72"/>
      <c r="AK1391" s="73"/>
      <c r="AL1391" s="73"/>
      <c r="AM1391" s="73"/>
      <c r="AN1391" s="73"/>
      <c r="AO1391" s="73"/>
      <c r="AP1391" s="72"/>
      <c r="AQ1391" s="73"/>
      <c r="AR1391" s="74"/>
      <c r="AS1391" s="73"/>
    </row>
    <row r="1392" spans="2:45">
      <c r="B1392" s="73"/>
      <c r="C1392" s="73"/>
      <c r="D1392" s="109"/>
      <c r="E1392" s="73"/>
      <c r="F1392" s="73"/>
      <c r="G1392" s="73"/>
      <c r="H1392" s="73"/>
      <c r="I1392" s="73"/>
      <c r="J1392" s="73"/>
      <c r="K1392" s="109"/>
      <c r="L1392" s="110"/>
      <c r="M1392" s="124"/>
      <c r="N1392" s="124"/>
      <c r="O1392" s="110"/>
      <c r="P1392" s="124"/>
      <c r="Q1392" s="124"/>
      <c r="R1392" s="126"/>
      <c r="S1392" s="109"/>
      <c r="T1392" s="109"/>
      <c r="U1392" s="109"/>
      <c r="V1392" s="109"/>
      <c r="W1392" s="109"/>
      <c r="X1392" s="109"/>
      <c r="Y1392" s="109"/>
      <c r="Z1392" s="109"/>
      <c r="AA1392" s="109"/>
      <c r="AB1392" s="109"/>
      <c r="AC1392" s="109"/>
      <c r="AD1392" s="73"/>
      <c r="AE1392" s="73"/>
      <c r="AF1392" s="73"/>
      <c r="AG1392" s="73"/>
      <c r="AH1392" s="73"/>
      <c r="AI1392" s="73"/>
      <c r="AJ1392" s="72"/>
      <c r="AK1392" s="73"/>
      <c r="AL1392" s="73"/>
      <c r="AM1392" s="73"/>
      <c r="AN1392" s="73"/>
      <c r="AO1392" s="73"/>
      <c r="AP1392" s="72"/>
      <c r="AQ1392" s="73"/>
      <c r="AR1392" s="74"/>
      <c r="AS1392" s="73"/>
    </row>
    <row r="1393" spans="2:45">
      <c r="B1393" s="73"/>
      <c r="C1393" s="73"/>
      <c r="D1393" s="109"/>
      <c r="E1393" s="73"/>
      <c r="F1393" s="73"/>
      <c r="G1393" s="73"/>
      <c r="H1393" s="73"/>
      <c r="I1393" s="73"/>
      <c r="J1393" s="73"/>
      <c r="K1393" s="109"/>
      <c r="L1393" s="110"/>
      <c r="M1393" s="124"/>
      <c r="N1393" s="124"/>
      <c r="O1393" s="110"/>
      <c r="P1393" s="124"/>
      <c r="Q1393" s="124"/>
      <c r="R1393" s="126"/>
      <c r="S1393" s="109"/>
      <c r="T1393" s="109"/>
      <c r="U1393" s="109"/>
      <c r="V1393" s="109"/>
      <c r="W1393" s="109"/>
      <c r="X1393" s="109"/>
      <c r="Y1393" s="109"/>
      <c r="Z1393" s="109"/>
      <c r="AA1393" s="109"/>
      <c r="AB1393" s="109"/>
      <c r="AC1393" s="109"/>
      <c r="AD1393" s="73"/>
      <c r="AE1393" s="73"/>
      <c r="AF1393" s="73"/>
      <c r="AG1393" s="73"/>
      <c r="AH1393" s="73"/>
      <c r="AI1393" s="73"/>
      <c r="AJ1393" s="72"/>
      <c r="AK1393" s="73"/>
      <c r="AL1393" s="73"/>
      <c r="AM1393" s="73"/>
      <c r="AN1393" s="73"/>
      <c r="AO1393" s="73"/>
      <c r="AP1393" s="72"/>
      <c r="AQ1393" s="73"/>
      <c r="AR1393" s="74"/>
      <c r="AS1393" s="73"/>
    </row>
    <row r="1394" spans="2:45">
      <c r="B1394" s="73"/>
      <c r="C1394" s="73"/>
      <c r="D1394" s="109"/>
      <c r="E1394" s="73"/>
      <c r="F1394" s="73"/>
      <c r="G1394" s="73"/>
      <c r="H1394" s="73"/>
      <c r="I1394" s="73"/>
      <c r="J1394" s="73"/>
      <c r="K1394" s="109"/>
      <c r="L1394" s="110"/>
      <c r="M1394" s="124"/>
      <c r="N1394" s="124"/>
      <c r="O1394" s="110"/>
      <c r="P1394" s="124"/>
      <c r="Q1394" s="124"/>
      <c r="R1394" s="126"/>
      <c r="S1394" s="109"/>
      <c r="T1394" s="109"/>
      <c r="U1394" s="109"/>
      <c r="V1394" s="109"/>
      <c r="W1394" s="109"/>
      <c r="X1394" s="109"/>
      <c r="Y1394" s="109"/>
      <c r="Z1394" s="109"/>
      <c r="AA1394" s="109"/>
      <c r="AB1394" s="109"/>
      <c r="AC1394" s="109"/>
      <c r="AD1394" s="73"/>
      <c r="AE1394" s="73"/>
      <c r="AF1394" s="73"/>
      <c r="AG1394" s="73"/>
      <c r="AH1394" s="73"/>
      <c r="AI1394" s="73"/>
      <c r="AJ1394" s="72"/>
      <c r="AK1394" s="73"/>
      <c r="AL1394" s="73"/>
      <c r="AM1394" s="73"/>
      <c r="AN1394" s="73"/>
      <c r="AO1394" s="73"/>
      <c r="AP1394" s="72"/>
      <c r="AQ1394" s="73"/>
      <c r="AR1394" s="74"/>
      <c r="AS1394" s="73"/>
    </row>
    <row r="1395" spans="2:45">
      <c r="B1395" s="73"/>
      <c r="C1395" s="73"/>
      <c r="D1395" s="109"/>
      <c r="E1395" s="73"/>
      <c r="F1395" s="73"/>
      <c r="G1395" s="73"/>
      <c r="H1395" s="73"/>
      <c r="I1395" s="73"/>
      <c r="J1395" s="73"/>
      <c r="K1395" s="109"/>
      <c r="L1395" s="110"/>
      <c r="M1395" s="124"/>
      <c r="N1395" s="124"/>
      <c r="O1395" s="110"/>
      <c r="P1395" s="124"/>
      <c r="Q1395" s="124"/>
      <c r="R1395" s="126"/>
      <c r="S1395" s="109"/>
      <c r="T1395" s="109"/>
      <c r="U1395" s="109"/>
      <c r="V1395" s="109"/>
      <c r="W1395" s="109"/>
      <c r="X1395" s="109"/>
      <c r="Y1395" s="109"/>
      <c r="Z1395" s="109"/>
      <c r="AA1395" s="109"/>
      <c r="AB1395" s="109"/>
      <c r="AC1395" s="109"/>
      <c r="AD1395" s="73"/>
      <c r="AE1395" s="73"/>
      <c r="AF1395" s="73"/>
      <c r="AG1395" s="73"/>
      <c r="AH1395" s="73"/>
      <c r="AI1395" s="73"/>
      <c r="AJ1395" s="72"/>
      <c r="AK1395" s="73"/>
      <c r="AL1395" s="73"/>
      <c r="AM1395" s="73"/>
      <c r="AN1395" s="73"/>
      <c r="AO1395" s="73"/>
      <c r="AP1395" s="72"/>
      <c r="AQ1395" s="73"/>
      <c r="AR1395" s="74"/>
      <c r="AS1395" s="73"/>
    </row>
    <row r="1396" spans="2:45">
      <c r="B1396" s="73"/>
      <c r="C1396" s="73"/>
      <c r="D1396" s="109"/>
      <c r="E1396" s="73"/>
      <c r="F1396" s="73"/>
      <c r="G1396" s="73"/>
      <c r="H1396" s="73"/>
      <c r="I1396" s="73"/>
      <c r="J1396" s="73"/>
      <c r="K1396" s="109"/>
      <c r="L1396" s="110"/>
      <c r="M1396" s="124"/>
      <c r="N1396" s="124"/>
      <c r="O1396" s="110"/>
      <c r="P1396" s="124"/>
      <c r="Q1396" s="124"/>
      <c r="R1396" s="126"/>
      <c r="S1396" s="109"/>
      <c r="T1396" s="109"/>
      <c r="U1396" s="109"/>
      <c r="V1396" s="109"/>
      <c r="W1396" s="109"/>
      <c r="X1396" s="109"/>
      <c r="Y1396" s="109"/>
      <c r="Z1396" s="109"/>
      <c r="AA1396" s="109"/>
      <c r="AB1396" s="109"/>
      <c r="AC1396" s="109"/>
      <c r="AD1396" s="73"/>
      <c r="AE1396" s="73"/>
      <c r="AF1396" s="73"/>
      <c r="AG1396" s="73"/>
      <c r="AH1396" s="73"/>
      <c r="AI1396" s="73"/>
      <c r="AJ1396" s="72"/>
      <c r="AK1396" s="73"/>
      <c r="AL1396" s="73"/>
      <c r="AM1396" s="73"/>
      <c r="AN1396" s="73"/>
      <c r="AO1396" s="73"/>
      <c r="AP1396" s="72"/>
      <c r="AQ1396" s="73"/>
      <c r="AR1396" s="74"/>
      <c r="AS1396" s="73"/>
    </row>
    <row r="1397" spans="2:45">
      <c r="B1397" s="73"/>
      <c r="C1397" s="73"/>
      <c r="D1397" s="109"/>
      <c r="E1397" s="73"/>
      <c r="F1397" s="73"/>
      <c r="G1397" s="73"/>
      <c r="H1397" s="73"/>
      <c r="I1397" s="73"/>
      <c r="J1397" s="73"/>
      <c r="K1397" s="109"/>
      <c r="L1397" s="110"/>
      <c r="M1397" s="124"/>
      <c r="N1397" s="124"/>
      <c r="O1397" s="110"/>
      <c r="P1397" s="124"/>
      <c r="Q1397" s="124"/>
      <c r="R1397" s="126"/>
      <c r="S1397" s="109"/>
      <c r="T1397" s="109"/>
      <c r="U1397" s="109"/>
      <c r="V1397" s="109"/>
      <c r="W1397" s="109"/>
      <c r="X1397" s="109"/>
      <c r="Y1397" s="109"/>
      <c r="Z1397" s="109"/>
      <c r="AA1397" s="109"/>
      <c r="AB1397" s="109"/>
      <c r="AC1397" s="109"/>
      <c r="AD1397" s="73"/>
      <c r="AE1397" s="73"/>
      <c r="AF1397" s="73"/>
      <c r="AG1397" s="73"/>
      <c r="AH1397" s="73"/>
      <c r="AI1397" s="73"/>
      <c r="AJ1397" s="72"/>
      <c r="AK1397" s="73"/>
      <c r="AL1397" s="73"/>
      <c r="AM1397" s="73"/>
      <c r="AN1397" s="73"/>
      <c r="AO1397" s="73"/>
      <c r="AP1397" s="72"/>
      <c r="AQ1397" s="73"/>
      <c r="AR1397" s="74"/>
      <c r="AS1397" s="73"/>
    </row>
    <row r="1398" spans="2:45">
      <c r="B1398" s="73"/>
      <c r="C1398" s="73"/>
      <c r="D1398" s="109"/>
      <c r="E1398" s="73"/>
      <c r="F1398" s="73"/>
      <c r="G1398" s="73"/>
      <c r="H1398" s="73"/>
      <c r="I1398" s="73"/>
      <c r="J1398" s="73"/>
      <c r="K1398" s="109"/>
      <c r="L1398" s="110"/>
      <c r="M1398" s="124"/>
      <c r="N1398" s="124"/>
      <c r="O1398" s="110"/>
      <c r="P1398" s="124"/>
      <c r="Q1398" s="124"/>
      <c r="R1398" s="126"/>
      <c r="S1398" s="109"/>
      <c r="T1398" s="109"/>
      <c r="U1398" s="109"/>
      <c r="V1398" s="109"/>
      <c r="W1398" s="109"/>
      <c r="X1398" s="109"/>
      <c r="Y1398" s="109"/>
      <c r="Z1398" s="109"/>
      <c r="AA1398" s="109"/>
      <c r="AB1398" s="109"/>
      <c r="AC1398" s="109"/>
      <c r="AD1398" s="73"/>
      <c r="AE1398" s="73"/>
      <c r="AF1398" s="73"/>
      <c r="AG1398" s="73"/>
      <c r="AH1398" s="73"/>
      <c r="AI1398" s="73"/>
      <c r="AJ1398" s="72"/>
      <c r="AK1398" s="73"/>
      <c r="AL1398" s="73"/>
      <c r="AM1398" s="73"/>
      <c r="AN1398" s="73"/>
      <c r="AO1398" s="73"/>
      <c r="AP1398" s="72"/>
      <c r="AQ1398" s="73"/>
      <c r="AR1398" s="74"/>
      <c r="AS1398" s="73"/>
    </row>
    <row r="1399" spans="2:45">
      <c r="B1399" s="73"/>
      <c r="C1399" s="73"/>
      <c r="D1399" s="109"/>
      <c r="E1399" s="73"/>
      <c r="F1399" s="73"/>
      <c r="G1399" s="73"/>
      <c r="H1399" s="73"/>
      <c r="I1399" s="73"/>
      <c r="J1399" s="73"/>
      <c r="K1399" s="109"/>
      <c r="L1399" s="110"/>
      <c r="M1399" s="124"/>
      <c r="N1399" s="124"/>
      <c r="O1399" s="110"/>
      <c r="P1399" s="124"/>
      <c r="Q1399" s="124"/>
      <c r="R1399" s="126"/>
      <c r="S1399" s="109"/>
      <c r="T1399" s="109"/>
      <c r="U1399" s="109"/>
      <c r="V1399" s="109"/>
      <c r="W1399" s="109"/>
      <c r="X1399" s="109"/>
      <c r="Y1399" s="109"/>
      <c r="Z1399" s="109"/>
      <c r="AA1399" s="109"/>
      <c r="AB1399" s="109"/>
      <c r="AC1399" s="109"/>
      <c r="AD1399" s="73"/>
      <c r="AE1399" s="73"/>
      <c r="AF1399" s="73"/>
      <c r="AG1399" s="73"/>
      <c r="AH1399" s="73"/>
      <c r="AI1399" s="73"/>
      <c r="AJ1399" s="72"/>
      <c r="AK1399" s="73"/>
      <c r="AL1399" s="73"/>
      <c r="AM1399" s="73"/>
      <c r="AN1399" s="73"/>
      <c r="AO1399" s="73"/>
      <c r="AP1399" s="72"/>
      <c r="AQ1399" s="73"/>
      <c r="AR1399" s="74"/>
      <c r="AS1399" s="73"/>
    </row>
    <row r="1400" spans="2:45">
      <c r="B1400" s="73"/>
      <c r="C1400" s="73"/>
      <c r="D1400" s="109"/>
      <c r="E1400" s="73"/>
      <c r="F1400" s="73"/>
      <c r="G1400" s="73"/>
      <c r="H1400" s="73"/>
      <c r="I1400" s="73"/>
      <c r="J1400" s="73"/>
      <c r="K1400" s="109"/>
      <c r="L1400" s="110"/>
      <c r="M1400" s="124"/>
      <c r="N1400" s="124"/>
      <c r="O1400" s="110"/>
      <c r="P1400" s="124"/>
      <c r="Q1400" s="124"/>
      <c r="R1400" s="126"/>
      <c r="S1400" s="109"/>
      <c r="T1400" s="109"/>
      <c r="U1400" s="109"/>
      <c r="V1400" s="109"/>
      <c r="W1400" s="109"/>
      <c r="X1400" s="109"/>
      <c r="Y1400" s="109"/>
      <c r="Z1400" s="109"/>
      <c r="AA1400" s="109"/>
      <c r="AB1400" s="109"/>
      <c r="AC1400" s="109"/>
      <c r="AD1400" s="73"/>
      <c r="AE1400" s="73"/>
      <c r="AF1400" s="73"/>
      <c r="AG1400" s="73"/>
      <c r="AH1400" s="73"/>
      <c r="AI1400" s="73"/>
      <c r="AJ1400" s="72"/>
      <c r="AK1400" s="73"/>
      <c r="AL1400" s="73"/>
      <c r="AM1400" s="73"/>
      <c r="AN1400" s="73"/>
      <c r="AO1400" s="73"/>
      <c r="AP1400" s="72"/>
      <c r="AQ1400" s="73"/>
      <c r="AR1400" s="74"/>
      <c r="AS1400" s="73"/>
    </row>
    <row r="1401" spans="2:45">
      <c r="B1401" s="73"/>
      <c r="C1401" s="73"/>
      <c r="D1401" s="109"/>
      <c r="E1401" s="73"/>
      <c r="F1401" s="73"/>
      <c r="G1401" s="73"/>
      <c r="H1401" s="73"/>
      <c r="I1401" s="73"/>
      <c r="J1401" s="73"/>
      <c r="K1401" s="109"/>
      <c r="L1401" s="110"/>
      <c r="M1401" s="124"/>
      <c r="N1401" s="124"/>
      <c r="O1401" s="110"/>
      <c r="P1401" s="124"/>
      <c r="Q1401" s="124"/>
      <c r="R1401" s="126"/>
      <c r="S1401" s="109"/>
      <c r="T1401" s="109"/>
      <c r="U1401" s="109"/>
      <c r="V1401" s="109"/>
      <c r="W1401" s="109"/>
      <c r="X1401" s="109"/>
      <c r="Y1401" s="109"/>
      <c r="Z1401" s="109"/>
      <c r="AA1401" s="109"/>
      <c r="AB1401" s="109"/>
      <c r="AC1401" s="109"/>
      <c r="AD1401" s="73"/>
      <c r="AE1401" s="73"/>
      <c r="AF1401" s="73"/>
      <c r="AG1401" s="73"/>
      <c r="AH1401" s="73"/>
      <c r="AI1401" s="73"/>
      <c r="AJ1401" s="72"/>
      <c r="AK1401" s="73"/>
      <c r="AL1401" s="73"/>
      <c r="AM1401" s="73"/>
      <c r="AN1401" s="73"/>
      <c r="AO1401" s="73"/>
      <c r="AP1401" s="72"/>
      <c r="AQ1401" s="73"/>
      <c r="AR1401" s="74"/>
      <c r="AS1401" s="73"/>
    </row>
    <row r="1402" spans="2:45">
      <c r="B1402" s="73"/>
      <c r="C1402" s="73"/>
      <c r="D1402" s="109"/>
      <c r="E1402" s="73"/>
      <c r="F1402" s="73"/>
      <c r="G1402" s="73"/>
      <c r="H1402" s="73"/>
      <c r="I1402" s="73"/>
      <c r="J1402" s="73"/>
      <c r="K1402" s="109"/>
      <c r="L1402" s="110"/>
      <c r="M1402" s="124"/>
      <c r="N1402" s="124"/>
      <c r="O1402" s="110"/>
      <c r="P1402" s="124"/>
      <c r="Q1402" s="124"/>
      <c r="R1402" s="126"/>
      <c r="S1402" s="109"/>
      <c r="T1402" s="109"/>
      <c r="U1402" s="109"/>
      <c r="V1402" s="109"/>
      <c r="W1402" s="109"/>
      <c r="X1402" s="109"/>
      <c r="Y1402" s="109"/>
      <c r="Z1402" s="109"/>
      <c r="AA1402" s="109"/>
      <c r="AB1402" s="109"/>
      <c r="AC1402" s="109"/>
      <c r="AD1402" s="73"/>
      <c r="AE1402" s="73"/>
      <c r="AF1402" s="73"/>
      <c r="AG1402" s="73"/>
      <c r="AH1402" s="73"/>
      <c r="AI1402" s="73"/>
      <c r="AJ1402" s="72"/>
      <c r="AK1402" s="73"/>
      <c r="AL1402" s="73"/>
      <c r="AM1402" s="73"/>
      <c r="AN1402" s="73"/>
      <c r="AO1402" s="73"/>
      <c r="AP1402" s="72"/>
      <c r="AQ1402" s="73"/>
      <c r="AR1402" s="74"/>
      <c r="AS1402" s="73"/>
    </row>
    <row r="1403" spans="2:45">
      <c r="B1403" s="73"/>
      <c r="C1403" s="73"/>
      <c r="D1403" s="109"/>
      <c r="E1403" s="73"/>
      <c r="F1403" s="73"/>
      <c r="G1403" s="73"/>
      <c r="H1403" s="73"/>
      <c r="I1403" s="73"/>
      <c r="J1403" s="73"/>
      <c r="K1403" s="109"/>
      <c r="L1403" s="110"/>
      <c r="M1403" s="124"/>
      <c r="N1403" s="124"/>
      <c r="O1403" s="110"/>
      <c r="P1403" s="124"/>
      <c r="Q1403" s="124"/>
      <c r="R1403" s="126"/>
      <c r="S1403" s="109"/>
      <c r="T1403" s="109"/>
      <c r="U1403" s="109"/>
      <c r="V1403" s="109"/>
      <c r="W1403" s="109"/>
      <c r="X1403" s="109"/>
      <c r="Y1403" s="109"/>
      <c r="Z1403" s="109"/>
      <c r="AA1403" s="109"/>
      <c r="AB1403" s="109"/>
      <c r="AC1403" s="109"/>
      <c r="AD1403" s="73"/>
      <c r="AE1403" s="73"/>
      <c r="AF1403" s="73"/>
      <c r="AG1403" s="73"/>
      <c r="AH1403" s="73"/>
      <c r="AI1403" s="73"/>
      <c r="AJ1403" s="72"/>
      <c r="AK1403" s="73"/>
      <c r="AL1403" s="73"/>
      <c r="AM1403" s="73"/>
      <c r="AN1403" s="73"/>
      <c r="AO1403" s="73"/>
      <c r="AP1403" s="72"/>
      <c r="AQ1403" s="73"/>
      <c r="AR1403" s="74"/>
      <c r="AS1403" s="73"/>
    </row>
    <row r="1404" spans="2:45">
      <c r="B1404" s="73"/>
      <c r="C1404" s="73"/>
      <c r="D1404" s="109"/>
      <c r="E1404" s="73"/>
      <c r="F1404" s="73"/>
      <c r="G1404" s="73"/>
      <c r="H1404" s="73"/>
      <c r="I1404" s="73"/>
      <c r="J1404" s="73"/>
      <c r="K1404" s="109"/>
      <c r="L1404" s="110"/>
      <c r="M1404" s="124"/>
      <c r="N1404" s="124"/>
      <c r="O1404" s="110"/>
      <c r="P1404" s="124"/>
      <c r="Q1404" s="124"/>
      <c r="R1404" s="126"/>
      <c r="S1404" s="109"/>
      <c r="T1404" s="109"/>
      <c r="U1404" s="109"/>
      <c r="V1404" s="109"/>
      <c r="W1404" s="109"/>
      <c r="X1404" s="109"/>
      <c r="Y1404" s="109"/>
      <c r="Z1404" s="109"/>
      <c r="AA1404" s="109"/>
      <c r="AB1404" s="109"/>
      <c r="AC1404" s="109"/>
      <c r="AD1404" s="73"/>
      <c r="AE1404" s="73"/>
      <c r="AF1404" s="73"/>
      <c r="AG1404" s="73"/>
      <c r="AH1404" s="73"/>
      <c r="AI1404" s="73"/>
      <c r="AJ1404" s="72"/>
      <c r="AK1404" s="73"/>
      <c r="AL1404" s="73"/>
      <c r="AM1404" s="73"/>
      <c r="AN1404" s="73"/>
      <c r="AO1404" s="73"/>
      <c r="AP1404" s="72"/>
      <c r="AQ1404" s="73"/>
      <c r="AR1404" s="74"/>
      <c r="AS1404" s="73"/>
    </row>
    <row r="1405" spans="2:45">
      <c r="B1405" s="73"/>
      <c r="C1405" s="73"/>
      <c r="D1405" s="109"/>
      <c r="E1405" s="73"/>
      <c r="F1405" s="73"/>
      <c r="G1405" s="73"/>
      <c r="H1405" s="73"/>
      <c r="I1405" s="73"/>
      <c r="J1405" s="73"/>
      <c r="K1405" s="109"/>
      <c r="L1405" s="110"/>
      <c r="M1405" s="124"/>
      <c r="N1405" s="124"/>
      <c r="O1405" s="110"/>
      <c r="P1405" s="124"/>
      <c r="Q1405" s="124"/>
      <c r="R1405" s="126"/>
      <c r="S1405" s="109"/>
      <c r="T1405" s="109"/>
      <c r="U1405" s="109"/>
      <c r="V1405" s="109"/>
      <c r="W1405" s="109"/>
      <c r="X1405" s="109"/>
      <c r="Y1405" s="109"/>
      <c r="Z1405" s="109"/>
      <c r="AA1405" s="109"/>
      <c r="AB1405" s="109"/>
      <c r="AC1405" s="109"/>
      <c r="AD1405" s="73"/>
      <c r="AE1405" s="73"/>
      <c r="AF1405" s="73"/>
      <c r="AG1405" s="73"/>
      <c r="AH1405" s="73"/>
      <c r="AI1405" s="73"/>
      <c r="AJ1405" s="72"/>
      <c r="AK1405" s="73"/>
      <c r="AL1405" s="73"/>
      <c r="AM1405" s="73"/>
      <c r="AN1405" s="73"/>
      <c r="AO1405" s="73"/>
      <c r="AP1405" s="72"/>
      <c r="AQ1405" s="73"/>
      <c r="AR1405" s="74"/>
      <c r="AS1405" s="73"/>
    </row>
    <row r="1406" spans="2:45">
      <c r="B1406" s="73"/>
      <c r="C1406" s="73"/>
      <c r="D1406" s="109"/>
      <c r="E1406" s="73"/>
      <c r="F1406" s="73"/>
      <c r="G1406" s="73"/>
      <c r="H1406" s="73"/>
      <c r="I1406" s="73"/>
      <c r="J1406" s="73"/>
      <c r="K1406" s="109"/>
      <c r="L1406" s="110"/>
      <c r="M1406" s="124"/>
      <c r="N1406" s="124"/>
      <c r="O1406" s="110"/>
      <c r="P1406" s="124"/>
      <c r="Q1406" s="124"/>
      <c r="R1406" s="126"/>
      <c r="S1406" s="109"/>
      <c r="T1406" s="109"/>
      <c r="U1406" s="109"/>
      <c r="V1406" s="109"/>
      <c r="W1406" s="109"/>
      <c r="X1406" s="109"/>
      <c r="Y1406" s="109"/>
      <c r="Z1406" s="109"/>
      <c r="AA1406" s="109"/>
      <c r="AB1406" s="109"/>
      <c r="AC1406" s="109"/>
      <c r="AD1406" s="73"/>
      <c r="AE1406" s="73"/>
      <c r="AF1406" s="73"/>
      <c r="AG1406" s="73"/>
      <c r="AH1406" s="73"/>
      <c r="AI1406" s="73"/>
      <c r="AJ1406" s="72"/>
      <c r="AK1406" s="73"/>
      <c r="AL1406" s="73"/>
      <c r="AM1406" s="73"/>
      <c r="AN1406" s="73"/>
      <c r="AO1406" s="73"/>
      <c r="AP1406" s="72"/>
      <c r="AQ1406" s="73"/>
      <c r="AR1406" s="74"/>
      <c r="AS1406" s="73"/>
    </row>
    <row r="1407" spans="2:45">
      <c r="B1407" s="73"/>
      <c r="C1407" s="73"/>
      <c r="D1407" s="109"/>
      <c r="E1407" s="73"/>
      <c r="F1407" s="73"/>
      <c r="G1407" s="73"/>
      <c r="H1407" s="73"/>
      <c r="I1407" s="73"/>
      <c r="J1407" s="73"/>
      <c r="K1407" s="109"/>
      <c r="L1407" s="110"/>
      <c r="M1407" s="124"/>
      <c r="N1407" s="124"/>
      <c r="O1407" s="110"/>
      <c r="P1407" s="124"/>
      <c r="Q1407" s="124"/>
      <c r="R1407" s="126"/>
      <c r="S1407" s="109"/>
      <c r="T1407" s="109"/>
      <c r="U1407" s="109"/>
      <c r="V1407" s="109"/>
      <c r="W1407" s="109"/>
      <c r="X1407" s="109"/>
      <c r="Y1407" s="109"/>
      <c r="Z1407" s="109"/>
      <c r="AA1407" s="109"/>
      <c r="AB1407" s="109"/>
      <c r="AC1407" s="109"/>
      <c r="AD1407" s="73"/>
      <c r="AE1407" s="73"/>
      <c r="AF1407" s="73"/>
      <c r="AG1407" s="73"/>
      <c r="AH1407" s="73"/>
      <c r="AI1407" s="73"/>
      <c r="AJ1407" s="72"/>
      <c r="AK1407" s="73"/>
      <c r="AL1407" s="73"/>
      <c r="AM1407" s="73"/>
      <c r="AN1407" s="73"/>
      <c r="AO1407" s="73"/>
      <c r="AP1407" s="72"/>
      <c r="AQ1407" s="73"/>
      <c r="AR1407" s="74"/>
      <c r="AS1407" s="73"/>
    </row>
    <row r="1408" spans="2:45">
      <c r="B1408" s="73"/>
      <c r="C1408" s="73"/>
      <c r="D1408" s="109"/>
      <c r="E1408" s="73"/>
      <c r="F1408" s="73"/>
      <c r="G1408" s="73"/>
      <c r="H1408" s="73"/>
      <c r="I1408" s="73"/>
      <c r="J1408" s="73"/>
      <c r="K1408" s="109"/>
      <c r="L1408" s="110"/>
      <c r="M1408" s="124"/>
      <c r="N1408" s="124"/>
      <c r="O1408" s="110"/>
      <c r="P1408" s="124"/>
      <c r="Q1408" s="124"/>
      <c r="R1408" s="126"/>
      <c r="S1408" s="109"/>
      <c r="T1408" s="109"/>
      <c r="U1408" s="109"/>
      <c r="V1408" s="109"/>
      <c r="W1408" s="109"/>
      <c r="X1408" s="109"/>
      <c r="Y1408" s="109"/>
      <c r="Z1408" s="109"/>
      <c r="AA1408" s="109"/>
      <c r="AB1408" s="109"/>
      <c r="AC1408" s="109"/>
      <c r="AD1408" s="73"/>
      <c r="AE1408" s="73"/>
      <c r="AF1408" s="73"/>
      <c r="AG1408" s="73"/>
      <c r="AH1408" s="73"/>
      <c r="AI1408" s="73"/>
      <c r="AJ1408" s="72"/>
      <c r="AK1408" s="73"/>
      <c r="AL1408" s="73"/>
      <c r="AM1408" s="73"/>
      <c r="AN1408" s="73"/>
      <c r="AO1408" s="73"/>
      <c r="AP1408" s="72"/>
      <c r="AQ1408" s="73"/>
      <c r="AR1408" s="74"/>
      <c r="AS1408" s="73"/>
    </row>
    <row r="1409" spans="2:45">
      <c r="B1409" s="73"/>
      <c r="C1409" s="73"/>
      <c r="D1409" s="109"/>
      <c r="E1409" s="73"/>
      <c r="F1409" s="73"/>
      <c r="G1409" s="73"/>
      <c r="H1409" s="73"/>
      <c r="I1409" s="73"/>
      <c r="J1409" s="73"/>
      <c r="K1409" s="109"/>
      <c r="L1409" s="110"/>
      <c r="M1409" s="124"/>
      <c r="N1409" s="124"/>
      <c r="O1409" s="110"/>
      <c r="P1409" s="124"/>
      <c r="Q1409" s="124"/>
      <c r="R1409" s="126"/>
      <c r="S1409" s="109"/>
      <c r="T1409" s="109"/>
      <c r="U1409" s="109"/>
      <c r="V1409" s="109"/>
      <c r="W1409" s="109"/>
      <c r="X1409" s="109"/>
      <c r="Y1409" s="109"/>
      <c r="Z1409" s="109"/>
      <c r="AA1409" s="109"/>
      <c r="AB1409" s="109"/>
      <c r="AC1409" s="109"/>
      <c r="AD1409" s="73"/>
      <c r="AE1409" s="73"/>
      <c r="AF1409" s="73"/>
      <c r="AG1409" s="73"/>
      <c r="AH1409" s="73"/>
      <c r="AI1409" s="73"/>
      <c r="AJ1409" s="72"/>
      <c r="AK1409" s="73"/>
      <c r="AL1409" s="73"/>
      <c r="AM1409" s="73"/>
      <c r="AN1409" s="73"/>
      <c r="AO1409" s="73"/>
      <c r="AP1409" s="72"/>
      <c r="AQ1409" s="73"/>
      <c r="AR1409" s="74"/>
      <c r="AS1409" s="73"/>
    </row>
    <row r="1410" spans="2:45">
      <c r="B1410" s="73"/>
      <c r="C1410" s="73"/>
      <c r="D1410" s="109"/>
      <c r="E1410" s="73"/>
      <c r="F1410" s="73"/>
      <c r="G1410" s="73"/>
      <c r="H1410" s="73"/>
      <c r="I1410" s="73"/>
      <c r="J1410" s="73"/>
      <c r="K1410" s="109"/>
      <c r="L1410" s="110"/>
      <c r="M1410" s="124"/>
      <c r="N1410" s="124"/>
      <c r="O1410" s="110"/>
      <c r="P1410" s="124"/>
      <c r="Q1410" s="124"/>
      <c r="R1410" s="126"/>
      <c r="S1410" s="109"/>
      <c r="T1410" s="109"/>
      <c r="U1410" s="109"/>
      <c r="V1410" s="109"/>
      <c r="W1410" s="109"/>
      <c r="X1410" s="109"/>
      <c r="Y1410" s="109"/>
      <c r="Z1410" s="109"/>
      <c r="AA1410" s="109"/>
      <c r="AB1410" s="109"/>
      <c r="AC1410" s="109"/>
      <c r="AD1410" s="73"/>
      <c r="AE1410" s="73"/>
      <c r="AF1410" s="73"/>
      <c r="AG1410" s="73"/>
      <c r="AH1410" s="73"/>
      <c r="AI1410" s="73"/>
      <c r="AJ1410" s="72"/>
      <c r="AK1410" s="73"/>
      <c r="AL1410" s="73"/>
      <c r="AM1410" s="73"/>
      <c r="AN1410" s="73"/>
      <c r="AO1410" s="73"/>
      <c r="AP1410" s="72"/>
      <c r="AQ1410" s="73"/>
      <c r="AR1410" s="74"/>
      <c r="AS1410" s="73"/>
    </row>
    <row r="1411" spans="2:45">
      <c r="B1411" s="73"/>
      <c r="C1411" s="73"/>
      <c r="D1411" s="109"/>
      <c r="E1411" s="73"/>
      <c r="F1411" s="73"/>
      <c r="G1411" s="73"/>
      <c r="H1411" s="73"/>
      <c r="I1411" s="73"/>
      <c r="J1411" s="73"/>
      <c r="K1411" s="109"/>
      <c r="L1411" s="110"/>
      <c r="M1411" s="124"/>
      <c r="N1411" s="124"/>
      <c r="O1411" s="110"/>
      <c r="P1411" s="124"/>
      <c r="Q1411" s="124"/>
      <c r="R1411" s="126"/>
      <c r="S1411" s="109"/>
      <c r="T1411" s="109"/>
      <c r="U1411" s="109"/>
      <c r="V1411" s="109"/>
      <c r="W1411" s="109"/>
      <c r="X1411" s="109"/>
      <c r="Y1411" s="109"/>
      <c r="Z1411" s="109"/>
      <c r="AA1411" s="109"/>
      <c r="AB1411" s="109"/>
      <c r="AC1411" s="109"/>
      <c r="AD1411" s="73"/>
      <c r="AE1411" s="73"/>
      <c r="AF1411" s="73"/>
      <c r="AG1411" s="73"/>
      <c r="AH1411" s="73"/>
      <c r="AI1411" s="73"/>
      <c r="AJ1411" s="72"/>
      <c r="AK1411" s="73"/>
      <c r="AL1411" s="73"/>
      <c r="AM1411" s="73"/>
      <c r="AN1411" s="73"/>
      <c r="AO1411" s="73"/>
      <c r="AP1411" s="72"/>
      <c r="AQ1411" s="73"/>
      <c r="AR1411" s="74"/>
      <c r="AS1411" s="73"/>
    </row>
    <row r="1412" spans="2:45">
      <c r="B1412" s="73"/>
      <c r="C1412" s="73"/>
      <c r="D1412" s="109"/>
      <c r="E1412" s="73"/>
      <c r="F1412" s="73"/>
      <c r="G1412" s="73"/>
      <c r="H1412" s="73"/>
      <c r="I1412" s="73"/>
      <c r="J1412" s="73"/>
      <c r="K1412" s="109"/>
      <c r="L1412" s="110"/>
      <c r="M1412" s="124"/>
      <c r="N1412" s="124"/>
      <c r="O1412" s="110"/>
      <c r="P1412" s="124"/>
      <c r="Q1412" s="124"/>
      <c r="R1412" s="126"/>
      <c r="S1412" s="109"/>
      <c r="T1412" s="109"/>
      <c r="U1412" s="109"/>
      <c r="V1412" s="109"/>
      <c r="W1412" s="109"/>
      <c r="X1412" s="109"/>
      <c r="Y1412" s="109"/>
      <c r="Z1412" s="109"/>
      <c r="AA1412" s="109"/>
      <c r="AB1412" s="109"/>
      <c r="AC1412" s="109"/>
      <c r="AD1412" s="73"/>
      <c r="AE1412" s="73"/>
      <c r="AF1412" s="73"/>
      <c r="AG1412" s="73"/>
      <c r="AH1412" s="73"/>
      <c r="AI1412" s="73"/>
      <c r="AJ1412" s="72"/>
      <c r="AK1412" s="73"/>
      <c r="AL1412" s="73"/>
      <c r="AM1412" s="73"/>
      <c r="AN1412" s="73"/>
      <c r="AO1412" s="73"/>
      <c r="AP1412" s="72"/>
      <c r="AQ1412" s="73"/>
      <c r="AR1412" s="74"/>
      <c r="AS1412" s="73"/>
    </row>
    <row r="1413" spans="2:45">
      <c r="B1413" s="73"/>
      <c r="C1413" s="73"/>
      <c r="D1413" s="109"/>
      <c r="E1413" s="73"/>
      <c r="F1413" s="73"/>
      <c r="G1413" s="73"/>
      <c r="H1413" s="73"/>
      <c r="I1413" s="73"/>
      <c r="J1413" s="73"/>
      <c r="K1413" s="109"/>
      <c r="L1413" s="110"/>
      <c r="M1413" s="124"/>
      <c r="N1413" s="124"/>
      <c r="O1413" s="110"/>
      <c r="P1413" s="124"/>
      <c r="Q1413" s="124"/>
      <c r="R1413" s="126"/>
      <c r="S1413" s="109"/>
      <c r="T1413" s="109"/>
      <c r="U1413" s="109"/>
      <c r="V1413" s="109"/>
      <c r="W1413" s="109"/>
      <c r="X1413" s="109"/>
      <c r="Y1413" s="109"/>
      <c r="Z1413" s="109"/>
      <c r="AA1413" s="109"/>
      <c r="AB1413" s="109"/>
      <c r="AC1413" s="109"/>
      <c r="AD1413" s="73"/>
      <c r="AE1413" s="73"/>
      <c r="AF1413" s="73"/>
      <c r="AG1413" s="73"/>
      <c r="AH1413" s="73"/>
      <c r="AI1413" s="73"/>
      <c r="AJ1413" s="72"/>
      <c r="AK1413" s="73"/>
      <c r="AL1413" s="73"/>
      <c r="AM1413" s="73"/>
      <c r="AN1413" s="73"/>
      <c r="AO1413" s="73"/>
      <c r="AP1413" s="72"/>
      <c r="AQ1413" s="73"/>
      <c r="AR1413" s="74"/>
      <c r="AS1413" s="73"/>
    </row>
    <row r="1414" spans="2:45">
      <c r="B1414" s="73"/>
      <c r="C1414" s="73"/>
      <c r="D1414" s="109"/>
      <c r="E1414" s="73"/>
      <c r="F1414" s="73"/>
      <c r="G1414" s="73"/>
      <c r="H1414" s="73"/>
      <c r="I1414" s="73"/>
      <c r="J1414" s="73"/>
      <c r="K1414" s="109"/>
      <c r="L1414" s="110"/>
      <c r="M1414" s="124"/>
      <c r="N1414" s="124"/>
      <c r="O1414" s="110"/>
      <c r="P1414" s="124"/>
      <c r="Q1414" s="124"/>
      <c r="R1414" s="126"/>
      <c r="S1414" s="109"/>
      <c r="T1414" s="109"/>
      <c r="U1414" s="109"/>
      <c r="V1414" s="109"/>
      <c r="W1414" s="109"/>
      <c r="X1414" s="109"/>
      <c r="Y1414" s="109"/>
      <c r="Z1414" s="109"/>
      <c r="AA1414" s="109"/>
      <c r="AB1414" s="109"/>
      <c r="AC1414" s="109"/>
      <c r="AD1414" s="73"/>
      <c r="AE1414" s="73"/>
      <c r="AF1414" s="73"/>
      <c r="AG1414" s="73"/>
      <c r="AH1414" s="73"/>
      <c r="AI1414" s="73"/>
      <c r="AJ1414" s="72"/>
      <c r="AK1414" s="73"/>
      <c r="AL1414" s="73"/>
      <c r="AM1414" s="73"/>
      <c r="AN1414" s="73"/>
      <c r="AO1414" s="73"/>
      <c r="AP1414" s="72"/>
      <c r="AQ1414" s="73"/>
      <c r="AR1414" s="74"/>
      <c r="AS1414" s="73"/>
    </row>
    <row r="1415" spans="2:45">
      <c r="B1415" s="73"/>
      <c r="C1415" s="73"/>
      <c r="D1415" s="109"/>
      <c r="E1415" s="73"/>
      <c r="F1415" s="73"/>
      <c r="G1415" s="73"/>
      <c r="H1415" s="73"/>
      <c r="I1415" s="73"/>
      <c r="J1415" s="73"/>
      <c r="K1415" s="109"/>
      <c r="L1415" s="110"/>
      <c r="M1415" s="124"/>
      <c r="N1415" s="124"/>
      <c r="O1415" s="110"/>
      <c r="P1415" s="124"/>
      <c r="Q1415" s="124"/>
      <c r="R1415" s="126"/>
      <c r="S1415" s="109"/>
      <c r="T1415" s="109"/>
      <c r="U1415" s="109"/>
      <c r="V1415" s="109"/>
      <c r="W1415" s="109"/>
      <c r="X1415" s="109"/>
      <c r="Y1415" s="109"/>
      <c r="Z1415" s="109"/>
      <c r="AA1415" s="109"/>
      <c r="AB1415" s="109"/>
      <c r="AC1415" s="109"/>
      <c r="AD1415" s="73"/>
      <c r="AE1415" s="73"/>
      <c r="AF1415" s="73"/>
      <c r="AG1415" s="73"/>
      <c r="AH1415" s="73"/>
      <c r="AI1415" s="73"/>
      <c r="AJ1415" s="72"/>
      <c r="AK1415" s="73"/>
      <c r="AL1415" s="73"/>
      <c r="AM1415" s="73"/>
      <c r="AN1415" s="73"/>
      <c r="AO1415" s="73"/>
      <c r="AP1415" s="72"/>
      <c r="AQ1415" s="73"/>
      <c r="AR1415" s="74"/>
      <c r="AS1415" s="73"/>
    </row>
    <row r="1416" spans="2:45">
      <c r="B1416" s="73"/>
      <c r="C1416" s="73"/>
      <c r="D1416" s="109"/>
      <c r="E1416" s="73"/>
      <c r="F1416" s="73"/>
      <c r="G1416" s="73"/>
      <c r="H1416" s="73"/>
      <c r="I1416" s="73"/>
      <c r="J1416" s="73"/>
      <c r="K1416" s="109"/>
      <c r="L1416" s="110"/>
      <c r="M1416" s="124"/>
      <c r="N1416" s="124"/>
      <c r="O1416" s="110"/>
      <c r="P1416" s="124"/>
      <c r="Q1416" s="124"/>
      <c r="R1416" s="126"/>
      <c r="S1416" s="109"/>
      <c r="T1416" s="109"/>
      <c r="U1416" s="109"/>
      <c r="V1416" s="109"/>
      <c r="W1416" s="109"/>
      <c r="X1416" s="109"/>
      <c r="Y1416" s="109"/>
      <c r="Z1416" s="109"/>
      <c r="AA1416" s="109"/>
      <c r="AB1416" s="109"/>
      <c r="AC1416" s="109"/>
      <c r="AD1416" s="73"/>
      <c r="AE1416" s="73"/>
      <c r="AF1416" s="73"/>
      <c r="AG1416" s="73"/>
      <c r="AH1416" s="73"/>
      <c r="AI1416" s="73"/>
      <c r="AJ1416" s="72"/>
      <c r="AK1416" s="73"/>
      <c r="AL1416" s="73"/>
      <c r="AM1416" s="73"/>
      <c r="AN1416" s="73"/>
      <c r="AO1416" s="73"/>
      <c r="AP1416" s="72"/>
      <c r="AQ1416" s="73"/>
      <c r="AR1416" s="74"/>
      <c r="AS1416" s="73"/>
    </row>
    <row r="1417" spans="2:45">
      <c r="B1417" s="73"/>
      <c r="C1417" s="73"/>
      <c r="D1417" s="109"/>
      <c r="E1417" s="73"/>
      <c r="F1417" s="73"/>
      <c r="G1417" s="73"/>
      <c r="H1417" s="73"/>
      <c r="I1417" s="73"/>
      <c r="J1417" s="73"/>
      <c r="K1417" s="109"/>
      <c r="L1417" s="110"/>
      <c r="M1417" s="124"/>
      <c r="N1417" s="124"/>
      <c r="O1417" s="110"/>
      <c r="P1417" s="124"/>
      <c r="Q1417" s="124"/>
      <c r="R1417" s="126"/>
      <c r="S1417" s="109"/>
      <c r="T1417" s="109"/>
      <c r="U1417" s="109"/>
      <c r="V1417" s="109"/>
      <c r="W1417" s="109"/>
      <c r="X1417" s="109"/>
      <c r="Y1417" s="109"/>
      <c r="Z1417" s="109"/>
      <c r="AA1417" s="109"/>
      <c r="AB1417" s="109"/>
      <c r="AC1417" s="109"/>
      <c r="AD1417" s="73"/>
      <c r="AE1417" s="73"/>
      <c r="AF1417" s="73"/>
      <c r="AG1417" s="73"/>
      <c r="AH1417" s="73"/>
      <c r="AI1417" s="73"/>
      <c r="AJ1417" s="72"/>
      <c r="AK1417" s="73"/>
      <c r="AL1417" s="73"/>
      <c r="AM1417" s="73"/>
      <c r="AN1417" s="73"/>
      <c r="AO1417" s="73"/>
      <c r="AP1417" s="72"/>
      <c r="AQ1417" s="73"/>
      <c r="AR1417" s="74"/>
      <c r="AS1417" s="73"/>
    </row>
    <row r="1418" spans="2:45">
      <c r="B1418" s="73"/>
      <c r="C1418" s="73"/>
      <c r="D1418" s="109"/>
      <c r="E1418" s="73"/>
      <c r="F1418" s="73"/>
      <c r="G1418" s="73"/>
      <c r="H1418" s="73"/>
      <c r="I1418" s="73"/>
      <c r="J1418" s="73"/>
      <c r="K1418" s="109"/>
      <c r="L1418" s="110"/>
      <c r="M1418" s="124"/>
      <c r="N1418" s="124"/>
      <c r="O1418" s="110"/>
      <c r="P1418" s="124"/>
      <c r="Q1418" s="124"/>
      <c r="R1418" s="126"/>
      <c r="S1418" s="109"/>
      <c r="T1418" s="109"/>
      <c r="U1418" s="109"/>
      <c r="V1418" s="109"/>
      <c r="W1418" s="109"/>
      <c r="X1418" s="109"/>
      <c r="Y1418" s="109"/>
      <c r="Z1418" s="109"/>
      <c r="AA1418" s="109"/>
      <c r="AB1418" s="109"/>
      <c r="AC1418" s="109"/>
      <c r="AD1418" s="73"/>
      <c r="AE1418" s="73"/>
      <c r="AF1418" s="73"/>
      <c r="AG1418" s="73"/>
      <c r="AH1418" s="73"/>
      <c r="AI1418" s="73"/>
      <c r="AJ1418" s="72"/>
      <c r="AK1418" s="73"/>
      <c r="AL1418" s="73"/>
      <c r="AM1418" s="73"/>
      <c r="AN1418" s="73"/>
      <c r="AO1418" s="73"/>
      <c r="AP1418" s="72"/>
      <c r="AQ1418" s="73"/>
      <c r="AR1418" s="74"/>
      <c r="AS1418" s="73"/>
    </row>
    <row r="1419" spans="2:45">
      <c r="B1419" s="73"/>
      <c r="C1419" s="73"/>
      <c r="D1419" s="109"/>
      <c r="E1419" s="73"/>
      <c r="F1419" s="73"/>
      <c r="G1419" s="73"/>
      <c r="H1419" s="73"/>
      <c r="I1419" s="73"/>
      <c r="J1419" s="73"/>
      <c r="K1419" s="109"/>
      <c r="L1419" s="110"/>
      <c r="M1419" s="124"/>
      <c r="N1419" s="124"/>
      <c r="O1419" s="110"/>
      <c r="P1419" s="124"/>
      <c r="Q1419" s="124"/>
      <c r="R1419" s="126"/>
      <c r="S1419" s="109"/>
      <c r="T1419" s="109"/>
      <c r="U1419" s="109"/>
      <c r="V1419" s="109"/>
      <c r="W1419" s="109"/>
      <c r="X1419" s="109"/>
      <c r="Y1419" s="109"/>
      <c r="Z1419" s="109"/>
      <c r="AA1419" s="109"/>
      <c r="AB1419" s="109"/>
      <c r="AC1419" s="109"/>
      <c r="AD1419" s="73"/>
      <c r="AE1419" s="73"/>
      <c r="AF1419" s="73"/>
      <c r="AG1419" s="73"/>
      <c r="AH1419" s="73"/>
      <c r="AI1419" s="73"/>
      <c r="AJ1419" s="72"/>
      <c r="AK1419" s="73"/>
      <c r="AL1419" s="73"/>
      <c r="AM1419" s="73"/>
      <c r="AN1419" s="73"/>
      <c r="AO1419" s="73"/>
      <c r="AP1419" s="72"/>
      <c r="AQ1419" s="73"/>
      <c r="AR1419" s="74"/>
      <c r="AS1419" s="73"/>
    </row>
    <row r="1420" spans="2:45">
      <c r="B1420" s="73"/>
      <c r="C1420" s="73"/>
      <c r="D1420" s="109"/>
      <c r="E1420" s="73"/>
      <c r="F1420" s="73"/>
      <c r="G1420" s="73"/>
      <c r="H1420" s="73"/>
      <c r="I1420" s="73"/>
      <c r="J1420" s="73"/>
      <c r="K1420" s="109"/>
      <c r="L1420" s="110"/>
      <c r="M1420" s="124"/>
      <c r="N1420" s="124"/>
      <c r="O1420" s="110"/>
      <c r="P1420" s="124"/>
      <c r="Q1420" s="124"/>
      <c r="R1420" s="126"/>
      <c r="S1420" s="109"/>
      <c r="T1420" s="109"/>
      <c r="U1420" s="109"/>
      <c r="V1420" s="109"/>
      <c r="W1420" s="109"/>
      <c r="X1420" s="109"/>
      <c r="Y1420" s="109"/>
      <c r="Z1420" s="109"/>
      <c r="AA1420" s="109"/>
      <c r="AB1420" s="109"/>
      <c r="AC1420" s="109"/>
      <c r="AD1420" s="73"/>
      <c r="AE1420" s="73"/>
      <c r="AF1420" s="73"/>
      <c r="AG1420" s="73"/>
      <c r="AH1420" s="73"/>
      <c r="AI1420" s="73"/>
      <c r="AJ1420" s="72"/>
      <c r="AK1420" s="73"/>
      <c r="AL1420" s="73"/>
      <c r="AM1420" s="73"/>
      <c r="AN1420" s="73"/>
      <c r="AO1420" s="73"/>
      <c r="AP1420" s="72"/>
      <c r="AQ1420" s="73"/>
      <c r="AR1420" s="74"/>
      <c r="AS1420" s="73"/>
    </row>
    <row r="1421" spans="2:45">
      <c r="B1421" s="73"/>
      <c r="C1421" s="73"/>
      <c r="D1421" s="109"/>
      <c r="E1421" s="73"/>
      <c r="F1421" s="73"/>
      <c r="G1421" s="73"/>
      <c r="H1421" s="73"/>
      <c r="I1421" s="73"/>
      <c r="J1421" s="73"/>
      <c r="K1421" s="109"/>
      <c r="L1421" s="110"/>
      <c r="M1421" s="124"/>
      <c r="N1421" s="124"/>
      <c r="O1421" s="110"/>
      <c r="P1421" s="124"/>
      <c r="Q1421" s="124"/>
      <c r="R1421" s="126"/>
      <c r="S1421" s="109"/>
      <c r="T1421" s="109"/>
      <c r="U1421" s="109"/>
      <c r="V1421" s="109"/>
      <c r="W1421" s="109"/>
      <c r="X1421" s="109"/>
      <c r="Y1421" s="109"/>
      <c r="Z1421" s="109"/>
      <c r="AA1421" s="109"/>
      <c r="AB1421" s="109"/>
      <c r="AC1421" s="109"/>
      <c r="AD1421" s="73"/>
      <c r="AE1421" s="73"/>
      <c r="AF1421" s="73"/>
      <c r="AG1421" s="73"/>
      <c r="AH1421" s="73"/>
      <c r="AI1421" s="73"/>
      <c r="AJ1421" s="72"/>
      <c r="AK1421" s="73"/>
      <c r="AL1421" s="73"/>
      <c r="AM1421" s="73"/>
      <c r="AN1421" s="73"/>
      <c r="AO1421" s="73"/>
      <c r="AP1421" s="72"/>
      <c r="AQ1421" s="73"/>
      <c r="AR1421" s="74"/>
      <c r="AS1421" s="73"/>
    </row>
    <row r="1422" spans="2:45">
      <c r="B1422" s="73"/>
      <c r="C1422" s="73"/>
      <c r="D1422" s="109"/>
      <c r="E1422" s="73"/>
      <c r="F1422" s="73"/>
      <c r="G1422" s="73"/>
      <c r="H1422" s="73"/>
      <c r="I1422" s="73"/>
      <c r="J1422" s="73"/>
      <c r="K1422" s="109"/>
      <c r="L1422" s="110"/>
      <c r="M1422" s="124"/>
      <c r="N1422" s="124"/>
      <c r="O1422" s="110"/>
      <c r="P1422" s="124"/>
      <c r="Q1422" s="124"/>
      <c r="R1422" s="126"/>
      <c r="S1422" s="109"/>
      <c r="T1422" s="109"/>
      <c r="U1422" s="109"/>
      <c r="V1422" s="109"/>
      <c r="W1422" s="109"/>
      <c r="X1422" s="109"/>
      <c r="Y1422" s="109"/>
      <c r="Z1422" s="109"/>
      <c r="AA1422" s="109"/>
      <c r="AB1422" s="109"/>
      <c r="AC1422" s="109"/>
      <c r="AD1422" s="73"/>
      <c r="AE1422" s="73"/>
      <c r="AF1422" s="73"/>
      <c r="AG1422" s="73"/>
      <c r="AH1422" s="73"/>
      <c r="AI1422" s="73"/>
      <c r="AJ1422" s="72"/>
      <c r="AK1422" s="73"/>
      <c r="AL1422" s="73"/>
      <c r="AM1422" s="73"/>
      <c r="AN1422" s="73"/>
      <c r="AO1422" s="73"/>
      <c r="AP1422" s="72"/>
      <c r="AQ1422" s="73"/>
      <c r="AR1422" s="74"/>
      <c r="AS1422" s="73"/>
    </row>
    <row r="1423" spans="2:45">
      <c r="B1423" s="73"/>
      <c r="C1423" s="73"/>
      <c r="D1423" s="109"/>
      <c r="E1423" s="73"/>
      <c r="F1423" s="73"/>
      <c r="G1423" s="73"/>
      <c r="H1423" s="73"/>
      <c r="I1423" s="73"/>
      <c r="J1423" s="73"/>
      <c r="K1423" s="109"/>
      <c r="L1423" s="110"/>
      <c r="M1423" s="124"/>
      <c r="N1423" s="124"/>
      <c r="O1423" s="110"/>
      <c r="P1423" s="124"/>
      <c r="Q1423" s="124"/>
      <c r="R1423" s="126"/>
      <c r="S1423" s="109"/>
      <c r="T1423" s="109"/>
      <c r="U1423" s="109"/>
      <c r="V1423" s="109"/>
      <c r="W1423" s="109"/>
      <c r="X1423" s="109"/>
      <c r="Y1423" s="109"/>
      <c r="Z1423" s="109"/>
      <c r="AA1423" s="109"/>
      <c r="AB1423" s="109"/>
      <c r="AC1423" s="109"/>
      <c r="AD1423" s="73"/>
      <c r="AE1423" s="73"/>
      <c r="AF1423" s="73"/>
      <c r="AG1423" s="73"/>
      <c r="AH1423" s="73"/>
      <c r="AI1423" s="73"/>
      <c r="AJ1423" s="72"/>
      <c r="AK1423" s="73"/>
      <c r="AL1423" s="73"/>
      <c r="AM1423" s="73"/>
      <c r="AN1423" s="73"/>
      <c r="AO1423" s="73"/>
      <c r="AP1423" s="72"/>
      <c r="AQ1423" s="73"/>
      <c r="AR1423" s="74"/>
      <c r="AS1423" s="73"/>
    </row>
    <row r="1424" spans="2:45">
      <c r="B1424" s="73"/>
      <c r="C1424" s="73"/>
      <c r="D1424" s="109"/>
      <c r="E1424" s="73"/>
      <c r="F1424" s="73"/>
      <c r="G1424" s="73"/>
      <c r="H1424" s="73"/>
      <c r="I1424" s="73"/>
      <c r="J1424" s="73"/>
      <c r="K1424" s="109"/>
      <c r="L1424" s="110"/>
      <c r="M1424" s="124"/>
      <c r="N1424" s="124"/>
      <c r="O1424" s="110"/>
      <c r="P1424" s="124"/>
      <c r="Q1424" s="124"/>
      <c r="R1424" s="126"/>
      <c r="S1424" s="109"/>
      <c r="T1424" s="109"/>
      <c r="U1424" s="109"/>
      <c r="V1424" s="109"/>
      <c r="W1424" s="109"/>
      <c r="X1424" s="109"/>
      <c r="Y1424" s="109"/>
      <c r="Z1424" s="109"/>
      <c r="AA1424" s="109"/>
      <c r="AB1424" s="109"/>
      <c r="AC1424" s="109"/>
      <c r="AD1424" s="73"/>
      <c r="AE1424" s="73"/>
      <c r="AF1424" s="73"/>
      <c r="AG1424" s="73"/>
      <c r="AH1424" s="73"/>
      <c r="AI1424" s="73"/>
      <c r="AJ1424" s="72"/>
      <c r="AK1424" s="73"/>
      <c r="AL1424" s="73"/>
      <c r="AM1424" s="73"/>
      <c r="AN1424" s="73"/>
      <c r="AO1424" s="73"/>
      <c r="AP1424" s="72"/>
      <c r="AQ1424" s="73"/>
      <c r="AR1424" s="74"/>
      <c r="AS1424" s="73"/>
    </row>
    <row r="1425" spans="2:45">
      <c r="B1425" s="73"/>
      <c r="C1425" s="73"/>
      <c r="D1425" s="109"/>
      <c r="E1425" s="73"/>
      <c r="F1425" s="73"/>
      <c r="G1425" s="73"/>
      <c r="H1425" s="73"/>
      <c r="I1425" s="73"/>
      <c r="J1425" s="73"/>
      <c r="K1425" s="109"/>
      <c r="L1425" s="110"/>
      <c r="M1425" s="124"/>
      <c r="N1425" s="124"/>
      <c r="O1425" s="110"/>
      <c r="P1425" s="124"/>
      <c r="Q1425" s="124"/>
      <c r="R1425" s="126"/>
      <c r="S1425" s="109"/>
      <c r="T1425" s="109"/>
      <c r="U1425" s="109"/>
      <c r="V1425" s="109"/>
      <c r="W1425" s="109"/>
      <c r="X1425" s="109"/>
      <c r="Y1425" s="109"/>
      <c r="Z1425" s="109"/>
      <c r="AA1425" s="109"/>
      <c r="AB1425" s="109"/>
      <c r="AC1425" s="109"/>
      <c r="AD1425" s="73"/>
      <c r="AE1425" s="73"/>
      <c r="AF1425" s="73"/>
      <c r="AG1425" s="73"/>
      <c r="AH1425" s="73"/>
      <c r="AI1425" s="73"/>
      <c r="AJ1425" s="72"/>
      <c r="AK1425" s="73"/>
      <c r="AL1425" s="73"/>
      <c r="AM1425" s="73"/>
      <c r="AN1425" s="73"/>
      <c r="AO1425" s="73"/>
      <c r="AP1425" s="72"/>
      <c r="AQ1425" s="73"/>
      <c r="AR1425" s="74"/>
      <c r="AS1425" s="73"/>
    </row>
    <row r="1426" spans="2:45">
      <c r="B1426" s="73"/>
      <c r="C1426" s="73"/>
      <c r="D1426" s="109"/>
      <c r="E1426" s="73"/>
      <c r="F1426" s="73"/>
      <c r="G1426" s="73"/>
      <c r="H1426" s="73"/>
      <c r="I1426" s="73"/>
      <c r="J1426" s="73"/>
      <c r="K1426" s="109"/>
      <c r="L1426" s="110"/>
      <c r="M1426" s="124"/>
      <c r="N1426" s="124"/>
      <c r="O1426" s="110"/>
      <c r="P1426" s="124"/>
      <c r="Q1426" s="124"/>
      <c r="R1426" s="126"/>
      <c r="S1426" s="109"/>
      <c r="T1426" s="109"/>
      <c r="U1426" s="109"/>
      <c r="V1426" s="109"/>
      <c r="W1426" s="109"/>
      <c r="X1426" s="109"/>
      <c r="Y1426" s="109"/>
      <c r="Z1426" s="109"/>
      <c r="AA1426" s="109"/>
      <c r="AB1426" s="109"/>
      <c r="AC1426" s="109"/>
      <c r="AD1426" s="73"/>
      <c r="AE1426" s="73"/>
      <c r="AF1426" s="73"/>
      <c r="AG1426" s="73"/>
      <c r="AH1426" s="73"/>
      <c r="AI1426" s="73"/>
      <c r="AJ1426" s="72"/>
      <c r="AK1426" s="73"/>
      <c r="AL1426" s="73"/>
      <c r="AM1426" s="73"/>
      <c r="AN1426" s="73"/>
      <c r="AO1426" s="73"/>
      <c r="AP1426" s="72"/>
      <c r="AQ1426" s="73"/>
      <c r="AR1426" s="74"/>
      <c r="AS1426" s="73"/>
    </row>
    <row r="1427" spans="2:45">
      <c r="B1427" s="73"/>
      <c r="C1427" s="73"/>
      <c r="D1427" s="109"/>
      <c r="E1427" s="73"/>
      <c r="F1427" s="73"/>
      <c r="G1427" s="73"/>
      <c r="H1427" s="73"/>
      <c r="I1427" s="73"/>
      <c r="J1427" s="73"/>
      <c r="K1427" s="109"/>
      <c r="L1427" s="110"/>
      <c r="M1427" s="124"/>
      <c r="N1427" s="124"/>
      <c r="O1427" s="110"/>
      <c r="P1427" s="124"/>
      <c r="Q1427" s="124"/>
      <c r="R1427" s="126"/>
      <c r="S1427" s="109"/>
      <c r="T1427" s="109"/>
      <c r="U1427" s="109"/>
      <c r="V1427" s="109"/>
      <c r="W1427" s="109"/>
      <c r="X1427" s="109"/>
      <c r="Y1427" s="109"/>
      <c r="Z1427" s="109"/>
      <c r="AA1427" s="109"/>
      <c r="AB1427" s="109"/>
      <c r="AC1427" s="109"/>
      <c r="AD1427" s="73"/>
      <c r="AE1427" s="73"/>
      <c r="AF1427" s="73"/>
      <c r="AG1427" s="73"/>
      <c r="AH1427" s="73"/>
      <c r="AI1427" s="73"/>
      <c r="AJ1427" s="72"/>
      <c r="AK1427" s="73"/>
      <c r="AL1427" s="73"/>
      <c r="AM1427" s="73"/>
      <c r="AN1427" s="73"/>
      <c r="AO1427" s="73"/>
      <c r="AP1427" s="72"/>
      <c r="AQ1427" s="73"/>
      <c r="AR1427" s="74"/>
      <c r="AS1427" s="73"/>
    </row>
    <row r="1428" spans="2:45">
      <c r="B1428" s="73"/>
      <c r="C1428" s="73"/>
      <c r="D1428" s="109"/>
      <c r="E1428" s="73"/>
      <c r="F1428" s="73"/>
      <c r="G1428" s="73"/>
      <c r="H1428" s="73"/>
      <c r="I1428" s="73"/>
      <c r="J1428" s="73"/>
      <c r="K1428" s="109"/>
      <c r="L1428" s="110"/>
      <c r="M1428" s="124"/>
      <c r="N1428" s="124"/>
      <c r="O1428" s="110"/>
      <c r="P1428" s="124"/>
      <c r="Q1428" s="124"/>
      <c r="R1428" s="126"/>
      <c r="S1428" s="109"/>
      <c r="T1428" s="109"/>
      <c r="U1428" s="109"/>
      <c r="V1428" s="109"/>
      <c r="W1428" s="109"/>
      <c r="X1428" s="109"/>
      <c r="Y1428" s="109"/>
      <c r="Z1428" s="109"/>
      <c r="AA1428" s="109"/>
      <c r="AB1428" s="109"/>
      <c r="AC1428" s="109"/>
      <c r="AD1428" s="73"/>
      <c r="AE1428" s="73"/>
      <c r="AF1428" s="73"/>
      <c r="AG1428" s="73"/>
      <c r="AH1428" s="73"/>
      <c r="AI1428" s="73"/>
      <c r="AJ1428" s="72"/>
      <c r="AK1428" s="73"/>
      <c r="AL1428" s="73"/>
      <c r="AM1428" s="73"/>
      <c r="AN1428" s="73"/>
      <c r="AO1428" s="73"/>
      <c r="AP1428" s="72"/>
      <c r="AQ1428" s="73"/>
      <c r="AR1428" s="74"/>
      <c r="AS1428" s="73"/>
    </row>
    <row r="1429" spans="2:45">
      <c r="B1429" s="73"/>
      <c r="C1429" s="73"/>
      <c r="D1429" s="109"/>
      <c r="E1429" s="73"/>
      <c r="F1429" s="73"/>
      <c r="G1429" s="73"/>
      <c r="H1429" s="73"/>
      <c r="I1429" s="73"/>
      <c r="J1429" s="73"/>
      <c r="K1429" s="109"/>
      <c r="L1429" s="110"/>
      <c r="M1429" s="124"/>
      <c r="N1429" s="124"/>
      <c r="O1429" s="110"/>
      <c r="P1429" s="124"/>
      <c r="Q1429" s="124"/>
      <c r="R1429" s="126"/>
      <c r="S1429" s="109"/>
      <c r="T1429" s="109"/>
      <c r="U1429" s="109"/>
      <c r="V1429" s="109"/>
      <c r="W1429" s="109"/>
      <c r="X1429" s="109"/>
      <c r="Y1429" s="109"/>
      <c r="Z1429" s="109"/>
      <c r="AA1429" s="109"/>
      <c r="AB1429" s="109"/>
      <c r="AC1429" s="109"/>
      <c r="AD1429" s="73"/>
      <c r="AE1429" s="73"/>
      <c r="AF1429" s="73"/>
      <c r="AG1429" s="73"/>
      <c r="AH1429" s="73"/>
      <c r="AI1429" s="73"/>
      <c r="AJ1429" s="72"/>
      <c r="AK1429" s="73"/>
      <c r="AL1429" s="73"/>
      <c r="AM1429" s="73"/>
      <c r="AN1429" s="73"/>
      <c r="AO1429" s="73"/>
      <c r="AP1429" s="72"/>
      <c r="AQ1429" s="73"/>
      <c r="AR1429" s="74"/>
      <c r="AS1429" s="73"/>
    </row>
    <row r="1430" spans="2:45">
      <c r="B1430" s="73"/>
      <c r="C1430" s="73"/>
      <c r="D1430" s="109"/>
      <c r="E1430" s="73"/>
      <c r="F1430" s="73"/>
      <c r="G1430" s="73"/>
      <c r="H1430" s="73"/>
      <c r="I1430" s="73"/>
      <c r="J1430" s="73"/>
      <c r="K1430" s="109"/>
      <c r="L1430" s="110"/>
      <c r="M1430" s="124"/>
      <c r="N1430" s="124"/>
      <c r="O1430" s="110"/>
      <c r="P1430" s="124"/>
      <c r="Q1430" s="124"/>
      <c r="R1430" s="126"/>
      <c r="S1430" s="109"/>
      <c r="T1430" s="109"/>
      <c r="U1430" s="109"/>
      <c r="V1430" s="109"/>
      <c r="W1430" s="109"/>
      <c r="X1430" s="109"/>
      <c r="Y1430" s="109"/>
      <c r="Z1430" s="109"/>
      <c r="AA1430" s="109"/>
      <c r="AB1430" s="109"/>
      <c r="AC1430" s="109"/>
      <c r="AD1430" s="73"/>
      <c r="AE1430" s="73"/>
      <c r="AF1430" s="73"/>
      <c r="AG1430" s="73"/>
      <c r="AH1430" s="73"/>
      <c r="AI1430" s="73"/>
      <c r="AJ1430" s="72"/>
      <c r="AK1430" s="73"/>
      <c r="AL1430" s="73"/>
      <c r="AM1430" s="73"/>
      <c r="AN1430" s="73"/>
      <c r="AO1430" s="73"/>
      <c r="AP1430" s="72"/>
      <c r="AQ1430" s="73"/>
      <c r="AR1430" s="74"/>
      <c r="AS1430" s="73"/>
    </row>
    <row r="1431" spans="2:45">
      <c r="B1431" s="73"/>
      <c r="C1431" s="73"/>
      <c r="D1431" s="109"/>
      <c r="E1431" s="73"/>
      <c r="F1431" s="73"/>
      <c r="G1431" s="73"/>
      <c r="H1431" s="73"/>
      <c r="I1431" s="73"/>
      <c r="J1431" s="73"/>
      <c r="K1431" s="109"/>
      <c r="L1431" s="110"/>
      <c r="M1431" s="124"/>
      <c r="N1431" s="124"/>
      <c r="O1431" s="110"/>
      <c r="P1431" s="124"/>
      <c r="Q1431" s="124"/>
      <c r="R1431" s="126"/>
      <c r="S1431" s="109"/>
      <c r="T1431" s="109"/>
      <c r="U1431" s="109"/>
      <c r="V1431" s="109"/>
      <c r="W1431" s="109"/>
      <c r="X1431" s="109"/>
      <c r="Y1431" s="109"/>
      <c r="Z1431" s="109"/>
      <c r="AA1431" s="109"/>
      <c r="AB1431" s="109"/>
      <c r="AC1431" s="109"/>
      <c r="AD1431" s="73"/>
      <c r="AE1431" s="73"/>
      <c r="AF1431" s="73"/>
      <c r="AG1431" s="73"/>
      <c r="AH1431" s="73"/>
      <c r="AI1431" s="73"/>
      <c r="AJ1431" s="72"/>
      <c r="AK1431" s="73"/>
      <c r="AL1431" s="73"/>
      <c r="AM1431" s="73"/>
      <c r="AN1431" s="73"/>
      <c r="AO1431" s="73"/>
      <c r="AP1431" s="72"/>
      <c r="AQ1431" s="73"/>
      <c r="AR1431" s="74"/>
      <c r="AS1431" s="73"/>
    </row>
    <row r="1432" spans="2:45">
      <c r="B1432" s="73"/>
      <c r="C1432" s="73"/>
      <c r="D1432" s="109"/>
      <c r="E1432" s="73"/>
      <c r="F1432" s="73"/>
      <c r="G1432" s="73"/>
      <c r="H1432" s="73"/>
      <c r="I1432" s="73"/>
      <c r="J1432" s="73"/>
      <c r="K1432" s="109"/>
      <c r="L1432" s="110"/>
      <c r="M1432" s="124"/>
      <c r="N1432" s="124"/>
      <c r="O1432" s="110"/>
      <c r="P1432" s="124"/>
      <c r="Q1432" s="124"/>
      <c r="R1432" s="126"/>
      <c r="S1432" s="109"/>
      <c r="T1432" s="109"/>
      <c r="U1432" s="109"/>
      <c r="V1432" s="109"/>
      <c r="W1432" s="109"/>
      <c r="X1432" s="109"/>
      <c r="Y1432" s="109"/>
      <c r="Z1432" s="109"/>
      <c r="AA1432" s="109"/>
      <c r="AB1432" s="109"/>
      <c r="AC1432" s="109"/>
      <c r="AD1432" s="73"/>
      <c r="AE1432" s="73"/>
      <c r="AF1432" s="73"/>
      <c r="AG1432" s="73"/>
      <c r="AH1432" s="73"/>
      <c r="AI1432" s="73"/>
      <c r="AJ1432" s="72"/>
      <c r="AK1432" s="73"/>
      <c r="AL1432" s="73"/>
      <c r="AM1432" s="73"/>
      <c r="AN1432" s="73"/>
      <c r="AO1432" s="73"/>
      <c r="AP1432" s="72"/>
      <c r="AQ1432" s="73"/>
      <c r="AR1432" s="74"/>
      <c r="AS1432" s="73"/>
    </row>
    <row r="1433" spans="2:45">
      <c r="B1433" s="73"/>
      <c r="C1433" s="73"/>
      <c r="D1433" s="109"/>
      <c r="E1433" s="73"/>
      <c r="F1433" s="73"/>
      <c r="G1433" s="73"/>
      <c r="H1433" s="73"/>
      <c r="I1433" s="73"/>
      <c r="J1433" s="73"/>
      <c r="K1433" s="109"/>
      <c r="L1433" s="110"/>
      <c r="M1433" s="124"/>
      <c r="N1433" s="124"/>
      <c r="O1433" s="110"/>
      <c r="P1433" s="124"/>
      <c r="Q1433" s="124"/>
      <c r="R1433" s="126"/>
      <c r="S1433" s="109"/>
      <c r="T1433" s="109"/>
      <c r="U1433" s="109"/>
      <c r="V1433" s="109"/>
      <c r="W1433" s="109"/>
      <c r="X1433" s="109"/>
      <c r="Y1433" s="109"/>
      <c r="Z1433" s="109"/>
      <c r="AA1433" s="109"/>
      <c r="AB1433" s="109"/>
      <c r="AC1433" s="109"/>
      <c r="AD1433" s="73"/>
      <c r="AE1433" s="73"/>
      <c r="AF1433" s="73"/>
      <c r="AG1433" s="73"/>
      <c r="AH1433" s="73"/>
      <c r="AI1433" s="73"/>
      <c r="AJ1433" s="72"/>
      <c r="AK1433" s="73"/>
      <c r="AL1433" s="73"/>
      <c r="AM1433" s="73"/>
      <c r="AN1433" s="73"/>
      <c r="AO1433" s="73"/>
      <c r="AP1433" s="72"/>
      <c r="AQ1433" s="73"/>
      <c r="AR1433" s="74"/>
      <c r="AS1433" s="73"/>
    </row>
    <row r="1434" spans="2:45">
      <c r="B1434" s="73"/>
      <c r="C1434" s="73"/>
      <c r="D1434" s="109"/>
      <c r="E1434" s="73"/>
      <c r="F1434" s="73"/>
      <c r="G1434" s="73"/>
      <c r="H1434" s="73"/>
      <c r="I1434" s="73"/>
      <c r="J1434" s="73"/>
      <c r="K1434" s="109"/>
      <c r="L1434" s="110"/>
      <c r="M1434" s="124"/>
      <c r="N1434" s="124"/>
      <c r="O1434" s="110"/>
      <c r="P1434" s="124"/>
      <c r="Q1434" s="124"/>
      <c r="R1434" s="126"/>
      <c r="S1434" s="109"/>
      <c r="T1434" s="109"/>
      <c r="U1434" s="109"/>
      <c r="V1434" s="109"/>
      <c r="W1434" s="109"/>
      <c r="X1434" s="109"/>
      <c r="Y1434" s="109"/>
      <c r="Z1434" s="109"/>
      <c r="AA1434" s="109"/>
      <c r="AB1434" s="109"/>
      <c r="AC1434" s="109"/>
      <c r="AD1434" s="73"/>
      <c r="AE1434" s="73"/>
      <c r="AF1434" s="73"/>
      <c r="AG1434" s="73"/>
      <c r="AH1434" s="73"/>
      <c r="AI1434" s="73"/>
      <c r="AJ1434" s="72"/>
      <c r="AK1434" s="73"/>
      <c r="AL1434" s="73"/>
      <c r="AM1434" s="73"/>
      <c r="AN1434" s="73"/>
      <c r="AO1434" s="73"/>
      <c r="AP1434" s="72"/>
      <c r="AQ1434" s="73"/>
      <c r="AR1434" s="74"/>
      <c r="AS1434" s="73"/>
    </row>
    <row r="1435" spans="2:45">
      <c r="B1435" s="73"/>
      <c r="C1435" s="73"/>
      <c r="D1435" s="109"/>
      <c r="E1435" s="73"/>
      <c r="F1435" s="73"/>
      <c r="G1435" s="73"/>
      <c r="H1435" s="73"/>
      <c r="I1435" s="73"/>
      <c r="J1435" s="73"/>
      <c r="K1435" s="109"/>
      <c r="L1435" s="110"/>
      <c r="M1435" s="124"/>
      <c r="N1435" s="124"/>
      <c r="O1435" s="110"/>
      <c r="P1435" s="124"/>
      <c r="Q1435" s="124"/>
      <c r="R1435" s="126"/>
      <c r="S1435" s="109"/>
      <c r="T1435" s="109"/>
      <c r="U1435" s="109"/>
      <c r="V1435" s="109"/>
      <c r="W1435" s="109"/>
      <c r="X1435" s="109"/>
      <c r="Y1435" s="109"/>
      <c r="Z1435" s="109"/>
      <c r="AA1435" s="109"/>
      <c r="AB1435" s="109"/>
      <c r="AC1435" s="109"/>
      <c r="AD1435" s="73"/>
      <c r="AE1435" s="73"/>
      <c r="AF1435" s="73"/>
      <c r="AG1435" s="73"/>
      <c r="AH1435" s="73"/>
      <c r="AI1435" s="73"/>
      <c r="AJ1435" s="72"/>
      <c r="AK1435" s="73"/>
      <c r="AL1435" s="73"/>
      <c r="AM1435" s="73"/>
      <c r="AN1435" s="73"/>
      <c r="AO1435" s="73"/>
      <c r="AP1435" s="72"/>
      <c r="AQ1435" s="73"/>
      <c r="AR1435" s="74"/>
      <c r="AS1435" s="73"/>
    </row>
    <row r="1436" spans="2:45">
      <c r="B1436" s="73"/>
      <c r="C1436" s="73"/>
      <c r="D1436" s="109"/>
      <c r="E1436" s="73"/>
      <c r="F1436" s="73"/>
      <c r="G1436" s="73"/>
      <c r="H1436" s="73"/>
      <c r="I1436" s="73"/>
      <c r="J1436" s="73"/>
      <c r="K1436" s="109"/>
      <c r="L1436" s="110"/>
      <c r="M1436" s="124"/>
      <c r="N1436" s="124"/>
      <c r="O1436" s="110"/>
      <c r="P1436" s="124"/>
      <c r="Q1436" s="124"/>
      <c r="R1436" s="126"/>
      <c r="S1436" s="109"/>
      <c r="T1436" s="109"/>
      <c r="U1436" s="109"/>
      <c r="V1436" s="109"/>
      <c r="W1436" s="109"/>
      <c r="X1436" s="109"/>
      <c r="Y1436" s="109"/>
      <c r="Z1436" s="109"/>
      <c r="AA1436" s="109"/>
      <c r="AB1436" s="109"/>
      <c r="AC1436" s="109"/>
      <c r="AD1436" s="73"/>
      <c r="AE1436" s="73"/>
      <c r="AF1436" s="73"/>
      <c r="AG1436" s="73"/>
      <c r="AH1436" s="73"/>
      <c r="AI1436" s="73"/>
      <c r="AJ1436" s="72"/>
      <c r="AK1436" s="73"/>
      <c r="AL1436" s="73"/>
      <c r="AM1436" s="73"/>
      <c r="AN1436" s="73"/>
      <c r="AO1436" s="73"/>
      <c r="AP1436" s="72"/>
      <c r="AQ1436" s="73"/>
      <c r="AR1436" s="74"/>
      <c r="AS1436" s="73"/>
    </row>
    <row r="1437" spans="2:45">
      <c r="B1437" s="73"/>
      <c r="C1437" s="73"/>
      <c r="D1437" s="109"/>
      <c r="E1437" s="73"/>
      <c r="F1437" s="73"/>
      <c r="G1437" s="73"/>
      <c r="H1437" s="73"/>
      <c r="I1437" s="73"/>
      <c r="J1437" s="73"/>
      <c r="K1437" s="109"/>
      <c r="L1437" s="110"/>
      <c r="M1437" s="124"/>
      <c r="N1437" s="124"/>
      <c r="O1437" s="110"/>
      <c r="P1437" s="124"/>
      <c r="Q1437" s="124"/>
      <c r="R1437" s="126"/>
      <c r="S1437" s="109"/>
      <c r="T1437" s="109"/>
      <c r="U1437" s="109"/>
      <c r="V1437" s="109"/>
      <c r="W1437" s="109"/>
      <c r="X1437" s="109"/>
      <c r="Y1437" s="109"/>
      <c r="Z1437" s="109"/>
      <c r="AA1437" s="109"/>
      <c r="AB1437" s="109"/>
      <c r="AC1437" s="109"/>
      <c r="AD1437" s="73"/>
      <c r="AE1437" s="73"/>
      <c r="AF1437" s="73"/>
      <c r="AG1437" s="73"/>
      <c r="AH1437" s="73"/>
      <c r="AI1437" s="73"/>
      <c r="AJ1437" s="72"/>
      <c r="AK1437" s="73"/>
      <c r="AL1437" s="73"/>
      <c r="AM1437" s="73"/>
      <c r="AN1437" s="73"/>
      <c r="AO1437" s="73"/>
      <c r="AP1437" s="72"/>
      <c r="AQ1437" s="73"/>
      <c r="AR1437" s="74"/>
      <c r="AS1437" s="73"/>
    </row>
    <row r="1438" spans="2:45">
      <c r="B1438" s="73"/>
      <c r="C1438" s="73"/>
      <c r="D1438" s="109"/>
      <c r="E1438" s="73"/>
      <c r="F1438" s="73"/>
      <c r="G1438" s="73"/>
      <c r="H1438" s="73"/>
      <c r="I1438" s="73"/>
      <c r="J1438" s="73"/>
      <c r="K1438" s="109"/>
      <c r="L1438" s="110"/>
      <c r="M1438" s="124"/>
      <c r="N1438" s="124"/>
      <c r="O1438" s="110"/>
      <c r="P1438" s="124"/>
      <c r="Q1438" s="124"/>
      <c r="R1438" s="126"/>
      <c r="S1438" s="109"/>
      <c r="T1438" s="109"/>
      <c r="U1438" s="109"/>
      <c r="V1438" s="109"/>
      <c r="W1438" s="109"/>
      <c r="X1438" s="109"/>
      <c r="Y1438" s="109"/>
      <c r="Z1438" s="109"/>
      <c r="AA1438" s="109"/>
      <c r="AB1438" s="109"/>
      <c r="AC1438" s="109"/>
      <c r="AD1438" s="73"/>
      <c r="AE1438" s="73"/>
      <c r="AF1438" s="73"/>
      <c r="AG1438" s="73"/>
      <c r="AH1438" s="73"/>
      <c r="AI1438" s="73"/>
      <c r="AJ1438" s="72"/>
      <c r="AK1438" s="73"/>
      <c r="AL1438" s="73"/>
      <c r="AM1438" s="73"/>
      <c r="AN1438" s="73"/>
      <c r="AO1438" s="73"/>
      <c r="AP1438" s="72"/>
      <c r="AQ1438" s="73"/>
      <c r="AR1438" s="74"/>
      <c r="AS1438" s="73"/>
    </row>
    <row r="1439" spans="2:45">
      <c r="B1439" s="73"/>
      <c r="C1439" s="73"/>
      <c r="D1439" s="109"/>
      <c r="E1439" s="73"/>
      <c r="F1439" s="73"/>
      <c r="G1439" s="73"/>
      <c r="H1439" s="73"/>
      <c r="I1439" s="73"/>
      <c r="J1439" s="73"/>
      <c r="K1439" s="109"/>
      <c r="L1439" s="110"/>
      <c r="M1439" s="124"/>
      <c r="N1439" s="124"/>
      <c r="O1439" s="110"/>
      <c r="P1439" s="124"/>
      <c r="Q1439" s="124"/>
      <c r="R1439" s="126"/>
      <c r="S1439" s="109"/>
      <c r="T1439" s="109"/>
      <c r="U1439" s="109"/>
      <c r="V1439" s="109"/>
      <c r="W1439" s="109"/>
      <c r="X1439" s="109"/>
      <c r="Y1439" s="109"/>
      <c r="Z1439" s="109"/>
      <c r="AA1439" s="109"/>
      <c r="AB1439" s="109"/>
      <c r="AC1439" s="109"/>
      <c r="AD1439" s="73"/>
      <c r="AE1439" s="73"/>
      <c r="AF1439" s="73"/>
      <c r="AG1439" s="73"/>
      <c r="AH1439" s="73"/>
      <c r="AI1439" s="73"/>
      <c r="AJ1439" s="72"/>
      <c r="AK1439" s="73"/>
      <c r="AL1439" s="73"/>
      <c r="AM1439" s="73"/>
      <c r="AN1439" s="73"/>
      <c r="AO1439" s="73"/>
      <c r="AP1439" s="72"/>
      <c r="AQ1439" s="73"/>
      <c r="AR1439" s="74"/>
      <c r="AS1439" s="73"/>
    </row>
    <row r="1440" spans="2:45">
      <c r="B1440" s="73"/>
      <c r="C1440" s="73"/>
      <c r="D1440" s="109"/>
      <c r="E1440" s="73"/>
      <c r="F1440" s="73"/>
      <c r="G1440" s="73"/>
      <c r="H1440" s="73"/>
      <c r="I1440" s="73"/>
      <c r="J1440" s="73"/>
      <c r="K1440" s="109"/>
      <c r="L1440" s="110"/>
      <c r="M1440" s="124"/>
      <c r="N1440" s="124"/>
      <c r="O1440" s="110"/>
      <c r="P1440" s="124"/>
      <c r="Q1440" s="124"/>
      <c r="R1440" s="126"/>
      <c r="S1440" s="109"/>
      <c r="T1440" s="109"/>
      <c r="U1440" s="109"/>
      <c r="V1440" s="109"/>
      <c r="W1440" s="109"/>
      <c r="X1440" s="109"/>
      <c r="Y1440" s="109"/>
      <c r="Z1440" s="109"/>
      <c r="AA1440" s="109"/>
      <c r="AB1440" s="109"/>
      <c r="AC1440" s="109"/>
      <c r="AD1440" s="73"/>
      <c r="AE1440" s="73"/>
      <c r="AF1440" s="73"/>
      <c r="AG1440" s="73"/>
      <c r="AH1440" s="73"/>
      <c r="AI1440" s="73"/>
      <c r="AJ1440" s="72"/>
      <c r="AK1440" s="73"/>
      <c r="AL1440" s="73"/>
      <c r="AM1440" s="73"/>
      <c r="AN1440" s="73"/>
      <c r="AO1440" s="73"/>
      <c r="AP1440" s="72"/>
      <c r="AQ1440" s="73"/>
      <c r="AR1440" s="74"/>
      <c r="AS1440" s="73"/>
    </row>
    <row r="1441" spans="2:45">
      <c r="B1441" s="73"/>
      <c r="C1441" s="73"/>
      <c r="D1441" s="109"/>
      <c r="E1441" s="73"/>
      <c r="F1441" s="73"/>
      <c r="G1441" s="73"/>
      <c r="H1441" s="73"/>
      <c r="I1441" s="73"/>
      <c r="J1441" s="73"/>
      <c r="K1441" s="109"/>
      <c r="L1441" s="110"/>
      <c r="M1441" s="124"/>
      <c r="N1441" s="124"/>
      <c r="O1441" s="110"/>
      <c r="P1441" s="124"/>
      <c r="Q1441" s="124"/>
      <c r="R1441" s="126"/>
      <c r="S1441" s="109"/>
      <c r="T1441" s="109"/>
      <c r="U1441" s="109"/>
      <c r="V1441" s="109"/>
      <c r="W1441" s="109"/>
      <c r="X1441" s="109"/>
      <c r="Y1441" s="109"/>
      <c r="Z1441" s="109"/>
      <c r="AA1441" s="109"/>
      <c r="AB1441" s="109"/>
      <c r="AC1441" s="109"/>
      <c r="AD1441" s="73"/>
      <c r="AE1441" s="73"/>
      <c r="AF1441" s="73"/>
      <c r="AG1441" s="73"/>
      <c r="AH1441" s="73"/>
      <c r="AI1441" s="73"/>
      <c r="AJ1441" s="72"/>
      <c r="AK1441" s="73"/>
      <c r="AL1441" s="73"/>
      <c r="AM1441" s="73"/>
      <c r="AN1441" s="73"/>
      <c r="AO1441" s="73"/>
      <c r="AP1441" s="72"/>
      <c r="AQ1441" s="73"/>
      <c r="AR1441" s="74"/>
      <c r="AS1441" s="73"/>
    </row>
    <row r="1442" spans="2:45">
      <c r="B1442" s="73"/>
      <c r="C1442" s="73"/>
      <c r="D1442" s="109"/>
      <c r="E1442" s="73"/>
      <c r="F1442" s="73"/>
      <c r="G1442" s="73"/>
      <c r="H1442" s="73"/>
      <c r="I1442" s="73"/>
      <c r="J1442" s="73"/>
      <c r="K1442" s="109"/>
      <c r="L1442" s="110"/>
      <c r="M1442" s="124"/>
      <c r="N1442" s="124"/>
      <c r="O1442" s="110"/>
      <c r="P1442" s="124"/>
      <c r="Q1442" s="124"/>
      <c r="R1442" s="126"/>
      <c r="S1442" s="109"/>
      <c r="T1442" s="109"/>
      <c r="U1442" s="109"/>
      <c r="V1442" s="109"/>
      <c r="W1442" s="109"/>
      <c r="X1442" s="109"/>
      <c r="Y1442" s="109"/>
      <c r="Z1442" s="109"/>
      <c r="AA1442" s="109"/>
      <c r="AB1442" s="109"/>
      <c r="AC1442" s="109"/>
      <c r="AD1442" s="73"/>
      <c r="AE1442" s="73"/>
      <c r="AF1442" s="73"/>
      <c r="AG1442" s="73"/>
      <c r="AH1442" s="73"/>
      <c r="AI1442" s="73"/>
      <c r="AJ1442" s="72"/>
      <c r="AK1442" s="73"/>
      <c r="AL1442" s="73"/>
      <c r="AM1442" s="73"/>
      <c r="AN1442" s="73"/>
      <c r="AO1442" s="73"/>
      <c r="AP1442" s="72"/>
      <c r="AQ1442" s="73"/>
      <c r="AR1442" s="74"/>
      <c r="AS1442" s="73"/>
    </row>
    <row r="1443" spans="2:45">
      <c r="B1443" s="73"/>
      <c r="C1443" s="73"/>
      <c r="D1443" s="109"/>
      <c r="E1443" s="73"/>
      <c r="F1443" s="73"/>
      <c r="G1443" s="73"/>
      <c r="H1443" s="73"/>
      <c r="I1443" s="73"/>
      <c r="J1443" s="73"/>
      <c r="K1443" s="109"/>
      <c r="L1443" s="110"/>
      <c r="M1443" s="124"/>
      <c r="N1443" s="124"/>
      <c r="O1443" s="110"/>
      <c r="P1443" s="124"/>
      <c r="Q1443" s="124"/>
      <c r="R1443" s="126"/>
      <c r="S1443" s="109"/>
      <c r="T1443" s="109"/>
      <c r="U1443" s="109"/>
      <c r="V1443" s="109"/>
      <c r="W1443" s="109"/>
      <c r="X1443" s="109"/>
      <c r="Y1443" s="109"/>
      <c r="Z1443" s="109"/>
      <c r="AA1443" s="109"/>
      <c r="AB1443" s="109"/>
      <c r="AC1443" s="109"/>
      <c r="AD1443" s="73"/>
      <c r="AE1443" s="73"/>
      <c r="AF1443" s="73"/>
      <c r="AG1443" s="73"/>
      <c r="AH1443" s="73"/>
      <c r="AI1443" s="73"/>
      <c r="AJ1443" s="72"/>
      <c r="AK1443" s="73"/>
      <c r="AL1443" s="73"/>
      <c r="AM1443" s="73"/>
      <c r="AN1443" s="73"/>
      <c r="AO1443" s="73"/>
      <c r="AP1443" s="72"/>
      <c r="AQ1443" s="73"/>
      <c r="AR1443" s="74"/>
      <c r="AS1443" s="73"/>
    </row>
    <row r="1444" spans="2:45">
      <c r="B1444" s="73"/>
      <c r="C1444" s="73"/>
      <c r="D1444" s="109"/>
      <c r="E1444" s="73"/>
      <c r="F1444" s="73"/>
      <c r="G1444" s="73"/>
      <c r="H1444" s="73"/>
      <c r="I1444" s="73"/>
      <c r="J1444" s="73"/>
      <c r="K1444" s="109"/>
      <c r="L1444" s="110"/>
      <c r="M1444" s="124"/>
      <c r="N1444" s="124"/>
      <c r="O1444" s="110"/>
      <c r="P1444" s="124"/>
      <c r="Q1444" s="124"/>
      <c r="R1444" s="126"/>
      <c r="S1444" s="109"/>
      <c r="T1444" s="109"/>
      <c r="U1444" s="109"/>
      <c r="V1444" s="109"/>
      <c r="W1444" s="109"/>
      <c r="X1444" s="109"/>
      <c r="Y1444" s="109"/>
      <c r="Z1444" s="109"/>
      <c r="AA1444" s="109"/>
      <c r="AB1444" s="109"/>
      <c r="AC1444" s="109"/>
      <c r="AD1444" s="73"/>
      <c r="AE1444" s="73"/>
      <c r="AF1444" s="73"/>
      <c r="AG1444" s="73"/>
      <c r="AH1444" s="73"/>
      <c r="AI1444" s="73"/>
      <c r="AJ1444" s="72"/>
      <c r="AK1444" s="73"/>
      <c r="AL1444" s="73"/>
      <c r="AM1444" s="73"/>
      <c r="AN1444" s="73"/>
      <c r="AO1444" s="73"/>
      <c r="AP1444" s="72"/>
      <c r="AQ1444" s="73"/>
      <c r="AR1444" s="74"/>
      <c r="AS1444" s="73"/>
    </row>
    <row r="1445" spans="2:45">
      <c r="B1445" s="73"/>
      <c r="C1445" s="73"/>
      <c r="D1445" s="109"/>
      <c r="E1445" s="73"/>
      <c r="F1445" s="73"/>
      <c r="G1445" s="73"/>
      <c r="H1445" s="73"/>
      <c r="I1445" s="73"/>
      <c r="J1445" s="73"/>
      <c r="K1445" s="109"/>
      <c r="L1445" s="110"/>
      <c r="M1445" s="124"/>
      <c r="N1445" s="124"/>
      <c r="O1445" s="110"/>
      <c r="P1445" s="124"/>
      <c r="Q1445" s="124"/>
      <c r="R1445" s="126"/>
      <c r="S1445" s="109"/>
      <c r="T1445" s="109"/>
      <c r="U1445" s="109"/>
      <c r="V1445" s="109"/>
      <c r="W1445" s="109"/>
      <c r="X1445" s="109"/>
      <c r="Y1445" s="109"/>
      <c r="Z1445" s="109"/>
      <c r="AA1445" s="109"/>
      <c r="AB1445" s="109"/>
      <c r="AC1445" s="109"/>
      <c r="AD1445" s="73"/>
      <c r="AE1445" s="73"/>
      <c r="AF1445" s="73"/>
      <c r="AG1445" s="73"/>
      <c r="AH1445" s="73"/>
      <c r="AI1445" s="73"/>
      <c r="AJ1445" s="72"/>
      <c r="AK1445" s="73"/>
      <c r="AL1445" s="73"/>
      <c r="AM1445" s="73"/>
      <c r="AN1445" s="73"/>
      <c r="AO1445" s="73"/>
      <c r="AP1445" s="72"/>
      <c r="AQ1445" s="73"/>
      <c r="AR1445" s="74"/>
      <c r="AS1445" s="73"/>
    </row>
    <row r="1446" spans="2:45">
      <c r="B1446" s="73"/>
      <c r="C1446" s="73"/>
      <c r="D1446" s="109"/>
      <c r="E1446" s="73"/>
      <c r="F1446" s="73"/>
      <c r="G1446" s="73"/>
      <c r="H1446" s="73"/>
      <c r="I1446" s="73"/>
      <c r="J1446" s="73"/>
      <c r="K1446" s="109"/>
      <c r="L1446" s="110"/>
      <c r="M1446" s="124"/>
      <c r="N1446" s="124"/>
      <c r="O1446" s="110"/>
      <c r="P1446" s="124"/>
      <c r="Q1446" s="124"/>
      <c r="R1446" s="126"/>
      <c r="S1446" s="109"/>
      <c r="T1446" s="109"/>
      <c r="U1446" s="109"/>
      <c r="V1446" s="109"/>
      <c r="W1446" s="109"/>
      <c r="X1446" s="109"/>
      <c r="Y1446" s="109"/>
      <c r="Z1446" s="109"/>
      <c r="AA1446" s="109"/>
      <c r="AB1446" s="109"/>
      <c r="AC1446" s="109"/>
      <c r="AD1446" s="73"/>
      <c r="AE1446" s="73"/>
      <c r="AF1446" s="73"/>
      <c r="AG1446" s="73"/>
      <c r="AH1446" s="73"/>
      <c r="AI1446" s="73"/>
      <c r="AJ1446" s="72"/>
      <c r="AK1446" s="73"/>
      <c r="AL1446" s="73"/>
      <c r="AM1446" s="73"/>
      <c r="AN1446" s="73"/>
      <c r="AO1446" s="73"/>
      <c r="AP1446" s="72"/>
      <c r="AQ1446" s="73"/>
      <c r="AR1446" s="74"/>
      <c r="AS1446" s="73"/>
    </row>
    <row r="1447" spans="2:45">
      <c r="B1447" s="73"/>
      <c r="C1447" s="73"/>
      <c r="D1447" s="109"/>
      <c r="E1447" s="73"/>
      <c r="F1447" s="73"/>
      <c r="G1447" s="73"/>
      <c r="H1447" s="73"/>
      <c r="I1447" s="73"/>
      <c r="J1447" s="73"/>
      <c r="K1447" s="109"/>
      <c r="L1447" s="110"/>
      <c r="M1447" s="124"/>
      <c r="N1447" s="124"/>
      <c r="O1447" s="110"/>
      <c r="P1447" s="124"/>
      <c r="Q1447" s="124"/>
      <c r="R1447" s="126"/>
      <c r="S1447" s="109"/>
      <c r="T1447" s="109"/>
      <c r="U1447" s="109"/>
      <c r="V1447" s="109"/>
      <c r="W1447" s="109"/>
      <c r="X1447" s="109"/>
      <c r="Y1447" s="109"/>
      <c r="Z1447" s="109"/>
      <c r="AA1447" s="109"/>
      <c r="AB1447" s="109"/>
      <c r="AC1447" s="109"/>
      <c r="AD1447" s="73"/>
      <c r="AE1447" s="73"/>
      <c r="AF1447" s="73"/>
      <c r="AG1447" s="73"/>
      <c r="AH1447" s="73"/>
      <c r="AI1447" s="73"/>
      <c r="AJ1447" s="72"/>
      <c r="AK1447" s="73"/>
      <c r="AL1447" s="73"/>
      <c r="AM1447" s="73"/>
      <c r="AN1447" s="73"/>
      <c r="AO1447" s="73"/>
      <c r="AP1447" s="72"/>
      <c r="AQ1447" s="73"/>
      <c r="AR1447" s="74"/>
      <c r="AS1447" s="73"/>
    </row>
    <row r="1448" spans="2:45">
      <c r="B1448" s="73"/>
      <c r="C1448" s="73"/>
      <c r="D1448" s="109"/>
      <c r="E1448" s="73"/>
      <c r="F1448" s="73"/>
      <c r="G1448" s="73"/>
      <c r="H1448" s="73"/>
      <c r="I1448" s="73"/>
      <c r="J1448" s="73"/>
      <c r="K1448" s="109"/>
      <c r="L1448" s="110"/>
      <c r="M1448" s="124"/>
      <c r="N1448" s="124"/>
      <c r="O1448" s="110"/>
      <c r="P1448" s="124"/>
      <c r="Q1448" s="124"/>
      <c r="R1448" s="126"/>
      <c r="S1448" s="109"/>
      <c r="T1448" s="109"/>
      <c r="U1448" s="109"/>
      <c r="V1448" s="109"/>
      <c r="W1448" s="109"/>
      <c r="X1448" s="109"/>
      <c r="Y1448" s="109"/>
      <c r="Z1448" s="109"/>
      <c r="AA1448" s="109"/>
      <c r="AB1448" s="109"/>
      <c r="AC1448" s="109"/>
      <c r="AD1448" s="73"/>
      <c r="AE1448" s="73"/>
      <c r="AF1448" s="73"/>
      <c r="AG1448" s="73"/>
      <c r="AH1448" s="73"/>
      <c r="AI1448" s="73"/>
      <c r="AJ1448" s="72"/>
      <c r="AK1448" s="73"/>
      <c r="AL1448" s="73"/>
      <c r="AM1448" s="73"/>
      <c r="AN1448" s="73"/>
      <c r="AO1448" s="73"/>
      <c r="AP1448" s="72"/>
      <c r="AQ1448" s="73"/>
      <c r="AR1448" s="74"/>
      <c r="AS1448" s="73"/>
    </row>
    <row r="1449" spans="2:45">
      <c r="B1449" s="73"/>
      <c r="C1449" s="73"/>
      <c r="D1449" s="109"/>
      <c r="E1449" s="73"/>
      <c r="F1449" s="73"/>
      <c r="G1449" s="73"/>
      <c r="H1449" s="73"/>
      <c r="I1449" s="73"/>
      <c r="J1449" s="73"/>
      <c r="K1449" s="109"/>
      <c r="L1449" s="110"/>
      <c r="M1449" s="124"/>
      <c r="N1449" s="124"/>
      <c r="O1449" s="110"/>
      <c r="P1449" s="124"/>
      <c r="Q1449" s="124"/>
      <c r="R1449" s="126"/>
      <c r="S1449" s="109"/>
      <c r="T1449" s="109"/>
      <c r="U1449" s="109"/>
      <c r="V1449" s="109"/>
      <c r="W1449" s="109"/>
      <c r="X1449" s="109"/>
      <c r="Y1449" s="109"/>
      <c r="Z1449" s="109"/>
      <c r="AA1449" s="109"/>
      <c r="AB1449" s="109"/>
      <c r="AC1449" s="109"/>
      <c r="AD1449" s="73"/>
      <c r="AE1449" s="73"/>
      <c r="AF1449" s="73"/>
      <c r="AG1449" s="73"/>
      <c r="AH1449" s="73"/>
      <c r="AI1449" s="73"/>
      <c r="AJ1449" s="72"/>
      <c r="AK1449" s="73"/>
      <c r="AL1449" s="73"/>
      <c r="AM1449" s="73"/>
      <c r="AN1449" s="73"/>
      <c r="AO1449" s="73"/>
      <c r="AP1449" s="72"/>
      <c r="AQ1449" s="73"/>
      <c r="AR1449" s="74"/>
      <c r="AS1449" s="73"/>
    </row>
    <row r="1450" spans="2:45">
      <c r="B1450" s="73"/>
      <c r="C1450" s="73"/>
      <c r="D1450" s="109"/>
      <c r="E1450" s="73"/>
      <c r="F1450" s="73"/>
      <c r="G1450" s="73"/>
      <c r="H1450" s="73"/>
      <c r="I1450" s="73"/>
      <c r="J1450" s="73"/>
      <c r="K1450" s="109"/>
      <c r="L1450" s="110"/>
      <c r="M1450" s="124"/>
      <c r="N1450" s="124"/>
      <c r="O1450" s="110"/>
      <c r="P1450" s="124"/>
      <c r="Q1450" s="124"/>
      <c r="R1450" s="126"/>
      <c r="S1450" s="109"/>
      <c r="T1450" s="109"/>
      <c r="U1450" s="109"/>
      <c r="V1450" s="109"/>
      <c r="W1450" s="109"/>
      <c r="X1450" s="109"/>
      <c r="Y1450" s="109"/>
      <c r="Z1450" s="109"/>
      <c r="AA1450" s="109"/>
      <c r="AB1450" s="109"/>
      <c r="AC1450" s="109"/>
      <c r="AD1450" s="73"/>
      <c r="AE1450" s="73"/>
      <c r="AF1450" s="73"/>
      <c r="AG1450" s="73"/>
      <c r="AH1450" s="73"/>
      <c r="AI1450" s="73"/>
      <c r="AJ1450" s="72"/>
      <c r="AK1450" s="73"/>
      <c r="AL1450" s="73"/>
      <c r="AM1450" s="73"/>
      <c r="AN1450" s="73"/>
      <c r="AO1450" s="73"/>
      <c r="AP1450" s="72"/>
      <c r="AQ1450" s="73"/>
      <c r="AR1450" s="74"/>
      <c r="AS1450" s="73"/>
    </row>
    <row r="1451" spans="2:45">
      <c r="B1451" s="73"/>
      <c r="C1451" s="73"/>
      <c r="D1451" s="109"/>
      <c r="E1451" s="73"/>
      <c r="F1451" s="73"/>
      <c r="G1451" s="73"/>
      <c r="H1451" s="73"/>
      <c r="I1451" s="73"/>
      <c r="J1451" s="73"/>
      <c r="K1451" s="109"/>
      <c r="L1451" s="110"/>
      <c r="M1451" s="124"/>
      <c r="N1451" s="124"/>
      <c r="O1451" s="110"/>
      <c r="P1451" s="124"/>
      <c r="Q1451" s="124"/>
      <c r="R1451" s="126"/>
      <c r="S1451" s="109"/>
      <c r="T1451" s="109"/>
      <c r="U1451" s="109"/>
      <c r="V1451" s="109"/>
      <c r="W1451" s="109"/>
      <c r="X1451" s="109"/>
      <c r="Y1451" s="109"/>
      <c r="Z1451" s="109"/>
      <c r="AA1451" s="109"/>
      <c r="AB1451" s="109"/>
      <c r="AC1451" s="109"/>
      <c r="AD1451" s="73"/>
      <c r="AE1451" s="73"/>
      <c r="AF1451" s="73"/>
      <c r="AG1451" s="73"/>
      <c r="AH1451" s="73"/>
      <c r="AI1451" s="73"/>
      <c r="AJ1451" s="72"/>
      <c r="AK1451" s="73"/>
      <c r="AL1451" s="73"/>
      <c r="AM1451" s="73"/>
      <c r="AN1451" s="73"/>
      <c r="AO1451" s="73"/>
      <c r="AP1451" s="72"/>
      <c r="AQ1451" s="73"/>
      <c r="AR1451" s="74"/>
      <c r="AS1451" s="73"/>
    </row>
    <row r="1452" spans="2:45">
      <c r="B1452" s="73"/>
      <c r="C1452" s="73"/>
      <c r="D1452" s="109"/>
      <c r="E1452" s="73"/>
      <c r="F1452" s="73"/>
      <c r="G1452" s="73"/>
      <c r="H1452" s="73"/>
      <c r="I1452" s="73"/>
      <c r="J1452" s="73"/>
      <c r="K1452" s="109"/>
      <c r="L1452" s="110"/>
      <c r="M1452" s="124"/>
      <c r="N1452" s="124"/>
      <c r="O1452" s="110"/>
      <c r="P1452" s="124"/>
      <c r="Q1452" s="124"/>
      <c r="R1452" s="126"/>
      <c r="S1452" s="109"/>
      <c r="T1452" s="109"/>
      <c r="U1452" s="109"/>
      <c r="V1452" s="109"/>
      <c r="W1452" s="109"/>
      <c r="X1452" s="109"/>
      <c r="Y1452" s="109"/>
      <c r="Z1452" s="109"/>
      <c r="AA1452" s="109"/>
      <c r="AB1452" s="109"/>
      <c r="AC1452" s="109"/>
      <c r="AD1452" s="73"/>
      <c r="AE1452" s="73"/>
      <c r="AF1452" s="73"/>
      <c r="AG1452" s="73"/>
      <c r="AH1452" s="73"/>
      <c r="AI1452" s="73"/>
      <c r="AJ1452" s="72"/>
      <c r="AK1452" s="73"/>
      <c r="AL1452" s="73"/>
      <c r="AM1452" s="73"/>
      <c r="AN1452" s="73"/>
      <c r="AO1452" s="73"/>
      <c r="AP1452" s="72"/>
      <c r="AQ1452" s="73"/>
      <c r="AR1452" s="74"/>
      <c r="AS1452" s="73"/>
    </row>
    <row r="1453" spans="2:45">
      <c r="B1453" s="73"/>
      <c r="C1453" s="73"/>
      <c r="D1453" s="109"/>
      <c r="E1453" s="73"/>
      <c r="F1453" s="73"/>
      <c r="G1453" s="73"/>
      <c r="H1453" s="73"/>
      <c r="I1453" s="73"/>
      <c r="J1453" s="73"/>
      <c r="K1453" s="109"/>
      <c r="L1453" s="110"/>
      <c r="M1453" s="124"/>
      <c r="N1453" s="124"/>
      <c r="O1453" s="110"/>
      <c r="P1453" s="124"/>
      <c r="Q1453" s="124"/>
      <c r="R1453" s="126"/>
      <c r="S1453" s="109"/>
      <c r="T1453" s="109"/>
      <c r="U1453" s="109"/>
      <c r="V1453" s="109"/>
      <c r="W1453" s="109"/>
      <c r="X1453" s="109"/>
      <c r="Y1453" s="109"/>
      <c r="Z1453" s="109"/>
      <c r="AA1453" s="109"/>
      <c r="AB1453" s="109"/>
      <c r="AC1453" s="109"/>
      <c r="AD1453" s="73"/>
      <c r="AE1453" s="73"/>
      <c r="AF1453" s="73"/>
      <c r="AG1453" s="73"/>
      <c r="AH1453" s="73"/>
      <c r="AI1453" s="73"/>
      <c r="AJ1453" s="72"/>
      <c r="AK1453" s="73"/>
      <c r="AL1453" s="73"/>
      <c r="AM1453" s="73"/>
      <c r="AN1453" s="73"/>
      <c r="AO1453" s="73"/>
      <c r="AP1453" s="72"/>
      <c r="AQ1453" s="73"/>
      <c r="AR1453" s="74"/>
      <c r="AS1453" s="73"/>
    </row>
    <row r="1454" spans="2:45">
      <c r="B1454" s="73"/>
      <c r="C1454" s="73"/>
      <c r="D1454" s="109"/>
      <c r="E1454" s="73"/>
      <c r="F1454" s="73"/>
      <c r="G1454" s="73"/>
      <c r="H1454" s="73"/>
      <c r="I1454" s="73"/>
      <c r="J1454" s="73"/>
      <c r="K1454" s="109"/>
      <c r="L1454" s="110"/>
      <c r="M1454" s="124"/>
      <c r="N1454" s="124"/>
      <c r="O1454" s="110"/>
      <c r="P1454" s="124"/>
      <c r="Q1454" s="124"/>
      <c r="R1454" s="126"/>
      <c r="S1454" s="109"/>
      <c r="T1454" s="109"/>
      <c r="U1454" s="109"/>
      <c r="V1454" s="109"/>
      <c r="W1454" s="109"/>
      <c r="X1454" s="109"/>
      <c r="Y1454" s="109"/>
      <c r="Z1454" s="109"/>
      <c r="AA1454" s="109"/>
      <c r="AB1454" s="109"/>
      <c r="AC1454" s="109"/>
      <c r="AD1454" s="73"/>
      <c r="AE1454" s="73"/>
      <c r="AF1454" s="73"/>
      <c r="AG1454" s="73"/>
      <c r="AH1454" s="73"/>
      <c r="AI1454" s="73"/>
      <c r="AJ1454" s="72"/>
      <c r="AK1454" s="73"/>
      <c r="AL1454" s="73"/>
      <c r="AM1454" s="73"/>
      <c r="AN1454" s="73"/>
      <c r="AO1454" s="73"/>
      <c r="AP1454" s="72"/>
      <c r="AQ1454" s="73"/>
      <c r="AR1454" s="74"/>
      <c r="AS1454" s="73"/>
    </row>
    <row r="1455" spans="2:45">
      <c r="B1455" s="73"/>
      <c r="C1455" s="73"/>
      <c r="D1455" s="109"/>
      <c r="E1455" s="73"/>
      <c r="F1455" s="73"/>
      <c r="G1455" s="73"/>
      <c r="H1455" s="73"/>
      <c r="I1455" s="73"/>
      <c r="J1455" s="73"/>
      <c r="K1455" s="109"/>
      <c r="L1455" s="110"/>
      <c r="M1455" s="124"/>
      <c r="N1455" s="124"/>
      <c r="O1455" s="110"/>
      <c r="P1455" s="124"/>
      <c r="Q1455" s="124"/>
      <c r="R1455" s="126"/>
      <c r="S1455" s="109"/>
      <c r="T1455" s="109"/>
      <c r="U1455" s="109"/>
      <c r="V1455" s="109"/>
      <c r="W1455" s="109"/>
      <c r="X1455" s="109"/>
      <c r="Y1455" s="109"/>
      <c r="Z1455" s="109"/>
      <c r="AA1455" s="109"/>
      <c r="AB1455" s="109"/>
      <c r="AC1455" s="109"/>
      <c r="AD1455" s="73"/>
      <c r="AE1455" s="73"/>
      <c r="AF1455" s="73"/>
      <c r="AG1455" s="73"/>
      <c r="AH1455" s="73"/>
      <c r="AI1455" s="73"/>
      <c r="AJ1455" s="72"/>
      <c r="AK1455" s="73"/>
      <c r="AL1455" s="73"/>
      <c r="AM1455" s="73"/>
      <c r="AN1455" s="73"/>
      <c r="AO1455" s="73"/>
      <c r="AP1455" s="72"/>
      <c r="AQ1455" s="73"/>
      <c r="AR1455" s="74"/>
      <c r="AS1455" s="73"/>
    </row>
    <row r="1456" spans="2:45">
      <c r="B1456" s="73"/>
      <c r="C1456" s="73"/>
      <c r="D1456" s="109"/>
      <c r="E1456" s="73"/>
      <c r="F1456" s="73"/>
      <c r="G1456" s="73"/>
      <c r="H1456" s="73"/>
      <c r="I1456" s="73"/>
      <c r="J1456" s="73"/>
      <c r="K1456" s="109"/>
      <c r="L1456" s="110"/>
      <c r="M1456" s="124"/>
      <c r="N1456" s="124"/>
      <c r="O1456" s="110"/>
      <c r="P1456" s="124"/>
      <c r="Q1456" s="124"/>
      <c r="R1456" s="126"/>
      <c r="S1456" s="109"/>
      <c r="T1456" s="109"/>
      <c r="U1456" s="109"/>
      <c r="V1456" s="109"/>
      <c r="W1456" s="109"/>
      <c r="X1456" s="109"/>
      <c r="Y1456" s="109"/>
      <c r="Z1456" s="109"/>
      <c r="AA1456" s="109"/>
      <c r="AB1456" s="109"/>
      <c r="AC1456" s="109"/>
      <c r="AD1456" s="73"/>
      <c r="AE1456" s="73"/>
      <c r="AF1456" s="73"/>
      <c r="AG1456" s="73"/>
      <c r="AH1456" s="73"/>
      <c r="AI1456" s="73"/>
      <c r="AJ1456" s="72"/>
      <c r="AK1456" s="73"/>
      <c r="AL1456" s="73"/>
      <c r="AM1456" s="73"/>
      <c r="AN1456" s="73"/>
      <c r="AO1456" s="73"/>
      <c r="AP1456" s="72"/>
      <c r="AQ1456" s="73"/>
      <c r="AR1456" s="74"/>
      <c r="AS1456" s="73"/>
    </row>
    <row r="1457" spans="2:45">
      <c r="B1457" s="73"/>
      <c r="C1457" s="73"/>
      <c r="D1457" s="109"/>
      <c r="E1457" s="73"/>
      <c r="F1457" s="73"/>
      <c r="G1457" s="73"/>
      <c r="H1457" s="73"/>
      <c r="I1457" s="73"/>
      <c r="J1457" s="73"/>
      <c r="K1457" s="109"/>
      <c r="L1457" s="110"/>
      <c r="M1457" s="124"/>
      <c r="N1457" s="124"/>
      <c r="O1457" s="110"/>
      <c r="P1457" s="124"/>
      <c r="Q1457" s="124"/>
      <c r="R1457" s="126"/>
      <c r="S1457" s="109"/>
      <c r="T1457" s="109"/>
      <c r="U1457" s="109"/>
      <c r="V1457" s="109"/>
      <c r="W1457" s="109"/>
      <c r="X1457" s="109"/>
      <c r="Y1457" s="109"/>
      <c r="Z1457" s="109"/>
      <c r="AA1457" s="109"/>
      <c r="AB1457" s="109"/>
      <c r="AC1457" s="109"/>
      <c r="AD1457" s="73"/>
      <c r="AE1457" s="73"/>
      <c r="AF1457" s="73"/>
      <c r="AG1457" s="73"/>
      <c r="AH1457" s="73"/>
      <c r="AI1457" s="73"/>
      <c r="AJ1457" s="72"/>
      <c r="AK1457" s="73"/>
      <c r="AL1457" s="73"/>
      <c r="AM1457" s="73"/>
      <c r="AN1457" s="73"/>
      <c r="AO1457" s="73"/>
      <c r="AP1457" s="72"/>
      <c r="AQ1457" s="73"/>
      <c r="AR1457" s="74"/>
      <c r="AS1457" s="73"/>
    </row>
    <row r="1458" spans="2:45">
      <c r="B1458" s="73"/>
      <c r="C1458" s="73"/>
      <c r="D1458" s="109"/>
      <c r="E1458" s="73"/>
      <c r="F1458" s="73"/>
      <c r="G1458" s="73"/>
      <c r="H1458" s="73"/>
      <c r="I1458" s="73"/>
      <c r="J1458" s="73"/>
      <c r="K1458" s="109"/>
      <c r="L1458" s="110"/>
      <c r="M1458" s="124"/>
      <c r="N1458" s="124"/>
      <c r="O1458" s="110"/>
      <c r="P1458" s="124"/>
      <c r="Q1458" s="124"/>
      <c r="R1458" s="126"/>
      <c r="S1458" s="109"/>
      <c r="T1458" s="109"/>
      <c r="U1458" s="109"/>
      <c r="V1458" s="109"/>
      <c r="W1458" s="109"/>
      <c r="X1458" s="109"/>
      <c r="Y1458" s="109"/>
      <c r="Z1458" s="109"/>
      <c r="AA1458" s="109"/>
      <c r="AB1458" s="109"/>
      <c r="AC1458" s="109"/>
      <c r="AD1458" s="73"/>
      <c r="AE1458" s="73"/>
      <c r="AF1458" s="73"/>
      <c r="AG1458" s="73"/>
      <c r="AH1458" s="73"/>
      <c r="AI1458" s="73"/>
      <c r="AJ1458" s="72"/>
      <c r="AK1458" s="73"/>
      <c r="AL1458" s="73"/>
      <c r="AM1458" s="73"/>
      <c r="AN1458" s="73"/>
      <c r="AO1458" s="73"/>
      <c r="AP1458" s="72"/>
      <c r="AQ1458" s="73"/>
      <c r="AR1458" s="74"/>
      <c r="AS1458" s="73"/>
    </row>
    <row r="1459" spans="2:45">
      <c r="B1459" s="73"/>
      <c r="C1459" s="73"/>
      <c r="D1459" s="109"/>
      <c r="E1459" s="73"/>
      <c r="F1459" s="73"/>
      <c r="G1459" s="73"/>
      <c r="H1459" s="73"/>
      <c r="I1459" s="73"/>
      <c r="J1459" s="73"/>
      <c r="K1459" s="109"/>
      <c r="L1459" s="110"/>
      <c r="M1459" s="124"/>
      <c r="N1459" s="124"/>
      <c r="O1459" s="110"/>
      <c r="P1459" s="124"/>
      <c r="Q1459" s="124"/>
      <c r="R1459" s="126"/>
      <c r="S1459" s="109"/>
      <c r="T1459" s="109"/>
      <c r="U1459" s="109"/>
      <c r="V1459" s="109"/>
      <c r="W1459" s="109"/>
      <c r="X1459" s="109"/>
      <c r="Y1459" s="109"/>
      <c r="Z1459" s="109"/>
      <c r="AA1459" s="109"/>
      <c r="AB1459" s="109"/>
      <c r="AC1459" s="109"/>
      <c r="AD1459" s="73"/>
      <c r="AE1459" s="73"/>
      <c r="AF1459" s="73"/>
      <c r="AG1459" s="73"/>
      <c r="AH1459" s="73"/>
      <c r="AI1459" s="73"/>
      <c r="AJ1459" s="72"/>
      <c r="AK1459" s="73"/>
      <c r="AL1459" s="73"/>
      <c r="AM1459" s="73"/>
      <c r="AN1459" s="73"/>
      <c r="AO1459" s="73"/>
      <c r="AP1459" s="72"/>
      <c r="AQ1459" s="73"/>
      <c r="AR1459" s="74"/>
      <c r="AS1459" s="73"/>
    </row>
    <row r="1460" spans="2:45">
      <c r="B1460" s="73"/>
      <c r="C1460" s="73"/>
      <c r="D1460" s="109"/>
      <c r="E1460" s="73"/>
      <c r="F1460" s="73"/>
      <c r="G1460" s="73"/>
      <c r="H1460" s="73"/>
      <c r="I1460" s="73"/>
      <c r="J1460" s="73"/>
      <c r="K1460" s="109"/>
      <c r="L1460" s="110"/>
      <c r="M1460" s="124"/>
      <c r="N1460" s="124"/>
      <c r="O1460" s="110"/>
      <c r="P1460" s="124"/>
      <c r="Q1460" s="124"/>
      <c r="R1460" s="126"/>
      <c r="S1460" s="109"/>
      <c r="T1460" s="109"/>
      <c r="U1460" s="109"/>
      <c r="V1460" s="109"/>
      <c r="W1460" s="109"/>
      <c r="X1460" s="109"/>
      <c r="Y1460" s="109"/>
      <c r="Z1460" s="109"/>
      <c r="AA1460" s="109"/>
      <c r="AB1460" s="109"/>
      <c r="AC1460" s="109"/>
      <c r="AD1460" s="73"/>
      <c r="AE1460" s="73"/>
      <c r="AF1460" s="73"/>
      <c r="AG1460" s="73"/>
      <c r="AH1460" s="73"/>
      <c r="AI1460" s="73"/>
      <c r="AJ1460" s="72"/>
      <c r="AK1460" s="73"/>
      <c r="AL1460" s="73"/>
      <c r="AM1460" s="73"/>
      <c r="AN1460" s="73"/>
      <c r="AO1460" s="73"/>
      <c r="AP1460" s="72"/>
      <c r="AQ1460" s="73"/>
      <c r="AR1460" s="74"/>
      <c r="AS1460" s="73"/>
    </row>
    <row r="1461" spans="2:45">
      <c r="B1461" s="73"/>
      <c r="C1461" s="73"/>
      <c r="D1461" s="109"/>
      <c r="E1461" s="73"/>
      <c r="F1461" s="73"/>
      <c r="G1461" s="73"/>
      <c r="H1461" s="73"/>
      <c r="I1461" s="73"/>
      <c r="J1461" s="73"/>
      <c r="K1461" s="109"/>
      <c r="L1461" s="110"/>
      <c r="M1461" s="124"/>
      <c r="N1461" s="124"/>
      <c r="O1461" s="110"/>
      <c r="P1461" s="124"/>
      <c r="Q1461" s="124"/>
      <c r="R1461" s="126"/>
      <c r="S1461" s="109"/>
      <c r="T1461" s="109"/>
      <c r="U1461" s="109"/>
      <c r="V1461" s="109"/>
      <c r="W1461" s="109"/>
      <c r="X1461" s="109"/>
      <c r="Y1461" s="109"/>
      <c r="Z1461" s="109"/>
      <c r="AA1461" s="109"/>
      <c r="AB1461" s="109"/>
      <c r="AC1461" s="109"/>
      <c r="AD1461" s="73"/>
      <c r="AE1461" s="73"/>
      <c r="AF1461" s="73"/>
      <c r="AG1461" s="73"/>
      <c r="AH1461" s="73"/>
      <c r="AI1461" s="73"/>
      <c r="AJ1461" s="72"/>
      <c r="AK1461" s="73"/>
      <c r="AL1461" s="73"/>
      <c r="AM1461" s="73"/>
      <c r="AN1461" s="73"/>
      <c r="AO1461" s="73"/>
      <c r="AP1461" s="72"/>
      <c r="AQ1461" s="73"/>
      <c r="AR1461" s="74"/>
      <c r="AS1461" s="73"/>
    </row>
    <row r="1462" spans="2:45">
      <c r="B1462" s="73"/>
      <c r="C1462" s="73"/>
      <c r="D1462" s="109"/>
      <c r="E1462" s="73"/>
      <c r="F1462" s="73"/>
      <c r="G1462" s="73"/>
      <c r="H1462" s="73"/>
      <c r="I1462" s="73"/>
      <c r="J1462" s="73"/>
      <c r="K1462" s="109"/>
      <c r="L1462" s="110"/>
      <c r="M1462" s="124"/>
      <c r="N1462" s="124"/>
      <c r="O1462" s="110"/>
      <c r="P1462" s="124"/>
      <c r="Q1462" s="124"/>
      <c r="R1462" s="126"/>
      <c r="S1462" s="109"/>
      <c r="T1462" s="109"/>
      <c r="U1462" s="109"/>
      <c r="V1462" s="109"/>
      <c r="W1462" s="109"/>
      <c r="X1462" s="109"/>
      <c r="Y1462" s="109"/>
      <c r="Z1462" s="109"/>
      <c r="AA1462" s="109"/>
      <c r="AB1462" s="109"/>
      <c r="AC1462" s="109"/>
      <c r="AD1462" s="73"/>
      <c r="AE1462" s="73"/>
      <c r="AF1462" s="73"/>
      <c r="AG1462" s="73"/>
      <c r="AH1462" s="73"/>
      <c r="AI1462" s="73"/>
      <c r="AJ1462" s="72"/>
      <c r="AK1462" s="73"/>
      <c r="AL1462" s="73"/>
      <c r="AM1462" s="73"/>
      <c r="AN1462" s="73"/>
      <c r="AO1462" s="73"/>
      <c r="AP1462" s="72"/>
      <c r="AQ1462" s="73"/>
      <c r="AR1462" s="74"/>
      <c r="AS1462" s="73"/>
    </row>
    <row r="1463" spans="2:45">
      <c r="B1463" s="73"/>
      <c r="C1463" s="73"/>
      <c r="D1463" s="109"/>
      <c r="E1463" s="73"/>
      <c r="F1463" s="73"/>
      <c r="G1463" s="73"/>
      <c r="H1463" s="73"/>
      <c r="I1463" s="73"/>
      <c r="J1463" s="73"/>
      <c r="K1463" s="109"/>
      <c r="L1463" s="110"/>
      <c r="M1463" s="124"/>
      <c r="N1463" s="124"/>
      <c r="O1463" s="110"/>
      <c r="P1463" s="124"/>
      <c r="Q1463" s="124"/>
      <c r="R1463" s="126"/>
      <c r="S1463" s="109"/>
      <c r="T1463" s="109"/>
      <c r="U1463" s="109"/>
      <c r="V1463" s="109"/>
      <c r="W1463" s="109"/>
      <c r="X1463" s="109"/>
      <c r="Y1463" s="109"/>
      <c r="Z1463" s="109"/>
      <c r="AA1463" s="109"/>
      <c r="AB1463" s="109"/>
      <c r="AC1463" s="109"/>
      <c r="AD1463" s="73"/>
      <c r="AE1463" s="73"/>
      <c r="AF1463" s="73"/>
      <c r="AG1463" s="73"/>
      <c r="AH1463" s="73"/>
      <c r="AI1463" s="73"/>
      <c r="AJ1463" s="72"/>
      <c r="AK1463" s="73"/>
      <c r="AL1463" s="73"/>
      <c r="AM1463" s="73"/>
      <c r="AN1463" s="73"/>
      <c r="AO1463" s="73"/>
      <c r="AP1463" s="72"/>
      <c r="AQ1463" s="73"/>
      <c r="AR1463" s="74"/>
      <c r="AS1463" s="73"/>
    </row>
    <row r="1464" spans="2:45">
      <c r="B1464" s="73"/>
      <c r="C1464" s="73"/>
      <c r="D1464" s="109"/>
      <c r="E1464" s="73"/>
      <c r="F1464" s="73"/>
      <c r="G1464" s="73"/>
      <c r="H1464" s="73"/>
      <c r="I1464" s="73"/>
      <c r="J1464" s="73"/>
      <c r="K1464" s="109"/>
      <c r="L1464" s="110"/>
      <c r="M1464" s="124"/>
      <c r="N1464" s="124"/>
      <c r="O1464" s="110"/>
      <c r="P1464" s="124"/>
      <c r="Q1464" s="124"/>
      <c r="R1464" s="126"/>
      <c r="S1464" s="109"/>
      <c r="T1464" s="109"/>
      <c r="U1464" s="109"/>
      <c r="V1464" s="109"/>
      <c r="W1464" s="109"/>
      <c r="X1464" s="109"/>
      <c r="Y1464" s="109"/>
      <c r="Z1464" s="109"/>
      <c r="AA1464" s="109"/>
      <c r="AB1464" s="109"/>
      <c r="AC1464" s="109"/>
      <c r="AD1464" s="73"/>
      <c r="AE1464" s="73"/>
      <c r="AF1464" s="73"/>
      <c r="AG1464" s="73"/>
      <c r="AH1464" s="73"/>
      <c r="AI1464" s="73"/>
      <c r="AJ1464" s="72"/>
      <c r="AK1464" s="73"/>
      <c r="AL1464" s="73"/>
      <c r="AM1464" s="73"/>
      <c r="AN1464" s="73"/>
      <c r="AO1464" s="73"/>
      <c r="AP1464" s="72"/>
      <c r="AQ1464" s="73"/>
      <c r="AR1464" s="74"/>
      <c r="AS1464" s="73"/>
    </row>
    <row r="1465" spans="2:45">
      <c r="B1465" s="73"/>
      <c r="C1465" s="73"/>
      <c r="D1465" s="109"/>
      <c r="E1465" s="73"/>
      <c r="F1465" s="73"/>
      <c r="G1465" s="73"/>
      <c r="H1465" s="73"/>
      <c r="I1465" s="73"/>
      <c r="J1465" s="73"/>
      <c r="K1465" s="109"/>
      <c r="L1465" s="110"/>
      <c r="M1465" s="124"/>
      <c r="N1465" s="124"/>
      <c r="O1465" s="110"/>
      <c r="P1465" s="124"/>
      <c r="Q1465" s="124"/>
      <c r="R1465" s="126"/>
      <c r="S1465" s="109"/>
      <c r="T1465" s="109"/>
      <c r="U1465" s="109"/>
      <c r="V1465" s="109"/>
      <c r="W1465" s="109"/>
      <c r="X1465" s="109"/>
      <c r="Y1465" s="109"/>
      <c r="Z1465" s="109"/>
      <c r="AA1465" s="109"/>
      <c r="AB1465" s="109"/>
      <c r="AC1465" s="109"/>
      <c r="AD1465" s="73"/>
      <c r="AE1465" s="73"/>
      <c r="AF1465" s="73"/>
      <c r="AG1465" s="73"/>
      <c r="AH1465" s="73"/>
      <c r="AI1465" s="73"/>
      <c r="AJ1465" s="72"/>
      <c r="AK1465" s="73"/>
      <c r="AL1465" s="73"/>
      <c r="AM1465" s="73"/>
      <c r="AN1465" s="73"/>
      <c r="AO1465" s="73"/>
      <c r="AP1465" s="72"/>
      <c r="AQ1465" s="73"/>
      <c r="AR1465" s="74"/>
      <c r="AS1465" s="73"/>
    </row>
    <row r="1466" spans="2:45">
      <c r="B1466" s="73"/>
      <c r="C1466" s="73"/>
      <c r="D1466" s="109"/>
      <c r="E1466" s="73"/>
      <c r="F1466" s="73"/>
      <c r="G1466" s="73"/>
      <c r="H1466" s="73"/>
      <c r="I1466" s="73"/>
      <c r="J1466" s="73"/>
      <c r="K1466" s="109"/>
      <c r="L1466" s="110"/>
      <c r="M1466" s="124"/>
      <c r="N1466" s="124"/>
      <c r="O1466" s="110"/>
      <c r="P1466" s="124"/>
      <c r="Q1466" s="124"/>
      <c r="R1466" s="126"/>
      <c r="S1466" s="109"/>
      <c r="T1466" s="109"/>
      <c r="U1466" s="109"/>
      <c r="V1466" s="109"/>
      <c r="W1466" s="109"/>
      <c r="X1466" s="109"/>
      <c r="Y1466" s="109"/>
      <c r="Z1466" s="109"/>
      <c r="AA1466" s="109"/>
      <c r="AB1466" s="109"/>
      <c r="AC1466" s="109"/>
      <c r="AD1466" s="73"/>
      <c r="AE1466" s="73"/>
      <c r="AF1466" s="73"/>
      <c r="AG1466" s="73"/>
      <c r="AH1466" s="73"/>
      <c r="AI1466" s="73"/>
      <c r="AJ1466" s="72"/>
      <c r="AK1466" s="73"/>
      <c r="AL1466" s="73"/>
      <c r="AM1466" s="73"/>
      <c r="AN1466" s="73"/>
      <c r="AO1466" s="73"/>
      <c r="AP1466" s="72"/>
      <c r="AQ1466" s="73"/>
      <c r="AR1466" s="74"/>
      <c r="AS1466" s="73"/>
    </row>
    <row r="1467" spans="2:45">
      <c r="B1467" s="73"/>
      <c r="C1467" s="73"/>
      <c r="D1467" s="109"/>
      <c r="E1467" s="73"/>
      <c r="F1467" s="73"/>
      <c r="G1467" s="73"/>
      <c r="H1467" s="73"/>
      <c r="I1467" s="73"/>
      <c r="J1467" s="73"/>
      <c r="K1467" s="109"/>
      <c r="L1467" s="110"/>
      <c r="M1467" s="124"/>
      <c r="N1467" s="124"/>
      <c r="O1467" s="110"/>
      <c r="P1467" s="124"/>
      <c r="Q1467" s="124"/>
      <c r="R1467" s="126"/>
      <c r="S1467" s="109"/>
      <c r="T1467" s="109"/>
      <c r="U1467" s="109"/>
      <c r="V1467" s="109"/>
      <c r="W1467" s="109"/>
      <c r="X1467" s="109"/>
      <c r="Y1467" s="109"/>
      <c r="Z1467" s="109"/>
      <c r="AA1467" s="109"/>
      <c r="AB1467" s="109"/>
      <c r="AC1467" s="109"/>
      <c r="AD1467" s="73"/>
      <c r="AE1467" s="73"/>
      <c r="AF1467" s="73"/>
      <c r="AG1467" s="73"/>
      <c r="AH1467" s="73"/>
      <c r="AI1467" s="73"/>
      <c r="AJ1467" s="72"/>
      <c r="AK1467" s="73"/>
      <c r="AL1467" s="73"/>
      <c r="AM1467" s="73"/>
      <c r="AN1467" s="73"/>
      <c r="AO1467" s="73"/>
      <c r="AP1467" s="72"/>
      <c r="AQ1467" s="73"/>
      <c r="AR1467" s="74"/>
      <c r="AS1467" s="73"/>
    </row>
    <row r="1468" spans="2:45">
      <c r="B1468" s="73"/>
      <c r="C1468" s="73"/>
      <c r="D1468" s="109"/>
      <c r="E1468" s="73"/>
      <c r="F1468" s="73"/>
      <c r="G1468" s="73"/>
      <c r="H1468" s="73"/>
      <c r="I1468" s="73"/>
      <c r="J1468" s="73"/>
      <c r="K1468" s="109"/>
      <c r="L1468" s="110"/>
      <c r="M1468" s="124"/>
      <c r="N1468" s="124"/>
      <c r="O1468" s="110"/>
      <c r="P1468" s="124"/>
      <c r="Q1468" s="124"/>
      <c r="R1468" s="126"/>
      <c r="S1468" s="109"/>
      <c r="T1468" s="109"/>
      <c r="U1468" s="109"/>
      <c r="V1468" s="109"/>
      <c r="W1468" s="109"/>
      <c r="X1468" s="109"/>
      <c r="Y1468" s="109"/>
      <c r="Z1468" s="109"/>
      <c r="AA1468" s="109"/>
      <c r="AB1468" s="109"/>
      <c r="AC1468" s="109"/>
      <c r="AD1468" s="73"/>
      <c r="AE1468" s="73"/>
      <c r="AF1468" s="73"/>
      <c r="AG1468" s="73"/>
      <c r="AH1468" s="73"/>
      <c r="AI1468" s="73"/>
      <c r="AJ1468" s="72"/>
      <c r="AK1468" s="73"/>
      <c r="AL1468" s="73"/>
      <c r="AM1468" s="73"/>
      <c r="AN1468" s="73"/>
      <c r="AO1468" s="73"/>
      <c r="AP1468" s="72"/>
      <c r="AQ1468" s="73"/>
      <c r="AR1468" s="74"/>
      <c r="AS1468" s="73"/>
    </row>
    <row r="1469" spans="2:45">
      <c r="B1469" s="73"/>
      <c r="C1469" s="73"/>
      <c r="D1469" s="109"/>
      <c r="E1469" s="73"/>
      <c r="F1469" s="73"/>
      <c r="G1469" s="73"/>
      <c r="H1469" s="73"/>
      <c r="I1469" s="73"/>
      <c r="J1469" s="73"/>
      <c r="K1469" s="109"/>
      <c r="L1469" s="110"/>
      <c r="M1469" s="124"/>
      <c r="N1469" s="124"/>
      <c r="O1469" s="110"/>
      <c r="P1469" s="124"/>
      <c r="Q1469" s="124"/>
      <c r="R1469" s="126"/>
      <c r="S1469" s="109"/>
      <c r="T1469" s="109"/>
      <c r="U1469" s="109"/>
      <c r="V1469" s="109"/>
      <c r="W1469" s="109"/>
      <c r="X1469" s="109"/>
      <c r="Y1469" s="109"/>
      <c r="Z1469" s="109"/>
      <c r="AA1469" s="109"/>
      <c r="AB1469" s="109"/>
      <c r="AC1469" s="109"/>
      <c r="AD1469" s="73"/>
      <c r="AE1469" s="73"/>
      <c r="AF1469" s="73"/>
      <c r="AG1469" s="73"/>
      <c r="AH1469" s="73"/>
      <c r="AI1469" s="73"/>
      <c r="AJ1469" s="72"/>
      <c r="AK1469" s="73"/>
      <c r="AL1469" s="73"/>
      <c r="AM1469" s="73"/>
      <c r="AN1469" s="73"/>
      <c r="AO1469" s="73"/>
      <c r="AP1469" s="72"/>
      <c r="AQ1469" s="73"/>
      <c r="AR1469" s="74"/>
      <c r="AS1469" s="73"/>
    </row>
    <row r="1470" spans="2:45">
      <c r="B1470" s="73"/>
      <c r="C1470" s="73"/>
      <c r="D1470" s="109"/>
      <c r="E1470" s="73"/>
      <c r="F1470" s="73"/>
      <c r="G1470" s="73"/>
      <c r="H1470" s="73"/>
      <c r="I1470" s="73"/>
      <c r="J1470" s="73"/>
      <c r="K1470" s="109"/>
      <c r="L1470" s="110"/>
      <c r="M1470" s="124"/>
      <c r="N1470" s="124"/>
      <c r="O1470" s="110"/>
      <c r="P1470" s="124"/>
      <c r="Q1470" s="124"/>
      <c r="R1470" s="126"/>
      <c r="S1470" s="109"/>
      <c r="T1470" s="109"/>
      <c r="U1470" s="109"/>
      <c r="V1470" s="109"/>
      <c r="W1470" s="109"/>
      <c r="X1470" s="109"/>
      <c r="Y1470" s="109"/>
      <c r="Z1470" s="109"/>
      <c r="AA1470" s="109"/>
      <c r="AB1470" s="109"/>
      <c r="AC1470" s="109"/>
      <c r="AD1470" s="73"/>
      <c r="AE1470" s="73"/>
      <c r="AF1470" s="73"/>
      <c r="AG1470" s="73"/>
      <c r="AH1470" s="73"/>
      <c r="AI1470" s="73"/>
      <c r="AJ1470" s="72"/>
      <c r="AK1470" s="73"/>
      <c r="AL1470" s="73"/>
      <c r="AM1470" s="73"/>
      <c r="AN1470" s="73"/>
      <c r="AO1470" s="73"/>
      <c r="AP1470" s="72"/>
      <c r="AQ1470" s="73"/>
      <c r="AR1470" s="74"/>
      <c r="AS1470" s="73"/>
    </row>
    <row r="1471" spans="2:45">
      <c r="B1471" s="73"/>
      <c r="C1471" s="73"/>
      <c r="D1471" s="109"/>
      <c r="E1471" s="73"/>
      <c r="F1471" s="73"/>
      <c r="G1471" s="73"/>
      <c r="H1471" s="73"/>
      <c r="I1471" s="73"/>
      <c r="J1471" s="73"/>
      <c r="K1471" s="109"/>
      <c r="L1471" s="110"/>
      <c r="M1471" s="124"/>
      <c r="N1471" s="124"/>
      <c r="O1471" s="110"/>
      <c r="P1471" s="124"/>
      <c r="Q1471" s="124"/>
      <c r="R1471" s="126"/>
      <c r="S1471" s="109"/>
      <c r="T1471" s="109"/>
      <c r="U1471" s="109"/>
      <c r="V1471" s="109"/>
      <c r="W1471" s="109"/>
      <c r="X1471" s="109"/>
      <c r="Y1471" s="109"/>
      <c r="Z1471" s="109"/>
      <c r="AA1471" s="109"/>
      <c r="AB1471" s="109"/>
      <c r="AC1471" s="109"/>
      <c r="AD1471" s="73"/>
      <c r="AE1471" s="73"/>
      <c r="AF1471" s="73"/>
      <c r="AG1471" s="73"/>
      <c r="AH1471" s="73"/>
      <c r="AI1471" s="73"/>
      <c r="AJ1471" s="72"/>
      <c r="AK1471" s="73"/>
      <c r="AL1471" s="73"/>
      <c r="AM1471" s="73"/>
      <c r="AN1471" s="73"/>
      <c r="AO1471" s="73"/>
      <c r="AP1471" s="72"/>
      <c r="AQ1471" s="73"/>
      <c r="AR1471" s="74"/>
      <c r="AS1471" s="73"/>
    </row>
    <row r="1472" spans="2:45">
      <c r="B1472" s="73"/>
      <c r="C1472" s="73"/>
      <c r="D1472" s="109"/>
      <c r="E1472" s="73"/>
      <c r="F1472" s="73"/>
      <c r="G1472" s="73"/>
      <c r="H1472" s="73"/>
      <c r="I1472" s="73"/>
      <c r="J1472" s="73"/>
      <c r="K1472" s="109"/>
      <c r="L1472" s="110"/>
      <c r="M1472" s="124"/>
      <c r="N1472" s="124"/>
      <c r="O1472" s="110"/>
      <c r="P1472" s="124"/>
      <c r="Q1472" s="124"/>
      <c r="R1472" s="126"/>
      <c r="S1472" s="109"/>
      <c r="T1472" s="109"/>
      <c r="U1472" s="109"/>
      <c r="V1472" s="109"/>
      <c r="W1472" s="109"/>
      <c r="X1472" s="109"/>
      <c r="Y1472" s="109"/>
      <c r="Z1472" s="109"/>
      <c r="AA1472" s="109"/>
      <c r="AB1472" s="109"/>
      <c r="AC1472" s="109"/>
      <c r="AD1472" s="73"/>
      <c r="AE1472" s="73"/>
      <c r="AF1472" s="73"/>
      <c r="AG1472" s="73"/>
      <c r="AH1472" s="73"/>
      <c r="AI1472" s="73"/>
      <c r="AJ1472" s="72"/>
      <c r="AK1472" s="73"/>
      <c r="AL1472" s="73"/>
      <c r="AM1472" s="73"/>
      <c r="AN1472" s="73"/>
      <c r="AO1472" s="73"/>
      <c r="AP1472" s="72"/>
      <c r="AQ1472" s="73"/>
      <c r="AR1472" s="74"/>
      <c r="AS1472" s="73"/>
    </row>
    <row r="1473" spans="2:45">
      <c r="B1473" s="73"/>
      <c r="C1473" s="73"/>
      <c r="D1473" s="109"/>
      <c r="E1473" s="73"/>
      <c r="F1473" s="73"/>
      <c r="G1473" s="73"/>
      <c r="H1473" s="73"/>
      <c r="I1473" s="73"/>
      <c r="J1473" s="73"/>
      <c r="K1473" s="109"/>
      <c r="L1473" s="110"/>
      <c r="M1473" s="124"/>
      <c r="N1473" s="124"/>
      <c r="O1473" s="110"/>
      <c r="P1473" s="124"/>
      <c r="Q1473" s="124"/>
      <c r="R1473" s="126"/>
      <c r="S1473" s="109"/>
      <c r="T1473" s="109"/>
      <c r="U1473" s="109"/>
      <c r="V1473" s="109"/>
      <c r="W1473" s="109"/>
      <c r="X1473" s="109"/>
      <c r="Y1473" s="109"/>
      <c r="Z1473" s="109"/>
      <c r="AA1473" s="109"/>
      <c r="AB1473" s="109"/>
      <c r="AC1473" s="109"/>
      <c r="AD1473" s="73"/>
      <c r="AE1473" s="73"/>
      <c r="AF1473" s="73"/>
      <c r="AG1473" s="73"/>
      <c r="AH1473" s="73"/>
      <c r="AI1473" s="73"/>
      <c r="AJ1473" s="72"/>
      <c r="AK1473" s="73"/>
      <c r="AL1473" s="73"/>
      <c r="AM1473" s="73"/>
      <c r="AN1473" s="73"/>
      <c r="AO1473" s="73"/>
      <c r="AP1473" s="72"/>
      <c r="AQ1473" s="73"/>
      <c r="AR1473" s="74"/>
      <c r="AS1473" s="73"/>
    </row>
    <row r="1474" spans="2:45">
      <c r="B1474" s="73"/>
      <c r="C1474" s="73"/>
      <c r="D1474" s="109"/>
      <c r="E1474" s="73"/>
      <c r="F1474" s="73"/>
      <c r="G1474" s="73"/>
      <c r="H1474" s="73"/>
      <c r="I1474" s="73"/>
      <c r="J1474" s="73"/>
      <c r="K1474" s="109"/>
      <c r="L1474" s="110"/>
      <c r="M1474" s="124"/>
      <c r="N1474" s="124"/>
      <c r="O1474" s="110"/>
      <c r="P1474" s="124"/>
      <c r="Q1474" s="124"/>
      <c r="R1474" s="126"/>
      <c r="S1474" s="109"/>
      <c r="T1474" s="109"/>
      <c r="U1474" s="109"/>
      <c r="V1474" s="109"/>
      <c r="W1474" s="109"/>
      <c r="X1474" s="109"/>
      <c r="Y1474" s="109"/>
      <c r="Z1474" s="109"/>
      <c r="AA1474" s="109"/>
      <c r="AB1474" s="109"/>
      <c r="AC1474" s="109"/>
      <c r="AD1474" s="73"/>
      <c r="AE1474" s="73"/>
      <c r="AF1474" s="73"/>
      <c r="AG1474" s="73"/>
      <c r="AH1474" s="73"/>
      <c r="AI1474" s="73"/>
      <c r="AJ1474" s="72"/>
      <c r="AK1474" s="73"/>
      <c r="AL1474" s="73"/>
      <c r="AM1474" s="73"/>
      <c r="AN1474" s="73"/>
      <c r="AO1474" s="73"/>
      <c r="AP1474" s="72"/>
      <c r="AQ1474" s="73"/>
      <c r="AR1474" s="74"/>
      <c r="AS1474" s="73"/>
    </row>
    <row r="1475" spans="2:45">
      <c r="B1475" s="73"/>
      <c r="C1475" s="73"/>
      <c r="D1475" s="109"/>
      <c r="E1475" s="73"/>
      <c r="F1475" s="73"/>
      <c r="G1475" s="73"/>
      <c r="H1475" s="73"/>
      <c r="I1475" s="73"/>
      <c r="J1475" s="73"/>
      <c r="K1475" s="109"/>
      <c r="L1475" s="110"/>
      <c r="M1475" s="124"/>
      <c r="N1475" s="124"/>
      <c r="O1475" s="110"/>
      <c r="P1475" s="124"/>
      <c r="Q1475" s="124"/>
      <c r="R1475" s="126"/>
      <c r="S1475" s="109"/>
      <c r="T1475" s="109"/>
      <c r="U1475" s="109"/>
      <c r="V1475" s="109"/>
      <c r="W1475" s="109"/>
      <c r="X1475" s="109"/>
      <c r="Y1475" s="109"/>
      <c r="Z1475" s="109"/>
      <c r="AA1475" s="109"/>
      <c r="AB1475" s="109"/>
      <c r="AC1475" s="109"/>
      <c r="AD1475" s="73"/>
      <c r="AE1475" s="73"/>
      <c r="AF1475" s="73"/>
      <c r="AG1475" s="73"/>
      <c r="AH1475" s="73"/>
      <c r="AI1475" s="73"/>
      <c r="AJ1475" s="72"/>
      <c r="AK1475" s="73"/>
      <c r="AL1475" s="73"/>
      <c r="AM1475" s="73"/>
      <c r="AN1475" s="73"/>
      <c r="AO1475" s="73"/>
      <c r="AP1475" s="72"/>
      <c r="AQ1475" s="73"/>
      <c r="AR1475" s="74"/>
      <c r="AS1475" s="73"/>
    </row>
    <row r="1476" spans="2:45">
      <c r="B1476" s="73"/>
      <c r="C1476" s="73"/>
      <c r="D1476" s="109"/>
      <c r="E1476" s="73"/>
      <c r="F1476" s="73"/>
      <c r="G1476" s="73"/>
      <c r="H1476" s="73"/>
      <c r="I1476" s="73"/>
      <c r="J1476" s="73"/>
      <c r="K1476" s="109"/>
      <c r="L1476" s="110"/>
      <c r="M1476" s="124"/>
      <c r="N1476" s="124"/>
      <c r="O1476" s="110"/>
      <c r="P1476" s="124"/>
      <c r="Q1476" s="124"/>
      <c r="R1476" s="126"/>
      <c r="S1476" s="109"/>
      <c r="T1476" s="109"/>
      <c r="U1476" s="109"/>
      <c r="V1476" s="109"/>
      <c r="W1476" s="109"/>
      <c r="X1476" s="109"/>
      <c r="Y1476" s="109"/>
      <c r="Z1476" s="109"/>
      <c r="AA1476" s="109"/>
      <c r="AB1476" s="109"/>
      <c r="AC1476" s="109"/>
      <c r="AD1476" s="73"/>
      <c r="AE1476" s="73"/>
      <c r="AF1476" s="73"/>
      <c r="AG1476" s="73"/>
      <c r="AH1476" s="73"/>
      <c r="AI1476" s="73"/>
      <c r="AJ1476" s="72"/>
      <c r="AK1476" s="73"/>
      <c r="AL1476" s="73"/>
      <c r="AM1476" s="73"/>
      <c r="AN1476" s="73"/>
      <c r="AO1476" s="73"/>
      <c r="AP1476" s="72"/>
      <c r="AQ1476" s="73"/>
      <c r="AR1476" s="74"/>
      <c r="AS1476" s="73"/>
    </row>
    <row r="1477" spans="2:45">
      <c r="B1477" s="73"/>
      <c r="C1477" s="73"/>
      <c r="D1477" s="109"/>
      <c r="E1477" s="73"/>
      <c r="F1477" s="73"/>
      <c r="G1477" s="73"/>
      <c r="H1477" s="73"/>
      <c r="I1477" s="73"/>
      <c r="J1477" s="73"/>
      <c r="K1477" s="109"/>
      <c r="L1477" s="110"/>
      <c r="M1477" s="124"/>
      <c r="N1477" s="124"/>
      <c r="O1477" s="110"/>
      <c r="P1477" s="124"/>
      <c r="Q1477" s="124"/>
      <c r="R1477" s="126"/>
      <c r="S1477" s="109"/>
      <c r="T1477" s="109"/>
      <c r="U1477" s="109"/>
      <c r="V1477" s="109"/>
      <c r="W1477" s="109"/>
      <c r="X1477" s="109"/>
      <c r="Y1477" s="109"/>
      <c r="Z1477" s="109"/>
      <c r="AA1477" s="109"/>
      <c r="AB1477" s="109"/>
      <c r="AC1477" s="109"/>
      <c r="AD1477" s="73"/>
      <c r="AE1477" s="73"/>
      <c r="AF1477" s="73"/>
      <c r="AG1477" s="73"/>
      <c r="AH1477" s="73"/>
      <c r="AI1477" s="73"/>
      <c r="AJ1477" s="72"/>
      <c r="AK1477" s="73"/>
      <c r="AL1477" s="73"/>
      <c r="AM1477" s="73"/>
      <c r="AN1477" s="73"/>
      <c r="AO1477" s="73"/>
      <c r="AP1477" s="72"/>
      <c r="AQ1477" s="73"/>
      <c r="AR1477" s="74"/>
      <c r="AS1477" s="73"/>
    </row>
    <row r="1478" spans="2:45">
      <c r="B1478" s="73"/>
      <c r="C1478" s="73"/>
      <c r="D1478" s="109"/>
      <c r="E1478" s="73"/>
      <c r="F1478" s="73"/>
      <c r="G1478" s="73"/>
      <c r="H1478" s="73"/>
      <c r="I1478" s="73"/>
      <c r="J1478" s="73"/>
      <c r="K1478" s="109"/>
      <c r="L1478" s="110"/>
      <c r="M1478" s="124"/>
      <c r="N1478" s="124"/>
      <c r="O1478" s="110"/>
      <c r="P1478" s="124"/>
      <c r="Q1478" s="124"/>
      <c r="R1478" s="126"/>
      <c r="S1478" s="109"/>
      <c r="T1478" s="109"/>
      <c r="U1478" s="109"/>
      <c r="V1478" s="109"/>
      <c r="W1478" s="109"/>
      <c r="X1478" s="109"/>
      <c r="Y1478" s="109"/>
      <c r="Z1478" s="109"/>
      <c r="AA1478" s="109"/>
      <c r="AB1478" s="109"/>
      <c r="AC1478" s="109"/>
      <c r="AD1478" s="73"/>
      <c r="AE1478" s="73"/>
      <c r="AF1478" s="73"/>
      <c r="AG1478" s="73"/>
      <c r="AH1478" s="73"/>
      <c r="AI1478" s="73"/>
      <c r="AJ1478" s="72"/>
      <c r="AK1478" s="73"/>
      <c r="AL1478" s="73"/>
      <c r="AM1478" s="73"/>
      <c r="AN1478" s="73"/>
      <c r="AO1478" s="73"/>
      <c r="AP1478" s="72"/>
      <c r="AQ1478" s="73"/>
      <c r="AR1478" s="74"/>
      <c r="AS1478" s="73"/>
    </row>
    <row r="1479" spans="2:45">
      <c r="B1479" s="73"/>
      <c r="C1479" s="73"/>
      <c r="D1479" s="109"/>
      <c r="E1479" s="73"/>
      <c r="F1479" s="73"/>
      <c r="G1479" s="73"/>
      <c r="H1479" s="73"/>
      <c r="I1479" s="73"/>
      <c r="J1479" s="73"/>
      <c r="K1479" s="109"/>
      <c r="L1479" s="110"/>
      <c r="M1479" s="124"/>
      <c r="N1479" s="124"/>
      <c r="O1479" s="110"/>
      <c r="P1479" s="124"/>
      <c r="Q1479" s="124"/>
      <c r="R1479" s="126"/>
      <c r="S1479" s="109"/>
      <c r="T1479" s="109"/>
      <c r="U1479" s="109"/>
      <c r="V1479" s="109"/>
      <c r="W1479" s="109"/>
      <c r="X1479" s="109"/>
      <c r="Y1479" s="109"/>
      <c r="Z1479" s="109"/>
      <c r="AA1479" s="109"/>
      <c r="AB1479" s="109"/>
      <c r="AC1479" s="109"/>
      <c r="AD1479" s="73"/>
      <c r="AE1479" s="73"/>
      <c r="AF1479" s="73"/>
      <c r="AG1479" s="73"/>
      <c r="AH1479" s="73"/>
      <c r="AI1479" s="73"/>
      <c r="AJ1479" s="72"/>
      <c r="AK1479" s="73"/>
      <c r="AL1479" s="73"/>
      <c r="AM1479" s="73"/>
      <c r="AN1479" s="73"/>
      <c r="AO1479" s="73"/>
      <c r="AP1479" s="72"/>
      <c r="AQ1479" s="73"/>
      <c r="AR1479" s="74"/>
      <c r="AS1479" s="73"/>
    </row>
    <row r="1480" spans="2:45">
      <c r="B1480" s="73"/>
      <c r="C1480" s="73"/>
      <c r="D1480" s="109"/>
      <c r="E1480" s="73"/>
      <c r="F1480" s="73"/>
      <c r="G1480" s="73"/>
      <c r="H1480" s="73"/>
      <c r="I1480" s="73"/>
      <c r="J1480" s="73"/>
      <c r="K1480" s="109"/>
      <c r="L1480" s="110"/>
      <c r="M1480" s="124"/>
      <c r="N1480" s="124"/>
      <c r="O1480" s="110"/>
      <c r="P1480" s="124"/>
      <c r="Q1480" s="124"/>
      <c r="R1480" s="126"/>
      <c r="S1480" s="109"/>
      <c r="T1480" s="109"/>
      <c r="U1480" s="109"/>
      <c r="V1480" s="109"/>
      <c r="W1480" s="109"/>
      <c r="X1480" s="109"/>
      <c r="Y1480" s="109"/>
      <c r="Z1480" s="109"/>
      <c r="AA1480" s="109"/>
      <c r="AB1480" s="109"/>
      <c r="AC1480" s="109"/>
      <c r="AD1480" s="73"/>
      <c r="AE1480" s="73"/>
      <c r="AF1480" s="73"/>
      <c r="AG1480" s="73"/>
      <c r="AH1480" s="73"/>
      <c r="AI1480" s="73"/>
      <c r="AJ1480" s="72"/>
      <c r="AK1480" s="73"/>
      <c r="AL1480" s="73"/>
      <c r="AM1480" s="73"/>
      <c r="AN1480" s="73"/>
      <c r="AO1480" s="73"/>
      <c r="AP1480" s="72"/>
      <c r="AQ1480" s="73"/>
      <c r="AR1480" s="74"/>
      <c r="AS1480" s="73"/>
    </row>
    <row r="1481" spans="2:45">
      <c r="B1481" s="73"/>
      <c r="C1481" s="73"/>
      <c r="D1481" s="109"/>
      <c r="E1481" s="73"/>
      <c r="F1481" s="73"/>
      <c r="G1481" s="73"/>
      <c r="H1481" s="73"/>
      <c r="I1481" s="73"/>
      <c r="J1481" s="73"/>
      <c r="K1481" s="109"/>
      <c r="L1481" s="110"/>
      <c r="M1481" s="124"/>
      <c r="N1481" s="124"/>
      <c r="O1481" s="110"/>
      <c r="P1481" s="124"/>
      <c r="Q1481" s="124"/>
      <c r="R1481" s="126"/>
      <c r="S1481" s="109"/>
      <c r="T1481" s="109"/>
      <c r="U1481" s="109"/>
      <c r="V1481" s="109"/>
      <c r="W1481" s="109"/>
      <c r="X1481" s="109"/>
      <c r="Y1481" s="109"/>
      <c r="Z1481" s="109"/>
      <c r="AA1481" s="109"/>
      <c r="AB1481" s="109"/>
      <c r="AC1481" s="109"/>
      <c r="AD1481" s="73"/>
      <c r="AE1481" s="73"/>
      <c r="AF1481" s="73"/>
      <c r="AG1481" s="73"/>
      <c r="AH1481" s="73"/>
      <c r="AI1481" s="73"/>
      <c r="AJ1481" s="72"/>
      <c r="AK1481" s="73"/>
      <c r="AL1481" s="73"/>
      <c r="AM1481" s="73"/>
      <c r="AN1481" s="73"/>
      <c r="AO1481" s="73"/>
      <c r="AP1481" s="72"/>
      <c r="AQ1481" s="73"/>
      <c r="AR1481" s="74"/>
      <c r="AS1481" s="73"/>
    </row>
    <row r="1482" spans="2:45">
      <c r="B1482" s="73"/>
      <c r="C1482" s="73"/>
      <c r="D1482" s="109"/>
      <c r="E1482" s="73"/>
      <c r="F1482" s="73"/>
      <c r="G1482" s="73"/>
      <c r="H1482" s="73"/>
      <c r="I1482" s="73"/>
      <c r="J1482" s="73"/>
      <c r="K1482" s="109"/>
      <c r="L1482" s="110"/>
      <c r="M1482" s="124"/>
      <c r="N1482" s="124"/>
      <c r="O1482" s="110"/>
      <c r="P1482" s="124"/>
      <c r="Q1482" s="124"/>
      <c r="R1482" s="126"/>
      <c r="S1482" s="109"/>
      <c r="T1482" s="109"/>
      <c r="U1482" s="109"/>
      <c r="V1482" s="109"/>
      <c r="W1482" s="109"/>
      <c r="X1482" s="109"/>
      <c r="Y1482" s="109"/>
      <c r="Z1482" s="109"/>
      <c r="AA1482" s="109"/>
      <c r="AB1482" s="109"/>
      <c r="AC1482" s="109"/>
      <c r="AD1482" s="73"/>
      <c r="AE1482" s="73"/>
      <c r="AF1482" s="73"/>
      <c r="AG1482" s="73"/>
      <c r="AH1482" s="73"/>
      <c r="AI1482" s="73"/>
      <c r="AJ1482" s="72"/>
      <c r="AK1482" s="73"/>
      <c r="AL1482" s="73"/>
      <c r="AM1482" s="73"/>
      <c r="AN1482" s="73"/>
      <c r="AO1482" s="73"/>
      <c r="AP1482" s="72"/>
      <c r="AQ1482" s="73"/>
      <c r="AR1482" s="74"/>
      <c r="AS1482" s="73"/>
    </row>
    <row r="1483" spans="2:45">
      <c r="B1483" s="73"/>
      <c r="C1483" s="73"/>
      <c r="D1483" s="109"/>
      <c r="E1483" s="73"/>
      <c r="F1483" s="73"/>
      <c r="G1483" s="73"/>
      <c r="H1483" s="73"/>
      <c r="I1483" s="73"/>
      <c r="J1483" s="73"/>
      <c r="K1483" s="109"/>
      <c r="L1483" s="110"/>
      <c r="M1483" s="124"/>
      <c r="N1483" s="124"/>
      <c r="O1483" s="110"/>
      <c r="P1483" s="124"/>
      <c r="Q1483" s="124"/>
      <c r="R1483" s="126"/>
      <c r="S1483" s="109"/>
      <c r="T1483" s="109"/>
      <c r="U1483" s="109"/>
      <c r="V1483" s="109"/>
      <c r="W1483" s="109"/>
      <c r="X1483" s="109"/>
      <c r="Y1483" s="109"/>
      <c r="Z1483" s="109"/>
      <c r="AA1483" s="109"/>
      <c r="AB1483" s="109"/>
      <c r="AC1483" s="109"/>
      <c r="AD1483" s="73"/>
      <c r="AE1483" s="73"/>
      <c r="AF1483" s="73"/>
      <c r="AG1483" s="73"/>
      <c r="AH1483" s="73"/>
      <c r="AI1483" s="73"/>
      <c r="AJ1483" s="72"/>
      <c r="AK1483" s="73"/>
      <c r="AL1483" s="73"/>
      <c r="AM1483" s="73"/>
      <c r="AN1483" s="73"/>
      <c r="AO1483" s="73"/>
      <c r="AP1483" s="72"/>
      <c r="AQ1483" s="73"/>
      <c r="AR1483" s="74"/>
      <c r="AS1483" s="73"/>
    </row>
    <row r="1484" spans="2:45">
      <c r="B1484" s="73"/>
      <c r="C1484" s="73"/>
      <c r="D1484" s="109"/>
      <c r="E1484" s="73"/>
      <c r="F1484" s="73"/>
      <c r="G1484" s="73"/>
      <c r="H1484" s="73"/>
      <c r="I1484" s="73"/>
      <c r="J1484" s="73"/>
      <c r="K1484" s="109"/>
      <c r="L1484" s="110"/>
      <c r="M1484" s="124"/>
      <c r="N1484" s="124"/>
      <c r="O1484" s="110"/>
      <c r="P1484" s="124"/>
      <c r="Q1484" s="124"/>
      <c r="R1484" s="126"/>
      <c r="S1484" s="109"/>
      <c r="T1484" s="109"/>
      <c r="U1484" s="109"/>
      <c r="V1484" s="109"/>
      <c r="W1484" s="109"/>
      <c r="X1484" s="109"/>
      <c r="Y1484" s="109"/>
      <c r="Z1484" s="109"/>
      <c r="AA1484" s="109"/>
      <c r="AB1484" s="109"/>
      <c r="AC1484" s="109"/>
      <c r="AD1484" s="73"/>
      <c r="AE1484" s="73"/>
      <c r="AF1484" s="73"/>
      <c r="AG1484" s="73"/>
      <c r="AH1484" s="73"/>
      <c r="AI1484" s="73"/>
      <c r="AJ1484" s="72"/>
      <c r="AK1484" s="73"/>
      <c r="AL1484" s="73"/>
      <c r="AM1484" s="73"/>
      <c r="AN1484" s="73"/>
      <c r="AO1484" s="73"/>
      <c r="AP1484" s="72"/>
      <c r="AQ1484" s="73"/>
      <c r="AR1484" s="74"/>
      <c r="AS1484" s="73"/>
    </row>
    <row r="1485" spans="2:45">
      <c r="B1485" s="73"/>
      <c r="C1485" s="73"/>
      <c r="D1485" s="109"/>
      <c r="E1485" s="73"/>
      <c r="F1485" s="73"/>
      <c r="G1485" s="73"/>
      <c r="H1485" s="73"/>
      <c r="I1485" s="73"/>
      <c r="J1485" s="73"/>
      <c r="K1485" s="109"/>
      <c r="L1485" s="110"/>
      <c r="M1485" s="124"/>
      <c r="N1485" s="124"/>
      <c r="O1485" s="110"/>
      <c r="P1485" s="124"/>
      <c r="Q1485" s="124"/>
      <c r="R1485" s="126"/>
      <c r="S1485" s="109"/>
      <c r="T1485" s="109"/>
      <c r="U1485" s="109"/>
      <c r="V1485" s="109"/>
      <c r="W1485" s="109"/>
      <c r="X1485" s="109"/>
      <c r="Y1485" s="109"/>
      <c r="Z1485" s="109"/>
      <c r="AA1485" s="109"/>
      <c r="AB1485" s="109"/>
      <c r="AC1485" s="109"/>
      <c r="AD1485" s="73"/>
      <c r="AE1485" s="73"/>
      <c r="AF1485" s="73"/>
      <c r="AG1485" s="73"/>
      <c r="AH1485" s="73"/>
      <c r="AI1485" s="73"/>
      <c r="AJ1485" s="72"/>
      <c r="AK1485" s="73"/>
      <c r="AL1485" s="73"/>
      <c r="AM1485" s="73"/>
      <c r="AN1485" s="73"/>
      <c r="AO1485" s="73"/>
      <c r="AP1485" s="72"/>
      <c r="AQ1485" s="73"/>
      <c r="AR1485" s="74"/>
      <c r="AS1485" s="73"/>
    </row>
    <row r="1486" spans="2:45">
      <c r="B1486" s="73"/>
      <c r="C1486" s="73"/>
      <c r="D1486" s="109"/>
      <c r="E1486" s="73"/>
      <c r="F1486" s="73"/>
      <c r="G1486" s="73"/>
      <c r="H1486" s="73"/>
      <c r="I1486" s="73"/>
      <c r="J1486" s="73"/>
      <c r="K1486" s="109"/>
      <c r="L1486" s="110"/>
      <c r="M1486" s="124"/>
      <c r="N1486" s="124"/>
      <c r="O1486" s="110"/>
      <c r="P1486" s="124"/>
      <c r="Q1486" s="124"/>
      <c r="R1486" s="126"/>
      <c r="S1486" s="109"/>
      <c r="T1486" s="109"/>
      <c r="U1486" s="109"/>
      <c r="V1486" s="109"/>
      <c r="W1486" s="109"/>
      <c r="X1486" s="109"/>
      <c r="Y1486" s="109"/>
      <c r="Z1486" s="109"/>
      <c r="AA1486" s="109"/>
      <c r="AB1486" s="109"/>
      <c r="AC1486" s="109"/>
      <c r="AD1486" s="73"/>
      <c r="AE1486" s="73"/>
      <c r="AF1486" s="73"/>
      <c r="AG1486" s="73"/>
      <c r="AH1486" s="73"/>
      <c r="AI1486" s="73"/>
      <c r="AJ1486" s="72"/>
      <c r="AK1486" s="73"/>
      <c r="AL1486" s="73"/>
      <c r="AM1486" s="73"/>
      <c r="AN1486" s="73"/>
      <c r="AO1486" s="73"/>
      <c r="AP1486" s="72"/>
      <c r="AQ1486" s="73"/>
      <c r="AR1486" s="74"/>
      <c r="AS1486" s="73"/>
    </row>
    <row r="1487" spans="2:45">
      <c r="B1487" s="73"/>
      <c r="C1487" s="73"/>
      <c r="D1487" s="109"/>
      <c r="E1487" s="73"/>
      <c r="F1487" s="73"/>
      <c r="G1487" s="73"/>
      <c r="H1487" s="73"/>
      <c r="I1487" s="73"/>
      <c r="J1487" s="73"/>
      <c r="K1487" s="109"/>
      <c r="L1487" s="110"/>
      <c r="M1487" s="124"/>
      <c r="N1487" s="124"/>
      <c r="O1487" s="110"/>
      <c r="P1487" s="124"/>
      <c r="Q1487" s="124"/>
      <c r="R1487" s="126"/>
      <c r="S1487" s="109"/>
      <c r="T1487" s="109"/>
      <c r="U1487" s="109"/>
      <c r="V1487" s="109"/>
      <c r="W1487" s="109"/>
      <c r="X1487" s="109"/>
      <c r="Y1487" s="109"/>
      <c r="Z1487" s="109"/>
      <c r="AA1487" s="109"/>
      <c r="AB1487" s="109"/>
      <c r="AC1487" s="109"/>
      <c r="AD1487" s="73"/>
      <c r="AE1487" s="73"/>
      <c r="AF1487" s="73"/>
      <c r="AG1487" s="73"/>
      <c r="AH1487" s="73"/>
      <c r="AI1487" s="73"/>
      <c r="AJ1487" s="72"/>
      <c r="AK1487" s="73"/>
      <c r="AL1487" s="73"/>
      <c r="AM1487" s="73"/>
      <c r="AN1487" s="73"/>
      <c r="AO1487" s="73"/>
      <c r="AP1487" s="72"/>
      <c r="AQ1487" s="73"/>
      <c r="AR1487" s="74"/>
      <c r="AS1487" s="73"/>
    </row>
    <row r="1488" spans="2:45">
      <c r="B1488" s="73"/>
      <c r="C1488" s="73"/>
      <c r="D1488" s="109"/>
      <c r="E1488" s="73"/>
      <c r="F1488" s="73"/>
      <c r="G1488" s="73"/>
      <c r="H1488" s="73"/>
      <c r="I1488" s="73"/>
      <c r="J1488" s="73"/>
      <c r="K1488" s="109"/>
      <c r="L1488" s="110"/>
      <c r="M1488" s="124"/>
      <c r="N1488" s="124"/>
      <c r="O1488" s="110"/>
      <c r="P1488" s="124"/>
      <c r="Q1488" s="124"/>
      <c r="R1488" s="126"/>
      <c r="S1488" s="109"/>
      <c r="T1488" s="109"/>
      <c r="U1488" s="109"/>
      <c r="V1488" s="109"/>
      <c r="W1488" s="109"/>
      <c r="X1488" s="109"/>
      <c r="Y1488" s="109"/>
      <c r="Z1488" s="109"/>
      <c r="AA1488" s="109"/>
      <c r="AB1488" s="109"/>
      <c r="AC1488" s="109"/>
      <c r="AD1488" s="73"/>
      <c r="AE1488" s="73"/>
      <c r="AF1488" s="73"/>
      <c r="AG1488" s="73"/>
      <c r="AH1488" s="73"/>
      <c r="AI1488" s="73"/>
      <c r="AJ1488" s="72"/>
      <c r="AK1488" s="73"/>
      <c r="AL1488" s="73"/>
      <c r="AM1488" s="73"/>
      <c r="AN1488" s="73"/>
      <c r="AO1488" s="73"/>
      <c r="AP1488" s="72"/>
      <c r="AQ1488" s="73"/>
      <c r="AR1488" s="74"/>
      <c r="AS1488" s="73"/>
    </row>
    <row r="1489" spans="2:45">
      <c r="B1489" s="73"/>
      <c r="C1489" s="73"/>
      <c r="D1489" s="109"/>
      <c r="E1489" s="73"/>
      <c r="F1489" s="73"/>
      <c r="G1489" s="73"/>
      <c r="H1489" s="73"/>
      <c r="I1489" s="73"/>
      <c r="J1489" s="73"/>
      <c r="K1489" s="109"/>
      <c r="L1489" s="110"/>
      <c r="M1489" s="124"/>
      <c r="N1489" s="124"/>
      <c r="O1489" s="110"/>
      <c r="P1489" s="124"/>
      <c r="Q1489" s="124"/>
      <c r="R1489" s="126"/>
      <c r="S1489" s="109"/>
      <c r="T1489" s="109"/>
      <c r="U1489" s="109"/>
      <c r="V1489" s="109"/>
      <c r="W1489" s="109"/>
      <c r="X1489" s="109"/>
      <c r="Y1489" s="109"/>
      <c r="Z1489" s="109"/>
      <c r="AA1489" s="109"/>
      <c r="AB1489" s="109"/>
      <c r="AC1489" s="109"/>
      <c r="AD1489" s="73"/>
      <c r="AE1489" s="73"/>
      <c r="AF1489" s="73"/>
      <c r="AG1489" s="73"/>
      <c r="AH1489" s="73"/>
      <c r="AI1489" s="73"/>
      <c r="AJ1489" s="72"/>
      <c r="AK1489" s="73"/>
      <c r="AL1489" s="73"/>
      <c r="AM1489" s="73"/>
      <c r="AN1489" s="73"/>
      <c r="AO1489" s="73"/>
      <c r="AP1489" s="72"/>
      <c r="AQ1489" s="73"/>
      <c r="AR1489" s="74"/>
      <c r="AS1489" s="73"/>
    </row>
    <row r="1490" spans="2:45">
      <c r="B1490" s="73"/>
      <c r="C1490" s="73"/>
      <c r="D1490" s="109"/>
      <c r="E1490" s="73"/>
      <c r="F1490" s="73"/>
      <c r="G1490" s="73"/>
      <c r="H1490" s="73"/>
      <c r="I1490" s="73"/>
      <c r="J1490" s="73"/>
      <c r="K1490" s="109"/>
      <c r="L1490" s="110"/>
      <c r="M1490" s="124"/>
      <c r="N1490" s="124"/>
      <c r="O1490" s="110"/>
      <c r="P1490" s="124"/>
      <c r="Q1490" s="124"/>
      <c r="R1490" s="126"/>
      <c r="S1490" s="109"/>
      <c r="T1490" s="109"/>
      <c r="U1490" s="109"/>
      <c r="V1490" s="109"/>
      <c r="W1490" s="109"/>
      <c r="X1490" s="109"/>
      <c r="Y1490" s="109"/>
      <c r="Z1490" s="109"/>
      <c r="AA1490" s="109"/>
      <c r="AB1490" s="109"/>
      <c r="AC1490" s="109"/>
      <c r="AD1490" s="73"/>
      <c r="AE1490" s="73"/>
      <c r="AF1490" s="73"/>
      <c r="AG1490" s="73"/>
      <c r="AH1490" s="73"/>
      <c r="AI1490" s="73"/>
      <c r="AJ1490" s="72"/>
      <c r="AK1490" s="73"/>
      <c r="AL1490" s="73"/>
      <c r="AM1490" s="73"/>
      <c r="AN1490" s="73"/>
      <c r="AO1490" s="73"/>
      <c r="AP1490" s="72"/>
      <c r="AQ1490" s="73"/>
      <c r="AR1490" s="74"/>
      <c r="AS1490" s="73"/>
    </row>
    <row r="1491" spans="2:45">
      <c r="B1491" s="73"/>
      <c r="C1491" s="73"/>
      <c r="D1491" s="109"/>
      <c r="E1491" s="73"/>
      <c r="F1491" s="73"/>
      <c r="G1491" s="73"/>
      <c r="H1491" s="73"/>
      <c r="I1491" s="73"/>
      <c r="J1491" s="73"/>
      <c r="K1491" s="109"/>
      <c r="L1491" s="110"/>
      <c r="M1491" s="124"/>
      <c r="N1491" s="124"/>
      <c r="O1491" s="110"/>
      <c r="P1491" s="124"/>
      <c r="Q1491" s="124"/>
      <c r="R1491" s="126"/>
      <c r="S1491" s="109"/>
      <c r="T1491" s="109"/>
      <c r="U1491" s="109"/>
      <c r="V1491" s="109"/>
      <c r="W1491" s="109"/>
      <c r="X1491" s="109"/>
      <c r="Y1491" s="109"/>
      <c r="Z1491" s="109"/>
      <c r="AA1491" s="109"/>
      <c r="AB1491" s="109"/>
      <c r="AC1491" s="109"/>
      <c r="AD1491" s="73"/>
      <c r="AE1491" s="73"/>
      <c r="AF1491" s="73"/>
      <c r="AG1491" s="73"/>
      <c r="AH1491" s="73"/>
      <c r="AI1491" s="73"/>
      <c r="AJ1491" s="72"/>
      <c r="AK1491" s="73"/>
      <c r="AL1491" s="73"/>
      <c r="AM1491" s="73"/>
      <c r="AN1491" s="73"/>
      <c r="AO1491" s="73"/>
      <c r="AP1491" s="72"/>
      <c r="AQ1491" s="73"/>
      <c r="AR1491" s="74"/>
      <c r="AS1491" s="73"/>
    </row>
    <row r="1492" spans="2:45">
      <c r="B1492" s="73"/>
      <c r="C1492" s="73"/>
      <c r="D1492" s="109"/>
      <c r="E1492" s="73"/>
      <c r="F1492" s="73"/>
      <c r="G1492" s="73"/>
      <c r="H1492" s="73"/>
      <c r="I1492" s="73"/>
      <c r="J1492" s="73"/>
      <c r="K1492" s="109"/>
      <c r="L1492" s="110"/>
      <c r="M1492" s="124"/>
      <c r="N1492" s="124"/>
      <c r="O1492" s="110"/>
      <c r="P1492" s="124"/>
      <c r="Q1492" s="124"/>
      <c r="R1492" s="126"/>
      <c r="S1492" s="109"/>
      <c r="T1492" s="109"/>
      <c r="U1492" s="109"/>
      <c r="V1492" s="109"/>
      <c r="W1492" s="109"/>
      <c r="X1492" s="109"/>
      <c r="Y1492" s="109"/>
      <c r="Z1492" s="109"/>
      <c r="AA1492" s="109"/>
      <c r="AB1492" s="109"/>
      <c r="AC1492" s="109"/>
      <c r="AD1492" s="73"/>
      <c r="AE1492" s="73"/>
      <c r="AF1492" s="73"/>
      <c r="AG1492" s="73"/>
      <c r="AH1492" s="73"/>
      <c r="AI1492" s="73"/>
      <c r="AJ1492" s="72"/>
      <c r="AK1492" s="73"/>
      <c r="AL1492" s="73"/>
      <c r="AM1492" s="73"/>
      <c r="AN1492" s="73"/>
      <c r="AO1492" s="73"/>
      <c r="AP1492" s="72"/>
      <c r="AQ1492" s="73"/>
      <c r="AR1492" s="74"/>
      <c r="AS1492" s="73"/>
    </row>
    <row r="1493" spans="2:45">
      <c r="B1493" s="73"/>
      <c r="C1493" s="73"/>
      <c r="D1493" s="109"/>
      <c r="E1493" s="73"/>
      <c r="F1493" s="73"/>
      <c r="G1493" s="73"/>
      <c r="H1493" s="73"/>
      <c r="I1493" s="73"/>
      <c r="J1493" s="73"/>
      <c r="K1493" s="109"/>
      <c r="L1493" s="110"/>
      <c r="M1493" s="124"/>
      <c r="N1493" s="124"/>
      <c r="O1493" s="110"/>
      <c r="P1493" s="124"/>
      <c r="Q1493" s="124"/>
      <c r="R1493" s="126"/>
      <c r="S1493" s="109"/>
      <c r="T1493" s="109"/>
      <c r="U1493" s="109"/>
      <c r="V1493" s="109"/>
      <c r="W1493" s="109"/>
      <c r="X1493" s="109"/>
      <c r="Y1493" s="109"/>
      <c r="Z1493" s="109"/>
      <c r="AA1493" s="109"/>
      <c r="AB1493" s="109"/>
      <c r="AC1493" s="109"/>
      <c r="AD1493" s="73"/>
      <c r="AE1493" s="73"/>
      <c r="AF1493" s="73"/>
      <c r="AG1493" s="73"/>
      <c r="AH1493" s="73"/>
      <c r="AI1493" s="73"/>
      <c r="AJ1493" s="72"/>
      <c r="AK1493" s="73"/>
      <c r="AL1493" s="73"/>
      <c r="AM1493" s="73"/>
      <c r="AN1493" s="73"/>
      <c r="AO1493" s="73"/>
      <c r="AP1493" s="72"/>
      <c r="AQ1493" s="73"/>
      <c r="AR1493" s="74"/>
      <c r="AS1493" s="73"/>
    </row>
    <row r="1494" spans="2:45">
      <c r="B1494" s="73"/>
      <c r="C1494" s="73"/>
      <c r="D1494" s="109"/>
      <c r="E1494" s="73"/>
      <c r="F1494" s="73"/>
      <c r="G1494" s="73"/>
      <c r="H1494" s="73"/>
      <c r="I1494" s="73"/>
      <c r="J1494" s="73"/>
      <c r="K1494" s="109"/>
      <c r="L1494" s="110"/>
      <c r="M1494" s="124"/>
      <c r="N1494" s="124"/>
      <c r="O1494" s="110"/>
      <c r="P1494" s="124"/>
      <c r="Q1494" s="124"/>
      <c r="R1494" s="126"/>
      <c r="S1494" s="109"/>
      <c r="T1494" s="109"/>
      <c r="U1494" s="109"/>
      <c r="V1494" s="109"/>
      <c r="W1494" s="109"/>
      <c r="X1494" s="109"/>
      <c r="Y1494" s="109"/>
      <c r="Z1494" s="109"/>
      <c r="AA1494" s="109"/>
      <c r="AB1494" s="109"/>
      <c r="AC1494" s="109"/>
      <c r="AD1494" s="73"/>
      <c r="AE1494" s="73"/>
      <c r="AF1494" s="73"/>
      <c r="AG1494" s="73"/>
      <c r="AH1494" s="73"/>
      <c r="AI1494" s="73"/>
      <c r="AJ1494" s="72"/>
      <c r="AK1494" s="73"/>
      <c r="AL1494" s="73"/>
      <c r="AM1494" s="73"/>
      <c r="AN1494" s="73"/>
      <c r="AO1494" s="73"/>
      <c r="AP1494" s="72"/>
      <c r="AQ1494" s="73"/>
      <c r="AR1494" s="74"/>
      <c r="AS1494" s="73"/>
    </row>
    <row r="1495" spans="2:45">
      <c r="B1495" s="73"/>
      <c r="C1495" s="73"/>
      <c r="D1495" s="109"/>
      <c r="E1495" s="73"/>
      <c r="F1495" s="73"/>
      <c r="G1495" s="73"/>
      <c r="H1495" s="73"/>
      <c r="I1495" s="73"/>
      <c r="J1495" s="73"/>
      <c r="K1495" s="109"/>
      <c r="L1495" s="110"/>
      <c r="M1495" s="124"/>
      <c r="N1495" s="124"/>
      <c r="O1495" s="110"/>
      <c r="P1495" s="124"/>
      <c r="Q1495" s="124"/>
      <c r="R1495" s="126"/>
      <c r="S1495" s="109"/>
      <c r="T1495" s="109"/>
      <c r="U1495" s="109"/>
      <c r="V1495" s="109"/>
      <c r="W1495" s="109"/>
      <c r="X1495" s="109"/>
      <c r="Y1495" s="109"/>
      <c r="Z1495" s="109"/>
      <c r="AA1495" s="109"/>
      <c r="AB1495" s="109"/>
      <c r="AC1495" s="109"/>
      <c r="AD1495" s="73"/>
      <c r="AE1495" s="73"/>
      <c r="AF1495" s="73"/>
      <c r="AG1495" s="73"/>
      <c r="AH1495" s="73"/>
      <c r="AI1495" s="73"/>
      <c r="AJ1495" s="72"/>
      <c r="AK1495" s="73"/>
      <c r="AL1495" s="73"/>
      <c r="AM1495" s="73"/>
      <c r="AN1495" s="73"/>
      <c r="AO1495" s="73"/>
      <c r="AP1495" s="72"/>
      <c r="AQ1495" s="73"/>
      <c r="AR1495" s="74"/>
      <c r="AS1495" s="73"/>
    </row>
    <row r="1496" spans="2:45">
      <c r="B1496" s="73"/>
      <c r="C1496" s="73"/>
      <c r="D1496" s="109"/>
      <c r="E1496" s="73"/>
      <c r="F1496" s="73"/>
      <c r="G1496" s="73"/>
      <c r="H1496" s="73"/>
      <c r="I1496" s="73"/>
      <c r="J1496" s="73"/>
      <c r="K1496" s="109"/>
      <c r="L1496" s="110"/>
      <c r="M1496" s="124"/>
      <c r="N1496" s="124"/>
      <c r="O1496" s="110"/>
      <c r="P1496" s="124"/>
      <c r="Q1496" s="124"/>
      <c r="R1496" s="126"/>
      <c r="S1496" s="109"/>
      <c r="T1496" s="109"/>
      <c r="U1496" s="109"/>
      <c r="V1496" s="109"/>
      <c r="W1496" s="109"/>
      <c r="X1496" s="109"/>
      <c r="Y1496" s="109"/>
      <c r="Z1496" s="109"/>
      <c r="AA1496" s="109"/>
      <c r="AB1496" s="109"/>
      <c r="AC1496" s="109"/>
      <c r="AD1496" s="73"/>
      <c r="AE1496" s="73"/>
      <c r="AF1496" s="73"/>
      <c r="AG1496" s="73"/>
      <c r="AH1496" s="73"/>
      <c r="AI1496" s="73"/>
      <c r="AJ1496" s="72"/>
      <c r="AK1496" s="73"/>
      <c r="AL1496" s="73"/>
      <c r="AM1496" s="73"/>
      <c r="AN1496" s="73"/>
      <c r="AO1496" s="73"/>
      <c r="AP1496" s="72"/>
      <c r="AQ1496" s="73"/>
      <c r="AR1496" s="74"/>
      <c r="AS1496" s="73"/>
    </row>
    <row r="1497" spans="2:45">
      <c r="B1497" s="73"/>
      <c r="C1497" s="73"/>
      <c r="D1497" s="109"/>
      <c r="E1497" s="73"/>
      <c r="F1497" s="73"/>
      <c r="G1497" s="73"/>
      <c r="H1497" s="73"/>
      <c r="I1497" s="73"/>
      <c r="J1497" s="73"/>
      <c r="K1497" s="109"/>
      <c r="L1497" s="110"/>
      <c r="M1497" s="124"/>
      <c r="N1497" s="124"/>
      <c r="O1497" s="110"/>
      <c r="P1497" s="124"/>
      <c r="Q1497" s="124"/>
      <c r="R1497" s="126"/>
      <c r="S1497" s="109"/>
      <c r="T1497" s="109"/>
      <c r="U1497" s="109"/>
      <c r="V1497" s="109"/>
      <c r="W1497" s="109"/>
      <c r="X1497" s="109"/>
      <c r="Y1497" s="109"/>
      <c r="Z1497" s="109"/>
      <c r="AA1497" s="109"/>
      <c r="AB1497" s="109"/>
      <c r="AC1497" s="109"/>
      <c r="AD1497" s="73"/>
      <c r="AE1497" s="73"/>
      <c r="AF1497" s="73"/>
      <c r="AG1497" s="73"/>
      <c r="AH1497" s="73"/>
      <c r="AI1497" s="73"/>
      <c r="AJ1497" s="72"/>
      <c r="AK1497" s="73"/>
      <c r="AL1497" s="73"/>
      <c r="AM1497" s="73"/>
      <c r="AN1497" s="73"/>
      <c r="AO1497" s="73"/>
      <c r="AP1497" s="72"/>
      <c r="AQ1497" s="73"/>
      <c r="AR1497" s="74"/>
      <c r="AS1497" s="73"/>
    </row>
    <row r="1498" spans="2:45">
      <c r="B1498" s="73"/>
      <c r="C1498" s="73"/>
      <c r="D1498" s="109"/>
      <c r="E1498" s="73"/>
      <c r="F1498" s="73"/>
      <c r="G1498" s="73"/>
      <c r="H1498" s="73"/>
      <c r="I1498" s="73"/>
      <c r="J1498" s="73"/>
      <c r="K1498" s="109"/>
      <c r="L1498" s="110"/>
      <c r="M1498" s="124"/>
      <c r="N1498" s="124"/>
      <c r="O1498" s="110"/>
      <c r="P1498" s="124"/>
      <c r="Q1498" s="124"/>
      <c r="R1498" s="126"/>
      <c r="S1498" s="109"/>
      <c r="T1498" s="109"/>
      <c r="U1498" s="109"/>
      <c r="V1498" s="109"/>
      <c r="W1498" s="109"/>
      <c r="X1498" s="109"/>
      <c r="Y1498" s="109"/>
      <c r="Z1498" s="109"/>
      <c r="AA1498" s="109"/>
      <c r="AB1498" s="109"/>
      <c r="AC1498" s="109"/>
      <c r="AD1498" s="73"/>
      <c r="AE1498" s="73"/>
      <c r="AF1498" s="73"/>
      <c r="AG1498" s="73"/>
      <c r="AH1498" s="73"/>
      <c r="AI1498" s="73"/>
      <c r="AJ1498" s="72"/>
      <c r="AK1498" s="73"/>
      <c r="AL1498" s="73"/>
      <c r="AM1498" s="73"/>
      <c r="AN1498" s="73"/>
      <c r="AO1498" s="73"/>
      <c r="AP1498" s="72"/>
      <c r="AQ1498" s="73"/>
      <c r="AR1498" s="74"/>
      <c r="AS1498" s="73"/>
    </row>
    <row r="1499" spans="2:45">
      <c r="B1499" s="73"/>
      <c r="C1499" s="73"/>
      <c r="D1499" s="109"/>
      <c r="E1499" s="73"/>
      <c r="F1499" s="73"/>
      <c r="G1499" s="73"/>
      <c r="H1499" s="73"/>
      <c r="I1499" s="73"/>
      <c r="J1499" s="73"/>
      <c r="K1499" s="109"/>
      <c r="L1499" s="110"/>
      <c r="M1499" s="124"/>
      <c r="N1499" s="124"/>
      <c r="O1499" s="110"/>
      <c r="P1499" s="124"/>
      <c r="Q1499" s="124"/>
      <c r="R1499" s="126"/>
      <c r="S1499" s="109"/>
      <c r="T1499" s="109"/>
      <c r="U1499" s="109"/>
      <c r="V1499" s="109"/>
      <c r="W1499" s="109"/>
      <c r="X1499" s="109"/>
      <c r="Y1499" s="109"/>
      <c r="Z1499" s="109"/>
      <c r="AA1499" s="109"/>
      <c r="AB1499" s="109"/>
      <c r="AC1499" s="109"/>
      <c r="AD1499" s="73"/>
      <c r="AE1499" s="73"/>
      <c r="AF1499" s="73"/>
      <c r="AG1499" s="73"/>
      <c r="AH1499" s="73"/>
      <c r="AI1499" s="73"/>
      <c r="AJ1499" s="72"/>
      <c r="AK1499" s="73"/>
      <c r="AL1499" s="73"/>
      <c r="AM1499" s="73"/>
      <c r="AN1499" s="73"/>
      <c r="AO1499" s="73"/>
      <c r="AP1499" s="72"/>
      <c r="AQ1499" s="73"/>
      <c r="AR1499" s="74"/>
      <c r="AS1499" s="73"/>
    </row>
    <row r="1500" spans="2:45">
      <c r="B1500" s="73"/>
      <c r="C1500" s="73"/>
      <c r="D1500" s="109"/>
      <c r="E1500" s="73"/>
      <c r="F1500" s="73"/>
      <c r="G1500" s="73"/>
      <c r="H1500" s="73"/>
      <c r="I1500" s="73"/>
      <c r="J1500" s="73"/>
      <c r="K1500" s="109"/>
      <c r="L1500" s="110"/>
      <c r="M1500" s="124"/>
      <c r="N1500" s="124"/>
      <c r="O1500" s="110"/>
      <c r="P1500" s="124"/>
      <c r="Q1500" s="124"/>
      <c r="R1500" s="126"/>
      <c r="S1500" s="109"/>
      <c r="T1500" s="109"/>
      <c r="U1500" s="109"/>
      <c r="V1500" s="109"/>
      <c r="W1500" s="109"/>
      <c r="X1500" s="109"/>
      <c r="Y1500" s="109"/>
      <c r="Z1500" s="109"/>
      <c r="AA1500" s="109"/>
      <c r="AB1500" s="109"/>
      <c r="AC1500" s="109"/>
      <c r="AD1500" s="73"/>
      <c r="AE1500" s="73"/>
      <c r="AF1500" s="73"/>
      <c r="AG1500" s="73"/>
      <c r="AH1500" s="73"/>
      <c r="AI1500" s="73"/>
      <c r="AJ1500" s="72"/>
      <c r="AK1500" s="73"/>
      <c r="AL1500" s="73"/>
      <c r="AM1500" s="73"/>
      <c r="AN1500" s="73"/>
      <c r="AO1500" s="73"/>
      <c r="AP1500" s="72"/>
      <c r="AQ1500" s="73"/>
      <c r="AR1500" s="74"/>
      <c r="AS1500" s="73"/>
    </row>
    <row r="1501" spans="2:45">
      <c r="B1501" s="73"/>
      <c r="C1501" s="73"/>
      <c r="D1501" s="109"/>
      <c r="E1501" s="73"/>
      <c r="F1501" s="73"/>
      <c r="G1501" s="73"/>
      <c r="H1501" s="73"/>
      <c r="I1501" s="73"/>
      <c r="J1501" s="73"/>
      <c r="K1501" s="109"/>
      <c r="L1501" s="110"/>
      <c r="M1501" s="124"/>
      <c r="N1501" s="124"/>
      <c r="O1501" s="110"/>
      <c r="P1501" s="124"/>
      <c r="Q1501" s="124"/>
      <c r="R1501" s="126"/>
      <c r="S1501" s="109"/>
      <c r="T1501" s="109"/>
      <c r="U1501" s="109"/>
      <c r="V1501" s="109"/>
      <c r="W1501" s="109"/>
      <c r="X1501" s="109"/>
      <c r="Y1501" s="109"/>
      <c r="Z1501" s="109"/>
      <c r="AA1501" s="109"/>
      <c r="AB1501" s="109"/>
      <c r="AC1501" s="109"/>
      <c r="AD1501" s="73"/>
      <c r="AE1501" s="73"/>
      <c r="AF1501" s="73"/>
      <c r="AG1501" s="73"/>
      <c r="AH1501" s="73"/>
      <c r="AI1501" s="73"/>
      <c r="AJ1501" s="72"/>
      <c r="AK1501" s="73"/>
      <c r="AL1501" s="73"/>
      <c r="AM1501" s="73"/>
      <c r="AN1501" s="73"/>
      <c r="AO1501" s="73"/>
      <c r="AP1501" s="72"/>
      <c r="AQ1501" s="73"/>
      <c r="AR1501" s="74"/>
      <c r="AS1501" s="73"/>
    </row>
    <row r="1502" spans="2:45">
      <c r="B1502" s="73"/>
      <c r="C1502" s="73"/>
      <c r="D1502" s="109"/>
      <c r="E1502" s="73"/>
      <c r="F1502" s="73"/>
      <c r="G1502" s="73"/>
      <c r="H1502" s="73"/>
      <c r="I1502" s="73"/>
      <c r="J1502" s="73"/>
      <c r="K1502" s="109"/>
      <c r="L1502" s="110"/>
      <c r="M1502" s="124"/>
      <c r="N1502" s="124"/>
      <c r="O1502" s="110"/>
      <c r="P1502" s="124"/>
      <c r="Q1502" s="124"/>
      <c r="R1502" s="126"/>
      <c r="S1502" s="109"/>
      <c r="T1502" s="109"/>
      <c r="U1502" s="109"/>
      <c r="V1502" s="109"/>
      <c r="W1502" s="109"/>
      <c r="X1502" s="109"/>
      <c r="Y1502" s="109"/>
      <c r="Z1502" s="109"/>
      <c r="AA1502" s="109"/>
      <c r="AB1502" s="109"/>
      <c r="AC1502" s="109"/>
      <c r="AD1502" s="73"/>
      <c r="AE1502" s="73"/>
      <c r="AF1502" s="73"/>
      <c r="AG1502" s="73"/>
      <c r="AH1502" s="73"/>
      <c r="AI1502" s="73"/>
      <c r="AJ1502" s="72"/>
      <c r="AK1502" s="73"/>
      <c r="AL1502" s="73"/>
      <c r="AM1502" s="73"/>
      <c r="AN1502" s="73"/>
      <c r="AO1502" s="73"/>
      <c r="AP1502" s="72"/>
      <c r="AQ1502" s="73"/>
      <c r="AR1502" s="74"/>
      <c r="AS1502" s="73"/>
    </row>
    <row r="1503" spans="2:45">
      <c r="B1503" s="73"/>
      <c r="C1503" s="73"/>
      <c r="D1503" s="109"/>
      <c r="E1503" s="73"/>
      <c r="F1503" s="73"/>
      <c r="G1503" s="73"/>
      <c r="H1503" s="73"/>
      <c r="I1503" s="73"/>
      <c r="J1503" s="73"/>
      <c r="K1503" s="109"/>
      <c r="L1503" s="110"/>
      <c r="M1503" s="124"/>
      <c r="N1503" s="124"/>
      <c r="O1503" s="110"/>
      <c r="P1503" s="124"/>
      <c r="Q1503" s="124"/>
      <c r="R1503" s="126"/>
      <c r="S1503" s="109"/>
      <c r="T1503" s="109"/>
      <c r="U1503" s="109"/>
      <c r="V1503" s="109"/>
      <c r="W1503" s="109"/>
      <c r="X1503" s="109"/>
      <c r="Y1503" s="109"/>
      <c r="Z1503" s="109"/>
      <c r="AA1503" s="109"/>
      <c r="AB1503" s="109"/>
      <c r="AC1503" s="109"/>
      <c r="AD1503" s="73"/>
      <c r="AE1503" s="73"/>
      <c r="AF1503" s="73"/>
      <c r="AG1503" s="73"/>
      <c r="AH1503" s="73"/>
      <c r="AI1503" s="73"/>
      <c r="AJ1503" s="72"/>
      <c r="AK1503" s="73"/>
      <c r="AL1503" s="73"/>
      <c r="AM1503" s="73"/>
      <c r="AN1503" s="73"/>
      <c r="AO1503" s="73"/>
      <c r="AP1503" s="72"/>
      <c r="AQ1503" s="73"/>
      <c r="AR1503" s="74"/>
      <c r="AS1503" s="73"/>
    </row>
    <row r="1504" spans="2:45">
      <c r="B1504" s="73"/>
      <c r="C1504" s="73"/>
      <c r="D1504" s="109"/>
      <c r="E1504" s="73"/>
      <c r="F1504" s="73"/>
      <c r="G1504" s="73"/>
      <c r="H1504" s="73"/>
      <c r="I1504" s="73"/>
      <c r="J1504" s="73"/>
      <c r="K1504" s="109"/>
      <c r="L1504" s="110"/>
      <c r="M1504" s="124"/>
      <c r="N1504" s="124"/>
      <c r="O1504" s="110"/>
      <c r="P1504" s="124"/>
      <c r="Q1504" s="124"/>
      <c r="R1504" s="126"/>
      <c r="S1504" s="109"/>
      <c r="T1504" s="109"/>
      <c r="U1504" s="109"/>
      <c r="V1504" s="109"/>
      <c r="W1504" s="109"/>
      <c r="X1504" s="109"/>
      <c r="Y1504" s="109"/>
      <c r="Z1504" s="109"/>
      <c r="AA1504" s="109"/>
      <c r="AB1504" s="109"/>
      <c r="AC1504" s="109"/>
      <c r="AD1504" s="73"/>
      <c r="AE1504" s="73"/>
      <c r="AF1504" s="73"/>
      <c r="AG1504" s="73"/>
      <c r="AH1504" s="73"/>
      <c r="AI1504" s="73"/>
      <c r="AJ1504" s="72"/>
      <c r="AK1504" s="73"/>
      <c r="AL1504" s="73"/>
      <c r="AM1504" s="73"/>
      <c r="AN1504" s="73"/>
      <c r="AO1504" s="73"/>
      <c r="AP1504" s="72"/>
      <c r="AQ1504" s="73"/>
      <c r="AR1504" s="74"/>
      <c r="AS1504" s="73"/>
    </row>
    <row r="1505" spans="2:45">
      <c r="B1505" s="73"/>
      <c r="C1505" s="73"/>
      <c r="D1505" s="109"/>
      <c r="E1505" s="73"/>
      <c r="F1505" s="73"/>
      <c r="G1505" s="73"/>
      <c r="H1505" s="73"/>
      <c r="I1505" s="73"/>
      <c r="J1505" s="73"/>
      <c r="K1505" s="109"/>
      <c r="L1505" s="110"/>
      <c r="M1505" s="124"/>
      <c r="N1505" s="124"/>
      <c r="O1505" s="110"/>
      <c r="P1505" s="124"/>
      <c r="Q1505" s="124"/>
      <c r="R1505" s="126"/>
      <c r="S1505" s="109"/>
      <c r="T1505" s="109"/>
      <c r="U1505" s="109"/>
      <c r="V1505" s="109"/>
      <c r="W1505" s="109"/>
      <c r="X1505" s="109"/>
      <c r="Y1505" s="109"/>
      <c r="Z1505" s="109"/>
      <c r="AA1505" s="109"/>
      <c r="AB1505" s="109"/>
      <c r="AC1505" s="109"/>
      <c r="AD1505" s="73"/>
      <c r="AE1505" s="73"/>
      <c r="AF1505" s="73"/>
      <c r="AG1505" s="73"/>
      <c r="AH1505" s="73"/>
      <c r="AI1505" s="73"/>
      <c r="AJ1505" s="72"/>
      <c r="AK1505" s="73"/>
      <c r="AL1505" s="73"/>
      <c r="AM1505" s="73"/>
      <c r="AN1505" s="73"/>
      <c r="AO1505" s="73"/>
      <c r="AP1505" s="72"/>
      <c r="AQ1505" s="73"/>
      <c r="AR1505" s="74"/>
      <c r="AS1505" s="73"/>
    </row>
    <row r="1506" spans="2:45">
      <c r="B1506" s="73"/>
      <c r="C1506" s="73"/>
      <c r="D1506" s="109"/>
      <c r="E1506" s="73"/>
      <c r="F1506" s="73"/>
      <c r="G1506" s="73"/>
      <c r="H1506" s="73"/>
      <c r="I1506" s="73"/>
      <c r="J1506" s="73"/>
      <c r="K1506" s="109"/>
      <c r="L1506" s="110"/>
      <c r="M1506" s="124"/>
      <c r="N1506" s="124"/>
      <c r="O1506" s="110"/>
      <c r="P1506" s="124"/>
      <c r="Q1506" s="124"/>
      <c r="R1506" s="126"/>
      <c r="S1506" s="109"/>
      <c r="T1506" s="109"/>
      <c r="U1506" s="109"/>
      <c r="V1506" s="109"/>
      <c r="W1506" s="109"/>
      <c r="X1506" s="109"/>
      <c r="Y1506" s="109"/>
      <c r="Z1506" s="109"/>
      <c r="AA1506" s="109"/>
      <c r="AB1506" s="109"/>
      <c r="AC1506" s="109"/>
      <c r="AD1506" s="73"/>
      <c r="AE1506" s="73"/>
      <c r="AF1506" s="73"/>
      <c r="AG1506" s="73"/>
      <c r="AH1506" s="73"/>
      <c r="AI1506" s="73"/>
      <c r="AJ1506" s="72"/>
      <c r="AK1506" s="73"/>
      <c r="AL1506" s="73"/>
      <c r="AM1506" s="73"/>
      <c r="AN1506" s="73"/>
      <c r="AO1506" s="73"/>
      <c r="AP1506" s="72"/>
      <c r="AQ1506" s="73"/>
      <c r="AR1506" s="74"/>
      <c r="AS1506" s="73"/>
    </row>
    <row r="1507" spans="2:45">
      <c r="B1507" s="73"/>
      <c r="C1507" s="73"/>
      <c r="D1507" s="109"/>
      <c r="E1507" s="73"/>
      <c r="F1507" s="73"/>
      <c r="G1507" s="73"/>
      <c r="H1507" s="73"/>
      <c r="I1507" s="73"/>
      <c r="J1507" s="73"/>
      <c r="K1507" s="109"/>
      <c r="L1507" s="110"/>
      <c r="M1507" s="124"/>
      <c r="N1507" s="124"/>
      <c r="O1507" s="110"/>
      <c r="P1507" s="124"/>
      <c r="Q1507" s="124"/>
      <c r="R1507" s="126"/>
      <c r="S1507" s="109"/>
      <c r="T1507" s="109"/>
      <c r="U1507" s="109"/>
      <c r="V1507" s="109"/>
      <c r="W1507" s="109"/>
      <c r="X1507" s="109"/>
      <c r="Y1507" s="109"/>
      <c r="Z1507" s="109"/>
      <c r="AA1507" s="109"/>
      <c r="AB1507" s="109"/>
      <c r="AC1507" s="109"/>
      <c r="AD1507" s="73"/>
      <c r="AE1507" s="73"/>
      <c r="AF1507" s="73"/>
      <c r="AG1507" s="73"/>
      <c r="AH1507" s="73"/>
      <c r="AI1507" s="73"/>
      <c r="AJ1507" s="72"/>
      <c r="AK1507" s="73"/>
      <c r="AL1507" s="73"/>
      <c r="AM1507" s="73"/>
      <c r="AN1507" s="73"/>
      <c r="AO1507" s="73"/>
      <c r="AP1507" s="72"/>
      <c r="AQ1507" s="73"/>
      <c r="AR1507" s="74"/>
      <c r="AS1507" s="73"/>
    </row>
    <row r="1508" spans="2:45">
      <c r="B1508" s="73"/>
      <c r="C1508" s="73"/>
      <c r="D1508" s="109"/>
      <c r="E1508" s="73"/>
      <c r="F1508" s="73"/>
      <c r="G1508" s="73"/>
      <c r="H1508" s="73"/>
      <c r="I1508" s="73"/>
      <c r="J1508" s="73"/>
      <c r="K1508" s="109"/>
      <c r="L1508" s="110"/>
      <c r="M1508" s="124"/>
      <c r="N1508" s="124"/>
      <c r="O1508" s="110"/>
      <c r="P1508" s="124"/>
      <c r="Q1508" s="124"/>
      <c r="R1508" s="126"/>
      <c r="S1508" s="109"/>
      <c r="T1508" s="109"/>
      <c r="U1508" s="109"/>
      <c r="V1508" s="109"/>
      <c r="W1508" s="109"/>
      <c r="X1508" s="109"/>
      <c r="Y1508" s="109"/>
      <c r="Z1508" s="109"/>
      <c r="AA1508" s="109"/>
      <c r="AB1508" s="109"/>
      <c r="AC1508" s="109"/>
      <c r="AD1508" s="73"/>
      <c r="AE1508" s="73"/>
      <c r="AF1508" s="73"/>
      <c r="AG1508" s="73"/>
      <c r="AH1508" s="73"/>
      <c r="AI1508" s="73"/>
      <c r="AJ1508" s="72"/>
      <c r="AK1508" s="73"/>
      <c r="AL1508" s="73"/>
      <c r="AM1508" s="73"/>
      <c r="AN1508" s="73"/>
      <c r="AO1508" s="73"/>
      <c r="AP1508" s="72"/>
      <c r="AQ1508" s="73"/>
      <c r="AR1508" s="74"/>
      <c r="AS1508" s="73"/>
    </row>
    <row r="1509" spans="2:45">
      <c r="B1509" s="73"/>
      <c r="C1509" s="73"/>
      <c r="D1509" s="109"/>
      <c r="E1509" s="73"/>
      <c r="F1509" s="73"/>
      <c r="G1509" s="73"/>
      <c r="H1509" s="73"/>
      <c r="I1509" s="73"/>
      <c r="J1509" s="73"/>
      <c r="K1509" s="109"/>
      <c r="L1509" s="110"/>
      <c r="M1509" s="124"/>
      <c r="N1509" s="124"/>
      <c r="O1509" s="110"/>
      <c r="P1509" s="124"/>
      <c r="Q1509" s="124"/>
      <c r="R1509" s="126"/>
      <c r="S1509" s="109"/>
      <c r="T1509" s="109"/>
      <c r="U1509" s="109"/>
      <c r="V1509" s="109"/>
      <c r="W1509" s="109"/>
      <c r="X1509" s="109"/>
      <c r="Y1509" s="109"/>
      <c r="Z1509" s="109"/>
      <c r="AA1509" s="109"/>
      <c r="AB1509" s="109"/>
      <c r="AC1509" s="109"/>
      <c r="AD1509" s="73"/>
      <c r="AE1509" s="73"/>
      <c r="AF1509" s="73"/>
      <c r="AG1509" s="73"/>
      <c r="AH1509" s="73"/>
      <c r="AI1509" s="73"/>
      <c r="AJ1509" s="72"/>
      <c r="AK1509" s="73"/>
      <c r="AL1509" s="73"/>
      <c r="AM1509" s="73"/>
      <c r="AN1509" s="73"/>
      <c r="AO1509" s="73"/>
      <c r="AP1509" s="72"/>
      <c r="AQ1509" s="73"/>
      <c r="AR1509" s="74"/>
      <c r="AS1509" s="73"/>
    </row>
    <row r="1510" spans="2:45">
      <c r="B1510" s="73"/>
      <c r="C1510" s="73"/>
      <c r="D1510" s="109"/>
      <c r="E1510" s="73"/>
      <c r="F1510" s="73"/>
      <c r="G1510" s="73"/>
      <c r="H1510" s="73"/>
      <c r="I1510" s="73"/>
      <c r="J1510" s="73"/>
      <c r="K1510" s="109"/>
      <c r="L1510" s="110"/>
      <c r="M1510" s="124"/>
      <c r="N1510" s="124"/>
      <c r="O1510" s="110"/>
      <c r="P1510" s="124"/>
      <c r="Q1510" s="124"/>
      <c r="R1510" s="126"/>
      <c r="S1510" s="109"/>
      <c r="T1510" s="109"/>
      <c r="U1510" s="109"/>
      <c r="V1510" s="109"/>
      <c r="W1510" s="109"/>
      <c r="X1510" s="109"/>
      <c r="Y1510" s="109"/>
      <c r="Z1510" s="109"/>
      <c r="AA1510" s="109"/>
      <c r="AB1510" s="109"/>
      <c r="AC1510" s="109"/>
      <c r="AD1510" s="73"/>
      <c r="AE1510" s="73"/>
      <c r="AF1510" s="73"/>
      <c r="AG1510" s="73"/>
      <c r="AH1510" s="73"/>
      <c r="AI1510" s="73"/>
      <c r="AJ1510" s="72"/>
      <c r="AK1510" s="73"/>
      <c r="AL1510" s="73"/>
      <c r="AM1510" s="73"/>
      <c r="AN1510" s="73"/>
      <c r="AO1510" s="73"/>
      <c r="AP1510" s="72"/>
      <c r="AQ1510" s="73"/>
      <c r="AR1510" s="74"/>
      <c r="AS1510" s="73"/>
    </row>
    <row r="1511" spans="2:45">
      <c r="B1511" s="73"/>
      <c r="C1511" s="73"/>
      <c r="D1511" s="109"/>
      <c r="E1511" s="73"/>
      <c r="F1511" s="73"/>
      <c r="G1511" s="73"/>
      <c r="H1511" s="73"/>
      <c r="I1511" s="73"/>
      <c r="J1511" s="73"/>
      <c r="K1511" s="109"/>
      <c r="L1511" s="110"/>
      <c r="M1511" s="124"/>
      <c r="N1511" s="124"/>
      <c r="O1511" s="110"/>
      <c r="P1511" s="124"/>
      <c r="Q1511" s="124"/>
      <c r="R1511" s="126"/>
      <c r="S1511" s="109"/>
      <c r="T1511" s="109"/>
      <c r="U1511" s="109"/>
      <c r="V1511" s="109"/>
      <c r="W1511" s="109"/>
      <c r="X1511" s="109"/>
      <c r="Y1511" s="109"/>
      <c r="Z1511" s="109"/>
      <c r="AA1511" s="109"/>
      <c r="AB1511" s="109"/>
      <c r="AC1511" s="109"/>
      <c r="AD1511" s="73"/>
      <c r="AE1511" s="73"/>
      <c r="AF1511" s="73"/>
      <c r="AG1511" s="73"/>
      <c r="AH1511" s="73"/>
      <c r="AI1511" s="73"/>
      <c r="AJ1511" s="72"/>
      <c r="AK1511" s="73"/>
      <c r="AL1511" s="73"/>
      <c r="AM1511" s="73"/>
      <c r="AN1511" s="73"/>
      <c r="AO1511" s="73"/>
      <c r="AP1511" s="72"/>
      <c r="AQ1511" s="73"/>
      <c r="AR1511" s="74"/>
      <c r="AS1511" s="73"/>
    </row>
    <row r="1512" spans="2:45">
      <c r="B1512" s="73"/>
      <c r="C1512" s="73"/>
      <c r="D1512" s="109"/>
      <c r="E1512" s="73"/>
      <c r="F1512" s="73"/>
      <c r="G1512" s="73"/>
      <c r="H1512" s="73"/>
      <c r="I1512" s="73"/>
      <c r="J1512" s="73"/>
      <c r="K1512" s="109"/>
      <c r="L1512" s="110"/>
      <c r="M1512" s="124"/>
      <c r="N1512" s="124"/>
      <c r="O1512" s="110"/>
      <c r="P1512" s="124"/>
      <c r="Q1512" s="124"/>
      <c r="R1512" s="126"/>
      <c r="S1512" s="109"/>
      <c r="T1512" s="109"/>
      <c r="U1512" s="109"/>
      <c r="V1512" s="109"/>
      <c r="W1512" s="109"/>
      <c r="X1512" s="109"/>
      <c r="Y1512" s="109"/>
      <c r="Z1512" s="109"/>
      <c r="AA1512" s="109"/>
      <c r="AB1512" s="109"/>
      <c r="AC1512" s="109"/>
      <c r="AD1512" s="73"/>
      <c r="AE1512" s="73"/>
      <c r="AF1512" s="73"/>
      <c r="AG1512" s="73"/>
      <c r="AH1512" s="73"/>
      <c r="AI1512" s="73"/>
      <c r="AJ1512" s="72"/>
      <c r="AK1512" s="73"/>
      <c r="AL1512" s="73"/>
      <c r="AM1512" s="73"/>
      <c r="AN1512" s="73"/>
      <c r="AO1512" s="73"/>
      <c r="AP1512" s="72"/>
      <c r="AQ1512" s="73"/>
      <c r="AR1512" s="74"/>
      <c r="AS1512" s="73"/>
    </row>
    <row r="1513" spans="2:45">
      <c r="B1513" s="73"/>
      <c r="C1513" s="73"/>
      <c r="D1513" s="109"/>
      <c r="E1513" s="73"/>
      <c r="F1513" s="73"/>
      <c r="G1513" s="73"/>
      <c r="H1513" s="73"/>
      <c r="I1513" s="73"/>
      <c r="J1513" s="73"/>
      <c r="K1513" s="109"/>
      <c r="L1513" s="110"/>
      <c r="M1513" s="124"/>
      <c r="N1513" s="124"/>
      <c r="O1513" s="110"/>
      <c r="P1513" s="124"/>
      <c r="Q1513" s="124"/>
      <c r="R1513" s="126"/>
      <c r="S1513" s="109"/>
      <c r="T1513" s="109"/>
      <c r="U1513" s="109"/>
      <c r="V1513" s="109"/>
      <c r="W1513" s="109"/>
      <c r="X1513" s="109"/>
      <c r="Y1513" s="109"/>
      <c r="Z1513" s="109"/>
      <c r="AA1513" s="109"/>
      <c r="AB1513" s="109"/>
      <c r="AC1513" s="109"/>
      <c r="AD1513" s="73"/>
      <c r="AE1513" s="73"/>
      <c r="AF1513" s="73"/>
      <c r="AG1513" s="73"/>
      <c r="AH1513" s="73"/>
      <c r="AI1513" s="73"/>
      <c r="AJ1513" s="72"/>
      <c r="AK1513" s="73"/>
      <c r="AL1513" s="73"/>
      <c r="AM1513" s="73"/>
      <c r="AN1513" s="73"/>
      <c r="AO1513" s="73"/>
      <c r="AP1513" s="72"/>
      <c r="AQ1513" s="73"/>
      <c r="AR1513" s="74"/>
      <c r="AS1513" s="73"/>
    </row>
    <row r="1514" spans="2:45">
      <c r="B1514" s="73"/>
      <c r="C1514" s="73"/>
      <c r="D1514" s="109"/>
      <c r="E1514" s="73"/>
      <c r="F1514" s="73"/>
      <c r="G1514" s="73"/>
      <c r="H1514" s="73"/>
      <c r="I1514" s="73"/>
      <c r="J1514" s="73"/>
      <c r="K1514" s="109"/>
      <c r="L1514" s="110"/>
      <c r="M1514" s="124"/>
      <c r="N1514" s="124"/>
      <c r="O1514" s="110"/>
      <c r="P1514" s="124"/>
      <c r="Q1514" s="124"/>
      <c r="R1514" s="126"/>
      <c r="S1514" s="109"/>
      <c r="T1514" s="109"/>
      <c r="U1514" s="109"/>
      <c r="V1514" s="109"/>
      <c r="W1514" s="109"/>
      <c r="X1514" s="109"/>
      <c r="Y1514" s="109"/>
      <c r="Z1514" s="109"/>
      <c r="AA1514" s="109"/>
      <c r="AB1514" s="109"/>
      <c r="AC1514" s="109"/>
      <c r="AD1514" s="73"/>
      <c r="AE1514" s="73"/>
      <c r="AF1514" s="73"/>
      <c r="AG1514" s="73"/>
      <c r="AH1514" s="73"/>
      <c r="AI1514" s="73"/>
      <c r="AJ1514" s="72"/>
      <c r="AK1514" s="73"/>
      <c r="AL1514" s="73"/>
      <c r="AM1514" s="73"/>
      <c r="AN1514" s="73"/>
      <c r="AO1514" s="73"/>
      <c r="AP1514" s="72"/>
      <c r="AQ1514" s="73"/>
      <c r="AR1514" s="74"/>
      <c r="AS1514" s="73"/>
    </row>
    <row r="1515" spans="2:45">
      <c r="B1515" s="73"/>
      <c r="C1515" s="73"/>
      <c r="D1515" s="109"/>
      <c r="E1515" s="73"/>
      <c r="F1515" s="73"/>
      <c r="G1515" s="73"/>
      <c r="H1515" s="73"/>
      <c r="I1515" s="73"/>
      <c r="J1515" s="73"/>
      <c r="K1515" s="109"/>
      <c r="L1515" s="110"/>
      <c r="M1515" s="124"/>
      <c r="N1515" s="124"/>
      <c r="O1515" s="110"/>
      <c r="P1515" s="124"/>
      <c r="Q1515" s="124"/>
      <c r="R1515" s="126"/>
      <c r="S1515" s="109"/>
      <c r="T1515" s="109"/>
      <c r="U1515" s="109"/>
      <c r="V1515" s="109"/>
      <c r="W1515" s="109"/>
      <c r="X1515" s="109"/>
      <c r="Y1515" s="109"/>
      <c r="Z1515" s="109"/>
      <c r="AA1515" s="109"/>
      <c r="AB1515" s="109"/>
      <c r="AC1515" s="109"/>
      <c r="AD1515" s="73"/>
      <c r="AE1515" s="73"/>
      <c r="AF1515" s="73"/>
      <c r="AG1515" s="73"/>
      <c r="AH1515" s="73"/>
      <c r="AI1515" s="73"/>
      <c r="AJ1515" s="72"/>
      <c r="AK1515" s="73"/>
      <c r="AL1515" s="73"/>
      <c r="AM1515" s="73"/>
      <c r="AN1515" s="73"/>
      <c r="AO1515" s="73"/>
      <c r="AP1515" s="72"/>
      <c r="AQ1515" s="73"/>
      <c r="AR1515" s="74"/>
      <c r="AS1515" s="73"/>
    </row>
    <row r="1516" spans="2:45">
      <c r="B1516" s="73"/>
      <c r="C1516" s="73"/>
      <c r="D1516" s="109"/>
      <c r="E1516" s="73"/>
      <c r="F1516" s="73"/>
      <c r="G1516" s="73"/>
      <c r="H1516" s="73"/>
      <c r="I1516" s="73"/>
      <c r="J1516" s="73"/>
      <c r="K1516" s="109"/>
      <c r="L1516" s="110"/>
      <c r="M1516" s="124"/>
      <c r="N1516" s="124"/>
      <c r="O1516" s="110"/>
      <c r="P1516" s="124"/>
      <c r="Q1516" s="124"/>
      <c r="R1516" s="126"/>
      <c r="S1516" s="109"/>
      <c r="T1516" s="109"/>
      <c r="U1516" s="109"/>
      <c r="V1516" s="109"/>
      <c r="W1516" s="109"/>
      <c r="X1516" s="109"/>
      <c r="Y1516" s="109"/>
      <c r="Z1516" s="109"/>
      <c r="AA1516" s="109"/>
      <c r="AB1516" s="109"/>
      <c r="AC1516" s="109"/>
      <c r="AD1516" s="73"/>
      <c r="AE1516" s="73"/>
      <c r="AF1516" s="73"/>
      <c r="AG1516" s="73"/>
      <c r="AH1516" s="73"/>
      <c r="AI1516" s="73"/>
      <c r="AJ1516" s="72"/>
      <c r="AK1516" s="73"/>
      <c r="AL1516" s="73"/>
      <c r="AM1516" s="73"/>
      <c r="AN1516" s="73"/>
      <c r="AO1516" s="73"/>
      <c r="AP1516" s="72"/>
      <c r="AQ1516" s="73"/>
      <c r="AR1516" s="74"/>
      <c r="AS1516" s="73"/>
    </row>
    <row r="1517" spans="2:45">
      <c r="B1517" s="73"/>
      <c r="C1517" s="73"/>
      <c r="D1517" s="109"/>
      <c r="E1517" s="73"/>
      <c r="F1517" s="73"/>
      <c r="G1517" s="73"/>
      <c r="H1517" s="73"/>
      <c r="I1517" s="73"/>
      <c r="J1517" s="73"/>
      <c r="K1517" s="109"/>
      <c r="L1517" s="110"/>
      <c r="M1517" s="124"/>
      <c r="N1517" s="124"/>
      <c r="O1517" s="110"/>
      <c r="P1517" s="124"/>
      <c r="Q1517" s="124"/>
      <c r="R1517" s="126"/>
      <c r="S1517" s="109"/>
      <c r="T1517" s="109"/>
      <c r="U1517" s="109"/>
      <c r="V1517" s="109"/>
      <c r="W1517" s="109"/>
      <c r="X1517" s="109"/>
      <c r="Y1517" s="109"/>
      <c r="Z1517" s="109"/>
      <c r="AA1517" s="109"/>
      <c r="AB1517" s="109"/>
      <c r="AC1517" s="109"/>
      <c r="AD1517" s="73"/>
      <c r="AE1517" s="73"/>
      <c r="AF1517" s="73"/>
      <c r="AG1517" s="73"/>
      <c r="AH1517" s="73"/>
      <c r="AI1517" s="73"/>
      <c r="AJ1517" s="72"/>
      <c r="AK1517" s="73"/>
      <c r="AL1517" s="73"/>
      <c r="AM1517" s="73"/>
      <c r="AN1517" s="73"/>
      <c r="AO1517" s="73"/>
      <c r="AP1517" s="72"/>
      <c r="AQ1517" s="73"/>
      <c r="AR1517" s="74"/>
      <c r="AS1517" s="73"/>
    </row>
    <row r="1518" spans="2:45">
      <c r="B1518" s="73"/>
      <c r="C1518" s="73"/>
      <c r="D1518" s="109"/>
      <c r="E1518" s="73"/>
      <c r="F1518" s="73"/>
      <c r="G1518" s="73"/>
      <c r="H1518" s="73"/>
      <c r="I1518" s="73"/>
      <c r="J1518" s="73"/>
      <c r="K1518" s="109"/>
      <c r="L1518" s="110"/>
      <c r="M1518" s="124"/>
      <c r="N1518" s="124"/>
      <c r="O1518" s="110"/>
      <c r="P1518" s="124"/>
      <c r="Q1518" s="124"/>
      <c r="R1518" s="126"/>
      <c r="S1518" s="109"/>
      <c r="T1518" s="109"/>
      <c r="U1518" s="109"/>
      <c r="V1518" s="109"/>
      <c r="W1518" s="109"/>
      <c r="X1518" s="109"/>
      <c r="Y1518" s="109"/>
      <c r="Z1518" s="109"/>
      <c r="AA1518" s="109"/>
      <c r="AB1518" s="109"/>
      <c r="AC1518" s="109"/>
      <c r="AD1518" s="73"/>
      <c r="AE1518" s="73"/>
      <c r="AF1518" s="73"/>
      <c r="AG1518" s="73"/>
      <c r="AH1518" s="73"/>
      <c r="AI1518" s="73"/>
      <c r="AJ1518" s="72"/>
      <c r="AK1518" s="73"/>
      <c r="AL1518" s="73"/>
      <c r="AM1518" s="73"/>
      <c r="AN1518" s="73"/>
      <c r="AO1518" s="73"/>
      <c r="AP1518" s="72"/>
      <c r="AQ1518" s="73"/>
      <c r="AR1518" s="74"/>
      <c r="AS1518" s="73"/>
    </row>
    <row r="1519" spans="2:45">
      <c r="B1519" s="73"/>
      <c r="C1519" s="73"/>
      <c r="D1519" s="109"/>
      <c r="E1519" s="73"/>
      <c r="F1519" s="73"/>
      <c r="G1519" s="73"/>
      <c r="H1519" s="73"/>
      <c r="I1519" s="73"/>
      <c r="J1519" s="73"/>
      <c r="K1519" s="109"/>
      <c r="L1519" s="110"/>
      <c r="M1519" s="124"/>
      <c r="N1519" s="124"/>
      <c r="O1519" s="110"/>
      <c r="P1519" s="124"/>
      <c r="Q1519" s="124"/>
      <c r="R1519" s="126"/>
      <c r="S1519" s="109"/>
      <c r="T1519" s="109"/>
      <c r="U1519" s="109"/>
      <c r="V1519" s="109"/>
      <c r="W1519" s="109"/>
      <c r="X1519" s="109"/>
      <c r="Y1519" s="109"/>
      <c r="Z1519" s="109"/>
      <c r="AA1519" s="109"/>
      <c r="AB1519" s="109"/>
      <c r="AC1519" s="109"/>
      <c r="AD1519" s="73"/>
      <c r="AE1519" s="73"/>
      <c r="AF1519" s="73"/>
      <c r="AG1519" s="73"/>
      <c r="AH1519" s="73"/>
      <c r="AI1519" s="73"/>
      <c r="AJ1519" s="72"/>
      <c r="AK1519" s="73"/>
      <c r="AL1519" s="73"/>
      <c r="AM1519" s="73"/>
      <c r="AN1519" s="73"/>
      <c r="AO1519" s="73"/>
      <c r="AP1519" s="72"/>
      <c r="AQ1519" s="73"/>
      <c r="AR1519" s="74"/>
      <c r="AS1519" s="73"/>
    </row>
    <row r="1520" spans="2:45">
      <c r="B1520" s="73"/>
      <c r="C1520" s="73"/>
      <c r="D1520" s="109"/>
      <c r="E1520" s="73"/>
      <c r="F1520" s="73"/>
      <c r="G1520" s="73"/>
      <c r="H1520" s="73"/>
      <c r="I1520" s="73"/>
      <c r="J1520" s="73"/>
      <c r="K1520" s="109"/>
      <c r="L1520" s="110"/>
      <c r="M1520" s="124"/>
      <c r="N1520" s="124"/>
      <c r="O1520" s="110"/>
      <c r="P1520" s="124"/>
      <c r="Q1520" s="124"/>
      <c r="R1520" s="126"/>
      <c r="S1520" s="109"/>
      <c r="T1520" s="109"/>
      <c r="U1520" s="109"/>
      <c r="V1520" s="109"/>
      <c r="W1520" s="109"/>
      <c r="X1520" s="109"/>
      <c r="Y1520" s="109"/>
      <c r="Z1520" s="109"/>
      <c r="AA1520" s="109"/>
      <c r="AB1520" s="109"/>
      <c r="AC1520" s="109"/>
      <c r="AD1520" s="73"/>
      <c r="AE1520" s="73"/>
      <c r="AF1520" s="73"/>
      <c r="AG1520" s="73"/>
      <c r="AH1520" s="73"/>
      <c r="AI1520" s="73"/>
      <c r="AJ1520" s="72"/>
      <c r="AK1520" s="73"/>
      <c r="AL1520" s="73"/>
      <c r="AM1520" s="73"/>
      <c r="AN1520" s="73"/>
      <c r="AO1520" s="73"/>
      <c r="AP1520" s="72"/>
      <c r="AQ1520" s="73"/>
      <c r="AR1520" s="74"/>
      <c r="AS1520" s="73"/>
    </row>
    <row r="1521" spans="2:45">
      <c r="B1521" s="73"/>
      <c r="C1521" s="73"/>
      <c r="D1521" s="109"/>
      <c r="E1521" s="73"/>
      <c r="F1521" s="73"/>
      <c r="G1521" s="73"/>
      <c r="H1521" s="73"/>
      <c r="I1521" s="73"/>
      <c r="J1521" s="73"/>
      <c r="K1521" s="109"/>
      <c r="L1521" s="110"/>
      <c r="M1521" s="124"/>
      <c r="N1521" s="124"/>
      <c r="O1521" s="110"/>
      <c r="P1521" s="124"/>
      <c r="Q1521" s="124"/>
      <c r="R1521" s="126"/>
      <c r="S1521" s="109"/>
      <c r="T1521" s="109"/>
      <c r="U1521" s="109"/>
      <c r="V1521" s="109"/>
      <c r="W1521" s="109"/>
      <c r="X1521" s="109"/>
      <c r="Y1521" s="109"/>
      <c r="Z1521" s="109"/>
      <c r="AA1521" s="109"/>
      <c r="AB1521" s="109"/>
      <c r="AC1521" s="109"/>
      <c r="AD1521" s="73"/>
      <c r="AE1521" s="73"/>
      <c r="AF1521" s="73"/>
      <c r="AG1521" s="73"/>
      <c r="AH1521" s="73"/>
      <c r="AI1521" s="73"/>
      <c r="AJ1521" s="72"/>
      <c r="AK1521" s="73"/>
      <c r="AL1521" s="73"/>
      <c r="AM1521" s="73"/>
      <c r="AN1521" s="73"/>
      <c r="AO1521" s="73"/>
      <c r="AP1521" s="72"/>
      <c r="AQ1521" s="73"/>
      <c r="AR1521" s="74"/>
      <c r="AS1521" s="73"/>
    </row>
    <row r="1522" spans="2:45">
      <c r="B1522" s="73"/>
      <c r="C1522" s="73"/>
      <c r="D1522" s="109"/>
      <c r="E1522" s="73"/>
      <c r="F1522" s="73"/>
      <c r="G1522" s="73"/>
      <c r="H1522" s="73"/>
      <c r="I1522" s="73"/>
      <c r="J1522" s="73"/>
      <c r="K1522" s="109"/>
      <c r="L1522" s="110"/>
      <c r="M1522" s="124"/>
      <c r="N1522" s="124"/>
      <c r="O1522" s="110"/>
      <c r="P1522" s="124"/>
      <c r="Q1522" s="124"/>
      <c r="R1522" s="126"/>
      <c r="S1522" s="109"/>
      <c r="T1522" s="109"/>
      <c r="U1522" s="109"/>
      <c r="V1522" s="109"/>
      <c r="W1522" s="109"/>
      <c r="X1522" s="109"/>
      <c r="Y1522" s="109"/>
      <c r="Z1522" s="109"/>
      <c r="AA1522" s="109"/>
      <c r="AB1522" s="109"/>
      <c r="AC1522" s="109"/>
      <c r="AD1522" s="73"/>
      <c r="AE1522" s="73"/>
      <c r="AF1522" s="73"/>
      <c r="AG1522" s="73"/>
      <c r="AH1522" s="73"/>
      <c r="AI1522" s="73"/>
      <c r="AJ1522" s="72"/>
      <c r="AK1522" s="73"/>
      <c r="AL1522" s="73"/>
      <c r="AM1522" s="73"/>
      <c r="AN1522" s="73"/>
      <c r="AO1522" s="73"/>
      <c r="AP1522" s="72"/>
      <c r="AQ1522" s="73"/>
      <c r="AR1522" s="74"/>
      <c r="AS1522" s="73"/>
    </row>
    <row r="1523" spans="2:45">
      <c r="B1523" s="73"/>
      <c r="C1523" s="73"/>
      <c r="D1523" s="109"/>
      <c r="E1523" s="73"/>
      <c r="F1523" s="73"/>
      <c r="G1523" s="73"/>
      <c r="H1523" s="73"/>
      <c r="I1523" s="73"/>
      <c r="J1523" s="73"/>
      <c r="K1523" s="109"/>
      <c r="L1523" s="110"/>
      <c r="M1523" s="124"/>
      <c r="N1523" s="124"/>
      <c r="O1523" s="110"/>
      <c r="P1523" s="124"/>
      <c r="Q1523" s="124"/>
      <c r="R1523" s="126"/>
      <c r="S1523" s="109"/>
      <c r="T1523" s="109"/>
      <c r="U1523" s="109"/>
      <c r="V1523" s="109"/>
      <c r="W1523" s="109"/>
      <c r="X1523" s="109"/>
      <c r="Y1523" s="109"/>
      <c r="Z1523" s="109"/>
      <c r="AA1523" s="109"/>
      <c r="AB1523" s="109"/>
      <c r="AC1523" s="109"/>
      <c r="AD1523" s="73"/>
      <c r="AE1523" s="73"/>
      <c r="AF1523" s="73"/>
      <c r="AG1523" s="73"/>
      <c r="AH1523" s="73"/>
      <c r="AI1523" s="73"/>
      <c r="AJ1523" s="72"/>
      <c r="AK1523" s="73"/>
      <c r="AL1523" s="73"/>
      <c r="AM1523" s="73"/>
      <c r="AN1523" s="73"/>
      <c r="AO1523" s="73"/>
      <c r="AP1523" s="72"/>
      <c r="AQ1523" s="73"/>
      <c r="AR1523" s="74"/>
      <c r="AS1523" s="73"/>
    </row>
    <row r="1524" spans="2:45">
      <c r="B1524" s="73"/>
      <c r="C1524" s="73"/>
      <c r="D1524" s="109"/>
      <c r="E1524" s="73"/>
      <c r="F1524" s="73"/>
      <c r="G1524" s="73"/>
      <c r="H1524" s="73"/>
      <c r="I1524" s="73"/>
      <c r="J1524" s="73"/>
      <c r="K1524" s="109"/>
      <c r="L1524" s="110"/>
      <c r="M1524" s="124"/>
      <c r="N1524" s="124"/>
      <c r="O1524" s="110"/>
      <c r="P1524" s="124"/>
      <c r="Q1524" s="124"/>
      <c r="R1524" s="126"/>
      <c r="S1524" s="109"/>
      <c r="T1524" s="109"/>
      <c r="U1524" s="109"/>
      <c r="V1524" s="109"/>
      <c r="W1524" s="109"/>
      <c r="X1524" s="109"/>
      <c r="Y1524" s="109"/>
      <c r="Z1524" s="109"/>
      <c r="AA1524" s="109"/>
      <c r="AB1524" s="109"/>
      <c r="AC1524" s="109"/>
      <c r="AD1524" s="73"/>
      <c r="AE1524" s="73"/>
      <c r="AF1524" s="73"/>
      <c r="AG1524" s="73"/>
      <c r="AH1524" s="73"/>
      <c r="AI1524" s="73"/>
      <c r="AJ1524" s="72"/>
      <c r="AK1524" s="73"/>
      <c r="AL1524" s="73"/>
      <c r="AM1524" s="73"/>
      <c r="AN1524" s="73"/>
      <c r="AO1524" s="73"/>
      <c r="AP1524" s="72"/>
      <c r="AQ1524" s="73"/>
      <c r="AR1524" s="74"/>
      <c r="AS1524" s="73"/>
    </row>
    <row r="1525" spans="2:45">
      <c r="B1525" s="73"/>
      <c r="C1525" s="73"/>
      <c r="D1525" s="109"/>
      <c r="E1525" s="73"/>
      <c r="F1525" s="73"/>
      <c r="G1525" s="73"/>
      <c r="H1525" s="73"/>
      <c r="I1525" s="73"/>
      <c r="J1525" s="73"/>
      <c r="K1525" s="109"/>
      <c r="L1525" s="110"/>
      <c r="M1525" s="124"/>
      <c r="N1525" s="124"/>
      <c r="O1525" s="110"/>
      <c r="P1525" s="124"/>
      <c r="Q1525" s="124"/>
      <c r="R1525" s="126"/>
      <c r="S1525" s="109"/>
      <c r="T1525" s="109"/>
      <c r="U1525" s="109"/>
      <c r="V1525" s="109"/>
      <c r="W1525" s="109"/>
      <c r="X1525" s="109"/>
      <c r="Y1525" s="109"/>
      <c r="Z1525" s="109"/>
      <c r="AA1525" s="109"/>
      <c r="AB1525" s="109"/>
      <c r="AC1525" s="109"/>
      <c r="AD1525" s="73"/>
      <c r="AE1525" s="73"/>
      <c r="AF1525" s="73"/>
      <c r="AG1525" s="73"/>
      <c r="AH1525" s="73"/>
      <c r="AI1525" s="73"/>
      <c r="AJ1525" s="72"/>
      <c r="AK1525" s="73"/>
      <c r="AL1525" s="73"/>
      <c r="AM1525" s="73"/>
      <c r="AN1525" s="73"/>
      <c r="AO1525" s="73"/>
      <c r="AP1525" s="72"/>
      <c r="AQ1525" s="73"/>
      <c r="AR1525" s="74"/>
      <c r="AS1525" s="73"/>
    </row>
    <row r="1526" spans="2:45">
      <c r="B1526" s="73"/>
      <c r="C1526" s="73"/>
      <c r="D1526" s="109"/>
      <c r="E1526" s="73"/>
      <c r="F1526" s="73"/>
      <c r="G1526" s="73"/>
      <c r="H1526" s="73"/>
      <c r="I1526" s="73"/>
      <c r="J1526" s="73"/>
      <c r="K1526" s="109"/>
      <c r="L1526" s="110"/>
      <c r="M1526" s="124"/>
      <c r="N1526" s="124"/>
      <c r="O1526" s="110"/>
      <c r="P1526" s="124"/>
      <c r="Q1526" s="124"/>
      <c r="R1526" s="126"/>
      <c r="S1526" s="109"/>
      <c r="T1526" s="109"/>
      <c r="U1526" s="109"/>
      <c r="V1526" s="109"/>
      <c r="W1526" s="109"/>
      <c r="X1526" s="109"/>
      <c r="Y1526" s="109"/>
      <c r="Z1526" s="109"/>
      <c r="AA1526" s="109"/>
      <c r="AB1526" s="109"/>
      <c r="AC1526" s="109"/>
      <c r="AD1526" s="73"/>
      <c r="AE1526" s="73"/>
      <c r="AF1526" s="73"/>
      <c r="AG1526" s="73"/>
      <c r="AH1526" s="73"/>
      <c r="AI1526" s="73"/>
      <c r="AJ1526" s="72"/>
      <c r="AK1526" s="73"/>
      <c r="AL1526" s="73"/>
      <c r="AM1526" s="73"/>
      <c r="AN1526" s="73"/>
      <c r="AO1526" s="73"/>
      <c r="AP1526" s="72"/>
      <c r="AQ1526" s="73"/>
      <c r="AR1526" s="74"/>
      <c r="AS1526" s="73"/>
    </row>
    <row r="1527" spans="2:45">
      <c r="B1527" s="73"/>
      <c r="C1527" s="73"/>
      <c r="D1527" s="109"/>
      <c r="E1527" s="73"/>
      <c r="F1527" s="73"/>
      <c r="G1527" s="73"/>
      <c r="H1527" s="73"/>
      <c r="I1527" s="73"/>
      <c r="J1527" s="73"/>
      <c r="K1527" s="109"/>
      <c r="L1527" s="110"/>
      <c r="M1527" s="124"/>
      <c r="N1527" s="124"/>
      <c r="O1527" s="110"/>
      <c r="P1527" s="124"/>
      <c r="Q1527" s="124"/>
      <c r="R1527" s="126"/>
      <c r="S1527" s="109"/>
      <c r="T1527" s="109"/>
      <c r="U1527" s="109"/>
      <c r="V1527" s="109"/>
      <c r="W1527" s="109"/>
      <c r="X1527" s="109"/>
      <c r="Y1527" s="109"/>
      <c r="Z1527" s="109"/>
      <c r="AA1527" s="109"/>
      <c r="AB1527" s="109"/>
      <c r="AC1527" s="109"/>
      <c r="AD1527" s="73"/>
      <c r="AE1527" s="73"/>
      <c r="AF1527" s="73"/>
      <c r="AG1527" s="73"/>
      <c r="AH1527" s="73"/>
      <c r="AI1527" s="73"/>
      <c r="AJ1527" s="72"/>
      <c r="AK1527" s="73"/>
      <c r="AL1527" s="73"/>
      <c r="AM1527" s="73"/>
      <c r="AN1527" s="73"/>
      <c r="AO1527" s="73"/>
      <c r="AP1527" s="72"/>
      <c r="AQ1527" s="73"/>
      <c r="AR1527" s="74"/>
      <c r="AS1527" s="73"/>
    </row>
    <row r="1528" spans="2:45">
      <c r="B1528" s="73"/>
      <c r="C1528" s="73"/>
      <c r="D1528" s="109"/>
      <c r="E1528" s="73"/>
      <c r="F1528" s="73"/>
      <c r="G1528" s="73"/>
      <c r="H1528" s="73"/>
      <c r="I1528" s="73"/>
      <c r="J1528" s="73"/>
      <c r="K1528" s="109"/>
      <c r="L1528" s="110"/>
      <c r="M1528" s="124"/>
      <c r="N1528" s="124"/>
      <c r="O1528" s="110"/>
      <c r="P1528" s="124"/>
      <c r="Q1528" s="124"/>
      <c r="R1528" s="126"/>
      <c r="S1528" s="109"/>
      <c r="T1528" s="109"/>
      <c r="U1528" s="109"/>
      <c r="V1528" s="109"/>
      <c r="W1528" s="109"/>
      <c r="X1528" s="109"/>
      <c r="Y1528" s="109"/>
      <c r="Z1528" s="109"/>
      <c r="AA1528" s="109"/>
      <c r="AB1528" s="109"/>
      <c r="AC1528" s="109"/>
      <c r="AD1528" s="73"/>
      <c r="AE1528" s="73"/>
      <c r="AF1528" s="73"/>
      <c r="AG1528" s="73"/>
      <c r="AH1528" s="73"/>
      <c r="AI1528" s="73"/>
      <c r="AJ1528" s="72"/>
      <c r="AK1528" s="73"/>
      <c r="AL1528" s="73"/>
      <c r="AM1528" s="73"/>
      <c r="AN1528" s="73"/>
      <c r="AO1528" s="73"/>
      <c r="AP1528" s="72"/>
      <c r="AQ1528" s="73"/>
      <c r="AR1528" s="74"/>
      <c r="AS1528" s="73"/>
    </row>
    <row r="1529" spans="2:45">
      <c r="B1529" s="73"/>
      <c r="C1529" s="73"/>
      <c r="D1529" s="109"/>
      <c r="E1529" s="73"/>
      <c r="F1529" s="73"/>
      <c r="G1529" s="73"/>
      <c r="H1529" s="73"/>
      <c r="I1529" s="73"/>
      <c r="J1529" s="73"/>
      <c r="K1529" s="109"/>
      <c r="L1529" s="110"/>
      <c r="M1529" s="124"/>
      <c r="N1529" s="124"/>
      <c r="O1529" s="110"/>
      <c r="P1529" s="124"/>
      <c r="Q1529" s="124"/>
      <c r="R1529" s="126"/>
      <c r="S1529" s="109"/>
      <c r="T1529" s="109"/>
      <c r="U1529" s="109"/>
      <c r="V1529" s="109"/>
      <c r="W1529" s="109"/>
      <c r="X1529" s="109"/>
      <c r="Y1529" s="109"/>
      <c r="Z1529" s="109"/>
      <c r="AA1529" s="109"/>
      <c r="AB1529" s="109"/>
      <c r="AC1529" s="109"/>
      <c r="AD1529" s="73"/>
      <c r="AE1529" s="73"/>
      <c r="AF1529" s="73"/>
      <c r="AG1529" s="73"/>
      <c r="AH1529" s="73"/>
      <c r="AI1529" s="73"/>
      <c r="AJ1529" s="72"/>
      <c r="AK1529" s="73"/>
      <c r="AL1529" s="73"/>
      <c r="AM1529" s="73"/>
      <c r="AN1529" s="73"/>
      <c r="AO1529" s="73"/>
      <c r="AP1529" s="72"/>
      <c r="AQ1529" s="73"/>
      <c r="AR1529" s="74"/>
      <c r="AS1529" s="73"/>
    </row>
    <row r="1530" spans="2:45">
      <c r="B1530" s="73"/>
      <c r="C1530" s="73"/>
      <c r="D1530" s="109"/>
      <c r="E1530" s="73"/>
      <c r="F1530" s="73"/>
      <c r="G1530" s="73"/>
      <c r="H1530" s="73"/>
      <c r="I1530" s="73"/>
      <c r="J1530" s="73"/>
      <c r="K1530" s="109"/>
      <c r="L1530" s="110"/>
      <c r="M1530" s="124"/>
      <c r="N1530" s="124"/>
      <c r="O1530" s="110"/>
      <c r="P1530" s="124"/>
      <c r="Q1530" s="124"/>
      <c r="R1530" s="126"/>
      <c r="S1530" s="109"/>
      <c r="T1530" s="109"/>
      <c r="U1530" s="109"/>
      <c r="V1530" s="109"/>
      <c r="W1530" s="109"/>
      <c r="X1530" s="109"/>
      <c r="Y1530" s="109"/>
      <c r="Z1530" s="109"/>
      <c r="AA1530" s="109"/>
      <c r="AB1530" s="109"/>
      <c r="AC1530" s="109"/>
      <c r="AD1530" s="73"/>
      <c r="AE1530" s="73"/>
      <c r="AF1530" s="73"/>
      <c r="AG1530" s="73"/>
      <c r="AH1530" s="73"/>
      <c r="AI1530" s="73"/>
      <c r="AJ1530" s="72"/>
      <c r="AK1530" s="73"/>
      <c r="AL1530" s="73"/>
      <c r="AM1530" s="73"/>
      <c r="AN1530" s="73"/>
      <c r="AO1530" s="73"/>
      <c r="AP1530" s="72"/>
      <c r="AQ1530" s="73"/>
      <c r="AR1530" s="74"/>
      <c r="AS1530" s="73"/>
    </row>
    <row r="1531" spans="2:45">
      <c r="B1531" s="73"/>
      <c r="C1531" s="73"/>
      <c r="D1531" s="109"/>
      <c r="E1531" s="73"/>
      <c r="F1531" s="73"/>
      <c r="G1531" s="73"/>
      <c r="H1531" s="73"/>
      <c r="I1531" s="73"/>
      <c r="J1531" s="73"/>
      <c r="K1531" s="109"/>
      <c r="L1531" s="110"/>
      <c r="M1531" s="124"/>
      <c r="N1531" s="124"/>
      <c r="O1531" s="110"/>
      <c r="P1531" s="124"/>
      <c r="Q1531" s="124"/>
      <c r="R1531" s="126"/>
      <c r="S1531" s="109"/>
      <c r="T1531" s="109"/>
      <c r="U1531" s="109"/>
      <c r="V1531" s="109"/>
      <c r="W1531" s="109"/>
      <c r="X1531" s="109"/>
      <c r="Y1531" s="109"/>
      <c r="Z1531" s="109"/>
      <c r="AA1531" s="109"/>
      <c r="AB1531" s="109"/>
      <c r="AC1531" s="109"/>
      <c r="AD1531" s="73"/>
      <c r="AE1531" s="73"/>
      <c r="AF1531" s="73"/>
      <c r="AG1531" s="73"/>
      <c r="AH1531" s="73"/>
      <c r="AI1531" s="73"/>
      <c r="AJ1531" s="72"/>
      <c r="AK1531" s="73"/>
      <c r="AL1531" s="73"/>
      <c r="AM1531" s="73"/>
      <c r="AN1531" s="73"/>
      <c r="AO1531" s="73"/>
      <c r="AP1531" s="72"/>
      <c r="AQ1531" s="73"/>
      <c r="AR1531" s="74"/>
      <c r="AS1531" s="73"/>
    </row>
    <row r="1532" spans="2:45">
      <c r="B1532" s="73"/>
      <c r="C1532" s="73"/>
      <c r="D1532" s="109"/>
      <c r="E1532" s="73"/>
      <c r="F1532" s="73"/>
      <c r="G1532" s="73"/>
      <c r="H1532" s="73"/>
      <c r="I1532" s="73"/>
      <c r="J1532" s="73"/>
      <c r="K1532" s="109"/>
      <c r="L1532" s="110"/>
      <c r="M1532" s="124"/>
      <c r="N1532" s="124"/>
      <c r="O1532" s="110"/>
      <c r="P1532" s="124"/>
      <c r="Q1532" s="124"/>
      <c r="R1532" s="126"/>
      <c r="S1532" s="109"/>
      <c r="T1532" s="109"/>
      <c r="U1532" s="109"/>
      <c r="V1532" s="109"/>
      <c r="W1532" s="109"/>
      <c r="X1532" s="109"/>
      <c r="Y1532" s="109"/>
      <c r="Z1532" s="109"/>
      <c r="AA1532" s="109"/>
      <c r="AB1532" s="109"/>
      <c r="AC1532" s="109"/>
      <c r="AD1532" s="73"/>
      <c r="AE1532" s="73"/>
      <c r="AF1532" s="73"/>
      <c r="AG1532" s="73"/>
      <c r="AH1532" s="73"/>
      <c r="AI1532" s="73"/>
      <c r="AJ1532" s="72"/>
      <c r="AK1532" s="73"/>
      <c r="AL1532" s="73"/>
      <c r="AM1532" s="73"/>
      <c r="AN1532" s="73"/>
      <c r="AO1532" s="73"/>
      <c r="AP1532" s="72"/>
      <c r="AQ1532" s="73"/>
      <c r="AR1532" s="74"/>
      <c r="AS1532" s="73"/>
    </row>
    <row r="1533" spans="2:45">
      <c r="B1533" s="73"/>
      <c r="C1533" s="73"/>
      <c r="D1533" s="109"/>
      <c r="E1533" s="73"/>
      <c r="F1533" s="73"/>
      <c r="G1533" s="73"/>
      <c r="H1533" s="73"/>
      <c r="I1533" s="73"/>
      <c r="J1533" s="73"/>
      <c r="K1533" s="109"/>
      <c r="L1533" s="110"/>
      <c r="M1533" s="124"/>
      <c r="N1533" s="124"/>
      <c r="O1533" s="110"/>
      <c r="P1533" s="124"/>
      <c r="Q1533" s="124"/>
      <c r="R1533" s="126"/>
      <c r="S1533" s="109"/>
      <c r="T1533" s="109"/>
      <c r="U1533" s="109"/>
      <c r="V1533" s="109"/>
      <c r="W1533" s="109"/>
      <c r="X1533" s="109"/>
      <c r="Y1533" s="109"/>
      <c r="Z1533" s="109"/>
      <c r="AA1533" s="109"/>
      <c r="AB1533" s="109"/>
      <c r="AC1533" s="109"/>
      <c r="AD1533" s="73"/>
      <c r="AE1533" s="73"/>
      <c r="AF1533" s="73"/>
      <c r="AG1533" s="73"/>
      <c r="AH1533" s="73"/>
      <c r="AI1533" s="73"/>
      <c r="AJ1533" s="72"/>
      <c r="AK1533" s="73"/>
      <c r="AL1533" s="73"/>
      <c r="AM1533" s="73"/>
      <c r="AN1533" s="73"/>
      <c r="AO1533" s="73"/>
      <c r="AP1533" s="72"/>
      <c r="AQ1533" s="73"/>
      <c r="AR1533" s="74"/>
      <c r="AS1533" s="73"/>
    </row>
    <row r="1534" spans="2:45">
      <c r="B1534" s="73"/>
      <c r="C1534" s="73"/>
      <c r="D1534" s="109"/>
      <c r="E1534" s="73"/>
      <c r="F1534" s="73"/>
      <c r="G1534" s="73"/>
      <c r="H1534" s="73"/>
      <c r="I1534" s="73"/>
      <c r="J1534" s="73"/>
      <c r="K1534" s="109"/>
      <c r="L1534" s="110"/>
      <c r="M1534" s="124"/>
      <c r="N1534" s="124"/>
      <c r="O1534" s="110"/>
      <c r="P1534" s="124"/>
      <c r="Q1534" s="124"/>
      <c r="R1534" s="126"/>
      <c r="S1534" s="109"/>
      <c r="T1534" s="109"/>
      <c r="U1534" s="109"/>
      <c r="V1534" s="109"/>
      <c r="W1534" s="109"/>
      <c r="X1534" s="109"/>
      <c r="Y1534" s="109"/>
      <c r="Z1534" s="109"/>
      <c r="AA1534" s="109"/>
      <c r="AB1534" s="109"/>
      <c r="AC1534" s="109"/>
      <c r="AD1534" s="73"/>
      <c r="AE1534" s="73"/>
      <c r="AF1534" s="73"/>
      <c r="AG1534" s="73"/>
      <c r="AH1534" s="73"/>
      <c r="AI1534" s="73"/>
      <c r="AJ1534" s="72"/>
      <c r="AK1534" s="73"/>
      <c r="AL1534" s="73"/>
      <c r="AM1534" s="73"/>
      <c r="AN1534" s="73"/>
      <c r="AO1534" s="73"/>
      <c r="AP1534" s="72"/>
      <c r="AQ1534" s="73"/>
      <c r="AR1534" s="74"/>
      <c r="AS1534" s="73"/>
    </row>
    <row r="1535" spans="2:45">
      <c r="B1535" s="73"/>
      <c r="C1535" s="73"/>
      <c r="D1535" s="109"/>
      <c r="E1535" s="73"/>
      <c r="F1535" s="73"/>
      <c r="G1535" s="73"/>
      <c r="H1535" s="73"/>
      <c r="I1535" s="73"/>
      <c r="J1535" s="73"/>
      <c r="K1535" s="109"/>
      <c r="L1535" s="110"/>
      <c r="M1535" s="124"/>
      <c r="N1535" s="124"/>
      <c r="O1535" s="110"/>
      <c r="P1535" s="124"/>
      <c r="Q1535" s="124"/>
      <c r="R1535" s="126"/>
      <c r="S1535" s="109"/>
      <c r="T1535" s="109"/>
      <c r="U1535" s="109"/>
      <c r="V1535" s="109"/>
      <c r="W1535" s="109"/>
      <c r="X1535" s="109"/>
      <c r="Y1535" s="109"/>
      <c r="Z1535" s="109"/>
      <c r="AA1535" s="109"/>
      <c r="AB1535" s="109"/>
      <c r="AC1535" s="109"/>
      <c r="AD1535" s="73"/>
      <c r="AE1535" s="73"/>
      <c r="AF1535" s="73"/>
      <c r="AG1535" s="73"/>
      <c r="AH1535" s="73"/>
      <c r="AI1535" s="73"/>
      <c r="AJ1535" s="72"/>
      <c r="AK1535" s="73"/>
      <c r="AL1535" s="73"/>
      <c r="AM1535" s="73"/>
      <c r="AN1535" s="73"/>
      <c r="AO1535" s="73"/>
      <c r="AP1535" s="72"/>
      <c r="AQ1535" s="73"/>
      <c r="AR1535" s="74"/>
      <c r="AS1535" s="73"/>
    </row>
    <row r="1536" spans="2:45">
      <c r="B1536" s="73"/>
      <c r="C1536" s="73"/>
      <c r="D1536" s="109"/>
      <c r="E1536" s="73"/>
      <c r="F1536" s="73"/>
      <c r="G1536" s="73"/>
      <c r="H1536" s="73"/>
      <c r="I1536" s="73"/>
      <c r="J1536" s="73"/>
      <c r="K1536" s="109"/>
      <c r="L1536" s="110"/>
      <c r="M1536" s="124"/>
      <c r="N1536" s="124"/>
      <c r="O1536" s="110"/>
      <c r="P1536" s="124"/>
      <c r="Q1536" s="124"/>
      <c r="R1536" s="126"/>
      <c r="S1536" s="109"/>
      <c r="T1536" s="109"/>
      <c r="U1536" s="109"/>
      <c r="V1536" s="109"/>
      <c r="W1536" s="109"/>
      <c r="X1536" s="109"/>
      <c r="Y1536" s="109"/>
      <c r="Z1536" s="109"/>
      <c r="AA1536" s="109"/>
      <c r="AB1536" s="109"/>
      <c r="AC1536" s="109"/>
      <c r="AD1536" s="73"/>
      <c r="AE1536" s="73"/>
      <c r="AF1536" s="73"/>
      <c r="AG1536" s="73"/>
      <c r="AH1536" s="73"/>
      <c r="AI1536" s="73"/>
      <c r="AJ1536" s="72"/>
      <c r="AK1536" s="73"/>
      <c r="AL1536" s="73"/>
      <c r="AM1536" s="73"/>
      <c r="AN1536" s="73"/>
      <c r="AO1536" s="73"/>
      <c r="AP1536" s="72"/>
      <c r="AQ1536" s="73"/>
      <c r="AR1536" s="74"/>
      <c r="AS1536" s="73"/>
    </row>
    <row r="1537" spans="2:45">
      <c r="B1537" s="73"/>
      <c r="C1537" s="73"/>
      <c r="D1537" s="109"/>
      <c r="E1537" s="73"/>
      <c r="F1537" s="73"/>
      <c r="G1537" s="73"/>
      <c r="H1537" s="73"/>
      <c r="I1537" s="73"/>
      <c r="J1537" s="73"/>
      <c r="K1537" s="109"/>
      <c r="L1537" s="110"/>
      <c r="M1537" s="124"/>
      <c r="N1537" s="124"/>
      <c r="O1537" s="110"/>
      <c r="P1537" s="124"/>
      <c r="Q1537" s="124"/>
      <c r="R1537" s="126"/>
      <c r="S1537" s="109"/>
      <c r="T1537" s="109"/>
      <c r="U1537" s="109"/>
      <c r="V1537" s="109"/>
      <c r="W1537" s="109"/>
      <c r="X1537" s="109"/>
      <c r="Y1537" s="109"/>
      <c r="Z1537" s="109"/>
      <c r="AA1537" s="109"/>
      <c r="AB1537" s="109"/>
      <c r="AC1537" s="109"/>
      <c r="AD1537" s="73"/>
      <c r="AE1537" s="73"/>
      <c r="AF1537" s="73"/>
      <c r="AG1537" s="73"/>
      <c r="AH1537" s="73"/>
      <c r="AI1537" s="73"/>
      <c r="AJ1537" s="72"/>
      <c r="AK1537" s="73"/>
      <c r="AL1537" s="73"/>
      <c r="AM1537" s="73"/>
      <c r="AN1537" s="73"/>
      <c r="AO1537" s="73"/>
      <c r="AP1537" s="72"/>
      <c r="AQ1537" s="73"/>
      <c r="AR1537" s="74"/>
      <c r="AS1537" s="73"/>
    </row>
    <row r="1538" spans="2:45">
      <c r="B1538" s="73"/>
      <c r="C1538" s="73"/>
      <c r="D1538" s="109"/>
      <c r="E1538" s="73"/>
      <c r="F1538" s="73"/>
      <c r="G1538" s="73"/>
      <c r="H1538" s="73"/>
      <c r="I1538" s="73"/>
      <c r="J1538" s="73"/>
      <c r="K1538" s="109"/>
      <c r="L1538" s="110"/>
      <c r="M1538" s="124"/>
      <c r="N1538" s="124"/>
      <c r="O1538" s="110"/>
      <c r="P1538" s="124"/>
      <c r="Q1538" s="124"/>
      <c r="R1538" s="126"/>
      <c r="S1538" s="109"/>
      <c r="T1538" s="109"/>
      <c r="U1538" s="109"/>
      <c r="V1538" s="109"/>
      <c r="W1538" s="109"/>
      <c r="X1538" s="109"/>
      <c r="Y1538" s="109"/>
      <c r="Z1538" s="109"/>
      <c r="AA1538" s="109"/>
      <c r="AB1538" s="109"/>
      <c r="AC1538" s="109"/>
      <c r="AD1538" s="73"/>
      <c r="AE1538" s="73"/>
      <c r="AF1538" s="73"/>
      <c r="AG1538" s="73"/>
      <c r="AH1538" s="73"/>
      <c r="AI1538" s="73"/>
      <c r="AJ1538" s="72"/>
      <c r="AK1538" s="73"/>
      <c r="AL1538" s="73"/>
      <c r="AM1538" s="73"/>
      <c r="AN1538" s="73"/>
      <c r="AO1538" s="73"/>
      <c r="AP1538" s="72"/>
      <c r="AQ1538" s="73"/>
      <c r="AR1538" s="74"/>
      <c r="AS1538" s="73"/>
    </row>
    <row r="1539" spans="2:45">
      <c r="B1539" s="73"/>
      <c r="C1539" s="73"/>
      <c r="D1539" s="109"/>
      <c r="E1539" s="73"/>
      <c r="F1539" s="73"/>
      <c r="G1539" s="73"/>
      <c r="H1539" s="73"/>
      <c r="I1539" s="73"/>
      <c r="J1539" s="73"/>
      <c r="K1539" s="109"/>
      <c r="L1539" s="110"/>
      <c r="M1539" s="124"/>
      <c r="N1539" s="124"/>
      <c r="O1539" s="110"/>
      <c r="P1539" s="124"/>
      <c r="Q1539" s="124"/>
      <c r="R1539" s="126"/>
      <c r="S1539" s="109"/>
      <c r="T1539" s="109"/>
      <c r="U1539" s="109"/>
      <c r="V1539" s="109"/>
      <c r="W1539" s="109"/>
      <c r="X1539" s="109"/>
      <c r="Y1539" s="109"/>
      <c r="Z1539" s="109"/>
      <c r="AA1539" s="109"/>
      <c r="AB1539" s="109"/>
      <c r="AC1539" s="109"/>
      <c r="AD1539" s="73"/>
      <c r="AE1539" s="73"/>
      <c r="AF1539" s="73"/>
      <c r="AG1539" s="73"/>
      <c r="AH1539" s="73"/>
      <c r="AI1539" s="73"/>
      <c r="AJ1539" s="72"/>
      <c r="AK1539" s="73"/>
      <c r="AL1539" s="73"/>
      <c r="AM1539" s="73"/>
      <c r="AN1539" s="73"/>
      <c r="AO1539" s="73"/>
      <c r="AP1539" s="72"/>
      <c r="AQ1539" s="73"/>
      <c r="AR1539" s="74"/>
      <c r="AS1539" s="73"/>
    </row>
    <row r="1540" spans="2:45">
      <c r="B1540" s="73"/>
      <c r="C1540" s="73"/>
      <c r="D1540" s="109"/>
      <c r="E1540" s="73"/>
      <c r="F1540" s="73"/>
      <c r="G1540" s="73"/>
      <c r="H1540" s="73"/>
      <c r="I1540" s="73"/>
      <c r="J1540" s="73"/>
      <c r="K1540" s="109"/>
      <c r="L1540" s="110"/>
      <c r="M1540" s="124"/>
      <c r="N1540" s="124"/>
      <c r="O1540" s="110"/>
      <c r="P1540" s="124"/>
      <c r="Q1540" s="124"/>
      <c r="R1540" s="126"/>
      <c r="S1540" s="109"/>
      <c r="T1540" s="109"/>
      <c r="U1540" s="109"/>
      <c r="V1540" s="109"/>
      <c r="W1540" s="109"/>
      <c r="X1540" s="109"/>
      <c r="Y1540" s="109"/>
      <c r="Z1540" s="109"/>
      <c r="AA1540" s="109"/>
      <c r="AB1540" s="109"/>
      <c r="AC1540" s="109"/>
      <c r="AD1540" s="73"/>
      <c r="AE1540" s="73"/>
      <c r="AF1540" s="73"/>
      <c r="AG1540" s="73"/>
      <c r="AH1540" s="73"/>
      <c r="AI1540" s="73"/>
      <c r="AJ1540" s="72"/>
      <c r="AK1540" s="73"/>
      <c r="AL1540" s="73"/>
      <c r="AM1540" s="73"/>
      <c r="AN1540" s="73"/>
      <c r="AO1540" s="73"/>
      <c r="AP1540" s="72"/>
      <c r="AQ1540" s="73"/>
      <c r="AR1540" s="74"/>
      <c r="AS1540" s="73"/>
    </row>
    <row r="1541" spans="2:45">
      <c r="B1541" s="73"/>
      <c r="C1541" s="73"/>
      <c r="D1541" s="109"/>
      <c r="E1541" s="73"/>
      <c r="F1541" s="73"/>
      <c r="G1541" s="73"/>
      <c r="H1541" s="73"/>
      <c r="I1541" s="73"/>
      <c r="J1541" s="73"/>
      <c r="K1541" s="109"/>
      <c r="L1541" s="110"/>
      <c r="M1541" s="124"/>
      <c r="N1541" s="124"/>
      <c r="O1541" s="110"/>
      <c r="P1541" s="124"/>
      <c r="Q1541" s="124"/>
      <c r="R1541" s="126"/>
      <c r="S1541" s="109"/>
      <c r="T1541" s="109"/>
      <c r="U1541" s="109"/>
      <c r="V1541" s="109"/>
      <c r="W1541" s="109"/>
      <c r="X1541" s="109"/>
      <c r="Y1541" s="109"/>
      <c r="Z1541" s="109"/>
      <c r="AA1541" s="109"/>
      <c r="AB1541" s="109"/>
      <c r="AC1541" s="109"/>
      <c r="AD1541" s="73"/>
      <c r="AE1541" s="73"/>
      <c r="AF1541" s="73"/>
      <c r="AG1541" s="73"/>
      <c r="AH1541" s="73"/>
      <c r="AI1541" s="73"/>
      <c r="AJ1541" s="72"/>
      <c r="AK1541" s="73"/>
      <c r="AL1541" s="73"/>
      <c r="AM1541" s="73"/>
      <c r="AN1541" s="73"/>
      <c r="AO1541" s="73"/>
      <c r="AP1541" s="72"/>
      <c r="AQ1541" s="73"/>
      <c r="AR1541" s="74"/>
      <c r="AS1541" s="73"/>
    </row>
    <row r="1542" spans="2:45">
      <c r="B1542" s="73"/>
      <c r="C1542" s="73"/>
      <c r="D1542" s="109"/>
      <c r="E1542" s="73"/>
      <c r="F1542" s="73"/>
      <c r="G1542" s="73"/>
      <c r="H1542" s="73"/>
      <c r="I1542" s="73"/>
      <c r="J1542" s="73"/>
      <c r="K1542" s="109"/>
      <c r="L1542" s="110"/>
      <c r="M1542" s="124"/>
      <c r="N1542" s="124"/>
      <c r="O1542" s="110"/>
      <c r="P1542" s="124"/>
      <c r="Q1542" s="124"/>
      <c r="R1542" s="126"/>
      <c r="S1542" s="109"/>
      <c r="T1542" s="109"/>
      <c r="U1542" s="109"/>
      <c r="V1542" s="109"/>
      <c r="W1542" s="109"/>
      <c r="X1542" s="109"/>
      <c r="Y1542" s="109"/>
      <c r="Z1542" s="109"/>
      <c r="AA1542" s="109"/>
      <c r="AB1542" s="109"/>
      <c r="AC1542" s="109"/>
      <c r="AD1542" s="73"/>
      <c r="AE1542" s="73"/>
      <c r="AF1542" s="73"/>
      <c r="AG1542" s="73"/>
      <c r="AH1542" s="73"/>
      <c r="AI1542" s="73"/>
      <c r="AJ1542" s="72"/>
      <c r="AK1542" s="73"/>
      <c r="AL1542" s="73"/>
      <c r="AM1542" s="73"/>
      <c r="AN1542" s="73"/>
      <c r="AO1542" s="73"/>
      <c r="AP1542" s="72"/>
      <c r="AQ1542" s="73"/>
      <c r="AR1542" s="74"/>
      <c r="AS1542" s="73"/>
    </row>
    <row r="1543" spans="2:45">
      <c r="B1543" s="73"/>
      <c r="C1543" s="73"/>
      <c r="D1543" s="109"/>
      <c r="E1543" s="73"/>
      <c r="F1543" s="73"/>
      <c r="G1543" s="73"/>
      <c r="H1543" s="73"/>
      <c r="I1543" s="73"/>
      <c r="J1543" s="73"/>
      <c r="K1543" s="109"/>
      <c r="L1543" s="110"/>
      <c r="M1543" s="124"/>
      <c r="N1543" s="124"/>
      <c r="O1543" s="110"/>
      <c r="P1543" s="124"/>
      <c r="Q1543" s="124"/>
      <c r="R1543" s="126"/>
      <c r="S1543" s="109"/>
      <c r="T1543" s="109"/>
      <c r="U1543" s="109"/>
      <c r="V1543" s="109"/>
      <c r="W1543" s="109"/>
      <c r="X1543" s="109"/>
      <c r="Y1543" s="109"/>
      <c r="Z1543" s="109"/>
      <c r="AA1543" s="109"/>
      <c r="AB1543" s="109"/>
      <c r="AC1543" s="109"/>
      <c r="AD1543" s="73"/>
      <c r="AE1543" s="73"/>
      <c r="AF1543" s="73"/>
      <c r="AG1543" s="73"/>
      <c r="AH1543" s="73"/>
      <c r="AI1543" s="73"/>
      <c r="AJ1543" s="72"/>
      <c r="AK1543" s="73"/>
      <c r="AL1543" s="73"/>
      <c r="AM1543" s="73"/>
      <c r="AN1543" s="73"/>
      <c r="AO1543" s="73"/>
      <c r="AP1543" s="72"/>
      <c r="AQ1543" s="73"/>
      <c r="AR1543" s="74"/>
      <c r="AS1543" s="73"/>
    </row>
    <row r="1544" spans="2:45">
      <c r="B1544" s="73"/>
      <c r="C1544" s="73"/>
      <c r="D1544" s="109"/>
      <c r="E1544" s="73"/>
      <c r="F1544" s="73"/>
      <c r="G1544" s="73"/>
      <c r="H1544" s="73"/>
      <c r="I1544" s="73"/>
      <c r="J1544" s="73"/>
      <c r="K1544" s="109"/>
      <c r="L1544" s="110"/>
      <c r="M1544" s="124"/>
      <c r="N1544" s="124"/>
      <c r="O1544" s="110"/>
      <c r="P1544" s="124"/>
      <c r="Q1544" s="124"/>
      <c r="R1544" s="126"/>
      <c r="S1544" s="109"/>
      <c r="T1544" s="109"/>
      <c r="U1544" s="109"/>
      <c r="V1544" s="109"/>
      <c r="W1544" s="109"/>
      <c r="X1544" s="109"/>
      <c r="Y1544" s="109"/>
      <c r="Z1544" s="109"/>
      <c r="AA1544" s="109"/>
      <c r="AB1544" s="109"/>
      <c r="AC1544" s="109"/>
      <c r="AD1544" s="73"/>
      <c r="AE1544" s="73"/>
      <c r="AF1544" s="73"/>
      <c r="AG1544" s="73"/>
      <c r="AH1544" s="73"/>
      <c r="AI1544" s="73"/>
      <c r="AJ1544" s="72"/>
      <c r="AK1544" s="73"/>
      <c r="AL1544" s="73"/>
      <c r="AM1544" s="73"/>
      <c r="AN1544" s="73"/>
      <c r="AO1544" s="73"/>
      <c r="AP1544" s="72"/>
      <c r="AQ1544" s="73"/>
      <c r="AR1544" s="74"/>
      <c r="AS1544" s="73"/>
    </row>
    <row r="1545" spans="2:45">
      <c r="B1545" s="73"/>
      <c r="C1545" s="73"/>
      <c r="D1545" s="109"/>
      <c r="E1545" s="73"/>
      <c r="F1545" s="73"/>
      <c r="G1545" s="73"/>
      <c r="H1545" s="73"/>
      <c r="I1545" s="73"/>
      <c r="J1545" s="73"/>
      <c r="K1545" s="109"/>
      <c r="L1545" s="110"/>
      <c r="M1545" s="124"/>
      <c r="N1545" s="124"/>
      <c r="O1545" s="110"/>
      <c r="P1545" s="124"/>
      <c r="Q1545" s="124"/>
      <c r="R1545" s="126"/>
      <c r="S1545" s="109"/>
      <c r="T1545" s="109"/>
      <c r="U1545" s="109"/>
      <c r="V1545" s="109"/>
      <c r="W1545" s="109"/>
      <c r="X1545" s="109"/>
      <c r="Y1545" s="109"/>
      <c r="Z1545" s="109"/>
      <c r="AA1545" s="109"/>
      <c r="AB1545" s="109"/>
      <c r="AC1545" s="109"/>
      <c r="AD1545" s="73"/>
      <c r="AE1545" s="73"/>
      <c r="AF1545" s="73"/>
      <c r="AG1545" s="73"/>
      <c r="AH1545" s="73"/>
      <c r="AI1545" s="73"/>
      <c r="AJ1545" s="72"/>
      <c r="AK1545" s="73"/>
      <c r="AL1545" s="73"/>
      <c r="AM1545" s="73"/>
      <c r="AN1545" s="73"/>
      <c r="AO1545" s="73"/>
      <c r="AP1545" s="72"/>
      <c r="AQ1545" s="73"/>
      <c r="AR1545" s="74"/>
      <c r="AS1545" s="73"/>
    </row>
    <row r="1546" spans="2:45">
      <c r="B1546" s="73"/>
      <c r="C1546" s="73"/>
      <c r="D1546" s="109"/>
      <c r="E1546" s="73"/>
      <c r="F1546" s="73"/>
      <c r="G1546" s="73"/>
      <c r="H1546" s="73"/>
      <c r="I1546" s="73"/>
      <c r="J1546" s="73"/>
      <c r="K1546" s="109"/>
      <c r="L1546" s="110"/>
      <c r="M1546" s="124"/>
      <c r="N1546" s="124"/>
      <c r="O1546" s="110"/>
      <c r="P1546" s="124"/>
      <c r="Q1546" s="124"/>
      <c r="R1546" s="126"/>
      <c r="S1546" s="109"/>
      <c r="T1546" s="109"/>
      <c r="U1546" s="109"/>
      <c r="V1546" s="109"/>
      <c r="W1546" s="109"/>
      <c r="X1546" s="109"/>
      <c r="Y1546" s="109"/>
      <c r="Z1546" s="109"/>
      <c r="AA1546" s="109"/>
      <c r="AB1546" s="109"/>
      <c r="AC1546" s="109"/>
      <c r="AD1546" s="73"/>
      <c r="AE1546" s="73"/>
      <c r="AF1546" s="73"/>
      <c r="AG1546" s="73"/>
      <c r="AH1546" s="73"/>
      <c r="AI1546" s="73"/>
      <c r="AJ1546" s="72"/>
      <c r="AK1546" s="73"/>
      <c r="AL1546" s="73"/>
      <c r="AM1546" s="73"/>
      <c r="AN1546" s="73"/>
      <c r="AO1546" s="73"/>
      <c r="AP1546" s="72"/>
      <c r="AQ1546" s="73"/>
      <c r="AR1546" s="74"/>
      <c r="AS1546" s="73"/>
    </row>
    <row r="1547" spans="2:45">
      <c r="B1547" s="73"/>
      <c r="C1547" s="73"/>
      <c r="D1547" s="109"/>
      <c r="E1547" s="73"/>
      <c r="F1547" s="73"/>
      <c r="G1547" s="73"/>
      <c r="H1547" s="73"/>
      <c r="I1547" s="73"/>
      <c r="J1547" s="73"/>
      <c r="K1547" s="109"/>
      <c r="L1547" s="110"/>
      <c r="M1547" s="124"/>
      <c r="N1547" s="124"/>
      <c r="O1547" s="110"/>
      <c r="P1547" s="124"/>
      <c r="Q1547" s="124"/>
      <c r="R1547" s="126"/>
      <c r="S1547" s="109"/>
      <c r="T1547" s="109"/>
      <c r="U1547" s="109"/>
      <c r="V1547" s="109"/>
      <c r="W1547" s="109"/>
      <c r="X1547" s="109"/>
      <c r="Y1547" s="109"/>
      <c r="Z1547" s="109"/>
      <c r="AA1547" s="109"/>
      <c r="AB1547" s="109"/>
      <c r="AC1547" s="109"/>
      <c r="AD1547" s="73"/>
      <c r="AE1547" s="73"/>
      <c r="AF1547" s="73"/>
      <c r="AG1547" s="73"/>
      <c r="AH1547" s="73"/>
      <c r="AI1547" s="73"/>
      <c r="AJ1547" s="72"/>
      <c r="AK1547" s="73"/>
      <c r="AL1547" s="73"/>
      <c r="AM1547" s="73"/>
      <c r="AN1547" s="73"/>
      <c r="AO1547" s="73"/>
      <c r="AP1547" s="72"/>
      <c r="AQ1547" s="73"/>
      <c r="AR1547" s="74"/>
      <c r="AS1547" s="73"/>
    </row>
    <row r="1548" spans="2:45">
      <c r="B1548" s="73"/>
      <c r="C1548" s="73"/>
      <c r="D1548" s="109"/>
      <c r="E1548" s="73"/>
      <c r="F1548" s="73"/>
      <c r="G1548" s="73"/>
      <c r="H1548" s="73"/>
      <c r="I1548" s="73"/>
      <c r="J1548" s="73"/>
      <c r="K1548" s="109"/>
      <c r="L1548" s="110"/>
      <c r="M1548" s="124"/>
      <c r="N1548" s="124"/>
      <c r="O1548" s="110"/>
      <c r="P1548" s="124"/>
      <c r="Q1548" s="124"/>
      <c r="R1548" s="126"/>
      <c r="S1548" s="109"/>
      <c r="T1548" s="109"/>
      <c r="U1548" s="109"/>
      <c r="V1548" s="109"/>
      <c r="W1548" s="109"/>
      <c r="X1548" s="109"/>
      <c r="Y1548" s="109"/>
      <c r="Z1548" s="109"/>
      <c r="AA1548" s="109"/>
      <c r="AB1548" s="109"/>
      <c r="AC1548" s="109"/>
      <c r="AD1548" s="73"/>
      <c r="AE1548" s="73"/>
      <c r="AF1548" s="73"/>
      <c r="AG1548" s="73"/>
      <c r="AH1548" s="73"/>
      <c r="AI1548" s="73"/>
      <c r="AJ1548" s="72"/>
      <c r="AK1548" s="73"/>
      <c r="AL1548" s="73"/>
      <c r="AM1548" s="73"/>
      <c r="AN1548" s="73"/>
      <c r="AO1548" s="73"/>
      <c r="AP1548" s="72"/>
      <c r="AQ1548" s="73"/>
      <c r="AR1548" s="74"/>
      <c r="AS1548" s="73"/>
    </row>
    <row r="1549" spans="2:45">
      <c r="B1549" s="73"/>
      <c r="C1549" s="73"/>
      <c r="D1549" s="109"/>
      <c r="E1549" s="73"/>
      <c r="F1549" s="73"/>
      <c r="G1549" s="73"/>
      <c r="H1549" s="73"/>
      <c r="I1549" s="73"/>
      <c r="J1549" s="73"/>
      <c r="K1549" s="109"/>
      <c r="L1549" s="110"/>
      <c r="M1549" s="124"/>
      <c r="N1549" s="124"/>
      <c r="O1549" s="110"/>
      <c r="P1549" s="124"/>
      <c r="Q1549" s="124"/>
      <c r="R1549" s="126"/>
      <c r="S1549" s="109"/>
      <c r="T1549" s="109"/>
      <c r="U1549" s="109"/>
      <c r="V1549" s="109"/>
      <c r="W1549" s="109"/>
      <c r="X1549" s="109"/>
      <c r="Y1549" s="109"/>
      <c r="Z1549" s="109"/>
      <c r="AA1549" s="109"/>
      <c r="AB1549" s="109"/>
      <c r="AC1549" s="109"/>
      <c r="AD1549" s="73"/>
      <c r="AE1549" s="73"/>
      <c r="AF1549" s="73"/>
      <c r="AG1549" s="73"/>
      <c r="AH1549" s="73"/>
      <c r="AI1549" s="73"/>
      <c r="AJ1549" s="72"/>
      <c r="AK1549" s="73"/>
      <c r="AL1549" s="73"/>
      <c r="AM1549" s="73"/>
      <c r="AN1549" s="73"/>
      <c r="AO1549" s="73"/>
      <c r="AP1549" s="72"/>
      <c r="AQ1549" s="73"/>
      <c r="AR1549" s="74"/>
      <c r="AS1549" s="73"/>
    </row>
    <row r="1550" spans="2:45">
      <c r="B1550" s="73"/>
      <c r="C1550" s="73"/>
      <c r="D1550" s="109"/>
      <c r="E1550" s="73"/>
      <c r="F1550" s="73"/>
      <c r="G1550" s="73"/>
      <c r="H1550" s="73"/>
      <c r="I1550" s="73"/>
      <c r="J1550" s="73"/>
      <c r="K1550" s="109"/>
      <c r="L1550" s="110"/>
      <c r="M1550" s="124"/>
      <c r="N1550" s="124"/>
      <c r="O1550" s="110"/>
      <c r="P1550" s="124"/>
      <c r="Q1550" s="124"/>
      <c r="R1550" s="126"/>
      <c r="S1550" s="109"/>
      <c r="T1550" s="109"/>
      <c r="U1550" s="109"/>
      <c r="V1550" s="109"/>
      <c r="W1550" s="109"/>
      <c r="X1550" s="109"/>
      <c r="Y1550" s="109"/>
      <c r="Z1550" s="109"/>
      <c r="AA1550" s="109"/>
      <c r="AB1550" s="109"/>
      <c r="AC1550" s="109"/>
      <c r="AD1550" s="73"/>
      <c r="AE1550" s="73"/>
      <c r="AF1550" s="73"/>
      <c r="AG1550" s="73"/>
      <c r="AH1550" s="73"/>
      <c r="AI1550" s="73"/>
      <c r="AJ1550" s="72"/>
      <c r="AK1550" s="73"/>
      <c r="AL1550" s="73"/>
      <c r="AM1550" s="73"/>
      <c r="AN1550" s="73"/>
      <c r="AO1550" s="73"/>
      <c r="AP1550" s="72"/>
      <c r="AQ1550" s="73"/>
      <c r="AR1550" s="74"/>
      <c r="AS1550" s="73"/>
    </row>
    <row r="1551" spans="2:45">
      <c r="B1551" s="73"/>
      <c r="C1551" s="73"/>
      <c r="D1551" s="109"/>
      <c r="E1551" s="73"/>
      <c r="F1551" s="73"/>
      <c r="G1551" s="73"/>
      <c r="H1551" s="73"/>
      <c r="I1551" s="73"/>
      <c r="J1551" s="73"/>
      <c r="K1551" s="109"/>
      <c r="L1551" s="110"/>
      <c r="M1551" s="124"/>
      <c r="N1551" s="124"/>
      <c r="O1551" s="110"/>
      <c r="P1551" s="124"/>
      <c r="Q1551" s="124"/>
      <c r="R1551" s="126"/>
      <c r="S1551" s="109"/>
      <c r="T1551" s="109"/>
      <c r="U1551" s="109"/>
      <c r="V1551" s="109"/>
      <c r="W1551" s="109"/>
      <c r="X1551" s="109"/>
      <c r="Y1551" s="109"/>
      <c r="Z1551" s="109"/>
      <c r="AA1551" s="109"/>
      <c r="AB1551" s="109"/>
      <c r="AC1551" s="109"/>
      <c r="AD1551" s="73"/>
      <c r="AE1551" s="73"/>
      <c r="AF1551" s="73"/>
      <c r="AG1551" s="73"/>
      <c r="AH1551" s="73"/>
      <c r="AI1551" s="73"/>
      <c r="AJ1551" s="72"/>
      <c r="AK1551" s="73"/>
      <c r="AL1551" s="73"/>
      <c r="AM1551" s="73"/>
      <c r="AN1551" s="73"/>
      <c r="AO1551" s="73"/>
      <c r="AP1551" s="72"/>
      <c r="AQ1551" s="73"/>
      <c r="AR1551" s="74"/>
      <c r="AS1551" s="73"/>
    </row>
    <row r="1552" spans="2:45">
      <c r="B1552" s="73"/>
      <c r="C1552" s="73"/>
      <c r="D1552" s="109"/>
      <c r="E1552" s="73"/>
      <c r="F1552" s="73"/>
      <c r="G1552" s="73"/>
      <c r="H1552" s="73"/>
      <c r="I1552" s="73"/>
      <c r="J1552" s="73"/>
      <c r="K1552" s="109"/>
      <c r="L1552" s="110"/>
      <c r="M1552" s="124"/>
      <c r="N1552" s="124"/>
      <c r="O1552" s="110"/>
      <c r="P1552" s="124"/>
      <c r="Q1552" s="124"/>
      <c r="R1552" s="126"/>
      <c r="S1552" s="109"/>
      <c r="T1552" s="109"/>
      <c r="U1552" s="109"/>
      <c r="V1552" s="109"/>
      <c r="W1552" s="109"/>
      <c r="X1552" s="109"/>
      <c r="Y1552" s="109"/>
      <c r="Z1552" s="109"/>
      <c r="AA1552" s="109"/>
      <c r="AB1552" s="109"/>
      <c r="AC1552" s="109"/>
      <c r="AD1552" s="73"/>
      <c r="AE1552" s="73"/>
      <c r="AF1552" s="73"/>
      <c r="AG1552" s="73"/>
      <c r="AH1552" s="73"/>
      <c r="AI1552" s="73"/>
      <c r="AJ1552" s="72"/>
      <c r="AK1552" s="73"/>
      <c r="AL1552" s="73"/>
      <c r="AM1552" s="73"/>
      <c r="AN1552" s="73"/>
      <c r="AO1552" s="73"/>
      <c r="AP1552" s="72"/>
      <c r="AQ1552" s="73"/>
      <c r="AR1552" s="74"/>
      <c r="AS1552" s="73"/>
    </row>
    <row r="1553" spans="2:45">
      <c r="B1553" s="73"/>
      <c r="C1553" s="73"/>
      <c r="D1553" s="109"/>
      <c r="E1553" s="73"/>
      <c r="F1553" s="73"/>
      <c r="G1553" s="73"/>
      <c r="H1553" s="73"/>
      <c r="I1553" s="73"/>
      <c r="J1553" s="73"/>
      <c r="K1553" s="109"/>
      <c r="L1553" s="110"/>
      <c r="M1553" s="124"/>
      <c r="N1553" s="124"/>
      <c r="O1553" s="110"/>
      <c r="P1553" s="124"/>
      <c r="Q1553" s="124"/>
      <c r="R1553" s="126"/>
      <c r="S1553" s="109"/>
      <c r="T1553" s="109"/>
      <c r="U1553" s="109"/>
      <c r="V1553" s="109"/>
      <c r="W1553" s="109"/>
      <c r="X1553" s="109"/>
      <c r="Y1553" s="109"/>
      <c r="Z1553" s="109"/>
      <c r="AA1553" s="109"/>
      <c r="AB1553" s="109"/>
      <c r="AC1553" s="109"/>
      <c r="AD1553" s="73"/>
      <c r="AE1553" s="73"/>
      <c r="AF1553" s="73"/>
      <c r="AG1553" s="73"/>
      <c r="AH1553" s="73"/>
      <c r="AI1553" s="73"/>
      <c r="AJ1553" s="72"/>
      <c r="AK1553" s="73"/>
      <c r="AL1553" s="73"/>
      <c r="AM1553" s="73"/>
      <c r="AN1553" s="73"/>
      <c r="AO1553" s="73"/>
      <c r="AP1553" s="72"/>
      <c r="AQ1553" s="73"/>
      <c r="AR1553" s="74"/>
      <c r="AS1553" s="73"/>
    </row>
    <row r="1554" spans="2:45">
      <c r="B1554" s="73"/>
      <c r="C1554" s="73"/>
      <c r="D1554" s="109"/>
      <c r="E1554" s="73"/>
      <c r="F1554" s="73"/>
      <c r="G1554" s="73"/>
      <c r="H1554" s="73"/>
      <c r="I1554" s="73"/>
      <c r="J1554" s="73"/>
      <c r="K1554" s="109"/>
      <c r="L1554" s="110"/>
      <c r="M1554" s="124"/>
      <c r="N1554" s="124"/>
      <c r="O1554" s="110"/>
      <c r="P1554" s="124"/>
      <c r="Q1554" s="124"/>
      <c r="R1554" s="126"/>
      <c r="S1554" s="109"/>
      <c r="T1554" s="109"/>
      <c r="U1554" s="109"/>
      <c r="V1554" s="109"/>
      <c r="W1554" s="109"/>
      <c r="X1554" s="109"/>
      <c r="Y1554" s="109"/>
      <c r="Z1554" s="109"/>
      <c r="AA1554" s="109"/>
      <c r="AB1554" s="109"/>
      <c r="AC1554" s="109"/>
      <c r="AD1554" s="73"/>
      <c r="AE1554" s="73"/>
      <c r="AF1554" s="73"/>
      <c r="AG1554" s="73"/>
      <c r="AH1554" s="73"/>
      <c r="AI1554" s="73"/>
      <c r="AJ1554" s="72"/>
      <c r="AK1554" s="73"/>
      <c r="AL1554" s="73"/>
      <c r="AM1554" s="73"/>
      <c r="AN1554" s="73"/>
      <c r="AO1554" s="73"/>
      <c r="AP1554" s="72"/>
      <c r="AQ1554" s="73"/>
      <c r="AR1554" s="74"/>
      <c r="AS1554" s="73"/>
    </row>
    <row r="1555" spans="2:45">
      <c r="B1555" s="73"/>
      <c r="C1555" s="73"/>
      <c r="D1555" s="109"/>
      <c r="E1555" s="73"/>
      <c r="F1555" s="73"/>
      <c r="G1555" s="73"/>
      <c r="H1555" s="73"/>
      <c r="I1555" s="73"/>
      <c r="J1555" s="73"/>
      <c r="K1555" s="109"/>
      <c r="L1555" s="110"/>
      <c r="M1555" s="124"/>
      <c r="N1555" s="124"/>
      <c r="O1555" s="110"/>
      <c r="P1555" s="124"/>
      <c r="Q1555" s="124"/>
      <c r="R1555" s="126"/>
      <c r="S1555" s="109"/>
      <c r="T1555" s="109"/>
      <c r="U1555" s="109"/>
      <c r="V1555" s="109"/>
      <c r="W1555" s="109"/>
      <c r="X1555" s="109"/>
      <c r="Y1555" s="109"/>
      <c r="Z1555" s="109"/>
      <c r="AA1555" s="109"/>
      <c r="AB1555" s="109"/>
      <c r="AC1555" s="109"/>
      <c r="AD1555" s="73"/>
      <c r="AE1555" s="73"/>
      <c r="AF1555" s="73"/>
      <c r="AG1555" s="73"/>
      <c r="AH1555" s="73"/>
      <c r="AI1555" s="73"/>
      <c r="AJ1555" s="72"/>
      <c r="AK1555" s="73"/>
      <c r="AL1555" s="73"/>
      <c r="AM1555" s="73"/>
      <c r="AN1555" s="73"/>
      <c r="AO1555" s="73"/>
      <c r="AP1555" s="72"/>
      <c r="AQ1555" s="73"/>
      <c r="AR1555" s="74"/>
      <c r="AS1555" s="73"/>
    </row>
    <row r="1556" spans="2:45">
      <c r="B1556" s="73"/>
      <c r="C1556" s="73"/>
      <c r="D1556" s="109"/>
      <c r="E1556" s="73"/>
      <c r="F1556" s="73"/>
      <c r="G1556" s="73"/>
      <c r="H1556" s="73"/>
      <c r="I1556" s="73"/>
      <c r="J1556" s="73"/>
      <c r="K1556" s="109"/>
      <c r="L1556" s="110"/>
      <c r="M1556" s="124"/>
      <c r="N1556" s="124"/>
      <c r="O1556" s="110"/>
      <c r="P1556" s="124"/>
      <c r="Q1556" s="124"/>
      <c r="R1556" s="126"/>
      <c r="S1556" s="109"/>
      <c r="T1556" s="109"/>
      <c r="U1556" s="109"/>
      <c r="V1556" s="109"/>
      <c r="W1556" s="109"/>
      <c r="X1556" s="109"/>
      <c r="Y1556" s="109"/>
      <c r="Z1556" s="109"/>
      <c r="AA1556" s="109"/>
      <c r="AB1556" s="109"/>
      <c r="AC1556" s="109"/>
      <c r="AD1556" s="73"/>
      <c r="AE1556" s="73"/>
      <c r="AF1556" s="73"/>
      <c r="AG1556" s="73"/>
      <c r="AH1556" s="73"/>
      <c r="AI1556" s="73"/>
      <c r="AJ1556" s="72"/>
      <c r="AK1556" s="73"/>
      <c r="AL1556" s="73"/>
      <c r="AM1556" s="73"/>
      <c r="AN1556" s="73"/>
      <c r="AO1556" s="73"/>
      <c r="AP1556" s="72"/>
      <c r="AQ1556" s="73"/>
      <c r="AR1556" s="74"/>
      <c r="AS1556" s="73"/>
    </row>
    <row r="1557" spans="2:45">
      <c r="B1557" s="73"/>
      <c r="C1557" s="73"/>
      <c r="D1557" s="109"/>
      <c r="E1557" s="73"/>
      <c r="F1557" s="73"/>
      <c r="G1557" s="73"/>
      <c r="H1557" s="73"/>
      <c r="I1557" s="73"/>
      <c r="J1557" s="73"/>
      <c r="K1557" s="109"/>
      <c r="L1557" s="110"/>
      <c r="M1557" s="124"/>
      <c r="N1557" s="124"/>
      <c r="O1557" s="110"/>
      <c r="P1557" s="124"/>
      <c r="Q1557" s="124"/>
      <c r="R1557" s="126"/>
      <c r="S1557" s="109"/>
      <c r="T1557" s="109"/>
      <c r="U1557" s="109"/>
      <c r="V1557" s="109"/>
      <c r="W1557" s="109"/>
      <c r="X1557" s="109"/>
      <c r="Y1557" s="109"/>
      <c r="Z1557" s="109"/>
      <c r="AA1557" s="109"/>
      <c r="AB1557" s="109"/>
      <c r="AC1557" s="109"/>
      <c r="AD1557" s="73"/>
      <c r="AE1557" s="73"/>
      <c r="AF1557" s="73"/>
      <c r="AG1557" s="73"/>
      <c r="AH1557" s="73"/>
      <c r="AI1557" s="73"/>
      <c r="AJ1557" s="72"/>
      <c r="AK1557" s="73"/>
      <c r="AL1557" s="73"/>
      <c r="AM1557" s="73"/>
      <c r="AN1557" s="73"/>
      <c r="AO1557" s="73"/>
      <c r="AP1557" s="72"/>
      <c r="AQ1557" s="73"/>
      <c r="AR1557" s="74"/>
      <c r="AS1557" s="73"/>
    </row>
    <row r="1558" spans="2:45">
      <c r="B1558" s="73"/>
      <c r="C1558" s="73"/>
      <c r="D1558" s="109"/>
      <c r="E1558" s="73"/>
      <c r="F1558" s="73"/>
      <c r="G1558" s="73"/>
      <c r="H1558" s="73"/>
      <c r="I1558" s="73"/>
      <c r="J1558" s="73"/>
      <c r="K1558" s="109"/>
      <c r="L1558" s="110"/>
      <c r="M1558" s="124"/>
      <c r="N1558" s="124"/>
      <c r="O1558" s="110"/>
      <c r="P1558" s="124"/>
      <c r="Q1558" s="124"/>
      <c r="R1558" s="126"/>
      <c r="S1558" s="109"/>
      <c r="T1558" s="109"/>
      <c r="U1558" s="109"/>
      <c r="V1558" s="109"/>
      <c r="W1558" s="109"/>
      <c r="X1558" s="109"/>
      <c r="Y1558" s="109"/>
      <c r="Z1558" s="109"/>
      <c r="AA1558" s="109"/>
      <c r="AB1558" s="109"/>
      <c r="AC1558" s="109"/>
      <c r="AD1558" s="73"/>
      <c r="AE1558" s="73"/>
      <c r="AF1558" s="73"/>
      <c r="AG1558" s="73"/>
      <c r="AH1558" s="73"/>
      <c r="AI1558" s="73"/>
      <c r="AJ1558" s="72"/>
      <c r="AK1558" s="73"/>
      <c r="AL1558" s="73"/>
      <c r="AM1558" s="73"/>
      <c r="AN1558" s="73"/>
      <c r="AO1558" s="73"/>
      <c r="AP1558" s="72"/>
      <c r="AQ1558" s="73"/>
      <c r="AR1558" s="74"/>
      <c r="AS1558" s="73"/>
    </row>
    <row r="1559" spans="2:45">
      <c r="B1559" s="73"/>
      <c r="C1559" s="73"/>
      <c r="D1559" s="109"/>
      <c r="E1559" s="73"/>
      <c r="F1559" s="73"/>
      <c r="G1559" s="73"/>
      <c r="H1559" s="73"/>
      <c r="I1559" s="73"/>
      <c r="J1559" s="73"/>
      <c r="K1559" s="109"/>
      <c r="L1559" s="110"/>
      <c r="M1559" s="124"/>
      <c r="N1559" s="124"/>
      <c r="O1559" s="110"/>
      <c r="P1559" s="124"/>
      <c r="Q1559" s="124"/>
      <c r="R1559" s="126"/>
      <c r="S1559" s="109"/>
      <c r="T1559" s="109"/>
      <c r="U1559" s="109"/>
      <c r="V1559" s="109"/>
      <c r="W1559" s="109"/>
      <c r="X1559" s="109"/>
      <c r="Y1559" s="109"/>
      <c r="Z1559" s="109"/>
      <c r="AA1559" s="109"/>
      <c r="AB1559" s="109"/>
      <c r="AC1559" s="109"/>
      <c r="AD1559" s="73"/>
      <c r="AE1559" s="73"/>
      <c r="AF1559" s="73"/>
      <c r="AG1559" s="73"/>
      <c r="AH1559" s="73"/>
      <c r="AI1559" s="73"/>
      <c r="AJ1559" s="72"/>
      <c r="AK1559" s="73"/>
      <c r="AL1559" s="73"/>
      <c r="AM1559" s="73"/>
      <c r="AN1559" s="73"/>
      <c r="AO1559" s="73"/>
      <c r="AP1559" s="72"/>
      <c r="AQ1559" s="73"/>
      <c r="AR1559" s="74"/>
      <c r="AS1559" s="73"/>
    </row>
    <row r="1560" spans="2:45">
      <c r="B1560" s="73"/>
      <c r="C1560" s="73"/>
      <c r="D1560" s="109"/>
      <c r="E1560" s="73"/>
      <c r="F1560" s="73"/>
      <c r="G1560" s="73"/>
      <c r="H1560" s="73"/>
      <c r="I1560" s="73"/>
      <c r="J1560" s="73"/>
      <c r="K1560" s="109"/>
      <c r="L1560" s="110"/>
      <c r="M1560" s="124"/>
      <c r="N1560" s="124"/>
      <c r="O1560" s="110"/>
      <c r="P1560" s="124"/>
      <c r="Q1560" s="124"/>
      <c r="R1560" s="126"/>
      <c r="S1560" s="109"/>
      <c r="T1560" s="109"/>
      <c r="U1560" s="109"/>
      <c r="V1560" s="109"/>
      <c r="W1560" s="109"/>
      <c r="X1560" s="109"/>
      <c r="Y1560" s="109"/>
      <c r="Z1560" s="109"/>
      <c r="AA1560" s="109"/>
      <c r="AB1560" s="109"/>
      <c r="AC1560" s="109"/>
      <c r="AD1560" s="73"/>
      <c r="AE1560" s="73"/>
      <c r="AF1560" s="73"/>
      <c r="AG1560" s="73"/>
      <c r="AH1560" s="73"/>
      <c r="AI1560" s="73"/>
      <c r="AJ1560" s="72"/>
      <c r="AK1560" s="73"/>
      <c r="AL1560" s="73"/>
      <c r="AM1560" s="73"/>
      <c r="AN1560" s="73"/>
      <c r="AO1560" s="73"/>
      <c r="AP1560" s="72"/>
      <c r="AQ1560" s="73"/>
      <c r="AR1560" s="74"/>
      <c r="AS1560" s="73"/>
    </row>
    <row r="1561" spans="2:45">
      <c r="B1561" s="73"/>
      <c r="C1561" s="73"/>
      <c r="D1561" s="109"/>
      <c r="E1561" s="73"/>
      <c r="F1561" s="73"/>
      <c r="G1561" s="73"/>
      <c r="H1561" s="73"/>
      <c r="I1561" s="73"/>
      <c r="J1561" s="73"/>
      <c r="K1561" s="109"/>
      <c r="L1561" s="110"/>
      <c r="M1561" s="124"/>
      <c r="N1561" s="124"/>
      <c r="O1561" s="110"/>
      <c r="P1561" s="124"/>
      <c r="Q1561" s="124"/>
      <c r="R1561" s="126"/>
      <c r="S1561" s="109"/>
      <c r="T1561" s="109"/>
      <c r="U1561" s="109"/>
      <c r="V1561" s="109"/>
      <c r="W1561" s="109"/>
      <c r="X1561" s="109"/>
      <c r="Y1561" s="109"/>
      <c r="Z1561" s="109"/>
      <c r="AA1561" s="109"/>
      <c r="AB1561" s="109"/>
      <c r="AC1561" s="109"/>
      <c r="AD1561" s="73"/>
      <c r="AE1561" s="73"/>
      <c r="AF1561" s="73"/>
      <c r="AG1561" s="73"/>
      <c r="AH1561" s="73"/>
      <c r="AI1561" s="73"/>
      <c r="AJ1561" s="72"/>
      <c r="AK1561" s="73"/>
      <c r="AL1561" s="73"/>
      <c r="AM1561" s="73"/>
      <c r="AN1561" s="73"/>
      <c r="AO1561" s="73"/>
      <c r="AP1561" s="72"/>
      <c r="AQ1561" s="73"/>
      <c r="AR1561" s="74"/>
      <c r="AS1561" s="73"/>
    </row>
    <row r="1562" spans="2:45">
      <c r="B1562" s="73"/>
      <c r="C1562" s="73"/>
      <c r="D1562" s="109"/>
      <c r="E1562" s="73"/>
      <c r="F1562" s="73"/>
      <c r="G1562" s="73"/>
      <c r="H1562" s="73"/>
      <c r="I1562" s="73"/>
      <c r="J1562" s="73"/>
      <c r="K1562" s="109"/>
      <c r="L1562" s="110"/>
      <c r="M1562" s="124"/>
      <c r="N1562" s="124"/>
      <c r="O1562" s="110"/>
      <c r="P1562" s="124"/>
      <c r="Q1562" s="124"/>
      <c r="R1562" s="126"/>
      <c r="S1562" s="109"/>
      <c r="T1562" s="109"/>
      <c r="U1562" s="109"/>
      <c r="V1562" s="109"/>
      <c r="W1562" s="109"/>
      <c r="X1562" s="109"/>
      <c r="Y1562" s="109"/>
      <c r="Z1562" s="109"/>
      <c r="AA1562" s="109"/>
      <c r="AB1562" s="109"/>
      <c r="AC1562" s="109"/>
      <c r="AD1562" s="73"/>
      <c r="AE1562" s="73"/>
      <c r="AF1562" s="73"/>
      <c r="AG1562" s="73"/>
      <c r="AH1562" s="73"/>
      <c r="AI1562" s="73"/>
      <c r="AJ1562" s="72"/>
      <c r="AK1562" s="73"/>
      <c r="AL1562" s="73"/>
      <c r="AM1562" s="73"/>
      <c r="AN1562" s="73"/>
      <c r="AO1562" s="73"/>
      <c r="AP1562" s="72"/>
      <c r="AQ1562" s="73"/>
      <c r="AR1562" s="74"/>
      <c r="AS1562" s="73"/>
    </row>
    <row r="1563" spans="2:45">
      <c r="B1563" s="73"/>
      <c r="C1563" s="73"/>
      <c r="D1563" s="109"/>
      <c r="E1563" s="73"/>
      <c r="F1563" s="73"/>
      <c r="G1563" s="73"/>
      <c r="H1563" s="73"/>
      <c r="I1563" s="73"/>
      <c r="J1563" s="73"/>
      <c r="K1563" s="109"/>
      <c r="L1563" s="110"/>
      <c r="M1563" s="124"/>
      <c r="N1563" s="124"/>
      <c r="O1563" s="110"/>
      <c r="P1563" s="124"/>
      <c r="Q1563" s="124"/>
      <c r="R1563" s="126"/>
      <c r="S1563" s="109"/>
      <c r="T1563" s="109"/>
      <c r="U1563" s="109"/>
      <c r="V1563" s="109"/>
      <c r="W1563" s="109"/>
      <c r="X1563" s="109"/>
      <c r="Y1563" s="109"/>
      <c r="Z1563" s="109"/>
      <c r="AA1563" s="109"/>
      <c r="AB1563" s="109"/>
      <c r="AC1563" s="109"/>
      <c r="AD1563" s="73"/>
      <c r="AE1563" s="73"/>
      <c r="AF1563" s="73"/>
      <c r="AG1563" s="73"/>
      <c r="AH1563" s="73"/>
      <c r="AI1563" s="73"/>
      <c r="AJ1563" s="72"/>
      <c r="AK1563" s="73"/>
      <c r="AL1563" s="73"/>
      <c r="AM1563" s="73"/>
      <c r="AN1563" s="73"/>
      <c r="AO1563" s="73"/>
      <c r="AP1563" s="72"/>
      <c r="AQ1563" s="73"/>
      <c r="AR1563" s="74"/>
      <c r="AS1563" s="73"/>
    </row>
    <row r="1564" spans="2:45">
      <c r="B1564" s="73"/>
      <c r="C1564" s="73"/>
      <c r="D1564" s="109"/>
      <c r="E1564" s="73"/>
      <c r="F1564" s="73"/>
      <c r="G1564" s="73"/>
      <c r="H1564" s="73"/>
      <c r="I1564" s="73"/>
      <c r="J1564" s="73"/>
      <c r="K1564" s="109"/>
      <c r="L1564" s="110"/>
      <c r="M1564" s="124"/>
      <c r="N1564" s="124"/>
      <c r="O1564" s="110"/>
      <c r="P1564" s="124"/>
      <c r="Q1564" s="124"/>
      <c r="R1564" s="126"/>
      <c r="S1564" s="109"/>
      <c r="T1564" s="109"/>
      <c r="U1564" s="109"/>
      <c r="V1564" s="109"/>
      <c r="W1564" s="109"/>
      <c r="X1564" s="109"/>
      <c r="Y1564" s="109"/>
      <c r="Z1564" s="109"/>
      <c r="AA1564" s="109"/>
      <c r="AB1564" s="109"/>
      <c r="AC1564" s="109"/>
      <c r="AD1564" s="73"/>
      <c r="AE1564" s="73"/>
      <c r="AF1564" s="73"/>
      <c r="AG1564" s="73"/>
      <c r="AH1564" s="73"/>
      <c r="AI1564" s="73"/>
      <c r="AJ1564" s="72"/>
      <c r="AK1564" s="73"/>
      <c r="AL1564" s="73"/>
      <c r="AM1564" s="73"/>
      <c r="AN1564" s="73"/>
      <c r="AO1564" s="73"/>
      <c r="AP1564" s="72"/>
      <c r="AQ1564" s="73"/>
      <c r="AR1564" s="74"/>
      <c r="AS1564" s="73"/>
    </row>
    <row r="1565" spans="2:45">
      <c r="B1565" s="73"/>
      <c r="C1565" s="73"/>
      <c r="D1565" s="109"/>
      <c r="E1565" s="73"/>
      <c r="F1565" s="73"/>
      <c r="G1565" s="73"/>
      <c r="H1565" s="73"/>
      <c r="I1565" s="73"/>
      <c r="J1565" s="73"/>
      <c r="K1565" s="109"/>
      <c r="L1565" s="110"/>
      <c r="M1565" s="124"/>
      <c r="N1565" s="124"/>
      <c r="O1565" s="110"/>
      <c r="P1565" s="124"/>
      <c r="Q1565" s="124"/>
      <c r="R1565" s="126"/>
      <c r="S1565" s="109"/>
      <c r="T1565" s="109"/>
      <c r="U1565" s="109"/>
      <c r="V1565" s="109"/>
      <c r="W1565" s="109"/>
      <c r="X1565" s="109"/>
      <c r="Y1565" s="109"/>
      <c r="Z1565" s="109"/>
      <c r="AA1565" s="109"/>
      <c r="AB1565" s="109"/>
      <c r="AC1565" s="109"/>
      <c r="AD1565" s="73"/>
      <c r="AE1565" s="73"/>
      <c r="AF1565" s="73"/>
      <c r="AG1565" s="73"/>
      <c r="AH1565" s="73"/>
      <c r="AI1565" s="73"/>
      <c r="AJ1565" s="72"/>
      <c r="AK1565" s="73"/>
      <c r="AL1565" s="73"/>
      <c r="AM1565" s="73"/>
      <c r="AN1565" s="73"/>
      <c r="AO1565" s="73"/>
      <c r="AP1565" s="72"/>
      <c r="AQ1565" s="73"/>
      <c r="AR1565" s="74"/>
      <c r="AS1565" s="73"/>
    </row>
    <row r="1566" spans="2:45">
      <c r="B1566" s="73"/>
      <c r="C1566" s="73"/>
      <c r="D1566" s="109"/>
      <c r="E1566" s="73"/>
      <c r="F1566" s="73"/>
      <c r="G1566" s="73"/>
      <c r="H1566" s="73"/>
      <c r="I1566" s="73"/>
      <c r="J1566" s="73"/>
      <c r="K1566" s="109"/>
      <c r="L1566" s="110"/>
      <c r="M1566" s="124"/>
      <c r="N1566" s="124"/>
      <c r="O1566" s="110"/>
      <c r="P1566" s="124"/>
      <c r="Q1566" s="124"/>
      <c r="R1566" s="126"/>
      <c r="S1566" s="109"/>
      <c r="T1566" s="109"/>
      <c r="U1566" s="109"/>
      <c r="V1566" s="109"/>
      <c r="W1566" s="109"/>
      <c r="X1566" s="109"/>
      <c r="Y1566" s="109"/>
      <c r="Z1566" s="109"/>
      <c r="AA1566" s="109"/>
      <c r="AB1566" s="109"/>
      <c r="AC1566" s="109"/>
      <c r="AD1566" s="73"/>
      <c r="AE1566" s="73"/>
      <c r="AF1566" s="73"/>
      <c r="AG1566" s="73"/>
      <c r="AH1566" s="73"/>
      <c r="AI1566" s="73"/>
      <c r="AJ1566" s="72"/>
      <c r="AK1566" s="73"/>
      <c r="AL1566" s="73"/>
      <c r="AM1566" s="73"/>
      <c r="AN1566" s="73"/>
      <c r="AO1566" s="73"/>
      <c r="AP1566" s="72"/>
      <c r="AQ1566" s="73"/>
      <c r="AR1566" s="74"/>
      <c r="AS1566" s="73"/>
    </row>
    <row r="1567" spans="2:45">
      <c r="B1567" s="73"/>
      <c r="C1567" s="73"/>
      <c r="D1567" s="109"/>
      <c r="E1567" s="73"/>
      <c r="F1567" s="73"/>
      <c r="G1567" s="73"/>
      <c r="H1567" s="73"/>
      <c r="I1567" s="73"/>
      <c r="J1567" s="73"/>
      <c r="K1567" s="109"/>
      <c r="L1567" s="110"/>
      <c r="M1567" s="124"/>
      <c r="N1567" s="124"/>
      <c r="O1567" s="110"/>
      <c r="P1567" s="124"/>
      <c r="Q1567" s="124"/>
      <c r="R1567" s="126"/>
      <c r="S1567" s="109"/>
      <c r="T1567" s="109"/>
      <c r="U1567" s="109"/>
      <c r="V1567" s="109"/>
      <c r="W1567" s="109"/>
      <c r="X1567" s="109"/>
      <c r="Y1567" s="109"/>
      <c r="Z1567" s="109"/>
      <c r="AA1567" s="109"/>
      <c r="AB1567" s="109"/>
      <c r="AC1567" s="109"/>
      <c r="AD1567" s="73"/>
      <c r="AE1567" s="73"/>
      <c r="AF1567" s="73"/>
      <c r="AG1567" s="73"/>
      <c r="AH1567" s="73"/>
      <c r="AI1567" s="73"/>
      <c r="AJ1567" s="72"/>
      <c r="AK1567" s="73"/>
      <c r="AL1567" s="73"/>
      <c r="AM1567" s="73"/>
      <c r="AN1567" s="73"/>
      <c r="AO1567" s="73"/>
      <c r="AP1567" s="72"/>
      <c r="AQ1567" s="73"/>
      <c r="AR1567" s="74"/>
      <c r="AS1567" s="73"/>
    </row>
    <row r="1568" spans="2:45">
      <c r="B1568" s="73"/>
      <c r="C1568" s="73"/>
      <c r="D1568" s="109"/>
      <c r="E1568" s="73"/>
      <c r="F1568" s="73"/>
      <c r="G1568" s="73"/>
      <c r="H1568" s="73"/>
      <c r="I1568" s="73"/>
      <c r="J1568" s="73"/>
      <c r="K1568" s="109"/>
      <c r="L1568" s="110"/>
      <c r="M1568" s="124"/>
      <c r="N1568" s="124"/>
      <c r="O1568" s="110"/>
      <c r="P1568" s="124"/>
      <c r="Q1568" s="124"/>
      <c r="R1568" s="126"/>
      <c r="S1568" s="109"/>
      <c r="T1568" s="109"/>
      <c r="U1568" s="109"/>
      <c r="V1568" s="109"/>
      <c r="W1568" s="109"/>
      <c r="X1568" s="109"/>
      <c r="Y1568" s="109"/>
      <c r="Z1568" s="109"/>
      <c r="AA1568" s="109"/>
      <c r="AB1568" s="109"/>
      <c r="AC1568" s="109"/>
      <c r="AD1568" s="73"/>
      <c r="AE1568" s="73"/>
      <c r="AF1568" s="73"/>
      <c r="AG1568" s="73"/>
      <c r="AH1568" s="73"/>
      <c r="AI1568" s="73"/>
      <c r="AJ1568" s="72"/>
      <c r="AK1568" s="73"/>
      <c r="AL1568" s="73"/>
      <c r="AM1568" s="73"/>
      <c r="AN1568" s="73"/>
      <c r="AO1568" s="73"/>
      <c r="AP1568" s="72"/>
      <c r="AQ1568" s="73"/>
      <c r="AR1568" s="74"/>
      <c r="AS1568" s="73"/>
    </row>
    <row r="1569" spans="2:45">
      <c r="B1569" s="73"/>
      <c r="C1569" s="73"/>
      <c r="D1569" s="109"/>
      <c r="E1569" s="73"/>
      <c r="F1569" s="73"/>
      <c r="G1569" s="73"/>
      <c r="H1569" s="73"/>
      <c r="I1569" s="73"/>
      <c r="J1569" s="73"/>
      <c r="K1569" s="109"/>
      <c r="L1569" s="110"/>
      <c r="M1569" s="124"/>
      <c r="N1569" s="124"/>
      <c r="O1569" s="110"/>
      <c r="P1569" s="124"/>
      <c r="Q1569" s="124"/>
      <c r="R1569" s="126"/>
      <c r="S1569" s="109"/>
      <c r="T1569" s="109"/>
      <c r="U1569" s="109"/>
      <c r="V1569" s="109"/>
      <c r="W1569" s="109"/>
      <c r="X1569" s="109"/>
      <c r="Y1569" s="109"/>
      <c r="Z1569" s="109"/>
      <c r="AA1569" s="109"/>
      <c r="AB1569" s="109"/>
      <c r="AC1569" s="109"/>
      <c r="AD1569" s="73"/>
      <c r="AE1569" s="73"/>
      <c r="AF1569" s="73"/>
      <c r="AG1569" s="73"/>
      <c r="AH1569" s="73"/>
      <c r="AI1569" s="73"/>
      <c r="AJ1569" s="72"/>
      <c r="AK1569" s="73"/>
      <c r="AL1569" s="73"/>
      <c r="AM1569" s="73"/>
      <c r="AN1569" s="73"/>
      <c r="AO1569" s="73"/>
      <c r="AP1569" s="72"/>
      <c r="AQ1569" s="73"/>
      <c r="AR1569" s="74"/>
      <c r="AS1569" s="73"/>
    </row>
    <row r="1570" spans="2:45">
      <c r="B1570" s="73"/>
      <c r="C1570" s="73"/>
      <c r="D1570" s="109"/>
      <c r="E1570" s="73"/>
      <c r="F1570" s="73"/>
      <c r="G1570" s="73"/>
      <c r="H1570" s="73"/>
      <c r="I1570" s="73"/>
      <c r="J1570" s="73"/>
      <c r="K1570" s="109"/>
      <c r="L1570" s="110"/>
      <c r="M1570" s="124"/>
      <c r="N1570" s="124"/>
      <c r="O1570" s="110"/>
      <c r="P1570" s="124"/>
      <c r="Q1570" s="124"/>
      <c r="R1570" s="126"/>
      <c r="S1570" s="109"/>
      <c r="T1570" s="109"/>
      <c r="U1570" s="109"/>
      <c r="V1570" s="109"/>
      <c r="W1570" s="109"/>
      <c r="X1570" s="109"/>
      <c r="Y1570" s="109"/>
      <c r="Z1570" s="109"/>
      <c r="AA1570" s="109"/>
      <c r="AB1570" s="109"/>
      <c r="AC1570" s="109"/>
      <c r="AD1570" s="73"/>
      <c r="AE1570" s="73"/>
      <c r="AF1570" s="73"/>
      <c r="AG1570" s="73"/>
      <c r="AH1570" s="73"/>
      <c r="AI1570" s="73"/>
      <c r="AJ1570" s="72"/>
      <c r="AK1570" s="73"/>
      <c r="AL1570" s="73"/>
      <c r="AM1570" s="73"/>
      <c r="AN1570" s="73"/>
      <c r="AO1570" s="73"/>
      <c r="AP1570" s="72"/>
      <c r="AQ1570" s="73"/>
      <c r="AR1570" s="74"/>
      <c r="AS1570" s="73"/>
    </row>
    <row r="1571" spans="2:45">
      <c r="B1571" s="73"/>
      <c r="C1571" s="73"/>
      <c r="D1571" s="109"/>
      <c r="E1571" s="73"/>
      <c r="F1571" s="73"/>
      <c r="G1571" s="73"/>
      <c r="H1571" s="73"/>
      <c r="I1571" s="73"/>
      <c r="J1571" s="73"/>
      <c r="K1571" s="109"/>
      <c r="L1571" s="110"/>
      <c r="M1571" s="124"/>
      <c r="N1571" s="124"/>
      <c r="O1571" s="110"/>
      <c r="P1571" s="124"/>
      <c r="Q1571" s="124"/>
      <c r="R1571" s="126"/>
      <c r="S1571" s="109"/>
      <c r="T1571" s="109"/>
      <c r="U1571" s="109"/>
      <c r="V1571" s="109"/>
      <c r="W1571" s="109"/>
      <c r="X1571" s="109"/>
      <c r="Y1571" s="109"/>
      <c r="Z1571" s="109"/>
      <c r="AA1571" s="109"/>
      <c r="AB1571" s="109"/>
      <c r="AC1571" s="109"/>
      <c r="AD1571" s="73"/>
      <c r="AE1571" s="73"/>
      <c r="AF1571" s="73"/>
      <c r="AG1571" s="73"/>
      <c r="AH1571" s="73"/>
      <c r="AI1571" s="73"/>
      <c r="AJ1571" s="72"/>
      <c r="AK1571" s="73"/>
      <c r="AL1571" s="73"/>
      <c r="AM1571" s="73"/>
      <c r="AN1571" s="73"/>
      <c r="AO1571" s="73"/>
      <c r="AP1571" s="72"/>
      <c r="AQ1571" s="73"/>
      <c r="AR1571" s="74"/>
      <c r="AS1571" s="73"/>
    </row>
    <row r="1572" spans="2:45">
      <c r="B1572" s="73"/>
      <c r="C1572" s="73"/>
      <c r="D1572" s="109"/>
      <c r="E1572" s="73"/>
      <c r="F1572" s="73"/>
      <c r="G1572" s="73"/>
      <c r="H1572" s="73"/>
      <c r="I1572" s="73"/>
      <c r="J1572" s="73"/>
      <c r="K1572" s="109"/>
      <c r="L1572" s="110"/>
      <c r="M1572" s="124"/>
      <c r="N1572" s="124"/>
      <c r="O1572" s="110"/>
      <c r="P1572" s="124"/>
      <c r="Q1572" s="124"/>
      <c r="R1572" s="126"/>
      <c r="S1572" s="109"/>
      <c r="T1572" s="109"/>
      <c r="U1572" s="109"/>
      <c r="V1572" s="109"/>
      <c r="W1572" s="109"/>
      <c r="X1572" s="109"/>
      <c r="Y1572" s="109"/>
      <c r="Z1572" s="109"/>
      <c r="AA1572" s="109"/>
      <c r="AB1572" s="109"/>
      <c r="AC1572" s="109"/>
      <c r="AD1572" s="73"/>
      <c r="AE1572" s="73"/>
      <c r="AF1572" s="73"/>
      <c r="AG1572" s="73"/>
      <c r="AH1572" s="73"/>
      <c r="AI1572" s="73"/>
      <c r="AJ1572" s="72"/>
      <c r="AK1572" s="73"/>
      <c r="AL1572" s="73"/>
      <c r="AM1572" s="73"/>
      <c r="AN1572" s="73"/>
      <c r="AO1572" s="73"/>
      <c r="AP1572" s="72"/>
      <c r="AQ1572" s="73"/>
      <c r="AR1572" s="74"/>
      <c r="AS1572" s="73"/>
    </row>
    <row r="1573" spans="2:45">
      <c r="B1573" s="73"/>
      <c r="C1573" s="73"/>
      <c r="D1573" s="109"/>
      <c r="E1573" s="73"/>
      <c r="F1573" s="73"/>
      <c r="G1573" s="73"/>
      <c r="H1573" s="73"/>
      <c r="I1573" s="73"/>
      <c r="J1573" s="73"/>
      <c r="K1573" s="109"/>
      <c r="L1573" s="110"/>
      <c r="M1573" s="124"/>
      <c r="N1573" s="124"/>
      <c r="O1573" s="110"/>
      <c r="P1573" s="124"/>
      <c r="Q1573" s="124"/>
      <c r="R1573" s="126"/>
      <c r="S1573" s="109"/>
      <c r="T1573" s="109"/>
      <c r="U1573" s="109"/>
      <c r="V1573" s="109"/>
      <c r="W1573" s="109"/>
      <c r="X1573" s="109"/>
      <c r="Y1573" s="109"/>
      <c r="Z1573" s="109"/>
      <c r="AA1573" s="109"/>
      <c r="AB1573" s="109"/>
      <c r="AC1573" s="109"/>
      <c r="AD1573" s="73"/>
      <c r="AE1573" s="73"/>
      <c r="AF1573" s="73"/>
      <c r="AG1573" s="73"/>
      <c r="AH1573" s="73"/>
      <c r="AI1573" s="73"/>
      <c r="AJ1573" s="72"/>
      <c r="AK1573" s="73"/>
      <c r="AL1573" s="73"/>
      <c r="AM1573" s="73"/>
      <c r="AN1573" s="73"/>
      <c r="AO1573" s="73"/>
      <c r="AP1573" s="72"/>
      <c r="AQ1573" s="73"/>
      <c r="AR1573" s="74"/>
      <c r="AS1573" s="73"/>
    </row>
    <row r="1574" spans="2:45">
      <c r="B1574" s="73"/>
      <c r="C1574" s="73"/>
      <c r="D1574" s="109"/>
      <c r="E1574" s="73"/>
      <c r="F1574" s="73"/>
      <c r="G1574" s="73"/>
      <c r="H1574" s="73"/>
      <c r="I1574" s="73"/>
      <c r="J1574" s="73"/>
      <c r="K1574" s="109"/>
      <c r="L1574" s="110"/>
      <c r="M1574" s="124"/>
      <c r="N1574" s="124"/>
      <c r="O1574" s="110"/>
      <c r="P1574" s="124"/>
      <c r="Q1574" s="124"/>
      <c r="R1574" s="126"/>
      <c r="S1574" s="109"/>
      <c r="T1574" s="109"/>
      <c r="U1574" s="109"/>
      <c r="V1574" s="109"/>
      <c r="W1574" s="109"/>
      <c r="X1574" s="109"/>
      <c r="Y1574" s="109"/>
      <c r="Z1574" s="109"/>
      <c r="AA1574" s="109"/>
      <c r="AB1574" s="109"/>
      <c r="AC1574" s="109"/>
      <c r="AD1574" s="73"/>
      <c r="AE1574" s="73"/>
      <c r="AF1574" s="73"/>
      <c r="AG1574" s="73"/>
      <c r="AH1574" s="73"/>
      <c r="AI1574" s="73"/>
      <c r="AJ1574" s="72"/>
      <c r="AK1574" s="73"/>
      <c r="AL1574" s="73"/>
      <c r="AM1574" s="73"/>
      <c r="AN1574" s="73"/>
      <c r="AO1574" s="73"/>
      <c r="AP1574" s="72"/>
      <c r="AQ1574" s="73"/>
      <c r="AR1574" s="74"/>
      <c r="AS1574" s="73"/>
    </row>
    <row r="1575" spans="2:45">
      <c r="B1575" s="73"/>
      <c r="C1575" s="73"/>
      <c r="D1575" s="109"/>
      <c r="E1575" s="73"/>
      <c r="F1575" s="73"/>
      <c r="G1575" s="73"/>
      <c r="H1575" s="73"/>
      <c r="I1575" s="73"/>
      <c r="J1575" s="73"/>
      <c r="K1575" s="109"/>
      <c r="L1575" s="110"/>
      <c r="M1575" s="124"/>
      <c r="N1575" s="124"/>
      <c r="O1575" s="110"/>
      <c r="P1575" s="124"/>
      <c r="Q1575" s="124"/>
      <c r="R1575" s="126"/>
      <c r="S1575" s="109"/>
      <c r="T1575" s="109"/>
      <c r="U1575" s="109"/>
      <c r="V1575" s="109"/>
      <c r="W1575" s="109"/>
      <c r="X1575" s="109"/>
      <c r="Y1575" s="109"/>
      <c r="Z1575" s="109"/>
      <c r="AA1575" s="109"/>
      <c r="AB1575" s="109"/>
      <c r="AC1575" s="109"/>
      <c r="AD1575" s="73"/>
      <c r="AE1575" s="73"/>
      <c r="AF1575" s="73"/>
      <c r="AG1575" s="73"/>
      <c r="AH1575" s="73"/>
      <c r="AI1575" s="73"/>
      <c r="AJ1575" s="72"/>
      <c r="AK1575" s="73"/>
      <c r="AL1575" s="73"/>
      <c r="AM1575" s="73"/>
      <c r="AN1575" s="73"/>
      <c r="AO1575" s="73"/>
      <c r="AP1575" s="72"/>
      <c r="AQ1575" s="73"/>
      <c r="AR1575" s="74"/>
      <c r="AS1575" s="73"/>
    </row>
    <row r="1576" spans="2:45">
      <c r="B1576" s="73"/>
      <c r="C1576" s="73"/>
      <c r="D1576" s="109"/>
      <c r="E1576" s="73"/>
      <c r="F1576" s="73"/>
      <c r="G1576" s="73"/>
      <c r="H1576" s="73"/>
      <c r="I1576" s="73"/>
      <c r="J1576" s="73"/>
      <c r="K1576" s="109"/>
      <c r="L1576" s="110"/>
      <c r="M1576" s="124"/>
      <c r="N1576" s="124"/>
      <c r="O1576" s="110"/>
      <c r="P1576" s="124"/>
      <c r="Q1576" s="124"/>
      <c r="R1576" s="126"/>
      <c r="S1576" s="109"/>
      <c r="T1576" s="109"/>
      <c r="U1576" s="109"/>
      <c r="V1576" s="109"/>
      <c r="W1576" s="109"/>
      <c r="X1576" s="109"/>
      <c r="Y1576" s="109"/>
      <c r="Z1576" s="109"/>
      <c r="AA1576" s="109"/>
      <c r="AB1576" s="109"/>
      <c r="AC1576" s="109"/>
      <c r="AD1576" s="73"/>
      <c r="AE1576" s="73"/>
      <c r="AF1576" s="73"/>
      <c r="AG1576" s="73"/>
      <c r="AH1576" s="73"/>
      <c r="AI1576" s="73"/>
      <c r="AJ1576" s="72"/>
      <c r="AK1576" s="73"/>
      <c r="AL1576" s="73"/>
      <c r="AM1576" s="73"/>
      <c r="AN1576" s="73"/>
      <c r="AO1576" s="73"/>
      <c r="AP1576" s="72"/>
      <c r="AQ1576" s="73"/>
      <c r="AR1576" s="74"/>
      <c r="AS1576" s="73"/>
    </row>
    <row r="1577" spans="2:45">
      <c r="B1577" s="73"/>
      <c r="C1577" s="73"/>
      <c r="D1577" s="109"/>
      <c r="E1577" s="73"/>
      <c r="F1577" s="73"/>
      <c r="G1577" s="73"/>
      <c r="H1577" s="73"/>
      <c r="I1577" s="73"/>
      <c r="J1577" s="73"/>
      <c r="K1577" s="109"/>
      <c r="L1577" s="110"/>
      <c r="M1577" s="124"/>
      <c r="N1577" s="124"/>
      <c r="O1577" s="110"/>
      <c r="P1577" s="124"/>
      <c r="Q1577" s="124"/>
      <c r="R1577" s="126"/>
      <c r="S1577" s="109"/>
      <c r="T1577" s="109"/>
      <c r="U1577" s="109"/>
      <c r="V1577" s="109"/>
      <c r="W1577" s="109"/>
      <c r="X1577" s="109"/>
      <c r="Y1577" s="109"/>
      <c r="Z1577" s="109"/>
      <c r="AA1577" s="109"/>
      <c r="AB1577" s="109"/>
      <c r="AC1577" s="109"/>
      <c r="AD1577" s="73"/>
      <c r="AE1577" s="73"/>
      <c r="AF1577" s="73"/>
      <c r="AG1577" s="73"/>
      <c r="AH1577" s="73"/>
      <c r="AI1577" s="73"/>
      <c r="AJ1577" s="72"/>
      <c r="AK1577" s="73"/>
      <c r="AL1577" s="73"/>
      <c r="AM1577" s="73"/>
      <c r="AN1577" s="73"/>
      <c r="AO1577" s="73"/>
      <c r="AP1577" s="72"/>
      <c r="AQ1577" s="73"/>
      <c r="AR1577" s="74"/>
      <c r="AS1577" s="73"/>
    </row>
    <row r="1578" spans="2:45">
      <c r="B1578" s="73"/>
      <c r="C1578" s="73"/>
      <c r="D1578" s="109"/>
      <c r="E1578" s="73"/>
      <c r="F1578" s="73"/>
      <c r="G1578" s="73"/>
      <c r="H1578" s="73"/>
      <c r="I1578" s="73"/>
      <c r="J1578" s="73"/>
      <c r="K1578" s="109"/>
      <c r="L1578" s="110"/>
      <c r="M1578" s="124"/>
      <c r="N1578" s="124"/>
      <c r="O1578" s="110"/>
      <c r="P1578" s="124"/>
      <c r="Q1578" s="124"/>
      <c r="R1578" s="126"/>
      <c r="S1578" s="109"/>
      <c r="T1578" s="109"/>
      <c r="U1578" s="109"/>
      <c r="V1578" s="109"/>
      <c r="W1578" s="109"/>
      <c r="X1578" s="109"/>
      <c r="Y1578" s="109"/>
      <c r="Z1578" s="109"/>
      <c r="AA1578" s="109"/>
      <c r="AB1578" s="109"/>
      <c r="AC1578" s="109"/>
      <c r="AD1578" s="73"/>
      <c r="AE1578" s="73"/>
      <c r="AF1578" s="73"/>
      <c r="AG1578" s="73"/>
      <c r="AH1578" s="73"/>
      <c r="AI1578" s="73"/>
      <c r="AJ1578" s="72"/>
      <c r="AK1578" s="73"/>
      <c r="AL1578" s="73"/>
      <c r="AM1578" s="73"/>
      <c r="AN1578" s="73"/>
      <c r="AO1578" s="73"/>
      <c r="AP1578" s="72"/>
      <c r="AQ1578" s="73"/>
      <c r="AR1578" s="74"/>
      <c r="AS1578" s="73"/>
    </row>
    <row r="1579" spans="2:45">
      <c r="B1579" s="73"/>
      <c r="C1579" s="73"/>
      <c r="D1579" s="109"/>
      <c r="E1579" s="73"/>
      <c r="F1579" s="73"/>
      <c r="G1579" s="73"/>
      <c r="H1579" s="73"/>
      <c r="I1579" s="73"/>
      <c r="J1579" s="73"/>
      <c r="K1579" s="109"/>
      <c r="L1579" s="110"/>
      <c r="M1579" s="124"/>
      <c r="N1579" s="124"/>
      <c r="O1579" s="110"/>
      <c r="P1579" s="124"/>
      <c r="Q1579" s="124"/>
      <c r="R1579" s="126"/>
      <c r="S1579" s="109"/>
      <c r="T1579" s="109"/>
      <c r="U1579" s="109"/>
      <c r="V1579" s="109"/>
      <c r="W1579" s="109"/>
      <c r="X1579" s="109"/>
      <c r="Y1579" s="109"/>
      <c r="Z1579" s="109"/>
      <c r="AA1579" s="109"/>
      <c r="AB1579" s="109"/>
      <c r="AC1579" s="109"/>
      <c r="AD1579" s="73"/>
      <c r="AE1579" s="73"/>
      <c r="AF1579" s="73"/>
      <c r="AG1579" s="73"/>
      <c r="AH1579" s="73"/>
      <c r="AI1579" s="73"/>
      <c r="AJ1579" s="72"/>
      <c r="AK1579" s="73"/>
      <c r="AL1579" s="73"/>
      <c r="AM1579" s="73"/>
      <c r="AN1579" s="73"/>
      <c r="AO1579" s="73"/>
      <c r="AP1579" s="72"/>
      <c r="AQ1579" s="73"/>
      <c r="AR1579" s="74"/>
      <c r="AS1579" s="73"/>
    </row>
    <row r="1580" spans="2:45">
      <c r="B1580" s="73"/>
      <c r="C1580" s="73"/>
      <c r="D1580" s="109"/>
      <c r="E1580" s="73"/>
      <c r="F1580" s="73"/>
      <c r="G1580" s="73"/>
      <c r="H1580" s="73"/>
      <c r="I1580" s="73"/>
      <c r="J1580" s="73"/>
      <c r="K1580" s="109"/>
      <c r="L1580" s="110"/>
      <c r="M1580" s="124"/>
      <c r="N1580" s="124"/>
      <c r="O1580" s="110"/>
      <c r="P1580" s="124"/>
      <c r="Q1580" s="124"/>
      <c r="R1580" s="126"/>
      <c r="S1580" s="109"/>
      <c r="T1580" s="109"/>
      <c r="U1580" s="109"/>
      <c r="V1580" s="109"/>
      <c r="W1580" s="109"/>
      <c r="X1580" s="109"/>
      <c r="Y1580" s="109"/>
      <c r="Z1580" s="109"/>
      <c r="AA1580" s="109"/>
      <c r="AB1580" s="109"/>
      <c r="AC1580" s="109"/>
      <c r="AD1580" s="73"/>
      <c r="AE1580" s="73"/>
      <c r="AF1580" s="73"/>
      <c r="AG1580" s="73"/>
      <c r="AH1580" s="73"/>
      <c r="AI1580" s="73"/>
      <c r="AJ1580" s="72"/>
      <c r="AK1580" s="73"/>
      <c r="AL1580" s="73"/>
      <c r="AM1580" s="73"/>
      <c r="AN1580" s="73"/>
      <c r="AO1580" s="73"/>
      <c r="AP1580" s="72"/>
      <c r="AQ1580" s="73"/>
      <c r="AR1580" s="74"/>
      <c r="AS1580" s="73"/>
    </row>
    <row r="1581" spans="2:45">
      <c r="B1581" s="73"/>
      <c r="C1581" s="73"/>
      <c r="D1581" s="109"/>
      <c r="E1581" s="73"/>
      <c r="F1581" s="73"/>
      <c r="G1581" s="73"/>
      <c r="H1581" s="73"/>
      <c r="I1581" s="73"/>
      <c r="J1581" s="73"/>
      <c r="K1581" s="109"/>
      <c r="L1581" s="110"/>
      <c r="M1581" s="124"/>
      <c r="N1581" s="124"/>
      <c r="O1581" s="110"/>
      <c r="P1581" s="124"/>
      <c r="Q1581" s="124"/>
      <c r="R1581" s="126"/>
      <c r="S1581" s="109"/>
      <c r="T1581" s="109"/>
      <c r="U1581" s="109"/>
      <c r="V1581" s="109"/>
      <c r="W1581" s="109"/>
      <c r="X1581" s="109"/>
      <c r="Y1581" s="109"/>
      <c r="Z1581" s="109"/>
      <c r="AA1581" s="109"/>
      <c r="AB1581" s="109"/>
      <c r="AC1581" s="109"/>
      <c r="AD1581" s="73"/>
      <c r="AE1581" s="73"/>
      <c r="AF1581" s="73"/>
      <c r="AG1581" s="73"/>
      <c r="AH1581" s="73"/>
      <c r="AI1581" s="73"/>
      <c r="AJ1581" s="72"/>
      <c r="AK1581" s="73"/>
      <c r="AL1581" s="73"/>
      <c r="AM1581" s="73"/>
      <c r="AN1581" s="73"/>
      <c r="AO1581" s="73"/>
      <c r="AP1581" s="72"/>
      <c r="AQ1581" s="73"/>
      <c r="AR1581" s="74"/>
      <c r="AS1581" s="73"/>
    </row>
    <row r="1582" spans="2:45">
      <c r="B1582" s="73"/>
      <c r="C1582" s="73"/>
      <c r="D1582" s="109"/>
      <c r="E1582" s="73"/>
      <c r="F1582" s="73"/>
      <c r="G1582" s="73"/>
      <c r="H1582" s="73"/>
      <c r="I1582" s="73"/>
      <c r="J1582" s="73"/>
      <c r="K1582" s="109"/>
      <c r="L1582" s="110"/>
      <c r="M1582" s="124"/>
      <c r="N1582" s="124"/>
      <c r="O1582" s="110"/>
      <c r="P1582" s="124"/>
      <c r="Q1582" s="124"/>
      <c r="R1582" s="126"/>
      <c r="S1582" s="109"/>
      <c r="T1582" s="109"/>
      <c r="U1582" s="109"/>
      <c r="V1582" s="109"/>
      <c r="W1582" s="109"/>
      <c r="X1582" s="109"/>
      <c r="Y1582" s="109"/>
      <c r="Z1582" s="109"/>
      <c r="AA1582" s="109"/>
      <c r="AB1582" s="109"/>
      <c r="AC1582" s="109"/>
      <c r="AD1582" s="73"/>
      <c r="AE1582" s="73"/>
      <c r="AF1582" s="73"/>
      <c r="AG1582" s="73"/>
      <c r="AH1582" s="73"/>
      <c r="AI1582" s="73"/>
      <c r="AJ1582" s="72"/>
      <c r="AK1582" s="73"/>
      <c r="AL1582" s="73"/>
      <c r="AM1582" s="73"/>
      <c r="AN1582" s="73"/>
      <c r="AO1582" s="73"/>
      <c r="AP1582" s="72"/>
      <c r="AQ1582" s="73"/>
      <c r="AR1582" s="74"/>
      <c r="AS1582" s="73"/>
    </row>
    <row r="1583" spans="2:45">
      <c r="B1583" s="73"/>
      <c r="C1583" s="73"/>
      <c r="D1583" s="109"/>
      <c r="E1583" s="73"/>
      <c r="F1583" s="73"/>
      <c r="G1583" s="73"/>
      <c r="H1583" s="73"/>
      <c r="I1583" s="73"/>
      <c r="J1583" s="73"/>
      <c r="K1583" s="109"/>
      <c r="L1583" s="110"/>
      <c r="M1583" s="124"/>
      <c r="N1583" s="124"/>
      <c r="O1583" s="110"/>
      <c r="P1583" s="124"/>
      <c r="Q1583" s="124"/>
      <c r="R1583" s="126"/>
      <c r="S1583" s="109"/>
      <c r="T1583" s="109"/>
      <c r="U1583" s="109"/>
      <c r="V1583" s="109"/>
      <c r="W1583" s="109"/>
      <c r="X1583" s="109"/>
      <c r="Y1583" s="109"/>
      <c r="Z1583" s="109"/>
      <c r="AA1583" s="109"/>
      <c r="AB1583" s="109"/>
      <c r="AC1583" s="109"/>
      <c r="AD1583" s="73"/>
      <c r="AE1583" s="73"/>
      <c r="AF1583" s="73"/>
      <c r="AG1583" s="73"/>
      <c r="AH1583" s="73"/>
      <c r="AI1583" s="73"/>
      <c r="AJ1583" s="72"/>
      <c r="AK1583" s="73"/>
      <c r="AL1583" s="73"/>
      <c r="AM1583" s="73"/>
      <c r="AN1583" s="73"/>
      <c r="AO1583" s="73"/>
      <c r="AP1583" s="72"/>
      <c r="AQ1583" s="73"/>
      <c r="AR1583" s="74"/>
      <c r="AS1583" s="73"/>
    </row>
    <row r="1584" spans="2:45">
      <c r="B1584" s="73"/>
      <c r="C1584" s="73"/>
      <c r="D1584" s="109"/>
      <c r="E1584" s="73"/>
      <c r="F1584" s="73"/>
      <c r="G1584" s="73"/>
      <c r="H1584" s="73"/>
      <c r="I1584" s="73"/>
      <c r="J1584" s="73"/>
      <c r="K1584" s="109"/>
      <c r="L1584" s="110"/>
      <c r="M1584" s="124"/>
      <c r="N1584" s="124"/>
      <c r="O1584" s="110"/>
      <c r="P1584" s="124"/>
      <c r="Q1584" s="124"/>
      <c r="R1584" s="126"/>
      <c r="S1584" s="109"/>
      <c r="T1584" s="109"/>
      <c r="U1584" s="109"/>
      <c r="V1584" s="109"/>
      <c r="W1584" s="109"/>
      <c r="X1584" s="109"/>
      <c r="Y1584" s="109"/>
      <c r="Z1584" s="109"/>
      <c r="AA1584" s="109"/>
      <c r="AB1584" s="109"/>
      <c r="AC1584" s="109"/>
      <c r="AD1584" s="73"/>
      <c r="AE1584" s="73"/>
      <c r="AF1584" s="73"/>
      <c r="AG1584" s="73"/>
      <c r="AH1584" s="73"/>
      <c r="AI1584" s="73"/>
      <c r="AJ1584" s="72"/>
      <c r="AK1584" s="73"/>
      <c r="AL1584" s="73"/>
      <c r="AM1584" s="73"/>
      <c r="AN1584" s="73"/>
      <c r="AO1584" s="73"/>
      <c r="AP1584" s="72"/>
      <c r="AQ1584" s="73"/>
      <c r="AR1584" s="74"/>
      <c r="AS1584" s="73"/>
    </row>
    <row r="1585" spans="2:45">
      <c r="B1585" s="73"/>
      <c r="C1585" s="73"/>
      <c r="D1585" s="109"/>
      <c r="E1585" s="73"/>
      <c r="F1585" s="73"/>
      <c r="G1585" s="73"/>
      <c r="H1585" s="73"/>
      <c r="I1585" s="73"/>
      <c r="J1585" s="73"/>
      <c r="K1585" s="109"/>
      <c r="L1585" s="110"/>
      <c r="M1585" s="124"/>
      <c r="N1585" s="124"/>
      <c r="O1585" s="110"/>
      <c r="P1585" s="124"/>
      <c r="Q1585" s="124"/>
      <c r="R1585" s="126"/>
      <c r="S1585" s="109"/>
      <c r="T1585" s="109"/>
      <c r="U1585" s="109"/>
      <c r="V1585" s="109"/>
      <c r="W1585" s="109"/>
      <c r="X1585" s="109"/>
      <c r="Y1585" s="109"/>
      <c r="Z1585" s="109"/>
      <c r="AA1585" s="109"/>
      <c r="AB1585" s="109"/>
      <c r="AC1585" s="109"/>
      <c r="AD1585" s="73"/>
      <c r="AE1585" s="73"/>
      <c r="AF1585" s="73"/>
      <c r="AG1585" s="73"/>
      <c r="AH1585" s="73"/>
      <c r="AI1585" s="73"/>
      <c r="AJ1585" s="72"/>
      <c r="AK1585" s="73"/>
      <c r="AL1585" s="73"/>
      <c r="AM1585" s="73"/>
      <c r="AN1585" s="73"/>
      <c r="AO1585" s="73"/>
      <c r="AP1585" s="72"/>
      <c r="AQ1585" s="73"/>
      <c r="AR1585" s="74"/>
      <c r="AS1585" s="73"/>
    </row>
    <row r="1586" spans="2:45">
      <c r="B1586" s="73"/>
      <c r="C1586" s="73"/>
      <c r="D1586" s="109"/>
      <c r="E1586" s="73"/>
      <c r="F1586" s="73"/>
      <c r="G1586" s="73"/>
      <c r="H1586" s="73"/>
      <c r="I1586" s="73"/>
      <c r="J1586" s="73"/>
      <c r="K1586" s="109"/>
      <c r="L1586" s="110"/>
      <c r="M1586" s="124"/>
      <c r="N1586" s="124"/>
      <c r="O1586" s="110"/>
      <c r="P1586" s="124"/>
      <c r="Q1586" s="124"/>
      <c r="R1586" s="126"/>
      <c r="S1586" s="109"/>
      <c r="T1586" s="109"/>
      <c r="U1586" s="109"/>
      <c r="V1586" s="109"/>
      <c r="W1586" s="109"/>
      <c r="X1586" s="109"/>
      <c r="Y1586" s="109"/>
      <c r="Z1586" s="109"/>
      <c r="AA1586" s="109"/>
      <c r="AB1586" s="109"/>
      <c r="AC1586" s="109"/>
      <c r="AD1586" s="73"/>
      <c r="AE1586" s="73"/>
      <c r="AF1586" s="73"/>
      <c r="AG1586" s="73"/>
      <c r="AH1586" s="73"/>
      <c r="AI1586" s="73"/>
      <c r="AJ1586" s="72"/>
      <c r="AK1586" s="73"/>
      <c r="AL1586" s="73"/>
      <c r="AM1586" s="73"/>
      <c r="AN1586" s="73"/>
      <c r="AO1586" s="73"/>
      <c r="AP1586" s="72"/>
      <c r="AQ1586" s="73"/>
      <c r="AR1586" s="74"/>
      <c r="AS1586" s="73"/>
    </row>
    <row r="1587" spans="2:45">
      <c r="B1587" s="73"/>
      <c r="C1587" s="73"/>
      <c r="D1587" s="109"/>
      <c r="E1587" s="73"/>
      <c r="F1587" s="73"/>
      <c r="G1587" s="73"/>
      <c r="H1587" s="73"/>
      <c r="I1587" s="73"/>
      <c r="J1587" s="73"/>
      <c r="K1587" s="109"/>
      <c r="L1587" s="110"/>
      <c r="M1587" s="124"/>
      <c r="N1587" s="124"/>
      <c r="O1587" s="110"/>
      <c r="P1587" s="124"/>
      <c r="Q1587" s="124"/>
      <c r="R1587" s="126"/>
      <c r="S1587" s="109"/>
      <c r="T1587" s="109"/>
      <c r="U1587" s="109"/>
      <c r="V1587" s="109"/>
      <c r="W1587" s="109"/>
      <c r="X1587" s="109"/>
      <c r="Y1587" s="109"/>
      <c r="Z1587" s="109"/>
      <c r="AA1587" s="109"/>
      <c r="AB1587" s="109"/>
      <c r="AC1587" s="109"/>
      <c r="AD1587" s="73"/>
      <c r="AE1587" s="73"/>
      <c r="AF1587" s="73"/>
      <c r="AG1587" s="73"/>
      <c r="AH1587" s="73"/>
      <c r="AI1587" s="73"/>
      <c r="AJ1587" s="72"/>
      <c r="AK1587" s="73"/>
      <c r="AL1587" s="73"/>
      <c r="AM1587" s="73"/>
      <c r="AN1587" s="73"/>
      <c r="AO1587" s="73"/>
      <c r="AP1587" s="72"/>
      <c r="AQ1587" s="73"/>
      <c r="AR1587" s="74"/>
      <c r="AS1587" s="73"/>
    </row>
    <row r="1588" spans="2:45">
      <c r="B1588" s="73"/>
      <c r="C1588" s="73"/>
      <c r="D1588" s="109"/>
      <c r="E1588" s="73"/>
      <c r="F1588" s="73"/>
      <c r="G1588" s="73"/>
      <c r="H1588" s="73"/>
      <c r="I1588" s="73"/>
      <c r="J1588" s="73"/>
      <c r="K1588" s="109"/>
      <c r="L1588" s="110"/>
      <c r="M1588" s="124"/>
      <c r="N1588" s="124"/>
      <c r="O1588" s="110"/>
      <c r="P1588" s="124"/>
      <c r="Q1588" s="124"/>
      <c r="R1588" s="126"/>
      <c r="S1588" s="109"/>
      <c r="T1588" s="109"/>
      <c r="U1588" s="109"/>
      <c r="V1588" s="109"/>
      <c r="W1588" s="109"/>
      <c r="X1588" s="109"/>
      <c r="Y1588" s="109"/>
      <c r="Z1588" s="109"/>
      <c r="AA1588" s="109"/>
      <c r="AB1588" s="109"/>
      <c r="AC1588" s="109"/>
      <c r="AD1588" s="73"/>
      <c r="AE1588" s="73"/>
      <c r="AF1588" s="73"/>
      <c r="AG1588" s="73"/>
      <c r="AH1588" s="73"/>
      <c r="AI1588" s="73"/>
      <c r="AJ1588" s="72"/>
      <c r="AK1588" s="73"/>
      <c r="AL1588" s="73"/>
      <c r="AM1588" s="73"/>
      <c r="AN1588" s="73"/>
      <c r="AO1588" s="73"/>
      <c r="AP1588" s="72"/>
      <c r="AQ1588" s="73"/>
      <c r="AR1588" s="74"/>
      <c r="AS1588" s="73"/>
    </row>
    <row r="1589" spans="2:45">
      <c r="B1589" s="73"/>
      <c r="C1589" s="73"/>
      <c r="D1589" s="109"/>
      <c r="E1589" s="73"/>
      <c r="F1589" s="73"/>
      <c r="G1589" s="73"/>
      <c r="H1589" s="73"/>
      <c r="I1589" s="73"/>
      <c r="J1589" s="73"/>
      <c r="K1589" s="109"/>
      <c r="L1589" s="110"/>
      <c r="M1589" s="124"/>
      <c r="N1589" s="124"/>
      <c r="O1589" s="110"/>
      <c r="P1589" s="124"/>
      <c r="Q1589" s="124"/>
      <c r="R1589" s="126"/>
      <c r="S1589" s="109"/>
      <c r="T1589" s="109"/>
      <c r="U1589" s="109"/>
      <c r="V1589" s="109"/>
      <c r="W1589" s="109"/>
      <c r="X1589" s="109"/>
      <c r="Y1589" s="109"/>
      <c r="Z1589" s="109"/>
      <c r="AA1589" s="109"/>
      <c r="AB1589" s="109"/>
      <c r="AC1589" s="109"/>
      <c r="AD1589" s="73"/>
      <c r="AE1589" s="73"/>
      <c r="AF1589" s="73"/>
      <c r="AG1589" s="73"/>
      <c r="AH1589" s="73"/>
      <c r="AI1589" s="73"/>
      <c r="AJ1589" s="72"/>
      <c r="AK1589" s="73"/>
      <c r="AL1589" s="73"/>
      <c r="AM1589" s="73"/>
      <c r="AN1589" s="73"/>
      <c r="AO1589" s="73"/>
      <c r="AP1589" s="72"/>
      <c r="AQ1589" s="73"/>
      <c r="AR1589" s="74"/>
      <c r="AS1589" s="73"/>
    </row>
    <row r="1590" spans="2:45">
      <c r="B1590" s="73"/>
      <c r="C1590" s="73"/>
      <c r="D1590" s="109"/>
      <c r="E1590" s="73"/>
      <c r="F1590" s="73"/>
      <c r="G1590" s="73"/>
      <c r="H1590" s="73"/>
      <c r="I1590" s="73"/>
      <c r="J1590" s="73"/>
      <c r="K1590" s="109"/>
      <c r="L1590" s="110"/>
      <c r="M1590" s="124"/>
      <c r="N1590" s="124"/>
      <c r="O1590" s="110"/>
      <c r="P1590" s="124"/>
      <c r="Q1590" s="124"/>
      <c r="R1590" s="126"/>
      <c r="S1590" s="109"/>
      <c r="T1590" s="109"/>
      <c r="U1590" s="109"/>
      <c r="V1590" s="109"/>
      <c r="W1590" s="109"/>
      <c r="X1590" s="109"/>
      <c r="Y1590" s="109"/>
      <c r="Z1590" s="109"/>
      <c r="AA1590" s="109"/>
      <c r="AB1590" s="109"/>
      <c r="AC1590" s="109"/>
      <c r="AD1590" s="73"/>
      <c r="AE1590" s="73"/>
      <c r="AF1590" s="73"/>
      <c r="AG1590" s="73"/>
      <c r="AH1590" s="73"/>
      <c r="AI1590" s="73"/>
      <c r="AJ1590" s="72"/>
      <c r="AK1590" s="73"/>
      <c r="AL1590" s="73"/>
      <c r="AM1590" s="73"/>
      <c r="AN1590" s="73"/>
      <c r="AO1590" s="73"/>
      <c r="AP1590" s="72"/>
      <c r="AQ1590" s="73"/>
      <c r="AR1590" s="74"/>
      <c r="AS1590" s="73"/>
    </row>
    <row r="1591" spans="2:45">
      <c r="B1591" s="73"/>
      <c r="C1591" s="73"/>
      <c r="D1591" s="109"/>
      <c r="E1591" s="73"/>
      <c r="F1591" s="73"/>
      <c r="G1591" s="73"/>
      <c r="H1591" s="73"/>
      <c r="I1591" s="73"/>
      <c r="J1591" s="73"/>
      <c r="K1591" s="109"/>
      <c r="L1591" s="110"/>
      <c r="M1591" s="124"/>
      <c r="N1591" s="124"/>
      <c r="O1591" s="110"/>
      <c r="P1591" s="124"/>
      <c r="Q1591" s="124"/>
      <c r="R1591" s="126"/>
      <c r="S1591" s="109"/>
      <c r="T1591" s="109"/>
      <c r="U1591" s="109"/>
      <c r="V1591" s="109"/>
      <c r="W1591" s="109"/>
      <c r="X1591" s="109"/>
      <c r="Y1591" s="109"/>
      <c r="Z1591" s="109"/>
      <c r="AA1591" s="109"/>
      <c r="AB1591" s="109"/>
      <c r="AC1591" s="109"/>
      <c r="AD1591" s="73"/>
      <c r="AE1591" s="73"/>
      <c r="AF1591" s="73"/>
      <c r="AG1591" s="73"/>
      <c r="AH1591" s="73"/>
      <c r="AI1591" s="73"/>
      <c r="AJ1591" s="72"/>
      <c r="AK1591" s="73"/>
      <c r="AL1591" s="73"/>
      <c r="AM1591" s="73"/>
      <c r="AN1591" s="73"/>
      <c r="AO1591" s="73"/>
      <c r="AP1591" s="72"/>
      <c r="AQ1591" s="73"/>
      <c r="AR1591" s="74"/>
      <c r="AS1591" s="73"/>
    </row>
    <row r="1592" spans="2:45">
      <c r="B1592" s="73"/>
      <c r="C1592" s="73"/>
      <c r="D1592" s="109"/>
      <c r="E1592" s="73"/>
      <c r="F1592" s="73"/>
      <c r="G1592" s="73"/>
      <c r="H1592" s="73"/>
      <c r="I1592" s="73"/>
      <c r="J1592" s="73"/>
      <c r="K1592" s="109"/>
      <c r="L1592" s="110"/>
      <c r="M1592" s="124"/>
      <c r="N1592" s="124"/>
      <c r="O1592" s="110"/>
      <c r="P1592" s="124"/>
      <c r="Q1592" s="124"/>
      <c r="R1592" s="126"/>
      <c r="S1592" s="109"/>
      <c r="T1592" s="109"/>
      <c r="U1592" s="109"/>
      <c r="V1592" s="109"/>
      <c r="W1592" s="109"/>
      <c r="X1592" s="109"/>
      <c r="Y1592" s="109"/>
      <c r="Z1592" s="109"/>
      <c r="AA1592" s="109"/>
      <c r="AB1592" s="109"/>
      <c r="AC1592" s="109"/>
      <c r="AD1592" s="73"/>
      <c r="AE1592" s="73"/>
      <c r="AF1592" s="73"/>
      <c r="AG1592" s="73"/>
      <c r="AH1592" s="73"/>
      <c r="AI1592" s="73"/>
      <c r="AJ1592" s="72"/>
      <c r="AK1592" s="73"/>
      <c r="AL1592" s="73"/>
      <c r="AM1592" s="73"/>
      <c r="AN1592" s="73"/>
      <c r="AO1592" s="73"/>
      <c r="AP1592" s="72"/>
      <c r="AQ1592" s="73"/>
      <c r="AR1592" s="74"/>
      <c r="AS1592" s="73"/>
    </row>
    <row r="1593" spans="2:45">
      <c r="B1593" s="73"/>
      <c r="C1593" s="73"/>
      <c r="D1593" s="109"/>
      <c r="E1593" s="73"/>
      <c r="F1593" s="73"/>
      <c r="G1593" s="73"/>
      <c r="H1593" s="73"/>
      <c r="I1593" s="73"/>
      <c r="J1593" s="73"/>
      <c r="K1593" s="109"/>
      <c r="L1593" s="110"/>
      <c r="M1593" s="124"/>
      <c r="N1593" s="124"/>
      <c r="O1593" s="110"/>
      <c r="P1593" s="124"/>
      <c r="Q1593" s="124"/>
      <c r="R1593" s="126"/>
      <c r="S1593" s="109"/>
      <c r="T1593" s="109"/>
      <c r="U1593" s="109"/>
      <c r="V1593" s="109"/>
      <c r="W1593" s="109"/>
      <c r="X1593" s="109"/>
      <c r="Y1593" s="109"/>
      <c r="Z1593" s="109"/>
      <c r="AA1593" s="109"/>
      <c r="AB1593" s="109"/>
      <c r="AC1593" s="109"/>
      <c r="AD1593" s="73"/>
      <c r="AE1593" s="73"/>
      <c r="AF1593" s="73"/>
      <c r="AG1593" s="73"/>
      <c r="AH1593" s="73"/>
      <c r="AI1593" s="73"/>
      <c r="AJ1593" s="72"/>
      <c r="AK1593" s="73"/>
      <c r="AL1593" s="73"/>
      <c r="AM1593" s="73"/>
      <c r="AN1593" s="73"/>
      <c r="AO1593" s="73"/>
      <c r="AP1593" s="72"/>
      <c r="AQ1593" s="73"/>
      <c r="AR1593" s="74"/>
      <c r="AS1593" s="73"/>
    </row>
    <row r="1594" spans="2:45">
      <c r="B1594" s="73"/>
      <c r="C1594" s="73"/>
      <c r="D1594" s="109"/>
      <c r="E1594" s="73"/>
      <c r="F1594" s="73"/>
      <c r="G1594" s="73"/>
      <c r="H1594" s="73"/>
      <c r="I1594" s="73"/>
      <c r="J1594" s="73"/>
      <c r="K1594" s="109"/>
      <c r="L1594" s="110"/>
      <c r="M1594" s="124"/>
      <c r="N1594" s="124"/>
      <c r="O1594" s="110"/>
      <c r="P1594" s="124"/>
      <c r="Q1594" s="124"/>
      <c r="R1594" s="126"/>
      <c r="S1594" s="109"/>
      <c r="T1594" s="109"/>
      <c r="U1594" s="109"/>
      <c r="V1594" s="109"/>
      <c r="W1594" s="109"/>
      <c r="X1594" s="109"/>
      <c r="Y1594" s="109"/>
      <c r="Z1594" s="109"/>
      <c r="AA1594" s="109"/>
      <c r="AB1594" s="109"/>
      <c r="AC1594" s="109"/>
      <c r="AD1594" s="73"/>
      <c r="AE1594" s="73"/>
      <c r="AF1594" s="73"/>
      <c r="AG1594" s="73"/>
      <c r="AH1594" s="73"/>
      <c r="AI1594" s="73"/>
      <c r="AJ1594" s="72"/>
      <c r="AK1594" s="73"/>
      <c r="AL1594" s="73"/>
      <c r="AM1594" s="73"/>
      <c r="AN1594" s="73"/>
      <c r="AO1594" s="73"/>
      <c r="AP1594" s="72"/>
      <c r="AQ1594" s="73"/>
      <c r="AR1594" s="74"/>
      <c r="AS1594" s="73"/>
    </row>
    <row r="1595" spans="2:45">
      <c r="B1595" s="73"/>
      <c r="C1595" s="73"/>
      <c r="D1595" s="109"/>
      <c r="E1595" s="73"/>
      <c r="F1595" s="73"/>
      <c r="G1595" s="73"/>
      <c r="H1595" s="73"/>
      <c r="I1595" s="73"/>
      <c r="J1595" s="73"/>
      <c r="K1595" s="109"/>
      <c r="L1595" s="110"/>
      <c r="M1595" s="124"/>
      <c r="N1595" s="124"/>
      <c r="O1595" s="110"/>
      <c r="P1595" s="124"/>
      <c r="Q1595" s="124"/>
      <c r="R1595" s="126"/>
      <c r="S1595" s="109"/>
      <c r="T1595" s="109"/>
      <c r="U1595" s="109"/>
      <c r="V1595" s="109"/>
      <c r="W1595" s="109"/>
      <c r="X1595" s="109"/>
      <c r="Y1595" s="109"/>
      <c r="Z1595" s="109"/>
      <c r="AA1595" s="109"/>
      <c r="AB1595" s="109"/>
      <c r="AC1595" s="109"/>
      <c r="AD1595" s="73"/>
      <c r="AE1595" s="73"/>
      <c r="AF1595" s="73"/>
      <c r="AG1595" s="73"/>
      <c r="AH1595" s="73"/>
      <c r="AI1595" s="73"/>
      <c r="AJ1595" s="72"/>
      <c r="AK1595" s="73"/>
      <c r="AL1595" s="73"/>
      <c r="AM1595" s="73"/>
      <c r="AN1595" s="73"/>
      <c r="AO1595" s="73"/>
      <c r="AP1595" s="72"/>
      <c r="AQ1595" s="73"/>
      <c r="AR1595" s="74"/>
      <c r="AS1595" s="73"/>
    </row>
    <row r="1596" spans="2:45">
      <c r="B1596" s="73"/>
      <c r="C1596" s="73"/>
      <c r="D1596" s="109"/>
      <c r="E1596" s="73"/>
      <c r="F1596" s="73"/>
      <c r="G1596" s="73"/>
      <c r="H1596" s="73"/>
      <c r="I1596" s="73"/>
      <c r="J1596" s="73"/>
      <c r="K1596" s="109"/>
      <c r="L1596" s="110"/>
      <c r="M1596" s="124"/>
      <c r="N1596" s="124"/>
      <c r="O1596" s="110"/>
      <c r="P1596" s="124"/>
      <c r="Q1596" s="124"/>
      <c r="R1596" s="126"/>
      <c r="S1596" s="109"/>
      <c r="T1596" s="109"/>
      <c r="U1596" s="109"/>
      <c r="V1596" s="109"/>
      <c r="W1596" s="109"/>
      <c r="X1596" s="109"/>
      <c r="Y1596" s="109"/>
      <c r="Z1596" s="109"/>
      <c r="AA1596" s="109"/>
      <c r="AB1596" s="109"/>
      <c r="AC1596" s="109"/>
      <c r="AD1596" s="73"/>
      <c r="AE1596" s="73"/>
      <c r="AF1596" s="73"/>
      <c r="AG1596" s="73"/>
      <c r="AH1596" s="73"/>
      <c r="AI1596" s="73"/>
      <c r="AJ1596" s="72"/>
      <c r="AK1596" s="73"/>
      <c r="AL1596" s="73"/>
      <c r="AM1596" s="73"/>
      <c r="AN1596" s="73"/>
      <c r="AO1596" s="73"/>
      <c r="AP1596" s="72"/>
      <c r="AQ1596" s="73"/>
      <c r="AR1596" s="74"/>
      <c r="AS1596" s="73"/>
    </row>
    <row r="1597" spans="2:45">
      <c r="B1597" s="73"/>
      <c r="C1597" s="73"/>
      <c r="D1597" s="109"/>
      <c r="E1597" s="73"/>
      <c r="F1597" s="73"/>
      <c r="G1597" s="73"/>
      <c r="H1597" s="73"/>
      <c r="I1597" s="73"/>
      <c r="J1597" s="73"/>
      <c r="K1597" s="109"/>
      <c r="L1597" s="110"/>
      <c r="M1597" s="124"/>
      <c r="N1597" s="124"/>
      <c r="O1597" s="110"/>
      <c r="P1597" s="124"/>
      <c r="Q1597" s="124"/>
      <c r="R1597" s="126"/>
      <c r="S1597" s="109"/>
      <c r="T1597" s="109"/>
      <c r="U1597" s="109"/>
      <c r="V1597" s="109"/>
      <c r="W1597" s="109"/>
      <c r="X1597" s="109"/>
      <c r="Y1597" s="109"/>
      <c r="Z1597" s="109"/>
      <c r="AA1597" s="109"/>
      <c r="AB1597" s="109"/>
      <c r="AC1597" s="109"/>
      <c r="AD1597" s="73"/>
      <c r="AE1597" s="73"/>
      <c r="AF1597" s="73"/>
      <c r="AG1597" s="73"/>
      <c r="AH1597" s="73"/>
      <c r="AI1597" s="73"/>
      <c r="AJ1597" s="72"/>
      <c r="AK1597" s="73"/>
      <c r="AL1597" s="73"/>
      <c r="AM1597" s="73"/>
      <c r="AN1597" s="73"/>
      <c r="AO1597" s="73"/>
      <c r="AP1597" s="72"/>
      <c r="AQ1597" s="73"/>
      <c r="AR1597" s="74"/>
      <c r="AS1597" s="73"/>
    </row>
    <row r="1598" spans="2:45">
      <c r="B1598" s="73"/>
      <c r="C1598" s="73"/>
      <c r="D1598" s="109"/>
      <c r="E1598" s="73"/>
      <c r="F1598" s="73"/>
      <c r="G1598" s="73"/>
      <c r="H1598" s="73"/>
      <c r="I1598" s="73"/>
      <c r="J1598" s="73"/>
      <c r="K1598" s="109"/>
      <c r="L1598" s="110"/>
      <c r="M1598" s="124"/>
      <c r="N1598" s="124"/>
      <c r="O1598" s="110"/>
      <c r="P1598" s="124"/>
      <c r="Q1598" s="124"/>
      <c r="R1598" s="126"/>
      <c r="S1598" s="109"/>
      <c r="T1598" s="109"/>
      <c r="U1598" s="109"/>
      <c r="V1598" s="109"/>
      <c r="W1598" s="109"/>
      <c r="X1598" s="109"/>
      <c r="Y1598" s="109"/>
      <c r="Z1598" s="109"/>
      <c r="AA1598" s="109"/>
      <c r="AB1598" s="109"/>
      <c r="AC1598" s="109"/>
      <c r="AD1598" s="73"/>
      <c r="AE1598" s="73"/>
      <c r="AF1598" s="73"/>
      <c r="AG1598" s="73"/>
      <c r="AH1598" s="73"/>
      <c r="AI1598" s="73"/>
      <c r="AJ1598" s="72"/>
      <c r="AK1598" s="73"/>
      <c r="AL1598" s="73"/>
      <c r="AM1598" s="73"/>
      <c r="AN1598" s="73"/>
      <c r="AO1598" s="73"/>
      <c r="AP1598" s="72"/>
      <c r="AQ1598" s="73"/>
      <c r="AR1598" s="74"/>
      <c r="AS1598" s="73"/>
    </row>
    <row r="1599" spans="2:45">
      <c r="B1599" s="73"/>
      <c r="C1599" s="73"/>
      <c r="D1599" s="109"/>
      <c r="E1599" s="73"/>
      <c r="F1599" s="73"/>
      <c r="G1599" s="73"/>
      <c r="H1599" s="73"/>
      <c r="I1599" s="73"/>
      <c r="J1599" s="73"/>
      <c r="K1599" s="109"/>
      <c r="L1599" s="110"/>
      <c r="M1599" s="124"/>
      <c r="N1599" s="124"/>
      <c r="O1599" s="110"/>
      <c r="P1599" s="124"/>
      <c r="Q1599" s="124"/>
      <c r="R1599" s="126"/>
      <c r="S1599" s="109"/>
      <c r="T1599" s="109"/>
      <c r="U1599" s="109"/>
      <c r="V1599" s="109"/>
      <c r="W1599" s="109"/>
      <c r="X1599" s="109"/>
      <c r="Y1599" s="109"/>
      <c r="Z1599" s="109"/>
      <c r="AA1599" s="109"/>
      <c r="AB1599" s="109"/>
      <c r="AC1599" s="109"/>
      <c r="AD1599" s="73"/>
      <c r="AE1599" s="73"/>
      <c r="AF1599" s="73"/>
      <c r="AG1599" s="73"/>
      <c r="AH1599" s="73"/>
      <c r="AI1599" s="73"/>
      <c r="AJ1599" s="72"/>
      <c r="AK1599" s="73"/>
      <c r="AL1599" s="73"/>
      <c r="AM1599" s="73"/>
      <c r="AN1599" s="73"/>
      <c r="AO1599" s="73"/>
      <c r="AP1599" s="72"/>
      <c r="AQ1599" s="73"/>
      <c r="AR1599" s="74"/>
      <c r="AS1599" s="73"/>
    </row>
    <row r="1600" spans="2:45">
      <c r="B1600" s="73"/>
      <c r="C1600" s="73"/>
      <c r="D1600" s="109"/>
      <c r="E1600" s="73"/>
      <c r="F1600" s="73"/>
      <c r="G1600" s="73"/>
      <c r="H1600" s="73"/>
      <c r="I1600" s="73"/>
      <c r="J1600" s="73"/>
      <c r="K1600" s="109"/>
      <c r="L1600" s="110"/>
      <c r="M1600" s="124"/>
      <c r="N1600" s="124"/>
      <c r="O1600" s="110"/>
      <c r="P1600" s="124"/>
      <c r="Q1600" s="124"/>
      <c r="R1600" s="126"/>
      <c r="S1600" s="109"/>
      <c r="T1600" s="109"/>
      <c r="U1600" s="109"/>
      <c r="V1600" s="109"/>
      <c r="W1600" s="109"/>
      <c r="X1600" s="109"/>
      <c r="Y1600" s="109"/>
      <c r="Z1600" s="109"/>
      <c r="AA1600" s="109"/>
      <c r="AB1600" s="109"/>
      <c r="AC1600" s="109"/>
      <c r="AD1600" s="73"/>
      <c r="AE1600" s="73"/>
      <c r="AF1600" s="73"/>
      <c r="AG1600" s="73"/>
      <c r="AH1600" s="73"/>
      <c r="AI1600" s="73"/>
      <c r="AJ1600" s="72"/>
      <c r="AK1600" s="73"/>
      <c r="AL1600" s="73"/>
      <c r="AM1600" s="73"/>
      <c r="AN1600" s="73"/>
      <c r="AO1600" s="73"/>
      <c r="AP1600" s="72"/>
      <c r="AQ1600" s="73"/>
      <c r="AR1600" s="74"/>
      <c r="AS1600" s="73"/>
    </row>
    <row r="1601" spans="2:45">
      <c r="B1601" s="73"/>
      <c r="C1601" s="73"/>
      <c r="D1601" s="109"/>
      <c r="E1601" s="73"/>
      <c r="F1601" s="73"/>
      <c r="G1601" s="73"/>
      <c r="H1601" s="73"/>
      <c r="I1601" s="73"/>
      <c r="J1601" s="73"/>
      <c r="K1601" s="109"/>
      <c r="L1601" s="110"/>
      <c r="M1601" s="124"/>
      <c r="N1601" s="124"/>
      <c r="O1601" s="110"/>
      <c r="P1601" s="124"/>
      <c r="Q1601" s="124"/>
      <c r="R1601" s="126"/>
      <c r="S1601" s="109"/>
      <c r="T1601" s="109"/>
      <c r="U1601" s="109"/>
      <c r="V1601" s="109"/>
      <c r="W1601" s="109"/>
      <c r="X1601" s="109"/>
      <c r="Y1601" s="109"/>
      <c r="Z1601" s="109"/>
      <c r="AA1601" s="109"/>
      <c r="AB1601" s="109"/>
      <c r="AC1601" s="109"/>
      <c r="AD1601" s="73"/>
      <c r="AE1601" s="73"/>
      <c r="AF1601" s="73"/>
      <c r="AG1601" s="73"/>
      <c r="AH1601" s="73"/>
      <c r="AI1601" s="73"/>
      <c r="AJ1601" s="72"/>
      <c r="AK1601" s="73"/>
      <c r="AL1601" s="73"/>
      <c r="AM1601" s="73"/>
      <c r="AN1601" s="73"/>
      <c r="AO1601" s="73"/>
      <c r="AP1601" s="72"/>
      <c r="AQ1601" s="73"/>
      <c r="AR1601" s="74"/>
      <c r="AS1601" s="73"/>
    </row>
    <row r="1602" spans="2:45">
      <c r="B1602" s="73"/>
      <c r="C1602" s="73"/>
      <c r="D1602" s="109"/>
      <c r="E1602" s="73"/>
      <c r="F1602" s="73"/>
      <c r="G1602" s="73"/>
      <c r="H1602" s="73"/>
      <c r="I1602" s="73"/>
      <c r="J1602" s="73"/>
      <c r="K1602" s="109"/>
      <c r="L1602" s="110"/>
      <c r="M1602" s="124"/>
      <c r="N1602" s="124"/>
      <c r="O1602" s="110"/>
      <c r="P1602" s="124"/>
      <c r="Q1602" s="124"/>
      <c r="R1602" s="126"/>
      <c r="S1602" s="109"/>
      <c r="T1602" s="109"/>
      <c r="U1602" s="109"/>
      <c r="V1602" s="109"/>
      <c r="W1602" s="109"/>
      <c r="X1602" s="109"/>
      <c r="Y1602" s="109"/>
      <c r="Z1602" s="109"/>
      <c r="AA1602" s="109"/>
      <c r="AB1602" s="109"/>
      <c r="AC1602" s="109"/>
      <c r="AD1602" s="73"/>
      <c r="AE1602" s="73"/>
      <c r="AF1602" s="73"/>
      <c r="AG1602" s="73"/>
      <c r="AH1602" s="73"/>
      <c r="AI1602" s="73"/>
      <c r="AJ1602" s="72"/>
      <c r="AK1602" s="73"/>
      <c r="AL1602" s="73"/>
      <c r="AM1602" s="73"/>
      <c r="AN1602" s="73"/>
      <c r="AO1602" s="73"/>
      <c r="AP1602" s="72"/>
      <c r="AQ1602" s="73"/>
      <c r="AR1602" s="74"/>
      <c r="AS1602" s="73"/>
    </row>
    <row r="1603" spans="2:45">
      <c r="B1603" s="73"/>
      <c r="C1603" s="73"/>
      <c r="D1603" s="109"/>
      <c r="E1603" s="73"/>
      <c r="F1603" s="73"/>
      <c r="G1603" s="73"/>
      <c r="H1603" s="73"/>
      <c r="I1603" s="73"/>
      <c r="J1603" s="73"/>
      <c r="K1603" s="109"/>
      <c r="L1603" s="110"/>
      <c r="M1603" s="124"/>
      <c r="N1603" s="124"/>
      <c r="O1603" s="110"/>
      <c r="P1603" s="124"/>
      <c r="Q1603" s="124"/>
      <c r="R1603" s="126"/>
      <c r="S1603" s="109"/>
      <c r="T1603" s="109"/>
      <c r="U1603" s="109"/>
      <c r="V1603" s="109"/>
      <c r="W1603" s="109"/>
      <c r="X1603" s="109"/>
      <c r="Y1603" s="109"/>
      <c r="Z1603" s="109"/>
      <c r="AA1603" s="109"/>
      <c r="AB1603" s="109"/>
      <c r="AC1603" s="109"/>
      <c r="AD1603" s="73"/>
      <c r="AE1603" s="73"/>
      <c r="AF1603" s="73"/>
      <c r="AG1603" s="73"/>
      <c r="AH1603" s="73"/>
      <c r="AI1603" s="73"/>
      <c r="AJ1603" s="72"/>
      <c r="AK1603" s="73"/>
      <c r="AL1603" s="73"/>
      <c r="AM1603" s="73"/>
      <c r="AN1603" s="73"/>
      <c r="AO1603" s="73"/>
      <c r="AP1603" s="72"/>
      <c r="AQ1603" s="73"/>
      <c r="AR1603" s="74"/>
      <c r="AS1603" s="73"/>
    </row>
    <row r="1604" spans="2:45">
      <c r="B1604" s="73"/>
      <c r="C1604" s="73"/>
      <c r="D1604" s="109"/>
      <c r="E1604" s="73"/>
      <c r="F1604" s="73"/>
      <c r="G1604" s="73"/>
      <c r="H1604" s="73"/>
      <c r="I1604" s="73"/>
      <c r="J1604" s="73"/>
      <c r="K1604" s="109"/>
      <c r="L1604" s="110"/>
      <c r="M1604" s="124"/>
      <c r="N1604" s="124"/>
      <c r="O1604" s="110"/>
      <c r="P1604" s="124"/>
      <c r="Q1604" s="124"/>
      <c r="R1604" s="126"/>
      <c r="S1604" s="109"/>
      <c r="T1604" s="109"/>
      <c r="U1604" s="109"/>
      <c r="V1604" s="109"/>
      <c r="W1604" s="109"/>
      <c r="X1604" s="109"/>
      <c r="Y1604" s="109"/>
      <c r="Z1604" s="109"/>
      <c r="AA1604" s="109"/>
      <c r="AB1604" s="109"/>
      <c r="AC1604" s="109"/>
      <c r="AD1604" s="73"/>
      <c r="AE1604" s="73"/>
      <c r="AF1604" s="73"/>
      <c r="AG1604" s="73"/>
      <c r="AH1604" s="73"/>
      <c r="AI1604" s="73"/>
      <c r="AJ1604" s="72"/>
      <c r="AK1604" s="73"/>
      <c r="AL1604" s="73"/>
      <c r="AM1604" s="73"/>
      <c r="AN1604" s="73"/>
      <c r="AO1604" s="73"/>
      <c r="AP1604" s="72"/>
      <c r="AQ1604" s="73"/>
      <c r="AR1604" s="74"/>
      <c r="AS1604" s="73"/>
    </row>
    <row r="1605" spans="2:45">
      <c r="B1605" s="73"/>
      <c r="C1605" s="73"/>
      <c r="D1605" s="109"/>
      <c r="E1605" s="73"/>
      <c r="F1605" s="73"/>
      <c r="G1605" s="73"/>
      <c r="H1605" s="73"/>
      <c r="I1605" s="73"/>
      <c r="J1605" s="73"/>
      <c r="K1605" s="109"/>
      <c r="L1605" s="110"/>
      <c r="M1605" s="124"/>
      <c r="N1605" s="124"/>
      <c r="O1605" s="110"/>
      <c r="P1605" s="124"/>
      <c r="Q1605" s="124"/>
      <c r="R1605" s="126"/>
      <c r="S1605" s="109"/>
      <c r="T1605" s="109"/>
      <c r="U1605" s="109"/>
      <c r="V1605" s="109"/>
      <c r="W1605" s="109"/>
      <c r="X1605" s="109"/>
      <c r="Y1605" s="109"/>
      <c r="Z1605" s="109"/>
      <c r="AA1605" s="109"/>
      <c r="AB1605" s="109"/>
      <c r="AC1605" s="109"/>
      <c r="AD1605" s="73"/>
      <c r="AE1605" s="73"/>
      <c r="AF1605" s="73"/>
      <c r="AG1605" s="73"/>
      <c r="AH1605" s="73"/>
      <c r="AI1605" s="73"/>
      <c r="AJ1605" s="72"/>
      <c r="AK1605" s="73"/>
      <c r="AL1605" s="73"/>
      <c r="AM1605" s="73"/>
      <c r="AN1605" s="73"/>
      <c r="AO1605" s="73"/>
      <c r="AP1605" s="72"/>
      <c r="AQ1605" s="73"/>
      <c r="AR1605" s="74"/>
      <c r="AS1605" s="73"/>
    </row>
    <row r="1606" spans="2:45">
      <c r="B1606" s="73"/>
      <c r="C1606" s="73"/>
      <c r="D1606" s="109"/>
      <c r="E1606" s="73"/>
      <c r="F1606" s="73"/>
      <c r="G1606" s="73"/>
      <c r="H1606" s="73"/>
      <c r="I1606" s="73"/>
      <c r="J1606" s="73"/>
      <c r="K1606" s="109"/>
      <c r="L1606" s="110"/>
      <c r="M1606" s="124"/>
      <c r="N1606" s="124"/>
      <c r="O1606" s="110"/>
      <c r="P1606" s="124"/>
      <c r="Q1606" s="124"/>
      <c r="R1606" s="126"/>
      <c r="S1606" s="109"/>
      <c r="T1606" s="109"/>
      <c r="U1606" s="109"/>
      <c r="V1606" s="109"/>
      <c r="W1606" s="109"/>
      <c r="X1606" s="109"/>
      <c r="Y1606" s="109"/>
      <c r="Z1606" s="109"/>
      <c r="AA1606" s="109"/>
      <c r="AB1606" s="109"/>
      <c r="AC1606" s="109"/>
      <c r="AD1606" s="73"/>
      <c r="AE1606" s="73"/>
      <c r="AF1606" s="73"/>
      <c r="AG1606" s="73"/>
      <c r="AH1606" s="73"/>
      <c r="AI1606" s="73"/>
      <c r="AJ1606" s="72"/>
      <c r="AK1606" s="73"/>
      <c r="AL1606" s="73"/>
      <c r="AM1606" s="73"/>
      <c r="AN1606" s="73"/>
      <c r="AO1606" s="73"/>
      <c r="AP1606" s="72"/>
      <c r="AQ1606" s="73"/>
      <c r="AR1606" s="74"/>
      <c r="AS1606" s="73"/>
    </row>
    <row r="1607" spans="2:45">
      <c r="B1607" s="73"/>
      <c r="C1607" s="73"/>
      <c r="D1607" s="109"/>
      <c r="E1607" s="73"/>
      <c r="F1607" s="73"/>
      <c r="G1607" s="73"/>
      <c r="H1607" s="73"/>
      <c r="I1607" s="73"/>
      <c r="J1607" s="73"/>
      <c r="K1607" s="109"/>
      <c r="L1607" s="110"/>
      <c r="M1607" s="124"/>
      <c r="N1607" s="124"/>
      <c r="O1607" s="110"/>
      <c r="P1607" s="124"/>
      <c r="Q1607" s="124"/>
      <c r="R1607" s="126"/>
      <c r="S1607" s="109"/>
      <c r="T1607" s="109"/>
      <c r="U1607" s="109"/>
      <c r="V1607" s="109"/>
      <c r="W1607" s="109"/>
      <c r="X1607" s="109"/>
      <c r="Y1607" s="109"/>
      <c r="Z1607" s="109"/>
      <c r="AA1607" s="109"/>
      <c r="AB1607" s="109"/>
      <c r="AC1607" s="109"/>
      <c r="AD1607" s="73"/>
      <c r="AE1607" s="73"/>
      <c r="AF1607" s="73"/>
      <c r="AG1607" s="73"/>
      <c r="AH1607" s="73"/>
      <c r="AI1607" s="73"/>
      <c r="AJ1607" s="72"/>
      <c r="AK1607" s="73"/>
      <c r="AL1607" s="73"/>
      <c r="AM1607" s="73"/>
      <c r="AN1607" s="73"/>
      <c r="AO1607" s="73"/>
      <c r="AP1607" s="72"/>
      <c r="AQ1607" s="73"/>
      <c r="AR1607" s="74"/>
      <c r="AS1607" s="73"/>
    </row>
    <row r="1608" spans="2:45">
      <c r="B1608" s="73"/>
      <c r="C1608" s="73"/>
      <c r="D1608" s="109"/>
      <c r="E1608" s="73"/>
      <c r="F1608" s="73"/>
      <c r="G1608" s="73"/>
      <c r="H1608" s="73"/>
      <c r="I1608" s="73"/>
      <c r="J1608" s="73"/>
      <c r="K1608" s="109"/>
      <c r="L1608" s="110"/>
      <c r="M1608" s="124"/>
      <c r="N1608" s="124"/>
      <c r="O1608" s="110"/>
      <c r="P1608" s="124"/>
      <c r="Q1608" s="124"/>
      <c r="R1608" s="126"/>
      <c r="S1608" s="109"/>
      <c r="T1608" s="109"/>
      <c r="U1608" s="109"/>
      <c r="V1608" s="109"/>
      <c r="W1608" s="109"/>
      <c r="X1608" s="109"/>
      <c r="Y1608" s="109"/>
      <c r="Z1608" s="109"/>
      <c r="AA1608" s="109"/>
      <c r="AB1608" s="109"/>
      <c r="AC1608" s="109"/>
      <c r="AD1608" s="73"/>
      <c r="AE1608" s="73"/>
      <c r="AF1608" s="73"/>
      <c r="AG1608" s="73"/>
      <c r="AH1608" s="73"/>
      <c r="AI1608" s="73"/>
      <c r="AJ1608" s="72"/>
      <c r="AK1608" s="73"/>
      <c r="AL1608" s="73"/>
      <c r="AM1608" s="73"/>
      <c r="AN1608" s="73"/>
      <c r="AO1608" s="73"/>
      <c r="AP1608" s="72"/>
      <c r="AQ1608" s="73"/>
      <c r="AR1608" s="74"/>
      <c r="AS1608" s="73"/>
    </row>
    <row r="1609" spans="2:45">
      <c r="B1609" s="73"/>
      <c r="C1609" s="73"/>
      <c r="D1609" s="109"/>
      <c r="E1609" s="73"/>
      <c r="F1609" s="73"/>
      <c r="G1609" s="73"/>
      <c r="H1609" s="73"/>
      <c r="I1609" s="73"/>
      <c r="J1609" s="73"/>
      <c r="K1609" s="109"/>
      <c r="L1609" s="110"/>
      <c r="M1609" s="124"/>
      <c r="N1609" s="124"/>
      <c r="O1609" s="110"/>
      <c r="P1609" s="124"/>
      <c r="Q1609" s="124"/>
      <c r="R1609" s="126"/>
      <c r="S1609" s="109"/>
      <c r="T1609" s="109"/>
      <c r="U1609" s="109"/>
      <c r="V1609" s="109"/>
      <c r="W1609" s="109"/>
      <c r="X1609" s="109"/>
      <c r="Y1609" s="109"/>
      <c r="Z1609" s="109"/>
      <c r="AA1609" s="109"/>
      <c r="AB1609" s="109"/>
      <c r="AC1609" s="109"/>
      <c r="AD1609" s="73"/>
      <c r="AE1609" s="73"/>
      <c r="AF1609" s="73"/>
      <c r="AG1609" s="73"/>
      <c r="AH1609" s="73"/>
      <c r="AI1609" s="73"/>
      <c r="AJ1609" s="72"/>
      <c r="AK1609" s="73"/>
      <c r="AL1609" s="73"/>
      <c r="AM1609" s="73"/>
      <c r="AN1609" s="73"/>
      <c r="AO1609" s="73"/>
      <c r="AP1609" s="72"/>
      <c r="AQ1609" s="73"/>
      <c r="AR1609" s="74"/>
      <c r="AS1609" s="73"/>
    </row>
    <row r="1610" spans="2:45">
      <c r="B1610" s="73"/>
      <c r="C1610" s="73"/>
      <c r="D1610" s="109"/>
      <c r="E1610" s="73"/>
      <c r="F1610" s="73"/>
      <c r="G1610" s="73"/>
      <c r="H1610" s="73"/>
      <c r="I1610" s="73"/>
      <c r="J1610" s="73"/>
      <c r="K1610" s="109"/>
      <c r="L1610" s="110"/>
      <c r="M1610" s="124"/>
      <c r="N1610" s="124"/>
      <c r="O1610" s="110"/>
      <c r="P1610" s="124"/>
      <c r="Q1610" s="124"/>
      <c r="R1610" s="126"/>
      <c r="S1610" s="109"/>
      <c r="T1610" s="109"/>
      <c r="U1610" s="109"/>
      <c r="V1610" s="109"/>
      <c r="W1610" s="109"/>
      <c r="X1610" s="109"/>
      <c r="Y1610" s="109"/>
      <c r="Z1610" s="109"/>
      <c r="AA1610" s="109"/>
      <c r="AB1610" s="109"/>
      <c r="AC1610" s="109"/>
      <c r="AD1610" s="73"/>
      <c r="AE1610" s="73"/>
      <c r="AF1610" s="73"/>
      <c r="AG1610" s="73"/>
      <c r="AH1610" s="73"/>
      <c r="AI1610" s="73"/>
      <c r="AJ1610" s="72"/>
      <c r="AK1610" s="73"/>
      <c r="AL1610" s="73"/>
      <c r="AM1610" s="73"/>
      <c r="AN1610" s="73"/>
      <c r="AO1610" s="73"/>
      <c r="AP1610" s="72"/>
      <c r="AQ1610" s="73"/>
      <c r="AR1610" s="74"/>
      <c r="AS1610" s="73"/>
    </row>
    <row r="1611" spans="2:45">
      <c r="B1611" s="73"/>
      <c r="C1611" s="73"/>
      <c r="D1611" s="109"/>
      <c r="E1611" s="73"/>
      <c r="F1611" s="73"/>
      <c r="G1611" s="73"/>
      <c r="H1611" s="73"/>
      <c r="I1611" s="73"/>
      <c r="J1611" s="73"/>
      <c r="K1611" s="109"/>
      <c r="L1611" s="110"/>
      <c r="M1611" s="124"/>
      <c r="N1611" s="124"/>
      <c r="O1611" s="110"/>
      <c r="P1611" s="124"/>
      <c r="Q1611" s="124"/>
      <c r="R1611" s="126"/>
      <c r="S1611" s="109"/>
      <c r="T1611" s="109"/>
      <c r="U1611" s="109"/>
      <c r="V1611" s="109"/>
      <c r="W1611" s="109"/>
      <c r="X1611" s="109"/>
      <c r="Y1611" s="109"/>
      <c r="Z1611" s="109"/>
      <c r="AA1611" s="109"/>
      <c r="AB1611" s="109"/>
      <c r="AC1611" s="109"/>
      <c r="AD1611" s="73"/>
      <c r="AE1611" s="73"/>
      <c r="AF1611" s="73"/>
      <c r="AG1611" s="73"/>
      <c r="AH1611" s="73"/>
      <c r="AI1611" s="73"/>
      <c r="AJ1611" s="72"/>
      <c r="AK1611" s="73"/>
      <c r="AL1611" s="73"/>
      <c r="AM1611" s="73"/>
      <c r="AN1611" s="73"/>
      <c r="AO1611" s="73"/>
      <c r="AP1611" s="72"/>
      <c r="AQ1611" s="73"/>
      <c r="AR1611" s="74"/>
      <c r="AS1611" s="73"/>
    </row>
    <row r="1612" spans="2:45">
      <c r="B1612" s="73"/>
      <c r="C1612" s="73"/>
      <c r="D1612" s="109"/>
      <c r="E1612" s="73"/>
      <c r="F1612" s="73"/>
      <c r="G1612" s="73"/>
      <c r="H1612" s="73"/>
      <c r="I1612" s="73"/>
      <c r="J1612" s="73"/>
      <c r="K1612" s="109"/>
      <c r="L1612" s="110"/>
      <c r="M1612" s="124"/>
      <c r="N1612" s="124"/>
      <c r="O1612" s="110"/>
      <c r="P1612" s="124"/>
      <c r="Q1612" s="124"/>
      <c r="R1612" s="126"/>
      <c r="S1612" s="109"/>
      <c r="T1612" s="109"/>
      <c r="U1612" s="109"/>
      <c r="V1612" s="109"/>
      <c r="W1612" s="109"/>
      <c r="X1612" s="109"/>
      <c r="Y1612" s="109"/>
      <c r="Z1612" s="109"/>
      <c r="AA1612" s="109"/>
      <c r="AB1612" s="109"/>
      <c r="AC1612" s="109"/>
      <c r="AD1612" s="73"/>
      <c r="AE1612" s="73"/>
      <c r="AF1612" s="73"/>
      <c r="AG1612" s="73"/>
      <c r="AH1612" s="73"/>
      <c r="AI1612" s="73"/>
      <c r="AJ1612" s="72"/>
      <c r="AK1612" s="73"/>
      <c r="AL1612" s="73"/>
      <c r="AM1612" s="73"/>
      <c r="AN1612" s="73"/>
      <c r="AO1612" s="73"/>
      <c r="AP1612" s="72"/>
      <c r="AQ1612" s="73"/>
      <c r="AR1612" s="74"/>
      <c r="AS1612" s="73"/>
    </row>
    <row r="1613" spans="2:45">
      <c r="B1613" s="73"/>
      <c r="C1613" s="73"/>
      <c r="D1613" s="109"/>
      <c r="E1613" s="73"/>
      <c r="F1613" s="73"/>
      <c r="G1613" s="73"/>
      <c r="H1613" s="73"/>
      <c r="I1613" s="73"/>
      <c r="J1613" s="73"/>
      <c r="K1613" s="109"/>
      <c r="L1613" s="110"/>
      <c r="M1613" s="124"/>
      <c r="N1613" s="124"/>
      <c r="O1613" s="110"/>
      <c r="P1613" s="124"/>
      <c r="Q1613" s="124"/>
      <c r="R1613" s="126"/>
      <c r="S1613" s="109"/>
      <c r="T1613" s="109"/>
      <c r="U1613" s="109"/>
      <c r="V1613" s="109"/>
      <c r="W1613" s="109"/>
      <c r="X1613" s="109"/>
      <c r="Y1613" s="109"/>
      <c r="Z1613" s="109"/>
      <c r="AA1613" s="109"/>
      <c r="AB1613" s="109"/>
      <c r="AC1613" s="109"/>
      <c r="AD1613" s="73"/>
      <c r="AE1613" s="73"/>
      <c r="AF1613" s="73"/>
      <c r="AG1613" s="73"/>
      <c r="AH1613" s="73"/>
      <c r="AI1613" s="73"/>
      <c r="AJ1613" s="72"/>
      <c r="AK1613" s="73"/>
      <c r="AL1613" s="73"/>
      <c r="AM1613" s="73"/>
      <c r="AN1613" s="73"/>
      <c r="AO1613" s="73"/>
      <c r="AP1613" s="72"/>
      <c r="AQ1613" s="73"/>
      <c r="AR1613" s="74"/>
      <c r="AS1613" s="73"/>
    </row>
    <row r="1614" spans="2:45">
      <c r="B1614" s="73"/>
      <c r="C1614" s="73"/>
      <c r="D1614" s="109"/>
      <c r="E1614" s="73"/>
      <c r="F1614" s="73"/>
      <c r="G1614" s="73"/>
      <c r="H1614" s="73"/>
      <c r="I1614" s="73"/>
      <c r="J1614" s="73"/>
      <c r="K1614" s="109"/>
      <c r="L1614" s="110"/>
      <c r="M1614" s="124"/>
      <c r="N1614" s="124"/>
      <c r="O1614" s="110"/>
      <c r="P1614" s="124"/>
      <c r="Q1614" s="124"/>
      <c r="R1614" s="126"/>
      <c r="S1614" s="109"/>
      <c r="T1614" s="109"/>
      <c r="U1614" s="109"/>
      <c r="V1614" s="109"/>
      <c r="W1614" s="109"/>
      <c r="X1614" s="109"/>
      <c r="Y1614" s="109"/>
      <c r="Z1614" s="109"/>
      <c r="AA1614" s="109"/>
      <c r="AB1614" s="109"/>
      <c r="AC1614" s="109"/>
      <c r="AD1614" s="73"/>
      <c r="AE1614" s="73"/>
      <c r="AF1614" s="73"/>
      <c r="AG1614" s="73"/>
      <c r="AH1614" s="73"/>
      <c r="AI1614" s="73"/>
      <c r="AJ1614" s="72"/>
      <c r="AK1614" s="73"/>
      <c r="AL1614" s="73"/>
      <c r="AM1614" s="73"/>
      <c r="AN1614" s="73"/>
      <c r="AO1614" s="73"/>
      <c r="AP1614" s="72"/>
      <c r="AQ1614" s="73"/>
      <c r="AR1614" s="74"/>
      <c r="AS1614" s="73"/>
    </row>
    <row r="1615" spans="2:45">
      <c r="B1615" s="73"/>
      <c r="C1615" s="73"/>
      <c r="D1615" s="109"/>
      <c r="E1615" s="73"/>
      <c r="F1615" s="73"/>
      <c r="G1615" s="73"/>
      <c r="H1615" s="73"/>
      <c r="I1615" s="73"/>
      <c r="J1615" s="73"/>
      <c r="K1615" s="109"/>
      <c r="L1615" s="110"/>
      <c r="M1615" s="124"/>
      <c r="N1615" s="124"/>
      <c r="O1615" s="110"/>
      <c r="P1615" s="124"/>
      <c r="Q1615" s="124"/>
      <c r="R1615" s="126"/>
      <c r="S1615" s="109"/>
      <c r="T1615" s="109"/>
      <c r="U1615" s="109"/>
      <c r="V1615" s="109"/>
      <c r="W1615" s="109"/>
      <c r="X1615" s="109"/>
      <c r="Y1615" s="109"/>
      <c r="Z1615" s="109"/>
      <c r="AA1615" s="109"/>
      <c r="AB1615" s="109"/>
      <c r="AC1615" s="109"/>
      <c r="AD1615" s="73"/>
      <c r="AE1615" s="73"/>
      <c r="AF1615" s="73"/>
      <c r="AG1615" s="73"/>
      <c r="AH1615" s="73"/>
      <c r="AI1615" s="73"/>
      <c r="AJ1615" s="72"/>
      <c r="AK1615" s="73"/>
      <c r="AL1615" s="73"/>
      <c r="AM1615" s="73"/>
      <c r="AN1615" s="73"/>
      <c r="AO1615" s="73"/>
      <c r="AP1615" s="72"/>
      <c r="AQ1615" s="73"/>
      <c r="AR1615" s="74"/>
      <c r="AS1615" s="73"/>
    </row>
    <row r="1616" spans="2:45">
      <c r="B1616" s="73"/>
      <c r="C1616" s="73"/>
      <c r="D1616" s="109"/>
      <c r="E1616" s="73"/>
      <c r="F1616" s="73"/>
      <c r="G1616" s="73"/>
      <c r="H1616" s="73"/>
      <c r="I1616" s="73"/>
      <c r="J1616" s="73"/>
      <c r="K1616" s="109"/>
      <c r="L1616" s="110"/>
      <c r="M1616" s="124"/>
      <c r="N1616" s="124"/>
      <c r="O1616" s="110"/>
      <c r="P1616" s="124"/>
      <c r="Q1616" s="124"/>
      <c r="R1616" s="126"/>
      <c r="S1616" s="109"/>
      <c r="T1616" s="109"/>
      <c r="U1616" s="109"/>
      <c r="V1616" s="109"/>
      <c r="W1616" s="109"/>
      <c r="X1616" s="109"/>
      <c r="Y1616" s="109"/>
      <c r="Z1616" s="109"/>
      <c r="AA1616" s="109"/>
      <c r="AB1616" s="109"/>
      <c r="AC1616" s="109"/>
      <c r="AD1616" s="73"/>
      <c r="AE1616" s="73"/>
      <c r="AF1616" s="73"/>
      <c r="AG1616" s="73"/>
      <c r="AH1616" s="73"/>
      <c r="AI1616" s="73"/>
      <c r="AJ1616" s="72"/>
      <c r="AK1616" s="73"/>
      <c r="AL1616" s="73"/>
      <c r="AM1616" s="73"/>
      <c r="AN1616" s="73"/>
      <c r="AO1616" s="73"/>
      <c r="AP1616" s="72"/>
      <c r="AQ1616" s="73"/>
      <c r="AR1616" s="74"/>
      <c r="AS1616" s="73"/>
    </row>
    <row r="1617" spans="2:45">
      <c r="B1617" s="73"/>
      <c r="C1617" s="73"/>
      <c r="D1617" s="109"/>
      <c r="E1617" s="73"/>
      <c r="F1617" s="73"/>
      <c r="G1617" s="73"/>
      <c r="H1617" s="73"/>
      <c r="I1617" s="73"/>
      <c r="J1617" s="73"/>
      <c r="K1617" s="109"/>
      <c r="L1617" s="110"/>
      <c r="M1617" s="124"/>
      <c r="N1617" s="124"/>
      <c r="O1617" s="110"/>
      <c r="P1617" s="124"/>
      <c r="Q1617" s="124"/>
      <c r="R1617" s="126"/>
      <c r="S1617" s="109"/>
      <c r="T1617" s="109"/>
      <c r="U1617" s="109"/>
      <c r="V1617" s="109"/>
      <c r="W1617" s="109"/>
      <c r="X1617" s="109"/>
      <c r="Y1617" s="109"/>
      <c r="Z1617" s="109"/>
      <c r="AA1617" s="109"/>
      <c r="AB1617" s="109"/>
      <c r="AC1617" s="109"/>
      <c r="AD1617" s="73"/>
      <c r="AE1617" s="73"/>
      <c r="AF1617" s="73"/>
      <c r="AG1617" s="73"/>
      <c r="AH1617" s="73"/>
      <c r="AI1617" s="73"/>
      <c r="AJ1617" s="72"/>
      <c r="AK1617" s="73"/>
      <c r="AL1617" s="73"/>
      <c r="AM1617" s="73"/>
      <c r="AN1617" s="73"/>
      <c r="AO1617" s="73"/>
      <c r="AP1617" s="72"/>
      <c r="AQ1617" s="73"/>
      <c r="AR1617" s="74"/>
      <c r="AS1617" s="73"/>
    </row>
    <row r="1618" spans="2:45">
      <c r="B1618" s="73"/>
      <c r="C1618" s="73"/>
      <c r="D1618" s="109"/>
      <c r="E1618" s="73"/>
      <c r="F1618" s="73"/>
      <c r="G1618" s="73"/>
      <c r="H1618" s="73"/>
      <c r="I1618" s="73"/>
      <c r="J1618" s="73"/>
      <c r="K1618" s="109"/>
      <c r="L1618" s="110"/>
      <c r="M1618" s="124"/>
      <c r="N1618" s="124"/>
      <c r="O1618" s="110"/>
      <c r="P1618" s="124"/>
      <c r="Q1618" s="124"/>
      <c r="R1618" s="126"/>
      <c r="S1618" s="109"/>
      <c r="T1618" s="109"/>
      <c r="U1618" s="109"/>
      <c r="V1618" s="109"/>
      <c r="W1618" s="109"/>
      <c r="X1618" s="109"/>
      <c r="Y1618" s="109"/>
      <c r="Z1618" s="109"/>
      <c r="AA1618" s="109"/>
      <c r="AB1618" s="109"/>
      <c r="AC1618" s="109"/>
      <c r="AD1618" s="73"/>
      <c r="AE1618" s="73"/>
      <c r="AF1618" s="73"/>
      <c r="AG1618" s="73"/>
      <c r="AH1618" s="73"/>
      <c r="AI1618" s="73"/>
      <c r="AJ1618" s="72"/>
      <c r="AK1618" s="73"/>
      <c r="AL1618" s="73"/>
      <c r="AM1618" s="73"/>
      <c r="AN1618" s="73"/>
      <c r="AO1618" s="73"/>
      <c r="AP1618" s="72"/>
      <c r="AQ1618" s="73"/>
      <c r="AR1618" s="74"/>
      <c r="AS1618" s="73"/>
    </row>
    <row r="1619" spans="2:45">
      <c r="B1619" s="73"/>
      <c r="C1619" s="73"/>
      <c r="D1619" s="109"/>
      <c r="E1619" s="73"/>
      <c r="F1619" s="73"/>
      <c r="G1619" s="73"/>
      <c r="H1619" s="73"/>
      <c r="I1619" s="73"/>
      <c r="J1619" s="73"/>
      <c r="K1619" s="109"/>
      <c r="L1619" s="110"/>
      <c r="M1619" s="124"/>
      <c r="N1619" s="124"/>
      <c r="O1619" s="110"/>
      <c r="P1619" s="124"/>
      <c r="Q1619" s="124"/>
      <c r="R1619" s="126"/>
      <c r="S1619" s="109"/>
      <c r="T1619" s="109"/>
      <c r="U1619" s="109"/>
      <c r="V1619" s="109"/>
      <c r="W1619" s="109"/>
      <c r="X1619" s="109"/>
      <c r="Y1619" s="109"/>
      <c r="Z1619" s="109"/>
      <c r="AA1619" s="109"/>
      <c r="AB1619" s="109"/>
      <c r="AC1619" s="109"/>
      <c r="AD1619" s="73"/>
      <c r="AE1619" s="73"/>
      <c r="AF1619" s="73"/>
      <c r="AG1619" s="73"/>
      <c r="AH1619" s="73"/>
      <c r="AI1619" s="73"/>
      <c r="AJ1619" s="72"/>
      <c r="AK1619" s="73"/>
      <c r="AL1619" s="73"/>
      <c r="AM1619" s="73"/>
      <c r="AN1619" s="73"/>
      <c r="AO1619" s="73"/>
      <c r="AP1619" s="72"/>
      <c r="AQ1619" s="73"/>
      <c r="AR1619" s="74"/>
      <c r="AS1619" s="73"/>
    </row>
    <row r="1620" spans="2:45">
      <c r="B1620" s="73"/>
      <c r="C1620" s="73"/>
      <c r="D1620" s="109"/>
      <c r="E1620" s="73"/>
      <c r="F1620" s="73"/>
      <c r="G1620" s="73"/>
      <c r="H1620" s="73"/>
      <c r="I1620" s="73"/>
      <c r="J1620" s="73"/>
      <c r="K1620" s="109"/>
      <c r="L1620" s="110"/>
      <c r="M1620" s="124"/>
      <c r="N1620" s="124"/>
      <c r="O1620" s="110"/>
      <c r="P1620" s="124"/>
      <c r="Q1620" s="124"/>
      <c r="R1620" s="126"/>
      <c r="S1620" s="109"/>
      <c r="T1620" s="109"/>
      <c r="U1620" s="109"/>
      <c r="V1620" s="109"/>
      <c r="W1620" s="109"/>
      <c r="X1620" s="109"/>
      <c r="Y1620" s="109"/>
      <c r="Z1620" s="109"/>
      <c r="AA1620" s="109"/>
      <c r="AB1620" s="109"/>
      <c r="AC1620" s="109"/>
      <c r="AD1620" s="73"/>
      <c r="AE1620" s="73"/>
      <c r="AF1620" s="73"/>
      <c r="AG1620" s="73"/>
      <c r="AH1620" s="73"/>
      <c r="AI1620" s="73"/>
      <c r="AJ1620" s="72"/>
      <c r="AK1620" s="73"/>
      <c r="AL1620" s="73"/>
      <c r="AM1620" s="73"/>
      <c r="AN1620" s="73"/>
      <c r="AO1620" s="73"/>
      <c r="AP1620" s="72"/>
      <c r="AQ1620" s="73"/>
      <c r="AR1620" s="74"/>
      <c r="AS1620" s="73"/>
    </row>
    <row r="1621" spans="2:45">
      <c r="B1621" s="73"/>
      <c r="C1621" s="73"/>
      <c r="D1621" s="109"/>
      <c r="E1621" s="73"/>
      <c r="F1621" s="73"/>
      <c r="G1621" s="73"/>
      <c r="H1621" s="73"/>
      <c r="I1621" s="73"/>
      <c r="J1621" s="73"/>
      <c r="K1621" s="109"/>
      <c r="L1621" s="110"/>
      <c r="M1621" s="124"/>
      <c r="N1621" s="124"/>
      <c r="O1621" s="110"/>
      <c r="P1621" s="124"/>
      <c r="Q1621" s="124"/>
      <c r="R1621" s="126"/>
      <c r="S1621" s="109"/>
      <c r="T1621" s="109"/>
      <c r="U1621" s="109"/>
      <c r="V1621" s="109"/>
      <c r="W1621" s="109"/>
      <c r="X1621" s="109"/>
      <c r="Y1621" s="109"/>
      <c r="Z1621" s="109"/>
      <c r="AA1621" s="109"/>
      <c r="AB1621" s="109"/>
      <c r="AC1621" s="109"/>
      <c r="AD1621" s="73"/>
      <c r="AE1621" s="73"/>
      <c r="AF1621" s="73"/>
      <c r="AG1621" s="73"/>
      <c r="AH1621" s="73"/>
      <c r="AI1621" s="73"/>
      <c r="AJ1621" s="72"/>
      <c r="AK1621" s="73"/>
      <c r="AL1621" s="73"/>
      <c r="AM1621" s="73"/>
      <c r="AN1621" s="73"/>
      <c r="AO1621" s="73"/>
      <c r="AP1621" s="72"/>
      <c r="AQ1621" s="73"/>
      <c r="AR1621" s="74"/>
      <c r="AS1621" s="73"/>
    </row>
    <row r="1622" spans="2:45">
      <c r="B1622" s="73"/>
      <c r="C1622" s="73"/>
      <c r="D1622" s="109"/>
      <c r="E1622" s="73"/>
      <c r="F1622" s="73"/>
      <c r="G1622" s="73"/>
      <c r="H1622" s="73"/>
      <c r="I1622" s="73"/>
      <c r="J1622" s="73"/>
      <c r="K1622" s="109"/>
      <c r="L1622" s="110"/>
      <c r="M1622" s="124"/>
      <c r="N1622" s="124"/>
      <c r="O1622" s="110"/>
      <c r="P1622" s="124"/>
      <c r="Q1622" s="124"/>
      <c r="R1622" s="126"/>
      <c r="S1622" s="109"/>
      <c r="T1622" s="109"/>
      <c r="U1622" s="109"/>
      <c r="V1622" s="109"/>
      <c r="W1622" s="109"/>
      <c r="X1622" s="109"/>
      <c r="Y1622" s="109"/>
      <c r="Z1622" s="109"/>
      <c r="AA1622" s="109"/>
      <c r="AB1622" s="109"/>
      <c r="AC1622" s="109"/>
      <c r="AD1622" s="73"/>
      <c r="AE1622" s="73"/>
      <c r="AF1622" s="73"/>
      <c r="AG1622" s="73"/>
      <c r="AH1622" s="73"/>
      <c r="AI1622" s="73"/>
      <c r="AJ1622" s="72"/>
      <c r="AK1622" s="73"/>
      <c r="AL1622" s="73"/>
      <c r="AM1622" s="73"/>
      <c r="AN1622" s="73"/>
      <c r="AO1622" s="73"/>
      <c r="AP1622" s="72"/>
      <c r="AQ1622" s="73"/>
      <c r="AR1622" s="74"/>
      <c r="AS1622" s="73"/>
    </row>
    <row r="1623" spans="2:45">
      <c r="B1623" s="73"/>
      <c r="C1623" s="73"/>
      <c r="D1623" s="109"/>
      <c r="E1623" s="73"/>
      <c r="F1623" s="73"/>
      <c r="G1623" s="73"/>
      <c r="H1623" s="73"/>
      <c r="I1623" s="73"/>
      <c r="J1623" s="73"/>
      <c r="K1623" s="109"/>
      <c r="L1623" s="110"/>
      <c r="M1623" s="124"/>
      <c r="N1623" s="124"/>
      <c r="O1623" s="110"/>
      <c r="P1623" s="124"/>
      <c r="Q1623" s="124"/>
      <c r="R1623" s="126"/>
      <c r="S1623" s="109"/>
      <c r="T1623" s="109"/>
      <c r="U1623" s="109"/>
      <c r="V1623" s="109"/>
      <c r="W1623" s="109"/>
      <c r="X1623" s="109"/>
      <c r="Y1623" s="109"/>
      <c r="Z1623" s="109"/>
      <c r="AA1623" s="109"/>
      <c r="AB1623" s="109"/>
      <c r="AC1623" s="109"/>
      <c r="AD1623" s="73"/>
      <c r="AE1623" s="73"/>
      <c r="AF1623" s="73"/>
      <c r="AG1623" s="73"/>
      <c r="AH1623" s="73"/>
      <c r="AI1623" s="73"/>
      <c r="AJ1623" s="72"/>
      <c r="AK1623" s="73"/>
      <c r="AL1623" s="73"/>
      <c r="AM1623" s="73"/>
      <c r="AN1623" s="73"/>
      <c r="AO1623" s="73"/>
      <c r="AP1623" s="72"/>
      <c r="AQ1623" s="73"/>
      <c r="AR1623" s="74"/>
      <c r="AS1623" s="73"/>
    </row>
    <row r="1624" spans="2:45">
      <c r="B1624" s="73"/>
      <c r="C1624" s="73"/>
      <c r="D1624" s="109"/>
      <c r="E1624" s="73"/>
      <c r="F1624" s="73"/>
      <c r="G1624" s="73"/>
      <c r="H1624" s="73"/>
      <c r="I1624" s="73"/>
      <c r="J1624" s="73"/>
      <c r="K1624" s="109"/>
      <c r="L1624" s="110"/>
      <c r="M1624" s="124"/>
      <c r="N1624" s="124"/>
      <c r="O1624" s="110"/>
      <c r="P1624" s="124"/>
      <c r="Q1624" s="124"/>
      <c r="R1624" s="126"/>
      <c r="S1624" s="109"/>
      <c r="T1624" s="109"/>
      <c r="U1624" s="109"/>
      <c r="V1624" s="109"/>
      <c r="W1624" s="109"/>
      <c r="X1624" s="109"/>
      <c r="Y1624" s="109"/>
      <c r="Z1624" s="109"/>
      <c r="AA1624" s="109"/>
      <c r="AB1624" s="109"/>
      <c r="AC1624" s="109"/>
      <c r="AD1624" s="73"/>
      <c r="AE1624" s="73"/>
      <c r="AF1624" s="73"/>
      <c r="AG1624" s="73"/>
      <c r="AH1624" s="73"/>
      <c r="AI1624" s="73"/>
      <c r="AJ1624" s="72"/>
      <c r="AK1624" s="73"/>
      <c r="AL1624" s="73"/>
      <c r="AM1624" s="73"/>
      <c r="AN1624" s="73"/>
      <c r="AO1624" s="73"/>
      <c r="AP1624" s="72"/>
      <c r="AQ1624" s="73"/>
      <c r="AR1624" s="74"/>
      <c r="AS1624" s="73"/>
    </row>
    <row r="1625" spans="2:45">
      <c r="B1625" s="73"/>
      <c r="C1625" s="73"/>
      <c r="D1625" s="109"/>
      <c r="E1625" s="73"/>
      <c r="F1625" s="73"/>
      <c r="G1625" s="73"/>
      <c r="H1625" s="73"/>
      <c r="I1625" s="73"/>
      <c r="J1625" s="73"/>
      <c r="K1625" s="109"/>
      <c r="L1625" s="110"/>
      <c r="M1625" s="124"/>
      <c r="N1625" s="124"/>
      <c r="O1625" s="110"/>
      <c r="P1625" s="124"/>
      <c r="Q1625" s="124"/>
      <c r="R1625" s="126"/>
      <c r="S1625" s="109"/>
      <c r="T1625" s="109"/>
      <c r="U1625" s="109"/>
      <c r="V1625" s="109"/>
      <c r="W1625" s="109"/>
      <c r="X1625" s="109"/>
      <c r="Y1625" s="109"/>
      <c r="Z1625" s="109"/>
      <c r="AA1625" s="109"/>
      <c r="AB1625" s="109"/>
      <c r="AC1625" s="109"/>
      <c r="AD1625" s="73"/>
      <c r="AE1625" s="73"/>
      <c r="AF1625" s="73"/>
      <c r="AG1625" s="73"/>
      <c r="AH1625" s="73"/>
      <c r="AI1625" s="73"/>
      <c r="AJ1625" s="72"/>
      <c r="AK1625" s="73"/>
      <c r="AL1625" s="73"/>
      <c r="AM1625" s="73"/>
      <c r="AN1625" s="73"/>
      <c r="AO1625" s="73"/>
      <c r="AP1625" s="72"/>
      <c r="AQ1625" s="73"/>
      <c r="AR1625" s="74"/>
      <c r="AS1625" s="73"/>
    </row>
    <row r="1626" spans="2:45">
      <c r="B1626" s="73"/>
      <c r="C1626" s="73"/>
      <c r="D1626" s="109"/>
      <c r="E1626" s="73"/>
      <c r="F1626" s="73"/>
      <c r="G1626" s="73"/>
      <c r="H1626" s="73"/>
      <c r="I1626" s="73"/>
      <c r="J1626" s="73"/>
      <c r="K1626" s="109"/>
      <c r="L1626" s="110"/>
      <c r="M1626" s="124"/>
      <c r="N1626" s="124"/>
      <c r="O1626" s="110"/>
      <c r="P1626" s="124"/>
      <c r="Q1626" s="124"/>
      <c r="R1626" s="126"/>
      <c r="S1626" s="109"/>
      <c r="T1626" s="109"/>
      <c r="U1626" s="109"/>
      <c r="V1626" s="109"/>
      <c r="W1626" s="109"/>
      <c r="X1626" s="109"/>
      <c r="Y1626" s="109"/>
      <c r="Z1626" s="109"/>
      <c r="AA1626" s="109"/>
      <c r="AB1626" s="109"/>
      <c r="AC1626" s="109"/>
      <c r="AD1626" s="73"/>
      <c r="AE1626" s="73"/>
      <c r="AF1626" s="73"/>
      <c r="AG1626" s="73"/>
      <c r="AH1626" s="73"/>
      <c r="AI1626" s="73"/>
      <c r="AJ1626" s="72"/>
      <c r="AK1626" s="73"/>
      <c r="AL1626" s="73"/>
      <c r="AM1626" s="73"/>
      <c r="AN1626" s="73"/>
      <c r="AO1626" s="73"/>
      <c r="AP1626" s="72"/>
      <c r="AQ1626" s="73"/>
      <c r="AR1626" s="74"/>
      <c r="AS1626" s="73"/>
    </row>
    <row r="1627" spans="2:45">
      <c r="B1627" s="73"/>
      <c r="C1627" s="73"/>
      <c r="D1627" s="109"/>
      <c r="E1627" s="73"/>
      <c r="F1627" s="73"/>
      <c r="G1627" s="73"/>
      <c r="H1627" s="73"/>
      <c r="I1627" s="73"/>
      <c r="J1627" s="73"/>
      <c r="K1627" s="109"/>
      <c r="L1627" s="110"/>
      <c r="M1627" s="124"/>
      <c r="N1627" s="124"/>
      <c r="O1627" s="110"/>
      <c r="P1627" s="124"/>
      <c r="Q1627" s="124"/>
      <c r="R1627" s="126"/>
      <c r="S1627" s="109"/>
      <c r="T1627" s="109"/>
      <c r="U1627" s="109"/>
      <c r="V1627" s="109"/>
      <c r="W1627" s="109"/>
      <c r="X1627" s="109"/>
      <c r="Y1627" s="109"/>
      <c r="Z1627" s="109"/>
      <c r="AA1627" s="109"/>
      <c r="AB1627" s="109"/>
      <c r="AC1627" s="109"/>
      <c r="AD1627" s="73"/>
      <c r="AE1627" s="73"/>
      <c r="AF1627" s="73"/>
      <c r="AG1627" s="73"/>
      <c r="AH1627" s="73"/>
      <c r="AI1627" s="73"/>
      <c r="AJ1627" s="72"/>
      <c r="AK1627" s="73"/>
      <c r="AL1627" s="73"/>
      <c r="AM1627" s="73"/>
      <c r="AN1627" s="73"/>
      <c r="AO1627" s="73"/>
      <c r="AP1627" s="72"/>
      <c r="AQ1627" s="73"/>
      <c r="AR1627" s="74"/>
      <c r="AS1627" s="73"/>
    </row>
    <row r="1628" spans="2:45">
      <c r="B1628" s="73"/>
      <c r="C1628" s="73"/>
      <c r="D1628" s="109"/>
      <c r="E1628" s="73"/>
      <c r="F1628" s="73"/>
      <c r="G1628" s="73"/>
      <c r="H1628" s="73"/>
      <c r="I1628" s="73"/>
      <c r="J1628" s="73"/>
      <c r="K1628" s="109"/>
      <c r="L1628" s="110"/>
      <c r="M1628" s="124"/>
      <c r="N1628" s="124"/>
      <c r="O1628" s="110"/>
      <c r="P1628" s="124"/>
      <c r="Q1628" s="124"/>
      <c r="R1628" s="126"/>
      <c r="S1628" s="109"/>
      <c r="T1628" s="109"/>
      <c r="U1628" s="109"/>
      <c r="V1628" s="109"/>
      <c r="W1628" s="109"/>
      <c r="X1628" s="109"/>
      <c r="Y1628" s="109"/>
      <c r="Z1628" s="109"/>
      <c r="AA1628" s="109"/>
      <c r="AB1628" s="109"/>
      <c r="AC1628" s="109"/>
      <c r="AD1628" s="73"/>
      <c r="AE1628" s="73"/>
      <c r="AF1628" s="73"/>
      <c r="AG1628" s="73"/>
      <c r="AH1628" s="73"/>
      <c r="AI1628" s="73"/>
      <c r="AJ1628" s="72"/>
      <c r="AK1628" s="73"/>
      <c r="AL1628" s="73"/>
      <c r="AM1628" s="73"/>
      <c r="AN1628" s="73"/>
      <c r="AO1628" s="73"/>
      <c r="AP1628" s="72"/>
      <c r="AQ1628" s="73"/>
      <c r="AR1628" s="74"/>
      <c r="AS1628" s="73"/>
    </row>
    <row r="1629" spans="2:45">
      <c r="B1629" s="73"/>
      <c r="C1629" s="73"/>
      <c r="D1629" s="109"/>
      <c r="E1629" s="73"/>
      <c r="F1629" s="73"/>
      <c r="G1629" s="73"/>
      <c r="H1629" s="73"/>
      <c r="I1629" s="73"/>
      <c r="J1629" s="73"/>
      <c r="K1629" s="109"/>
      <c r="L1629" s="110"/>
      <c r="M1629" s="124"/>
      <c r="N1629" s="124"/>
      <c r="O1629" s="110"/>
      <c r="P1629" s="124"/>
      <c r="Q1629" s="124"/>
      <c r="R1629" s="126"/>
      <c r="S1629" s="109"/>
      <c r="T1629" s="109"/>
      <c r="U1629" s="109"/>
      <c r="V1629" s="109"/>
      <c r="W1629" s="109"/>
      <c r="X1629" s="109"/>
      <c r="Y1629" s="109"/>
      <c r="Z1629" s="109"/>
      <c r="AA1629" s="109"/>
      <c r="AB1629" s="109"/>
      <c r="AC1629" s="109"/>
      <c r="AD1629" s="73"/>
      <c r="AE1629" s="73"/>
      <c r="AF1629" s="73"/>
      <c r="AG1629" s="73"/>
      <c r="AH1629" s="73"/>
      <c r="AI1629" s="73"/>
      <c r="AJ1629" s="72"/>
      <c r="AK1629" s="73"/>
      <c r="AL1629" s="73"/>
      <c r="AM1629" s="73"/>
      <c r="AN1629" s="73"/>
      <c r="AO1629" s="73"/>
      <c r="AP1629" s="72"/>
      <c r="AQ1629" s="73"/>
      <c r="AR1629" s="74"/>
      <c r="AS1629" s="73"/>
    </row>
    <row r="1630" spans="2:45">
      <c r="B1630" s="73"/>
      <c r="C1630" s="73"/>
      <c r="D1630" s="109"/>
      <c r="E1630" s="73"/>
      <c r="F1630" s="73"/>
      <c r="G1630" s="73"/>
      <c r="H1630" s="73"/>
      <c r="I1630" s="73"/>
      <c r="J1630" s="73"/>
      <c r="K1630" s="109"/>
      <c r="L1630" s="110"/>
      <c r="M1630" s="124"/>
      <c r="N1630" s="124"/>
      <c r="O1630" s="110"/>
      <c r="P1630" s="124"/>
      <c r="Q1630" s="124"/>
      <c r="R1630" s="126"/>
      <c r="S1630" s="109"/>
      <c r="T1630" s="109"/>
      <c r="U1630" s="109"/>
      <c r="V1630" s="109"/>
      <c r="W1630" s="109"/>
      <c r="X1630" s="109"/>
      <c r="Y1630" s="109"/>
      <c r="Z1630" s="109"/>
      <c r="AA1630" s="109"/>
      <c r="AB1630" s="109"/>
      <c r="AC1630" s="109"/>
      <c r="AD1630" s="73"/>
      <c r="AE1630" s="73"/>
      <c r="AF1630" s="73"/>
      <c r="AG1630" s="73"/>
      <c r="AH1630" s="73"/>
      <c r="AI1630" s="73"/>
      <c r="AJ1630" s="72"/>
      <c r="AK1630" s="73"/>
      <c r="AL1630" s="73"/>
      <c r="AM1630" s="73"/>
      <c r="AN1630" s="73"/>
      <c r="AO1630" s="73"/>
      <c r="AP1630" s="72"/>
      <c r="AQ1630" s="73"/>
      <c r="AR1630" s="74"/>
      <c r="AS1630" s="73"/>
    </row>
    <row r="1631" spans="2:45">
      <c r="B1631" s="73"/>
      <c r="C1631" s="73"/>
      <c r="D1631" s="109"/>
      <c r="E1631" s="73"/>
      <c r="F1631" s="73"/>
      <c r="G1631" s="73"/>
      <c r="H1631" s="73"/>
      <c r="I1631" s="73"/>
      <c r="J1631" s="73"/>
      <c r="K1631" s="109"/>
      <c r="L1631" s="110"/>
      <c r="M1631" s="124"/>
      <c r="N1631" s="124"/>
      <c r="O1631" s="110"/>
      <c r="P1631" s="124"/>
      <c r="Q1631" s="124"/>
      <c r="R1631" s="126"/>
      <c r="S1631" s="109"/>
      <c r="T1631" s="109"/>
      <c r="U1631" s="109"/>
      <c r="V1631" s="109"/>
      <c r="W1631" s="109"/>
      <c r="X1631" s="109"/>
      <c r="Y1631" s="109"/>
      <c r="Z1631" s="109"/>
      <c r="AA1631" s="109"/>
      <c r="AB1631" s="109"/>
      <c r="AC1631" s="109"/>
      <c r="AD1631" s="73"/>
      <c r="AE1631" s="73"/>
      <c r="AF1631" s="73"/>
      <c r="AG1631" s="73"/>
      <c r="AH1631" s="73"/>
      <c r="AI1631" s="73"/>
      <c r="AJ1631" s="72"/>
      <c r="AK1631" s="73"/>
      <c r="AL1631" s="73"/>
      <c r="AM1631" s="73"/>
      <c r="AN1631" s="73"/>
      <c r="AO1631" s="73"/>
      <c r="AP1631" s="72"/>
      <c r="AQ1631" s="73"/>
      <c r="AR1631" s="74"/>
      <c r="AS1631" s="73"/>
    </row>
    <row r="1632" spans="2:45">
      <c r="B1632" s="73"/>
      <c r="C1632" s="73"/>
      <c r="D1632" s="109"/>
      <c r="E1632" s="73"/>
      <c r="F1632" s="73"/>
      <c r="G1632" s="73"/>
      <c r="H1632" s="73"/>
      <c r="I1632" s="73"/>
      <c r="J1632" s="73"/>
      <c r="K1632" s="109"/>
      <c r="L1632" s="110"/>
      <c r="M1632" s="124"/>
      <c r="N1632" s="124"/>
      <c r="O1632" s="110"/>
      <c r="P1632" s="124"/>
      <c r="Q1632" s="124"/>
      <c r="R1632" s="126"/>
      <c r="S1632" s="109"/>
      <c r="T1632" s="109"/>
      <c r="U1632" s="109"/>
      <c r="V1632" s="109"/>
      <c r="W1632" s="109"/>
      <c r="X1632" s="109"/>
      <c r="Y1632" s="109"/>
      <c r="Z1632" s="109"/>
      <c r="AA1632" s="109"/>
      <c r="AB1632" s="109"/>
      <c r="AC1632" s="109"/>
      <c r="AD1632" s="73"/>
      <c r="AE1632" s="73"/>
      <c r="AF1632" s="73"/>
      <c r="AG1632" s="73"/>
      <c r="AH1632" s="73"/>
      <c r="AI1632" s="73"/>
      <c r="AJ1632" s="72"/>
      <c r="AK1632" s="73"/>
      <c r="AL1632" s="73"/>
      <c r="AM1632" s="73"/>
      <c r="AN1632" s="73"/>
      <c r="AO1632" s="73"/>
      <c r="AP1632" s="72"/>
      <c r="AQ1632" s="73"/>
      <c r="AR1632" s="74"/>
      <c r="AS1632" s="73"/>
    </row>
    <row r="1633" spans="2:45">
      <c r="B1633" s="73"/>
      <c r="C1633" s="73"/>
      <c r="D1633" s="109"/>
      <c r="E1633" s="73"/>
      <c r="F1633" s="73"/>
      <c r="G1633" s="73"/>
      <c r="H1633" s="73"/>
      <c r="I1633" s="73"/>
      <c r="J1633" s="73"/>
      <c r="K1633" s="109"/>
      <c r="L1633" s="110"/>
      <c r="M1633" s="124"/>
      <c r="N1633" s="124"/>
      <c r="O1633" s="110"/>
      <c r="P1633" s="124"/>
      <c r="Q1633" s="124"/>
      <c r="R1633" s="126"/>
      <c r="S1633" s="109"/>
      <c r="T1633" s="109"/>
      <c r="U1633" s="109"/>
      <c r="V1633" s="109"/>
      <c r="W1633" s="109"/>
      <c r="X1633" s="109"/>
      <c r="Y1633" s="109"/>
      <c r="Z1633" s="109"/>
      <c r="AA1633" s="109"/>
      <c r="AB1633" s="109"/>
      <c r="AC1633" s="109"/>
      <c r="AD1633" s="73"/>
      <c r="AE1633" s="73"/>
      <c r="AF1633" s="73"/>
      <c r="AG1633" s="73"/>
      <c r="AH1633" s="73"/>
      <c r="AI1633" s="73"/>
      <c r="AJ1633" s="72"/>
      <c r="AK1633" s="73"/>
      <c r="AL1633" s="73"/>
      <c r="AM1633" s="73"/>
      <c r="AN1633" s="73"/>
      <c r="AO1633" s="73"/>
      <c r="AP1633" s="72"/>
      <c r="AQ1633" s="73"/>
      <c r="AR1633" s="74"/>
      <c r="AS1633" s="73"/>
    </row>
    <row r="1634" spans="2:45">
      <c r="B1634" s="73"/>
      <c r="C1634" s="73"/>
      <c r="D1634" s="109"/>
      <c r="E1634" s="73"/>
      <c r="F1634" s="73"/>
      <c r="G1634" s="73"/>
      <c r="H1634" s="73"/>
      <c r="I1634" s="73"/>
      <c r="J1634" s="73"/>
      <c r="K1634" s="109"/>
      <c r="L1634" s="110"/>
      <c r="M1634" s="124"/>
      <c r="N1634" s="124"/>
      <c r="O1634" s="110"/>
      <c r="P1634" s="124"/>
      <c r="Q1634" s="124"/>
      <c r="R1634" s="126"/>
      <c r="S1634" s="109"/>
      <c r="T1634" s="109"/>
      <c r="U1634" s="109"/>
      <c r="V1634" s="109"/>
      <c r="W1634" s="109"/>
      <c r="X1634" s="109"/>
      <c r="Y1634" s="109"/>
      <c r="Z1634" s="109"/>
      <c r="AA1634" s="109"/>
      <c r="AB1634" s="109"/>
      <c r="AC1634" s="109"/>
      <c r="AD1634" s="73"/>
      <c r="AE1634" s="73"/>
      <c r="AF1634" s="73"/>
      <c r="AG1634" s="73"/>
      <c r="AH1634" s="73"/>
      <c r="AI1634" s="73"/>
      <c r="AJ1634" s="72"/>
      <c r="AK1634" s="73"/>
      <c r="AL1634" s="73"/>
      <c r="AM1634" s="73"/>
      <c r="AN1634" s="73"/>
      <c r="AO1634" s="73"/>
      <c r="AP1634" s="72"/>
      <c r="AQ1634" s="73"/>
      <c r="AR1634" s="74"/>
      <c r="AS1634" s="73"/>
    </row>
    <row r="1635" spans="2:45">
      <c r="B1635" s="73"/>
      <c r="C1635" s="73"/>
      <c r="D1635" s="109"/>
      <c r="E1635" s="73"/>
      <c r="F1635" s="73"/>
      <c r="G1635" s="73"/>
      <c r="H1635" s="73"/>
      <c r="I1635" s="73"/>
      <c r="J1635" s="73"/>
      <c r="K1635" s="109"/>
      <c r="L1635" s="110"/>
      <c r="M1635" s="124"/>
      <c r="N1635" s="124"/>
      <c r="O1635" s="110"/>
      <c r="P1635" s="124"/>
      <c r="Q1635" s="124"/>
      <c r="R1635" s="126"/>
      <c r="S1635" s="109"/>
      <c r="T1635" s="109"/>
      <c r="U1635" s="109"/>
      <c r="V1635" s="109"/>
      <c r="W1635" s="109"/>
      <c r="X1635" s="109"/>
      <c r="Y1635" s="109"/>
      <c r="Z1635" s="109"/>
      <c r="AA1635" s="109"/>
      <c r="AB1635" s="109"/>
      <c r="AC1635" s="109"/>
      <c r="AD1635" s="73"/>
      <c r="AE1635" s="73"/>
      <c r="AF1635" s="73"/>
      <c r="AG1635" s="73"/>
      <c r="AH1635" s="73"/>
      <c r="AI1635" s="73"/>
      <c r="AJ1635" s="72"/>
      <c r="AK1635" s="73"/>
      <c r="AL1635" s="73"/>
      <c r="AM1635" s="73"/>
      <c r="AN1635" s="73"/>
      <c r="AO1635" s="73"/>
      <c r="AP1635" s="72"/>
      <c r="AQ1635" s="73"/>
      <c r="AR1635" s="74"/>
      <c r="AS1635" s="73"/>
    </row>
    <row r="1636" spans="2:45">
      <c r="B1636" s="73"/>
      <c r="C1636" s="73"/>
      <c r="D1636" s="109"/>
      <c r="E1636" s="73"/>
      <c r="F1636" s="73"/>
      <c r="G1636" s="73"/>
      <c r="H1636" s="73"/>
      <c r="I1636" s="73"/>
      <c r="J1636" s="73"/>
      <c r="K1636" s="109"/>
      <c r="L1636" s="110"/>
      <c r="M1636" s="124"/>
      <c r="N1636" s="124"/>
      <c r="O1636" s="110"/>
      <c r="P1636" s="124"/>
      <c r="Q1636" s="124"/>
      <c r="R1636" s="126"/>
      <c r="S1636" s="109"/>
      <c r="T1636" s="109"/>
      <c r="U1636" s="109"/>
      <c r="V1636" s="109"/>
      <c r="W1636" s="109"/>
      <c r="X1636" s="109"/>
      <c r="Y1636" s="109"/>
      <c r="Z1636" s="109"/>
      <c r="AA1636" s="109"/>
      <c r="AB1636" s="109"/>
      <c r="AC1636" s="109"/>
      <c r="AD1636" s="73"/>
      <c r="AE1636" s="73"/>
      <c r="AF1636" s="73"/>
      <c r="AG1636" s="73"/>
      <c r="AH1636" s="73"/>
      <c r="AI1636" s="73"/>
      <c r="AJ1636" s="72"/>
      <c r="AK1636" s="73"/>
      <c r="AL1636" s="73"/>
      <c r="AM1636" s="73"/>
      <c r="AN1636" s="73"/>
      <c r="AO1636" s="73"/>
      <c r="AP1636" s="72"/>
      <c r="AQ1636" s="73"/>
      <c r="AR1636" s="74"/>
      <c r="AS1636" s="73"/>
    </row>
    <row r="1637" spans="2:45">
      <c r="B1637" s="73"/>
      <c r="C1637" s="73"/>
      <c r="D1637" s="109"/>
      <c r="E1637" s="73"/>
      <c r="F1637" s="73"/>
      <c r="G1637" s="73"/>
      <c r="H1637" s="73"/>
      <c r="I1637" s="73"/>
      <c r="J1637" s="73"/>
      <c r="K1637" s="109"/>
      <c r="L1637" s="110"/>
      <c r="M1637" s="124"/>
      <c r="N1637" s="124"/>
      <c r="O1637" s="110"/>
      <c r="P1637" s="124"/>
      <c r="Q1637" s="124"/>
      <c r="R1637" s="126"/>
      <c r="S1637" s="109"/>
      <c r="T1637" s="109"/>
      <c r="U1637" s="109"/>
      <c r="V1637" s="109"/>
      <c r="W1637" s="109"/>
      <c r="X1637" s="109"/>
      <c r="Y1637" s="109"/>
      <c r="Z1637" s="109"/>
      <c r="AA1637" s="109"/>
      <c r="AB1637" s="109"/>
      <c r="AC1637" s="109"/>
      <c r="AD1637" s="73"/>
      <c r="AE1637" s="73"/>
      <c r="AF1637" s="73"/>
      <c r="AG1637" s="73"/>
      <c r="AH1637" s="73"/>
      <c r="AI1637" s="73"/>
      <c r="AJ1637" s="72"/>
      <c r="AK1637" s="73"/>
      <c r="AL1637" s="73"/>
      <c r="AM1637" s="73"/>
      <c r="AN1637" s="73"/>
      <c r="AO1637" s="73"/>
      <c r="AP1637" s="72"/>
      <c r="AQ1637" s="73"/>
      <c r="AR1637" s="74"/>
      <c r="AS1637" s="73"/>
    </row>
    <row r="1638" spans="2:45">
      <c r="B1638" s="73"/>
      <c r="C1638" s="73"/>
      <c r="D1638" s="109"/>
      <c r="E1638" s="73"/>
      <c r="F1638" s="73"/>
      <c r="G1638" s="73"/>
      <c r="H1638" s="73"/>
      <c r="I1638" s="73"/>
      <c r="J1638" s="73"/>
      <c r="K1638" s="109"/>
      <c r="L1638" s="110"/>
      <c r="M1638" s="124"/>
      <c r="N1638" s="124"/>
      <c r="O1638" s="110"/>
      <c r="P1638" s="124"/>
      <c r="Q1638" s="124"/>
      <c r="R1638" s="126"/>
      <c r="S1638" s="109"/>
      <c r="T1638" s="109"/>
      <c r="U1638" s="109"/>
      <c r="V1638" s="109"/>
      <c r="W1638" s="109"/>
      <c r="X1638" s="109"/>
      <c r="Y1638" s="109"/>
      <c r="Z1638" s="109"/>
      <c r="AA1638" s="109"/>
      <c r="AB1638" s="109"/>
      <c r="AC1638" s="109"/>
      <c r="AD1638" s="73"/>
      <c r="AE1638" s="73"/>
      <c r="AF1638" s="73"/>
      <c r="AG1638" s="73"/>
      <c r="AH1638" s="73"/>
      <c r="AI1638" s="73"/>
      <c r="AJ1638" s="72"/>
      <c r="AK1638" s="73"/>
      <c r="AL1638" s="73"/>
      <c r="AM1638" s="73"/>
      <c r="AN1638" s="73"/>
      <c r="AO1638" s="73"/>
      <c r="AP1638" s="72"/>
      <c r="AQ1638" s="73"/>
      <c r="AR1638" s="74"/>
      <c r="AS1638" s="73"/>
    </row>
    <row r="1639" spans="2:45">
      <c r="B1639" s="73"/>
      <c r="C1639" s="73"/>
      <c r="D1639" s="109"/>
      <c r="E1639" s="73"/>
      <c r="F1639" s="73"/>
      <c r="G1639" s="73"/>
      <c r="H1639" s="73"/>
      <c r="I1639" s="73"/>
      <c r="J1639" s="73"/>
      <c r="K1639" s="109"/>
      <c r="L1639" s="110"/>
      <c r="M1639" s="124"/>
      <c r="N1639" s="124"/>
      <c r="O1639" s="110"/>
      <c r="P1639" s="124"/>
      <c r="Q1639" s="124"/>
      <c r="R1639" s="126"/>
      <c r="S1639" s="109"/>
      <c r="T1639" s="109"/>
      <c r="U1639" s="109"/>
      <c r="V1639" s="109"/>
      <c r="W1639" s="109"/>
      <c r="X1639" s="109"/>
      <c r="Y1639" s="109"/>
      <c r="Z1639" s="109"/>
      <c r="AA1639" s="109"/>
      <c r="AB1639" s="109"/>
      <c r="AC1639" s="109"/>
      <c r="AD1639" s="73"/>
      <c r="AE1639" s="73"/>
      <c r="AF1639" s="73"/>
      <c r="AG1639" s="73"/>
      <c r="AH1639" s="73"/>
      <c r="AI1639" s="73"/>
      <c r="AJ1639" s="72"/>
      <c r="AK1639" s="73"/>
      <c r="AL1639" s="73"/>
      <c r="AM1639" s="73"/>
      <c r="AN1639" s="73"/>
      <c r="AO1639" s="73"/>
      <c r="AP1639" s="72"/>
      <c r="AQ1639" s="73"/>
      <c r="AR1639" s="74"/>
      <c r="AS1639" s="73"/>
    </row>
    <row r="1640" spans="2:45">
      <c r="B1640" s="73"/>
      <c r="C1640" s="73"/>
      <c r="D1640" s="109"/>
      <c r="E1640" s="73"/>
      <c r="F1640" s="73"/>
      <c r="G1640" s="73"/>
      <c r="H1640" s="73"/>
      <c r="I1640" s="73"/>
      <c r="J1640" s="73"/>
      <c r="K1640" s="109"/>
      <c r="L1640" s="110"/>
      <c r="M1640" s="124"/>
      <c r="N1640" s="124"/>
      <c r="O1640" s="110"/>
      <c r="P1640" s="124"/>
      <c r="Q1640" s="124"/>
      <c r="R1640" s="126"/>
      <c r="S1640" s="109"/>
      <c r="T1640" s="109"/>
      <c r="U1640" s="109"/>
      <c r="V1640" s="109"/>
      <c r="W1640" s="109"/>
      <c r="X1640" s="109"/>
      <c r="Y1640" s="109"/>
      <c r="Z1640" s="109"/>
      <c r="AA1640" s="109"/>
      <c r="AB1640" s="109"/>
      <c r="AC1640" s="109"/>
      <c r="AD1640" s="73"/>
      <c r="AE1640" s="73"/>
      <c r="AF1640" s="73"/>
      <c r="AG1640" s="73"/>
      <c r="AH1640" s="73"/>
      <c r="AI1640" s="73"/>
      <c r="AJ1640" s="72"/>
      <c r="AK1640" s="73"/>
      <c r="AL1640" s="73"/>
      <c r="AM1640" s="73"/>
      <c r="AN1640" s="73"/>
      <c r="AO1640" s="73"/>
      <c r="AP1640" s="72"/>
      <c r="AQ1640" s="73"/>
      <c r="AR1640" s="74"/>
      <c r="AS1640" s="73"/>
    </row>
    <row r="1641" spans="2:45">
      <c r="B1641" s="73"/>
      <c r="C1641" s="73"/>
      <c r="D1641" s="109"/>
      <c r="E1641" s="73"/>
      <c r="F1641" s="73"/>
      <c r="G1641" s="73"/>
      <c r="H1641" s="73"/>
      <c r="I1641" s="73"/>
      <c r="J1641" s="73"/>
      <c r="K1641" s="109"/>
      <c r="L1641" s="110"/>
      <c r="M1641" s="124"/>
      <c r="N1641" s="124"/>
      <c r="O1641" s="110"/>
      <c r="P1641" s="124"/>
      <c r="Q1641" s="124"/>
      <c r="R1641" s="126"/>
      <c r="S1641" s="109"/>
      <c r="T1641" s="109"/>
      <c r="U1641" s="109"/>
      <c r="V1641" s="109"/>
      <c r="W1641" s="109"/>
      <c r="X1641" s="109"/>
      <c r="Y1641" s="109"/>
      <c r="Z1641" s="109"/>
      <c r="AA1641" s="109"/>
      <c r="AB1641" s="109"/>
      <c r="AC1641" s="109"/>
      <c r="AD1641" s="73"/>
      <c r="AE1641" s="73"/>
      <c r="AF1641" s="73"/>
      <c r="AG1641" s="73"/>
      <c r="AH1641" s="73"/>
      <c r="AI1641" s="73"/>
      <c r="AJ1641" s="72"/>
      <c r="AK1641" s="73"/>
      <c r="AL1641" s="73"/>
      <c r="AM1641" s="73"/>
      <c r="AN1641" s="73"/>
      <c r="AO1641" s="73"/>
      <c r="AP1641" s="72"/>
      <c r="AQ1641" s="73"/>
      <c r="AR1641" s="74"/>
      <c r="AS1641" s="73"/>
    </row>
    <row r="1642" spans="2:45">
      <c r="B1642" s="73"/>
      <c r="C1642" s="73"/>
      <c r="D1642" s="109"/>
      <c r="E1642" s="73"/>
      <c r="F1642" s="73"/>
      <c r="G1642" s="73"/>
      <c r="H1642" s="73"/>
      <c r="I1642" s="73"/>
      <c r="J1642" s="73"/>
      <c r="K1642" s="109"/>
      <c r="L1642" s="110"/>
      <c r="M1642" s="124"/>
      <c r="N1642" s="124"/>
      <c r="O1642" s="110"/>
      <c r="P1642" s="124"/>
      <c r="Q1642" s="124"/>
      <c r="R1642" s="126"/>
      <c r="S1642" s="109"/>
      <c r="T1642" s="109"/>
      <c r="U1642" s="109"/>
      <c r="V1642" s="109"/>
      <c r="W1642" s="109"/>
      <c r="X1642" s="109"/>
      <c r="Y1642" s="109"/>
      <c r="Z1642" s="109"/>
      <c r="AA1642" s="109"/>
      <c r="AB1642" s="109"/>
      <c r="AC1642" s="109"/>
      <c r="AD1642" s="73"/>
      <c r="AE1642" s="73"/>
      <c r="AF1642" s="73"/>
      <c r="AG1642" s="73"/>
      <c r="AH1642" s="73"/>
      <c r="AI1642" s="73"/>
      <c r="AJ1642" s="72"/>
      <c r="AK1642" s="73"/>
      <c r="AL1642" s="73"/>
      <c r="AM1642" s="73"/>
      <c r="AN1642" s="73"/>
      <c r="AO1642" s="73"/>
      <c r="AP1642" s="72"/>
      <c r="AQ1642" s="73"/>
      <c r="AR1642" s="74"/>
      <c r="AS1642" s="73"/>
    </row>
    <row r="1643" spans="2:45">
      <c r="B1643" s="73"/>
      <c r="C1643" s="73"/>
      <c r="D1643" s="109"/>
      <c r="E1643" s="73"/>
      <c r="F1643" s="73"/>
      <c r="G1643" s="73"/>
      <c r="H1643" s="73"/>
      <c r="I1643" s="73"/>
      <c r="J1643" s="73"/>
      <c r="K1643" s="109"/>
      <c r="L1643" s="110"/>
      <c r="M1643" s="124"/>
      <c r="N1643" s="124"/>
      <c r="O1643" s="110"/>
      <c r="P1643" s="124"/>
      <c r="Q1643" s="124"/>
      <c r="R1643" s="126"/>
      <c r="S1643" s="109"/>
      <c r="T1643" s="109"/>
      <c r="U1643" s="109"/>
      <c r="V1643" s="109"/>
      <c r="W1643" s="109"/>
      <c r="X1643" s="109"/>
      <c r="Y1643" s="109"/>
      <c r="Z1643" s="109"/>
      <c r="AA1643" s="109"/>
      <c r="AB1643" s="109"/>
      <c r="AC1643" s="109"/>
      <c r="AD1643" s="73"/>
      <c r="AE1643" s="73"/>
      <c r="AF1643" s="73"/>
      <c r="AG1643" s="73"/>
      <c r="AH1643" s="73"/>
      <c r="AI1643" s="73"/>
      <c r="AJ1643" s="72"/>
      <c r="AK1643" s="73"/>
      <c r="AL1643" s="73"/>
      <c r="AM1643" s="73"/>
      <c r="AN1643" s="73"/>
      <c r="AO1643" s="73"/>
      <c r="AP1643" s="72"/>
      <c r="AQ1643" s="73"/>
      <c r="AR1643" s="74"/>
      <c r="AS1643" s="73"/>
    </row>
    <row r="1644" spans="2:45">
      <c r="B1644" s="73"/>
      <c r="C1644" s="73"/>
      <c r="D1644" s="109"/>
      <c r="E1644" s="73"/>
      <c r="F1644" s="73"/>
      <c r="G1644" s="73"/>
      <c r="H1644" s="73"/>
      <c r="I1644" s="73"/>
      <c r="J1644" s="73"/>
      <c r="K1644" s="109"/>
      <c r="L1644" s="110"/>
      <c r="M1644" s="124"/>
      <c r="N1644" s="124"/>
      <c r="O1644" s="110"/>
      <c r="P1644" s="124"/>
      <c r="Q1644" s="124"/>
      <c r="R1644" s="126"/>
      <c r="S1644" s="109"/>
      <c r="T1644" s="109"/>
      <c r="U1644" s="109"/>
      <c r="V1644" s="109"/>
      <c r="W1644" s="109"/>
      <c r="X1644" s="109"/>
      <c r="Y1644" s="109"/>
      <c r="Z1644" s="109"/>
      <c r="AA1644" s="109"/>
      <c r="AB1644" s="109"/>
      <c r="AC1644" s="109"/>
      <c r="AD1644" s="73"/>
      <c r="AE1644" s="73"/>
      <c r="AF1644" s="73"/>
      <c r="AG1644" s="73"/>
      <c r="AH1644" s="73"/>
      <c r="AI1644" s="73"/>
      <c r="AJ1644" s="72"/>
      <c r="AK1644" s="73"/>
      <c r="AL1644" s="73"/>
      <c r="AM1644" s="73"/>
      <c r="AN1644" s="73"/>
      <c r="AO1644" s="73"/>
      <c r="AP1644" s="72"/>
      <c r="AQ1644" s="73"/>
      <c r="AR1644" s="74"/>
      <c r="AS1644" s="73"/>
    </row>
    <row r="1645" spans="2:45">
      <c r="B1645" s="73"/>
      <c r="C1645" s="73"/>
      <c r="D1645" s="109"/>
      <c r="E1645" s="73"/>
      <c r="F1645" s="73"/>
      <c r="G1645" s="73"/>
      <c r="H1645" s="73"/>
      <c r="I1645" s="73"/>
      <c r="J1645" s="73"/>
      <c r="K1645" s="109"/>
      <c r="L1645" s="110"/>
      <c r="M1645" s="124"/>
      <c r="N1645" s="124"/>
      <c r="O1645" s="110"/>
      <c r="P1645" s="124"/>
      <c r="Q1645" s="124"/>
      <c r="R1645" s="126"/>
      <c r="S1645" s="109"/>
      <c r="T1645" s="109"/>
      <c r="U1645" s="109"/>
      <c r="V1645" s="109"/>
      <c r="W1645" s="109"/>
      <c r="X1645" s="109"/>
      <c r="Y1645" s="109"/>
      <c r="Z1645" s="109"/>
      <c r="AA1645" s="109"/>
      <c r="AB1645" s="109"/>
      <c r="AC1645" s="109"/>
      <c r="AD1645" s="73"/>
      <c r="AE1645" s="73"/>
      <c r="AF1645" s="73"/>
      <c r="AG1645" s="73"/>
      <c r="AH1645" s="73"/>
      <c r="AI1645" s="73"/>
      <c r="AJ1645" s="72"/>
      <c r="AK1645" s="73"/>
      <c r="AL1645" s="73"/>
      <c r="AM1645" s="73"/>
      <c r="AN1645" s="73"/>
      <c r="AO1645" s="73"/>
      <c r="AP1645" s="72"/>
      <c r="AQ1645" s="73"/>
      <c r="AR1645" s="74"/>
      <c r="AS1645" s="73"/>
    </row>
    <row r="1646" spans="2:45">
      <c r="B1646" s="73"/>
      <c r="C1646" s="73"/>
      <c r="D1646" s="109"/>
      <c r="E1646" s="73"/>
      <c r="F1646" s="73"/>
      <c r="G1646" s="73"/>
      <c r="H1646" s="73"/>
      <c r="I1646" s="73"/>
      <c r="J1646" s="73"/>
      <c r="K1646" s="109"/>
      <c r="L1646" s="110"/>
      <c r="M1646" s="124"/>
      <c r="N1646" s="124"/>
      <c r="O1646" s="110"/>
      <c r="P1646" s="124"/>
      <c r="Q1646" s="124"/>
      <c r="R1646" s="126"/>
      <c r="S1646" s="109"/>
      <c r="T1646" s="109"/>
      <c r="U1646" s="109"/>
      <c r="V1646" s="109"/>
      <c r="W1646" s="109"/>
      <c r="X1646" s="109"/>
      <c r="Y1646" s="109"/>
      <c r="Z1646" s="109"/>
      <c r="AA1646" s="109"/>
      <c r="AB1646" s="109"/>
      <c r="AC1646" s="109"/>
      <c r="AD1646" s="73"/>
      <c r="AE1646" s="73"/>
      <c r="AF1646" s="73"/>
      <c r="AG1646" s="73"/>
      <c r="AH1646" s="73"/>
      <c r="AI1646" s="73"/>
      <c r="AJ1646" s="72"/>
      <c r="AK1646" s="73"/>
      <c r="AL1646" s="73"/>
      <c r="AM1646" s="73"/>
      <c r="AN1646" s="73"/>
      <c r="AO1646" s="73"/>
      <c r="AP1646" s="72"/>
      <c r="AQ1646" s="73"/>
      <c r="AR1646" s="74"/>
      <c r="AS1646" s="73"/>
    </row>
    <row r="1647" spans="2:45">
      <c r="B1647" s="73"/>
      <c r="C1647" s="73"/>
      <c r="D1647" s="109"/>
      <c r="E1647" s="73"/>
      <c r="F1647" s="73"/>
      <c r="G1647" s="73"/>
      <c r="H1647" s="73"/>
      <c r="I1647" s="73"/>
      <c r="J1647" s="73"/>
      <c r="K1647" s="109"/>
      <c r="L1647" s="110"/>
      <c r="M1647" s="124"/>
      <c r="N1647" s="124"/>
      <c r="O1647" s="110"/>
      <c r="P1647" s="124"/>
      <c r="Q1647" s="124"/>
      <c r="R1647" s="126"/>
      <c r="S1647" s="109"/>
      <c r="T1647" s="109"/>
      <c r="U1647" s="109"/>
      <c r="V1647" s="109"/>
      <c r="W1647" s="109"/>
      <c r="X1647" s="109"/>
      <c r="Y1647" s="109"/>
      <c r="Z1647" s="109"/>
      <c r="AA1647" s="109"/>
      <c r="AB1647" s="109"/>
      <c r="AC1647" s="109"/>
      <c r="AD1647" s="73"/>
      <c r="AE1647" s="73"/>
      <c r="AF1647" s="73"/>
      <c r="AG1647" s="73"/>
      <c r="AH1647" s="73"/>
      <c r="AI1647" s="73"/>
      <c r="AJ1647" s="72"/>
      <c r="AK1647" s="73"/>
      <c r="AL1647" s="73"/>
      <c r="AM1647" s="73"/>
      <c r="AN1647" s="73"/>
      <c r="AO1647" s="73"/>
      <c r="AP1647" s="72"/>
      <c r="AQ1647" s="73"/>
      <c r="AR1647" s="74"/>
      <c r="AS1647" s="73"/>
    </row>
    <row r="1648" spans="2:45">
      <c r="B1648" s="73"/>
      <c r="C1648" s="73"/>
      <c r="D1648" s="109"/>
      <c r="E1648" s="73"/>
      <c r="F1648" s="73"/>
      <c r="G1648" s="73"/>
      <c r="H1648" s="73"/>
      <c r="I1648" s="73"/>
      <c r="J1648" s="73"/>
      <c r="K1648" s="109"/>
      <c r="L1648" s="110"/>
      <c r="M1648" s="124"/>
      <c r="N1648" s="124"/>
      <c r="O1648" s="110"/>
      <c r="P1648" s="124"/>
      <c r="Q1648" s="124"/>
      <c r="R1648" s="126"/>
      <c r="S1648" s="109"/>
      <c r="T1648" s="109"/>
      <c r="U1648" s="109"/>
      <c r="V1648" s="109"/>
      <c r="W1648" s="109"/>
      <c r="X1648" s="109"/>
      <c r="Y1648" s="109"/>
      <c r="Z1648" s="109"/>
      <c r="AA1648" s="109"/>
      <c r="AB1648" s="109"/>
      <c r="AC1648" s="109"/>
      <c r="AD1648" s="73"/>
      <c r="AE1648" s="73"/>
      <c r="AF1648" s="73"/>
      <c r="AG1648" s="73"/>
      <c r="AH1648" s="73"/>
      <c r="AI1648" s="73"/>
      <c r="AJ1648" s="72"/>
      <c r="AK1648" s="73"/>
      <c r="AL1648" s="73"/>
      <c r="AM1648" s="73"/>
      <c r="AN1648" s="73"/>
      <c r="AO1648" s="73"/>
      <c r="AP1648" s="72"/>
      <c r="AQ1648" s="73"/>
      <c r="AR1648" s="74"/>
      <c r="AS1648" s="73"/>
    </row>
    <row r="1649" spans="2:45">
      <c r="B1649" s="73"/>
      <c r="C1649" s="73"/>
      <c r="D1649" s="109"/>
      <c r="E1649" s="73"/>
      <c r="F1649" s="73"/>
      <c r="G1649" s="73"/>
      <c r="H1649" s="73"/>
      <c r="I1649" s="73"/>
      <c r="J1649" s="73"/>
      <c r="K1649" s="109"/>
      <c r="L1649" s="110"/>
      <c r="M1649" s="124"/>
      <c r="N1649" s="124"/>
      <c r="O1649" s="110"/>
      <c r="P1649" s="124"/>
      <c r="Q1649" s="124"/>
      <c r="R1649" s="126"/>
      <c r="S1649" s="109"/>
      <c r="T1649" s="109"/>
      <c r="U1649" s="109"/>
      <c r="V1649" s="109"/>
      <c r="W1649" s="109"/>
      <c r="X1649" s="109"/>
      <c r="Y1649" s="109"/>
      <c r="Z1649" s="109"/>
      <c r="AA1649" s="109"/>
      <c r="AB1649" s="109"/>
      <c r="AC1649" s="109"/>
      <c r="AD1649" s="73"/>
      <c r="AE1649" s="73"/>
      <c r="AF1649" s="73"/>
      <c r="AG1649" s="73"/>
      <c r="AH1649" s="73"/>
      <c r="AI1649" s="73"/>
      <c r="AJ1649" s="72"/>
      <c r="AK1649" s="73"/>
      <c r="AL1649" s="73"/>
      <c r="AM1649" s="73"/>
      <c r="AN1649" s="73"/>
      <c r="AO1649" s="73"/>
      <c r="AP1649" s="72"/>
      <c r="AQ1649" s="73"/>
      <c r="AR1649" s="74"/>
      <c r="AS1649" s="73"/>
    </row>
    <row r="1650" spans="2:45">
      <c r="B1650" s="73"/>
      <c r="C1650" s="73"/>
      <c r="D1650" s="109"/>
      <c r="E1650" s="73"/>
      <c r="F1650" s="73"/>
      <c r="G1650" s="73"/>
      <c r="H1650" s="73"/>
      <c r="I1650" s="73"/>
      <c r="J1650" s="73"/>
      <c r="K1650" s="109"/>
      <c r="L1650" s="110"/>
      <c r="M1650" s="124"/>
      <c r="N1650" s="124"/>
      <c r="O1650" s="110"/>
      <c r="P1650" s="124"/>
      <c r="Q1650" s="124"/>
      <c r="R1650" s="126"/>
      <c r="S1650" s="109"/>
      <c r="T1650" s="109"/>
      <c r="U1650" s="109"/>
      <c r="V1650" s="109"/>
      <c r="W1650" s="109"/>
      <c r="X1650" s="109"/>
      <c r="Y1650" s="109"/>
      <c r="Z1650" s="109"/>
      <c r="AA1650" s="109"/>
      <c r="AB1650" s="109"/>
      <c r="AC1650" s="109"/>
      <c r="AD1650" s="73"/>
      <c r="AE1650" s="73"/>
      <c r="AF1650" s="73"/>
      <c r="AG1650" s="73"/>
      <c r="AH1650" s="73"/>
      <c r="AI1650" s="73"/>
      <c r="AJ1650" s="72"/>
      <c r="AK1650" s="73"/>
      <c r="AL1650" s="73"/>
      <c r="AM1650" s="73"/>
      <c r="AN1650" s="73"/>
      <c r="AO1650" s="73"/>
      <c r="AP1650" s="72"/>
      <c r="AQ1650" s="73"/>
      <c r="AR1650" s="74"/>
      <c r="AS1650" s="73"/>
    </row>
    <row r="1651" spans="2:45">
      <c r="B1651" s="73"/>
      <c r="C1651" s="73"/>
      <c r="D1651" s="109"/>
      <c r="E1651" s="73"/>
      <c r="F1651" s="73"/>
      <c r="G1651" s="73"/>
      <c r="H1651" s="73"/>
      <c r="I1651" s="73"/>
      <c r="J1651" s="73"/>
      <c r="K1651" s="109"/>
      <c r="L1651" s="110"/>
      <c r="M1651" s="124"/>
      <c r="N1651" s="124"/>
      <c r="O1651" s="110"/>
      <c r="P1651" s="124"/>
      <c r="Q1651" s="124"/>
      <c r="R1651" s="126"/>
      <c r="S1651" s="109"/>
      <c r="T1651" s="109"/>
      <c r="U1651" s="109"/>
      <c r="V1651" s="109"/>
      <c r="W1651" s="109"/>
      <c r="X1651" s="109"/>
      <c r="Y1651" s="109"/>
      <c r="Z1651" s="109"/>
      <c r="AA1651" s="109"/>
      <c r="AB1651" s="109"/>
      <c r="AC1651" s="109"/>
      <c r="AD1651" s="73"/>
      <c r="AE1651" s="73"/>
      <c r="AF1651" s="73"/>
      <c r="AG1651" s="73"/>
      <c r="AH1651" s="73"/>
      <c r="AI1651" s="73"/>
      <c r="AJ1651" s="72"/>
      <c r="AK1651" s="73"/>
      <c r="AL1651" s="73"/>
      <c r="AM1651" s="73"/>
      <c r="AN1651" s="73"/>
      <c r="AO1651" s="73"/>
      <c r="AP1651" s="72"/>
      <c r="AQ1651" s="73"/>
      <c r="AR1651" s="74"/>
      <c r="AS1651" s="73"/>
    </row>
    <row r="1652" spans="2:45">
      <c r="B1652" s="73"/>
      <c r="C1652" s="73"/>
      <c r="D1652" s="109"/>
      <c r="E1652" s="73"/>
      <c r="F1652" s="73"/>
      <c r="G1652" s="73"/>
      <c r="H1652" s="73"/>
      <c r="I1652" s="73"/>
      <c r="J1652" s="73"/>
      <c r="K1652" s="109"/>
      <c r="L1652" s="110"/>
      <c r="M1652" s="124"/>
      <c r="N1652" s="124"/>
      <c r="O1652" s="110"/>
      <c r="P1652" s="124"/>
      <c r="Q1652" s="124"/>
      <c r="R1652" s="126"/>
      <c r="S1652" s="109"/>
      <c r="T1652" s="109"/>
      <c r="U1652" s="109"/>
      <c r="V1652" s="109"/>
      <c r="W1652" s="109"/>
      <c r="X1652" s="109"/>
      <c r="Y1652" s="109"/>
      <c r="Z1652" s="109"/>
      <c r="AA1652" s="109"/>
      <c r="AB1652" s="109"/>
      <c r="AC1652" s="109"/>
      <c r="AD1652" s="73"/>
      <c r="AE1652" s="73"/>
      <c r="AF1652" s="73"/>
      <c r="AG1652" s="73"/>
      <c r="AH1652" s="73"/>
      <c r="AI1652" s="73"/>
      <c r="AJ1652" s="72"/>
      <c r="AK1652" s="73"/>
      <c r="AL1652" s="73"/>
      <c r="AM1652" s="73"/>
      <c r="AN1652" s="73"/>
      <c r="AO1652" s="73"/>
      <c r="AP1652" s="72"/>
      <c r="AQ1652" s="73"/>
      <c r="AR1652" s="74"/>
      <c r="AS1652" s="73"/>
    </row>
    <row r="1653" spans="2:45">
      <c r="B1653" s="73"/>
      <c r="C1653" s="73"/>
      <c r="D1653" s="109"/>
      <c r="E1653" s="73"/>
      <c r="F1653" s="73"/>
      <c r="G1653" s="73"/>
      <c r="H1653" s="73"/>
      <c r="I1653" s="73"/>
      <c r="J1653" s="73"/>
      <c r="K1653" s="109"/>
      <c r="L1653" s="110"/>
      <c r="M1653" s="124"/>
      <c r="N1653" s="124"/>
      <c r="O1653" s="110"/>
      <c r="P1653" s="124"/>
      <c r="Q1653" s="124"/>
      <c r="R1653" s="126"/>
      <c r="S1653" s="109"/>
      <c r="T1653" s="109"/>
      <c r="U1653" s="109"/>
      <c r="V1653" s="109"/>
      <c r="W1653" s="109"/>
      <c r="X1653" s="109"/>
      <c r="Y1653" s="109"/>
      <c r="Z1653" s="109"/>
      <c r="AA1653" s="109"/>
      <c r="AB1653" s="109"/>
      <c r="AC1653" s="109"/>
      <c r="AD1653" s="73"/>
      <c r="AE1653" s="73"/>
      <c r="AF1653" s="73"/>
      <c r="AG1653" s="73"/>
      <c r="AH1653" s="73"/>
      <c r="AI1653" s="73"/>
      <c r="AJ1653" s="72"/>
      <c r="AK1653" s="73"/>
      <c r="AL1653" s="73"/>
      <c r="AM1653" s="73"/>
      <c r="AN1653" s="73"/>
      <c r="AO1653" s="73"/>
      <c r="AP1653" s="72"/>
      <c r="AQ1653" s="73"/>
      <c r="AR1653" s="74"/>
      <c r="AS1653" s="73"/>
    </row>
    <row r="1654" spans="2:45">
      <c r="B1654" s="73"/>
      <c r="C1654" s="73"/>
      <c r="D1654" s="109"/>
      <c r="E1654" s="73"/>
      <c r="F1654" s="73"/>
      <c r="G1654" s="73"/>
      <c r="H1654" s="73"/>
      <c r="I1654" s="73"/>
      <c r="J1654" s="73"/>
      <c r="K1654" s="109"/>
      <c r="L1654" s="110"/>
      <c r="M1654" s="124"/>
      <c r="N1654" s="124"/>
      <c r="O1654" s="110"/>
      <c r="P1654" s="124"/>
      <c r="Q1654" s="124"/>
      <c r="R1654" s="126"/>
      <c r="S1654" s="109"/>
      <c r="T1654" s="109"/>
      <c r="U1654" s="109"/>
      <c r="V1654" s="109"/>
      <c r="W1654" s="109"/>
      <c r="X1654" s="109"/>
      <c r="Y1654" s="109"/>
      <c r="Z1654" s="109"/>
      <c r="AA1654" s="109"/>
      <c r="AB1654" s="109"/>
      <c r="AC1654" s="109"/>
      <c r="AD1654" s="73"/>
      <c r="AE1654" s="73"/>
      <c r="AF1654" s="73"/>
      <c r="AG1654" s="73"/>
      <c r="AH1654" s="73"/>
      <c r="AI1654" s="73"/>
      <c r="AJ1654" s="72"/>
      <c r="AK1654" s="73"/>
      <c r="AL1654" s="73"/>
      <c r="AM1654" s="73"/>
      <c r="AN1654" s="73"/>
      <c r="AO1654" s="73"/>
      <c r="AP1654" s="72"/>
      <c r="AQ1654" s="73"/>
      <c r="AR1654" s="74"/>
      <c r="AS1654" s="73"/>
    </row>
    <row r="1655" spans="2:45">
      <c r="B1655" s="73"/>
      <c r="C1655" s="73"/>
      <c r="D1655" s="109"/>
      <c r="E1655" s="73"/>
      <c r="F1655" s="73"/>
      <c r="G1655" s="73"/>
      <c r="H1655" s="73"/>
      <c r="I1655" s="73"/>
      <c r="J1655" s="73"/>
      <c r="K1655" s="109"/>
      <c r="L1655" s="110"/>
      <c r="M1655" s="124"/>
      <c r="N1655" s="124"/>
      <c r="O1655" s="110"/>
      <c r="P1655" s="124"/>
      <c r="Q1655" s="124"/>
      <c r="R1655" s="126"/>
      <c r="S1655" s="109"/>
      <c r="T1655" s="109"/>
      <c r="U1655" s="109"/>
      <c r="V1655" s="109"/>
      <c r="W1655" s="109"/>
      <c r="X1655" s="109"/>
      <c r="Y1655" s="109"/>
      <c r="Z1655" s="109"/>
      <c r="AA1655" s="109"/>
      <c r="AB1655" s="109"/>
      <c r="AC1655" s="109"/>
      <c r="AD1655" s="73"/>
      <c r="AE1655" s="73"/>
      <c r="AF1655" s="73"/>
      <c r="AG1655" s="73"/>
      <c r="AH1655" s="73"/>
      <c r="AI1655" s="73"/>
      <c r="AJ1655" s="72"/>
      <c r="AK1655" s="73"/>
      <c r="AL1655" s="73"/>
      <c r="AM1655" s="73"/>
      <c r="AN1655" s="73"/>
      <c r="AO1655" s="73"/>
      <c r="AP1655" s="72"/>
      <c r="AQ1655" s="73"/>
      <c r="AR1655" s="74"/>
      <c r="AS1655" s="73"/>
    </row>
    <row r="1656" spans="2:45">
      <c r="B1656" s="73"/>
      <c r="C1656" s="73"/>
      <c r="D1656" s="109"/>
      <c r="E1656" s="73"/>
      <c r="F1656" s="73"/>
      <c r="G1656" s="73"/>
      <c r="H1656" s="73"/>
      <c r="I1656" s="73"/>
      <c r="J1656" s="73"/>
      <c r="K1656" s="109"/>
      <c r="L1656" s="110"/>
      <c r="M1656" s="124"/>
      <c r="N1656" s="124"/>
      <c r="O1656" s="110"/>
      <c r="P1656" s="124"/>
      <c r="Q1656" s="124"/>
      <c r="R1656" s="126"/>
      <c r="S1656" s="109"/>
      <c r="T1656" s="109"/>
      <c r="U1656" s="109"/>
      <c r="V1656" s="109"/>
      <c r="W1656" s="109"/>
      <c r="X1656" s="109"/>
      <c r="Y1656" s="109"/>
      <c r="Z1656" s="109"/>
      <c r="AA1656" s="109"/>
      <c r="AB1656" s="109"/>
      <c r="AC1656" s="109"/>
      <c r="AD1656" s="73"/>
      <c r="AE1656" s="73"/>
      <c r="AF1656" s="73"/>
      <c r="AG1656" s="73"/>
      <c r="AH1656" s="73"/>
      <c r="AI1656" s="73"/>
      <c r="AJ1656" s="72"/>
      <c r="AK1656" s="73"/>
      <c r="AL1656" s="73"/>
      <c r="AM1656" s="73"/>
      <c r="AN1656" s="73"/>
      <c r="AO1656" s="73"/>
      <c r="AP1656" s="72"/>
      <c r="AQ1656" s="73"/>
      <c r="AR1656" s="74"/>
      <c r="AS1656" s="73"/>
    </row>
    <row r="1657" spans="2:45">
      <c r="B1657" s="73"/>
      <c r="C1657" s="73"/>
      <c r="D1657" s="109"/>
      <c r="E1657" s="73"/>
      <c r="F1657" s="73"/>
      <c r="G1657" s="73"/>
      <c r="H1657" s="73"/>
      <c r="I1657" s="73"/>
      <c r="J1657" s="73"/>
      <c r="K1657" s="109"/>
      <c r="L1657" s="110"/>
      <c r="M1657" s="124"/>
      <c r="N1657" s="124"/>
      <c r="O1657" s="110"/>
      <c r="P1657" s="124"/>
      <c r="Q1657" s="124"/>
      <c r="R1657" s="126"/>
      <c r="S1657" s="109"/>
      <c r="T1657" s="109"/>
      <c r="U1657" s="109"/>
      <c r="V1657" s="109"/>
      <c r="W1657" s="109"/>
      <c r="X1657" s="109"/>
      <c r="Y1657" s="109"/>
      <c r="Z1657" s="109"/>
      <c r="AA1657" s="109"/>
      <c r="AB1657" s="109"/>
      <c r="AC1657" s="109"/>
      <c r="AD1657" s="73"/>
      <c r="AE1657" s="73"/>
      <c r="AF1657" s="73"/>
      <c r="AG1657" s="73"/>
      <c r="AH1657" s="73"/>
      <c r="AI1657" s="73"/>
      <c r="AJ1657" s="72"/>
      <c r="AK1657" s="73"/>
      <c r="AL1657" s="73"/>
      <c r="AM1657" s="73"/>
      <c r="AN1657" s="73"/>
      <c r="AO1657" s="73"/>
      <c r="AP1657" s="72"/>
      <c r="AQ1657" s="73"/>
      <c r="AR1657" s="74"/>
      <c r="AS1657" s="73"/>
    </row>
    <row r="1658" spans="2:45">
      <c r="B1658" s="73"/>
      <c r="C1658" s="73"/>
      <c r="D1658" s="109"/>
      <c r="E1658" s="73"/>
      <c r="F1658" s="73"/>
      <c r="G1658" s="73"/>
      <c r="H1658" s="73"/>
      <c r="I1658" s="73"/>
      <c r="J1658" s="73"/>
      <c r="K1658" s="109"/>
      <c r="L1658" s="110"/>
      <c r="M1658" s="124"/>
      <c r="N1658" s="124"/>
      <c r="O1658" s="110"/>
      <c r="P1658" s="124"/>
      <c r="Q1658" s="124"/>
      <c r="R1658" s="126"/>
      <c r="S1658" s="109"/>
      <c r="T1658" s="109"/>
      <c r="U1658" s="109"/>
      <c r="V1658" s="109"/>
      <c r="W1658" s="109"/>
      <c r="X1658" s="109"/>
      <c r="Y1658" s="109"/>
      <c r="Z1658" s="109"/>
      <c r="AA1658" s="109"/>
      <c r="AB1658" s="109"/>
      <c r="AC1658" s="109"/>
      <c r="AD1658" s="73"/>
      <c r="AE1658" s="73"/>
      <c r="AF1658" s="73"/>
      <c r="AG1658" s="73"/>
      <c r="AH1658" s="73"/>
      <c r="AI1658" s="73"/>
      <c r="AJ1658" s="72"/>
      <c r="AK1658" s="73"/>
      <c r="AL1658" s="73"/>
      <c r="AM1658" s="73"/>
      <c r="AN1658" s="73"/>
      <c r="AO1658" s="73"/>
      <c r="AP1658" s="72"/>
      <c r="AQ1658" s="73"/>
      <c r="AR1658" s="74"/>
      <c r="AS1658" s="73"/>
    </row>
    <row r="1659" spans="2:45">
      <c r="B1659" s="73"/>
      <c r="C1659" s="73"/>
      <c r="D1659" s="109"/>
      <c r="E1659" s="73"/>
      <c r="F1659" s="73"/>
      <c r="G1659" s="73"/>
      <c r="H1659" s="73"/>
      <c r="I1659" s="73"/>
      <c r="J1659" s="73"/>
      <c r="K1659" s="109"/>
      <c r="L1659" s="110"/>
      <c r="M1659" s="124"/>
      <c r="N1659" s="124"/>
      <c r="O1659" s="110"/>
      <c r="P1659" s="124"/>
      <c r="Q1659" s="124"/>
      <c r="R1659" s="126"/>
      <c r="S1659" s="109"/>
      <c r="T1659" s="109"/>
      <c r="U1659" s="109"/>
      <c r="V1659" s="109"/>
      <c r="W1659" s="109"/>
      <c r="X1659" s="109"/>
      <c r="Y1659" s="109"/>
      <c r="Z1659" s="109"/>
      <c r="AA1659" s="109"/>
      <c r="AB1659" s="109"/>
      <c r="AC1659" s="109"/>
      <c r="AD1659" s="73"/>
      <c r="AE1659" s="73"/>
      <c r="AF1659" s="73"/>
      <c r="AG1659" s="73"/>
      <c r="AH1659" s="73"/>
      <c r="AI1659" s="73"/>
      <c r="AJ1659" s="72"/>
      <c r="AK1659" s="73"/>
      <c r="AL1659" s="73"/>
      <c r="AM1659" s="73"/>
      <c r="AN1659" s="73"/>
      <c r="AO1659" s="73"/>
      <c r="AP1659" s="72"/>
      <c r="AQ1659" s="73"/>
      <c r="AR1659" s="74"/>
      <c r="AS1659" s="73"/>
    </row>
    <row r="1660" spans="2:45">
      <c r="B1660" s="73"/>
      <c r="C1660" s="73"/>
      <c r="D1660" s="109"/>
      <c r="E1660" s="73"/>
      <c r="F1660" s="73"/>
      <c r="G1660" s="73"/>
      <c r="H1660" s="73"/>
      <c r="I1660" s="73"/>
      <c r="J1660" s="73"/>
      <c r="K1660" s="109"/>
      <c r="L1660" s="110"/>
      <c r="M1660" s="124"/>
      <c r="N1660" s="124"/>
      <c r="O1660" s="110"/>
      <c r="P1660" s="124"/>
      <c r="Q1660" s="124"/>
      <c r="R1660" s="126"/>
      <c r="S1660" s="109"/>
      <c r="T1660" s="109"/>
      <c r="U1660" s="109"/>
      <c r="V1660" s="109"/>
      <c r="W1660" s="109"/>
      <c r="X1660" s="109"/>
      <c r="Y1660" s="109"/>
      <c r="Z1660" s="109"/>
      <c r="AA1660" s="109"/>
      <c r="AB1660" s="109"/>
      <c r="AC1660" s="109"/>
      <c r="AD1660" s="73"/>
      <c r="AE1660" s="73"/>
      <c r="AF1660" s="73"/>
      <c r="AG1660" s="73"/>
      <c r="AH1660" s="73"/>
      <c r="AI1660" s="73"/>
      <c r="AJ1660" s="72"/>
      <c r="AK1660" s="73"/>
      <c r="AL1660" s="73"/>
      <c r="AM1660" s="73"/>
      <c r="AN1660" s="73"/>
      <c r="AO1660" s="73"/>
      <c r="AP1660" s="72"/>
      <c r="AQ1660" s="73"/>
      <c r="AR1660" s="74"/>
      <c r="AS1660" s="73"/>
    </row>
    <row r="1661" spans="2:45">
      <c r="B1661" s="73"/>
      <c r="C1661" s="73"/>
      <c r="D1661" s="109"/>
      <c r="E1661" s="73"/>
      <c r="F1661" s="73"/>
      <c r="G1661" s="73"/>
      <c r="H1661" s="73"/>
      <c r="I1661" s="73"/>
      <c r="J1661" s="73"/>
      <c r="K1661" s="109"/>
      <c r="L1661" s="110"/>
      <c r="M1661" s="124"/>
      <c r="N1661" s="124"/>
      <c r="O1661" s="110"/>
      <c r="P1661" s="124"/>
      <c r="Q1661" s="124"/>
      <c r="R1661" s="126"/>
      <c r="S1661" s="109"/>
      <c r="T1661" s="109"/>
      <c r="U1661" s="109"/>
      <c r="V1661" s="109"/>
      <c r="W1661" s="109"/>
      <c r="X1661" s="109"/>
      <c r="Y1661" s="109"/>
      <c r="Z1661" s="109"/>
      <c r="AA1661" s="109"/>
      <c r="AB1661" s="109"/>
      <c r="AC1661" s="109"/>
      <c r="AD1661" s="73"/>
      <c r="AE1661" s="73"/>
      <c r="AF1661" s="73"/>
      <c r="AG1661" s="73"/>
      <c r="AH1661" s="73"/>
      <c r="AI1661" s="73"/>
      <c r="AJ1661" s="72"/>
      <c r="AK1661" s="73"/>
      <c r="AL1661" s="73"/>
      <c r="AM1661" s="73"/>
      <c r="AN1661" s="73"/>
      <c r="AO1661" s="73"/>
      <c r="AP1661" s="72"/>
      <c r="AQ1661" s="73"/>
      <c r="AR1661" s="74"/>
      <c r="AS1661" s="73"/>
    </row>
    <row r="1662" spans="2:45">
      <c r="B1662" s="73"/>
      <c r="C1662" s="73"/>
      <c r="D1662" s="109"/>
      <c r="E1662" s="73"/>
      <c r="F1662" s="73"/>
      <c r="G1662" s="73"/>
      <c r="H1662" s="73"/>
      <c r="I1662" s="73"/>
      <c r="J1662" s="73"/>
      <c r="K1662" s="109"/>
      <c r="L1662" s="110"/>
      <c r="M1662" s="124"/>
      <c r="N1662" s="124"/>
      <c r="O1662" s="110"/>
      <c r="P1662" s="124"/>
      <c r="Q1662" s="124"/>
      <c r="R1662" s="126"/>
      <c r="S1662" s="109"/>
      <c r="T1662" s="109"/>
      <c r="U1662" s="109"/>
      <c r="V1662" s="109"/>
      <c r="W1662" s="109"/>
      <c r="X1662" s="109"/>
      <c r="Y1662" s="109"/>
      <c r="Z1662" s="109"/>
      <c r="AA1662" s="109"/>
      <c r="AB1662" s="109"/>
      <c r="AC1662" s="109"/>
      <c r="AD1662" s="73"/>
      <c r="AE1662" s="73"/>
      <c r="AF1662" s="73"/>
      <c r="AG1662" s="73"/>
      <c r="AH1662" s="73"/>
      <c r="AI1662" s="73"/>
      <c r="AJ1662" s="72"/>
      <c r="AK1662" s="73"/>
      <c r="AL1662" s="73"/>
      <c r="AM1662" s="73"/>
      <c r="AN1662" s="73"/>
      <c r="AO1662" s="73"/>
      <c r="AP1662" s="72"/>
      <c r="AQ1662" s="73"/>
      <c r="AR1662" s="74"/>
      <c r="AS1662" s="73"/>
    </row>
    <row r="1663" spans="2:45">
      <c r="B1663" s="73"/>
      <c r="C1663" s="73"/>
      <c r="D1663" s="109"/>
      <c r="E1663" s="73"/>
      <c r="F1663" s="73"/>
      <c r="G1663" s="73"/>
      <c r="H1663" s="73"/>
      <c r="I1663" s="73"/>
      <c r="J1663" s="73"/>
      <c r="K1663" s="109"/>
      <c r="L1663" s="110"/>
      <c r="M1663" s="124"/>
      <c r="N1663" s="124"/>
      <c r="O1663" s="110"/>
      <c r="P1663" s="124"/>
      <c r="Q1663" s="124"/>
      <c r="R1663" s="126"/>
      <c r="S1663" s="109"/>
      <c r="T1663" s="109"/>
      <c r="U1663" s="109"/>
      <c r="V1663" s="109"/>
      <c r="W1663" s="109"/>
      <c r="X1663" s="109"/>
      <c r="Y1663" s="109"/>
      <c r="Z1663" s="109"/>
      <c r="AA1663" s="109"/>
      <c r="AB1663" s="109"/>
      <c r="AC1663" s="109"/>
      <c r="AD1663" s="73"/>
      <c r="AE1663" s="73"/>
      <c r="AF1663" s="73"/>
      <c r="AG1663" s="73"/>
      <c r="AH1663" s="73"/>
      <c r="AI1663" s="73"/>
      <c r="AJ1663" s="72"/>
      <c r="AK1663" s="73"/>
      <c r="AL1663" s="73"/>
      <c r="AM1663" s="73"/>
      <c r="AN1663" s="73"/>
      <c r="AO1663" s="73"/>
      <c r="AP1663" s="72"/>
      <c r="AQ1663" s="73"/>
      <c r="AR1663" s="74"/>
      <c r="AS1663" s="73"/>
    </row>
    <row r="1664" spans="2:45">
      <c r="B1664" s="73"/>
      <c r="C1664" s="73"/>
      <c r="D1664" s="109"/>
      <c r="E1664" s="73"/>
      <c r="F1664" s="73"/>
      <c r="G1664" s="73"/>
      <c r="H1664" s="73"/>
      <c r="I1664" s="73"/>
      <c r="J1664" s="73"/>
      <c r="K1664" s="109"/>
      <c r="L1664" s="110"/>
      <c r="M1664" s="124"/>
      <c r="N1664" s="124"/>
      <c r="O1664" s="110"/>
      <c r="P1664" s="124"/>
      <c r="Q1664" s="124"/>
      <c r="R1664" s="126"/>
      <c r="S1664" s="109"/>
      <c r="T1664" s="109"/>
      <c r="U1664" s="109"/>
      <c r="V1664" s="109"/>
      <c r="W1664" s="109"/>
      <c r="X1664" s="109"/>
      <c r="Y1664" s="109"/>
      <c r="Z1664" s="109"/>
      <c r="AA1664" s="109"/>
      <c r="AB1664" s="109"/>
      <c r="AC1664" s="109"/>
      <c r="AD1664" s="73"/>
      <c r="AE1664" s="73"/>
      <c r="AF1664" s="73"/>
      <c r="AG1664" s="73"/>
      <c r="AH1664" s="73"/>
      <c r="AI1664" s="73"/>
      <c r="AJ1664" s="72"/>
      <c r="AK1664" s="73"/>
      <c r="AL1664" s="73"/>
      <c r="AM1664" s="73"/>
      <c r="AN1664" s="73"/>
      <c r="AO1664" s="73"/>
      <c r="AP1664" s="72"/>
      <c r="AQ1664" s="73"/>
      <c r="AR1664" s="74"/>
      <c r="AS1664" s="73"/>
    </row>
    <row r="1665" spans="2:45">
      <c r="B1665" s="73"/>
      <c r="C1665" s="73"/>
      <c r="D1665" s="109"/>
      <c r="E1665" s="73"/>
      <c r="F1665" s="73"/>
      <c r="G1665" s="73"/>
      <c r="H1665" s="73"/>
      <c r="I1665" s="73"/>
      <c r="J1665" s="73"/>
      <c r="K1665" s="109"/>
      <c r="L1665" s="110"/>
      <c r="M1665" s="124"/>
      <c r="N1665" s="124"/>
      <c r="O1665" s="110"/>
      <c r="P1665" s="124"/>
      <c r="Q1665" s="124"/>
      <c r="R1665" s="126"/>
      <c r="S1665" s="109"/>
      <c r="T1665" s="109"/>
      <c r="U1665" s="109"/>
      <c r="V1665" s="109"/>
      <c r="W1665" s="109"/>
      <c r="X1665" s="109"/>
      <c r="Y1665" s="109"/>
      <c r="Z1665" s="109"/>
      <c r="AA1665" s="109"/>
      <c r="AB1665" s="109"/>
      <c r="AC1665" s="109"/>
      <c r="AD1665" s="73"/>
      <c r="AE1665" s="73"/>
      <c r="AF1665" s="73"/>
      <c r="AG1665" s="73"/>
      <c r="AH1665" s="73"/>
      <c r="AI1665" s="73"/>
      <c r="AJ1665" s="72"/>
      <c r="AK1665" s="73"/>
      <c r="AL1665" s="73"/>
      <c r="AM1665" s="73"/>
      <c r="AN1665" s="73"/>
      <c r="AO1665" s="73"/>
      <c r="AP1665" s="72"/>
      <c r="AQ1665" s="73"/>
      <c r="AR1665" s="74"/>
      <c r="AS1665" s="73"/>
    </row>
    <row r="1666" spans="2:45">
      <c r="B1666" s="73"/>
      <c r="C1666" s="73"/>
      <c r="D1666" s="109"/>
      <c r="E1666" s="73"/>
      <c r="F1666" s="73"/>
      <c r="G1666" s="73"/>
      <c r="H1666" s="73"/>
      <c r="I1666" s="73"/>
      <c r="J1666" s="73"/>
      <c r="K1666" s="109"/>
      <c r="L1666" s="110"/>
      <c r="M1666" s="124"/>
      <c r="N1666" s="124"/>
      <c r="O1666" s="110"/>
      <c r="P1666" s="124"/>
      <c r="Q1666" s="124"/>
      <c r="R1666" s="126"/>
      <c r="S1666" s="109"/>
      <c r="T1666" s="109"/>
      <c r="U1666" s="109"/>
      <c r="V1666" s="109"/>
      <c r="W1666" s="109"/>
      <c r="X1666" s="109"/>
      <c r="Y1666" s="109"/>
      <c r="Z1666" s="109"/>
      <c r="AA1666" s="109"/>
      <c r="AB1666" s="109"/>
      <c r="AC1666" s="109"/>
      <c r="AD1666" s="73"/>
      <c r="AE1666" s="73"/>
      <c r="AF1666" s="73"/>
      <c r="AG1666" s="73"/>
      <c r="AH1666" s="73"/>
      <c r="AI1666" s="73"/>
      <c r="AJ1666" s="72"/>
      <c r="AK1666" s="73"/>
      <c r="AL1666" s="73"/>
      <c r="AM1666" s="73"/>
      <c r="AN1666" s="73"/>
      <c r="AO1666" s="73"/>
      <c r="AP1666" s="72"/>
      <c r="AQ1666" s="73"/>
      <c r="AR1666" s="74"/>
      <c r="AS1666" s="73"/>
    </row>
    <row r="1667" spans="2:45">
      <c r="B1667" s="73"/>
      <c r="C1667" s="73"/>
      <c r="D1667" s="109"/>
      <c r="E1667" s="73"/>
      <c r="F1667" s="73"/>
      <c r="G1667" s="73"/>
      <c r="H1667" s="73"/>
      <c r="I1667" s="73"/>
      <c r="J1667" s="73"/>
      <c r="K1667" s="109"/>
      <c r="L1667" s="110"/>
      <c r="M1667" s="124"/>
      <c r="N1667" s="124"/>
      <c r="O1667" s="110"/>
      <c r="P1667" s="124"/>
      <c r="Q1667" s="124"/>
      <c r="R1667" s="126"/>
      <c r="S1667" s="109"/>
      <c r="T1667" s="109"/>
      <c r="U1667" s="109"/>
      <c r="V1667" s="109"/>
      <c r="W1667" s="109"/>
      <c r="X1667" s="109"/>
      <c r="Y1667" s="109"/>
      <c r="Z1667" s="109"/>
      <c r="AA1667" s="109"/>
      <c r="AB1667" s="109"/>
      <c r="AC1667" s="109"/>
      <c r="AD1667" s="73"/>
      <c r="AE1667" s="73"/>
      <c r="AF1667" s="73"/>
      <c r="AG1667" s="73"/>
      <c r="AH1667" s="73"/>
      <c r="AI1667" s="73"/>
      <c r="AJ1667" s="72"/>
      <c r="AK1667" s="73"/>
      <c r="AL1667" s="73"/>
      <c r="AM1667" s="73"/>
      <c r="AN1667" s="73"/>
      <c r="AO1667" s="73"/>
      <c r="AP1667" s="72"/>
      <c r="AQ1667" s="73"/>
      <c r="AR1667" s="74"/>
      <c r="AS1667" s="73"/>
    </row>
    <row r="1668" spans="2:45">
      <c r="B1668" s="73"/>
      <c r="C1668" s="73"/>
      <c r="D1668" s="109"/>
      <c r="E1668" s="73"/>
      <c r="F1668" s="73"/>
      <c r="G1668" s="73"/>
      <c r="H1668" s="73"/>
      <c r="I1668" s="73"/>
      <c r="J1668" s="73"/>
      <c r="K1668" s="109"/>
      <c r="L1668" s="110"/>
      <c r="M1668" s="124"/>
      <c r="N1668" s="124"/>
      <c r="O1668" s="110"/>
      <c r="P1668" s="124"/>
      <c r="Q1668" s="124"/>
      <c r="R1668" s="126"/>
      <c r="S1668" s="109"/>
      <c r="T1668" s="109"/>
      <c r="U1668" s="109"/>
      <c r="V1668" s="109"/>
      <c r="W1668" s="109"/>
      <c r="X1668" s="109"/>
      <c r="Y1668" s="109"/>
      <c r="Z1668" s="109"/>
      <c r="AA1668" s="109"/>
      <c r="AB1668" s="109"/>
      <c r="AC1668" s="109"/>
      <c r="AD1668" s="73"/>
      <c r="AE1668" s="73"/>
      <c r="AF1668" s="73"/>
      <c r="AG1668" s="73"/>
      <c r="AH1668" s="73"/>
      <c r="AI1668" s="73"/>
      <c r="AJ1668" s="72"/>
      <c r="AK1668" s="73"/>
      <c r="AL1668" s="73"/>
      <c r="AM1668" s="73"/>
      <c r="AN1668" s="73"/>
      <c r="AO1668" s="73"/>
      <c r="AP1668" s="72"/>
      <c r="AQ1668" s="73"/>
      <c r="AR1668" s="74"/>
      <c r="AS1668" s="73"/>
    </row>
    <row r="1669" spans="2:45">
      <c r="B1669" s="73"/>
      <c r="C1669" s="73"/>
      <c r="D1669" s="109"/>
      <c r="E1669" s="73"/>
      <c r="F1669" s="73"/>
      <c r="G1669" s="73"/>
      <c r="H1669" s="73"/>
      <c r="I1669" s="73"/>
      <c r="J1669" s="73"/>
      <c r="K1669" s="109"/>
      <c r="L1669" s="110"/>
      <c r="M1669" s="124"/>
      <c r="N1669" s="124"/>
      <c r="O1669" s="110"/>
      <c r="P1669" s="124"/>
      <c r="Q1669" s="124"/>
      <c r="R1669" s="126"/>
      <c r="S1669" s="109"/>
      <c r="T1669" s="109"/>
      <c r="U1669" s="109"/>
      <c r="V1669" s="109"/>
      <c r="W1669" s="109"/>
      <c r="X1669" s="109"/>
      <c r="Y1669" s="109"/>
      <c r="Z1669" s="109"/>
      <c r="AA1669" s="109"/>
      <c r="AB1669" s="109"/>
      <c r="AC1669" s="109"/>
      <c r="AD1669" s="73"/>
      <c r="AE1669" s="73"/>
      <c r="AF1669" s="73"/>
      <c r="AG1669" s="73"/>
      <c r="AH1669" s="73"/>
      <c r="AI1669" s="73"/>
      <c r="AJ1669" s="72"/>
      <c r="AK1669" s="73"/>
      <c r="AL1669" s="73"/>
      <c r="AM1669" s="73"/>
      <c r="AN1669" s="73"/>
      <c r="AO1669" s="73"/>
      <c r="AP1669" s="72"/>
      <c r="AQ1669" s="73"/>
      <c r="AR1669" s="74"/>
      <c r="AS1669" s="73"/>
    </row>
    <row r="1670" spans="2:45">
      <c r="B1670" s="73"/>
      <c r="C1670" s="73"/>
      <c r="D1670" s="109"/>
      <c r="E1670" s="73"/>
      <c r="F1670" s="73"/>
      <c r="G1670" s="73"/>
      <c r="H1670" s="73"/>
      <c r="I1670" s="73"/>
      <c r="J1670" s="73"/>
      <c r="K1670" s="109"/>
      <c r="L1670" s="110"/>
      <c r="M1670" s="124"/>
      <c r="N1670" s="124"/>
      <c r="O1670" s="110"/>
      <c r="P1670" s="124"/>
      <c r="Q1670" s="124"/>
      <c r="R1670" s="126"/>
      <c r="S1670" s="109"/>
      <c r="T1670" s="109"/>
      <c r="U1670" s="109"/>
      <c r="V1670" s="109"/>
      <c r="W1670" s="109"/>
      <c r="X1670" s="109"/>
      <c r="Y1670" s="109"/>
      <c r="Z1670" s="109"/>
      <c r="AA1670" s="109"/>
      <c r="AB1670" s="109"/>
      <c r="AC1670" s="109"/>
      <c r="AD1670" s="73"/>
      <c r="AE1670" s="73"/>
      <c r="AF1670" s="73"/>
      <c r="AG1670" s="73"/>
      <c r="AH1670" s="73"/>
      <c r="AI1670" s="73"/>
      <c r="AJ1670" s="72"/>
      <c r="AK1670" s="73"/>
      <c r="AL1670" s="73"/>
      <c r="AM1670" s="73"/>
      <c r="AN1670" s="73"/>
      <c r="AO1670" s="73"/>
      <c r="AP1670" s="72"/>
      <c r="AQ1670" s="73"/>
      <c r="AR1670" s="74"/>
      <c r="AS1670" s="73"/>
    </row>
    <row r="1671" spans="2:45">
      <c r="B1671" s="73"/>
      <c r="C1671" s="73"/>
      <c r="D1671" s="109"/>
      <c r="E1671" s="73"/>
      <c r="F1671" s="73"/>
      <c r="G1671" s="73"/>
      <c r="H1671" s="73"/>
      <c r="I1671" s="73"/>
      <c r="J1671" s="73"/>
      <c r="K1671" s="109"/>
      <c r="L1671" s="110"/>
      <c r="M1671" s="124"/>
      <c r="N1671" s="124"/>
      <c r="O1671" s="110"/>
      <c r="P1671" s="124"/>
      <c r="Q1671" s="124"/>
      <c r="R1671" s="126"/>
      <c r="S1671" s="109"/>
      <c r="T1671" s="109"/>
      <c r="U1671" s="109"/>
      <c r="V1671" s="109"/>
      <c r="W1671" s="109"/>
      <c r="X1671" s="109"/>
      <c r="Y1671" s="109"/>
      <c r="Z1671" s="109"/>
      <c r="AA1671" s="109"/>
      <c r="AB1671" s="109"/>
      <c r="AC1671" s="109"/>
      <c r="AD1671" s="73"/>
      <c r="AE1671" s="73"/>
      <c r="AF1671" s="73"/>
      <c r="AG1671" s="73"/>
      <c r="AH1671" s="73"/>
      <c r="AI1671" s="73"/>
      <c r="AJ1671" s="72"/>
      <c r="AK1671" s="73"/>
      <c r="AL1671" s="73"/>
      <c r="AM1671" s="73"/>
      <c r="AN1671" s="73"/>
      <c r="AO1671" s="73"/>
      <c r="AP1671" s="72"/>
      <c r="AQ1671" s="73"/>
      <c r="AR1671" s="74"/>
      <c r="AS1671" s="73"/>
    </row>
    <row r="1672" spans="2:45">
      <c r="B1672" s="73"/>
      <c r="C1672" s="73"/>
      <c r="D1672" s="109"/>
      <c r="E1672" s="73"/>
      <c r="F1672" s="73"/>
      <c r="G1672" s="73"/>
      <c r="H1672" s="73"/>
      <c r="I1672" s="73"/>
      <c r="J1672" s="73"/>
      <c r="K1672" s="109"/>
      <c r="L1672" s="110"/>
      <c r="M1672" s="124"/>
      <c r="N1672" s="124"/>
      <c r="O1672" s="110"/>
      <c r="P1672" s="124"/>
      <c r="Q1672" s="124"/>
      <c r="R1672" s="126"/>
      <c r="S1672" s="109"/>
      <c r="T1672" s="109"/>
      <c r="U1672" s="109"/>
      <c r="V1672" s="109"/>
      <c r="W1672" s="109"/>
      <c r="X1672" s="109"/>
      <c r="Y1672" s="109"/>
      <c r="Z1672" s="109"/>
      <c r="AA1672" s="109"/>
      <c r="AB1672" s="109"/>
      <c r="AC1672" s="109"/>
      <c r="AD1672" s="73"/>
      <c r="AE1672" s="73"/>
      <c r="AF1672" s="73"/>
      <c r="AG1672" s="73"/>
      <c r="AH1672" s="73"/>
      <c r="AI1672" s="73"/>
      <c r="AJ1672" s="72"/>
      <c r="AK1672" s="73"/>
      <c r="AL1672" s="73"/>
      <c r="AM1672" s="73"/>
      <c r="AN1672" s="73"/>
      <c r="AO1672" s="73"/>
      <c r="AP1672" s="72"/>
      <c r="AQ1672" s="73"/>
      <c r="AR1672" s="74"/>
      <c r="AS1672" s="73"/>
    </row>
    <row r="1673" spans="2:45">
      <c r="B1673" s="73"/>
      <c r="C1673" s="73"/>
      <c r="D1673" s="109"/>
      <c r="E1673" s="73"/>
      <c r="F1673" s="73"/>
      <c r="G1673" s="73"/>
      <c r="H1673" s="73"/>
      <c r="I1673" s="73"/>
      <c r="J1673" s="73"/>
      <c r="K1673" s="109"/>
      <c r="L1673" s="110"/>
      <c r="M1673" s="124"/>
      <c r="N1673" s="124"/>
      <c r="O1673" s="110"/>
      <c r="P1673" s="124"/>
      <c r="Q1673" s="124"/>
      <c r="R1673" s="126"/>
      <c r="S1673" s="109"/>
      <c r="T1673" s="109"/>
      <c r="U1673" s="109"/>
      <c r="V1673" s="109"/>
      <c r="W1673" s="109"/>
      <c r="X1673" s="109"/>
      <c r="Y1673" s="109"/>
      <c r="Z1673" s="109"/>
      <c r="AA1673" s="109"/>
      <c r="AB1673" s="109"/>
      <c r="AC1673" s="109"/>
      <c r="AD1673" s="73"/>
      <c r="AE1673" s="73"/>
      <c r="AF1673" s="73"/>
      <c r="AG1673" s="73"/>
      <c r="AH1673" s="73"/>
      <c r="AI1673" s="73"/>
      <c r="AJ1673" s="72"/>
      <c r="AK1673" s="73"/>
      <c r="AL1673" s="73"/>
      <c r="AM1673" s="73"/>
      <c r="AN1673" s="73"/>
      <c r="AO1673" s="73"/>
      <c r="AP1673" s="72"/>
      <c r="AQ1673" s="73"/>
      <c r="AR1673" s="74"/>
      <c r="AS1673" s="73"/>
    </row>
    <row r="1674" spans="2:45">
      <c r="B1674" s="73"/>
      <c r="C1674" s="73"/>
      <c r="D1674" s="109"/>
      <c r="E1674" s="73"/>
      <c r="F1674" s="73"/>
      <c r="G1674" s="73"/>
      <c r="H1674" s="73"/>
      <c r="I1674" s="73"/>
      <c r="J1674" s="73"/>
      <c r="K1674" s="109"/>
      <c r="L1674" s="110"/>
      <c r="M1674" s="124"/>
      <c r="N1674" s="124"/>
      <c r="O1674" s="110"/>
      <c r="P1674" s="124"/>
      <c r="Q1674" s="124"/>
      <c r="R1674" s="126"/>
      <c r="S1674" s="109"/>
      <c r="T1674" s="109"/>
      <c r="U1674" s="109"/>
      <c r="V1674" s="109"/>
      <c r="W1674" s="109"/>
      <c r="X1674" s="109"/>
      <c r="Y1674" s="109"/>
      <c r="Z1674" s="109"/>
      <c r="AA1674" s="109"/>
      <c r="AB1674" s="109"/>
      <c r="AC1674" s="109"/>
      <c r="AD1674" s="73"/>
      <c r="AE1674" s="73"/>
      <c r="AF1674" s="73"/>
      <c r="AG1674" s="73"/>
      <c r="AH1674" s="73"/>
      <c r="AI1674" s="73"/>
      <c r="AJ1674" s="72"/>
      <c r="AK1674" s="73"/>
      <c r="AL1674" s="73"/>
      <c r="AM1674" s="73"/>
      <c r="AN1674" s="73"/>
      <c r="AO1674" s="73"/>
      <c r="AP1674" s="72"/>
      <c r="AQ1674" s="73"/>
      <c r="AR1674" s="74"/>
      <c r="AS1674" s="73"/>
    </row>
    <row r="1675" spans="2:45">
      <c r="B1675" s="73"/>
      <c r="C1675" s="73"/>
      <c r="D1675" s="109"/>
      <c r="E1675" s="73"/>
      <c r="F1675" s="73"/>
      <c r="G1675" s="73"/>
      <c r="H1675" s="73"/>
      <c r="I1675" s="73"/>
      <c r="J1675" s="73"/>
      <c r="K1675" s="109"/>
      <c r="L1675" s="110"/>
      <c r="M1675" s="124"/>
      <c r="N1675" s="124"/>
      <c r="O1675" s="110"/>
      <c r="P1675" s="124"/>
      <c r="Q1675" s="124"/>
      <c r="R1675" s="126"/>
      <c r="S1675" s="109"/>
      <c r="T1675" s="109"/>
      <c r="U1675" s="109"/>
      <c r="V1675" s="109"/>
      <c r="W1675" s="109"/>
      <c r="X1675" s="109"/>
      <c r="Y1675" s="109"/>
      <c r="Z1675" s="109"/>
      <c r="AA1675" s="109"/>
      <c r="AB1675" s="109"/>
      <c r="AC1675" s="109"/>
      <c r="AD1675" s="73"/>
      <c r="AE1675" s="73"/>
      <c r="AF1675" s="73"/>
      <c r="AG1675" s="73"/>
      <c r="AH1675" s="73"/>
      <c r="AI1675" s="73"/>
      <c r="AJ1675" s="72"/>
      <c r="AK1675" s="73"/>
      <c r="AL1675" s="73"/>
      <c r="AM1675" s="73"/>
      <c r="AN1675" s="73"/>
      <c r="AO1675" s="73"/>
      <c r="AP1675" s="72"/>
      <c r="AQ1675" s="73"/>
      <c r="AR1675" s="74"/>
      <c r="AS1675" s="73"/>
    </row>
    <row r="1676" spans="2:45">
      <c r="B1676" s="73"/>
      <c r="C1676" s="73"/>
      <c r="D1676" s="109"/>
      <c r="E1676" s="73"/>
      <c r="F1676" s="73"/>
      <c r="G1676" s="73"/>
      <c r="H1676" s="73"/>
      <c r="I1676" s="73"/>
      <c r="J1676" s="73"/>
      <c r="K1676" s="109"/>
      <c r="L1676" s="110"/>
      <c r="M1676" s="124"/>
      <c r="N1676" s="124"/>
      <c r="O1676" s="110"/>
      <c r="P1676" s="124"/>
      <c r="Q1676" s="124"/>
      <c r="R1676" s="126"/>
      <c r="S1676" s="109"/>
      <c r="T1676" s="109"/>
      <c r="U1676" s="109"/>
      <c r="V1676" s="109"/>
      <c r="W1676" s="109"/>
      <c r="X1676" s="109"/>
      <c r="Y1676" s="109"/>
      <c r="Z1676" s="109"/>
      <c r="AA1676" s="109"/>
      <c r="AB1676" s="109"/>
      <c r="AC1676" s="109"/>
      <c r="AD1676" s="73"/>
      <c r="AE1676" s="73"/>
      <c r="AF1676" s="73"/>
      <c r="AG1676" s="73"/>
      <c r="AH1676" s="73"/>
      <c r="AI1676" s="73"/>
      <c r="AJ1676" s="72"/>
      <c r="AK1676" s="73"/>
      <c r="AL1676" s="73"/>
      <c r="AM1676" s="73"/>
      <c r="AN1676" s="73"/>
      <c r="AO1676" s="73"/>
      <c r="AP1676" s="72"/>
      <c r="AQ1676" s="73"/>
      <c r="AR1676" s="74"/>
      <c r="AS1676" s="73"/>
    </row>
    <row r="1677" spans="2:45">
      <c r="B1677" s="73"/>
      <c r="C1677" s="73"/>
      <c r="D1677" s="109"/>
      <c r="E1677" s="73"/>
      <c r="F1677" s="73"/>
      <c r="G1677" s="73"/>
      <c r="H1677" s="73"/>
      <c r="I1677" s="73"/>
      <c r="J1677" s="73"/>
      <c r="K1677" s="109"/>
      <c r="L1677" s="110"/>
      <c r="M1677" s="124"/>
      <c r="N1677" s="124"/>
      <c r="O1677" s="110"/>
      <c r="P1677" s="124"/>
      <c r="Q1677" s="124"/>
      <c r="R1677" s="126"/>
      <c r="S1677" s="109"/>
      <c r="T1677" s="109"/>
      <c r="U1677" s="109"/>
      <c r="V1677" s="109"/>
      <c r="W1677" s="109"/>
      <c r="X1677" s="109"/>
      <c r="Y1677" s="109"/>
      <c r="Z1677" s="109"/>
      <c r="AA1677" s="109"/>
      <c r="AB1677" s="109"/>
      <c r="AC1677" s="109"/>
      <c r="AD1677" s="73"/>
      <c r="AE1677" s="73"/>
      <c r="AF1677" s="73"/>
      <c r="AG1677" s="73"/>
      <c r="AH1677" s="73"/>
      <c r="AI1677" s="73"/>
      <c r="AJ1677" s="72"/>
      <c r="AK1677" s="73"/>
      <c r="AL1677" s="73"/>
      <c r="AM1677" s="73"/>
      <c r="AN1677" s="73"/>
      <c r="AO1677" s="73"/>
      <c r="AP1677" s="72"/>
      <c r="AQ1677" s="73"/>
      <c r="AR1677" s="74"/>
      <c r="AS1677" s="73"/>
    </row>
    <row r="1678" spans="2:45">
      <c r="B1678" s="73"/>
      <c r="C1678" s="73"/>
      <c r="D1678" s="109"/>
      <c r="E1678" s="73"/>
      <c r="F1678" s="73"/>
      <c r="G1678" s="73"/>
      <c r="H1678" s="73"/>
      <c r="I1678" s="73"/>
      <c r="J1678" s="73"/>
      <c r="K1678" s="109"/>
      <c r="L1678" s="110"/>
      <c r="M1678" s="124"/>
      <c r="N1678" s="124"/>
      <c r="O1678" s="110"/>
      <c r="P1678" s="124"/>
      <c r="Q1678" s="124"/>
      <c r="R1678" s="126"/>
      <c r="S1678" s="109"/>
      <c r="T1678" s="109"/>
      <c r="U1678" s="109"/>
      <c r="V1678" s="109"/>
      <c r="W1678" s="109"/>
      <c r="X1678" s="109"/>
      <c r="Y1678" s="109"/>
      <c r="Z1678" s="109"/>
      <c r="AA1678" s="109"/>
      <c r="AB1678" s="109"/>
      <c r="AC1678" s="109"/>
      <c r="AD1678" s="73"/>
      <c r="AE1678" s="73"/>
      <c r="AF1678" s="73"/>
      <c r="AG1678" s="73"/>
      <c r="AH1678" s="73"/>
      <c r="AI1678" s="73"/>
      <c r="AJ1678" s="72"/>
      <c r="AK1678" s="73"/>
      <c r="AL1678" s="73"/>
      <c r="AM1678" s="73"/>
      <c r="AN1678" s="73"/>
      <c r="AO1678" s="73"/>
      <c r="AP1678" s="72"/>
      <c r="AQ1678" s="73"/>
      <c r="AR1678" s="74"/>
      <c r="AS1678" s="73"/>
    </row>
    <row r="1679" spans="2:45">
      <c r="B1679" s="73"/>
      <c r="C1679" s="73"/>
      <c r="D1679" s="109"/>
      <c r="E1679" s="73"/>
      <c r="F1679" s="73"/>
      <c r="G1679" s="73"/>
      <c r="H1679" s="73"/>
      <c r="I1679" s="73"/>
      <c r="J1679" s="73"/>
      <c r="K1679" s="109"/>
      <c r="L1679" s="110"/>
      <c r="M1679" s="124"/>
      <c r="N1679" s="124"/>
      <c r="O1679" s="110"/>
      <c r="P1679" s="124"/>
      <c r="Q1679" s="124"/>
      <c r="R1679" s="126"/>
      <c r="S1679" s="109"/>
      <c r="T1679" s="109"/>
      <c r="U1679" s="109"/>
      <c r="V1679" s="109"/>
      <c r="W1679" s="109"/>
      <c r="X1679" s="109"/>
      <c r="Y1679" s="109"/>
      <c r="Z1679" s="109"/>
      <c r="AA1679" s="109"/>
      <c r="AB1679" s="109"/>
      <c r="AC1679" s="109"/>
      <c r="AD1679" s="73"/>
      <c r="AE1679" s="73"/>
      <c r="AF1679" s="73"/>
      <c r="AG1679" s="73"/>
      <c r="AH1679" s="73"/>
      <c r="AI1679" s="73"/>
      <c r="AJ1679" s="72"/>
      <c r="AK1679" s="73"/>
      <c r="AL1679" s="73"/>
      <c r="AM1679" s="73"/>
      <c r="AN1679" s="73"/>
      <c r="AO1679" s="73"/>
      <c r="AP1679" s="72"/>
      <c r="AQ1679" s="73"/>
      <c r="AR1679" s="74"/>
      <c r="AS1679" s="73"/>
    </row>
    <row r="1680" spans="2:45">
      <c r="B1680" s="73"/>
      <c r="C1680" s="73"/>
      <c r="D1680" s="109"/>
      <c r="E1680" s="73"/>
      <c r="F1680" s="73"/>
      <c r="G1680" s="73"/>
      <c r="H1680" s="73"/>
      <c r="I1680" s="73"/>
      <c r="J1680" s="73"/>
      <c r="K1680" s="109"/>
      <c r="L1680" s="110"/>
      <c r="M1680" s="124"/>
      <c r="N1680" s="124"/>
      <c r="O1680" s="110"/>
      <c r="P1680" s="124"/>
      <c r="Q1680" s="124"/>
      <c r="R1680" s="126"/>
      <c r="S1680" s="109"/>
      <c r="T1680" s="109"/>
      <c r="U1680" s="109"/>
      <c r="V1680" s="109"/>
      <c r="W1680" s="109"/>
      <c r="X1680" s="109"/>
      <c r="Y1680" s="109"/>
      <c r="Z1680" s="109"/>
      <c r="AA1680" s="109"/>
      <c r="AB1680" s="109"/>
      <c r="AC1680" s="109"/>
      <c r="AD1680" s="73"/>
      <c r="AE1680" s="73"/>
      <c r="AF1680" s="73"/>
      <c r="AG1680" s="73"/>
      <c r="AH1680" s="73"/>
      <c r="AI1680" s="73"/>
      <c r="AJ1680" s="72"/>
      <c r="AK1680" s="73"/>
      <c r="AL1680" s="73"/>
      <c r="AM1680" s="73"/>
      <c r="AN1680" s="73"/>
      <c r="AO1680" s="73"/>
      <c r="AP1680" s="72"/>
      <c r="AQ1680" s="73"/>
      <c r="AR1680" s="74"/>
      <c r="AS1680" s="73"/>
    </row>
    <row r="1681" spans="2:45">
      <c r="B1681" s="73"/>
      <c r="C1681" s="73"/>
      <c r="D1681" s="109"/>
      <c r="E1681" s="73"/>
      <c r="F1681" s="73"/>
      <c r="G1681" s="73"/>
      <c r="H1681" s="73"/>
      <c r="I1681" s="73"/>
      <c r="J1681" s="73"/>
      <c r="K1681" s="109"/>
      <c r="L1681" s="110"/>
      <c r="M1681" s="124"/>
      <c r="N1681" s="124"/>
      <c r="O1681" s="110"/>
      <c r="P1681" s="124"/>
      <c r="Q1681" s="124"/>
      <c r="R1681" s="126"/>
      <c r="S1681" s="109"/>
      <c r="T1681" s="109"/>
      <c r="U1681" s="109"/>
      <c r="V1681" s="109"/>
      <c r="W1681" s="109"/>
      <c r="X1681" s="109"/>
      <c r="Y1681" s="109"/>
      <c r="Z1681" s="109"/>
      <c r="AA1681" s="109"/>
      <c r="AB1681" s="109"/>
      <c r="AC1681" s="109"/>
      <c r="AD1681" s="73"/>
      <c r="AE1681" s="73"/>
      <c r="AF1681" s="73"/>
      <c r="AG1681" s="73"/>
      <c r="AH1681" s="73"/>
      <c r="AI1681" s="73"/>
      <c r="AJ1681" s="72"/>
      <c r="AK1681" s="73"/>
      <c r="AL1681" s="73"/>
      <c r="AM1681" s="73"/>
      <c r="AN1681" s="73"/>
      <c r="AO1681" s="73"/>
      <c r="AP1681" s="72"/>
      <c r="AQ1681" s="73"/>
      <c r="AR1681" s="74"/>
      <c r="AS1681" s="73"/>
    </row>
    <row r="1682" spans="2:45">
      <c r="B1682" s="73"/>
      <c r="C1682" s="73"/>
      <c r="D1682" s="109"/>
      <c r="E1682" s="73"/>
      <c r="F1682" s="73"/>
      <c r="G1682" s="73"/>
      <c r="H1682" s="73"/>
      <c r="I1682" s="73"/>
      <c r="J1682" s="73"/>
      <c r="K1682" s="109"/>
      <c r="L1682" s="110"/>
      <c r="M1682" s="124"/>
      <c r="N1682" s="124"/>
      <c r="O1682" s="110"/>
      <c r="P1682" s="124"/>
      <c r="Q1682" s="124"/>
      <c r="R1682" s="126"/>
      <c r="S1682" s="109"/>
      <c r="T1682" s="109"/>
      <c r="U1682" s="109"/>
      <c r="V1682" s="109"/>
      <c r="W1682" s="109"/>
      <c r="X1682" s="109"/>
      <c r="Y1682" s="109"/>
      <c r="Z1682" s="109"/>
      <c r="AA1682" s="109"/>
      <c r="AB1682" s="109"/>
      <c r="AC1682" s="109"/>
      <c r="AD1682" s="73"/>
      <c r="AE1682" s="73"/>
      <c r="AF1682" s="73"/>
      <c r="AG1682" s="73"/>
      <c r="AH1682" s="73"/>
      <c r="AI1682" s="73"/>
      <c r="AJ1682" s="72"/>
      <c r="AK1682" s="73"/>
      <c r="AL1682" s="73"/>
      <c r="AM1682" s="73"/>
      <c r="AN1682" s="73"/>
      <c r="AO1682" s="73"/>
      <c r="AP1682" s="72"/>
      <c r="AQ1682" s="73"/>
      <c r="AR1682" s="74"/>
      <c r="AS1682" s="73"/>
    </row>
    <row r="1683" spans="2:45">
      <c r="B1683" s="73"/>
      <c r="C1683" s="73"/>
      <c r="D1683" s="109"/>
      <c r="E1683" s="73"/>
      <c r="F1683" s="73"/>
      <c r="G1683" s="73"/>
      <c r="H1683" s="73"/>
      <c r="I1683" s="73"/>
      <c r="J1683" s="73"/>
      <c r="K1683" s="109"/>
      <c r="L1683" s="110"/>
      <c r="M1683" s="124"/>
      <c r="N1683" s="124"/>
      <c r="O1683" s="110"/>
      <c r="P1683" s="124"/>
      <c r="Q1683" s="124"/>
      <c r="R1683" s="126"/>
      <c r="S1683" s="109"/>
      <c r="T1683" s="109"/>
      <c r="U1683" s="109"/>
      <c r="V1683" s="109"/>
      <c r="W1683" s="109"/>
      <c r="X1683" s="109"/>
      <c r="Y1683" s="109"/>
      <c r="Z1683" s="109"/>
      <c r="AA1683" s="109"/>
      <c r="AB1683" s="109"/>
      <c r="AC1683" s="109"/>
      <c r="AD1683" s="73"/>
      <c r="AE1683" s="73"/>
      <c r="AF1683" s="73"/>
      <c r="AG1683" s="73"/>
      <c r="AH1683" s="73"/>
      <c r="AI1683" s="73"/>
      <c r="AJ1683" s="72"/>
      <c r="AK1683" s="73"/>
      <c r="AL1683" s="73"/>
      <c r="AM1683" s="73"/>
      <c r="AN1683" s="73"/>
      <c r="AO1683" s="73"/>
      <c r="AP1683" s="72"/>
      <c r="AQ1683" s="73"/>
      <c r="AR1683" s="74"/>
      <c r="AS1683" s="73"/>
    </row>
    <row r="1684" spans="2:45">
      <c r="B1684" s="73"/>
      <c r="C1684" s="73"/>
      <c r="D1684" s="109"/>
      <c r="E1684" s="73"/>
      <c r="F1684" s="73"/>
      <c r="G1684" s="73"/>
      <c r="H1684" s="73"/>
      <c r="I1684" s="73"/>
      <c r="J1684" s="73"/>
      <c r="K1684" s="109"/>
      <c r="L1684" s="110"/>
      <c r="M1684" s="124"/>
      <c r="N1684" s="124"/>
      <c r="O1684" s="110"/>
      <c r="P1684" s="124"/>
      <c r="Q1684" s="124"/>
      <c r="R1684" s="126"/>
      <c r="S1684" s="109"/>
      <c r="T1684" s="109"/>
      <c r="U1684" s="109"/>
      <c r="V1684" s="109"/>
      <c r="W1684" s="109"/>
      <c r="X1684" s="109"/>
      <c r="Y1684" s="109"/>
      <c r="Z1684" s="109"/>
      <c r="AA1684" s="109"/>
      <c r="AB1684" s="109"/>
      <c r="AC1684" s="109"/>
      <c r="AD1684" s="73"/>
      <c r="AE1684" s="73"/>
      <c r="AF1684" s="73"/>
      <c r="AG1684" s="73"/>
      <c r="AH1684" s="73"/>
      <c r="AI1684" s="73"/>
      <c r="AJ1684" s="72"/>
      <c r="AK1684" s="73"/>
      <c r="AL1684" s="73"/>
      <c r="AM1684" s="73"/>
      <c r="AN1684" s="73"/>
      <c r="AO1684" s="73"/>
      <c r="AP1684" s="72"/>
      <c r="AQ1684" s="73"/>
      <c r="AR1684" s="74"/>
      <c r="AS1684" s="73"/>
    </row>
    <row r="1685" spans="2:45">
      <c r="B1685" s="73"/>
      <c r="C1685" s="73"/>
      <c r="D1685" s="109"/>
      <c r="E1685" s="73"/>
      <c r="F1685" s="73"/>
      <c r="G1685" s="73"/>
      <c r="H1685" s="73"/>
      <c r="I1685" s="73"/>
      <c r="J1685" s="73"/>
      <c r="K1685" s="109"/>
      <c r="L1685" s="110"/>
      <c r="M1685" s="124"/>
      <c r="N1685" s="124"/>
      <c r="O1685" s="110"/>
      <c r="P1685" s="124"/>
      <c r="Q1685" s="124"/>
      <c r="R1685" s="126"/>
      <c r="S1685" s="109"/>
      <c r="T1685" s="109"/>
      <c r="U1685" s="109"/>
      <c r="V1685" s="109"/>
      <c r="W1685" s="109"/>
      <c r="X1685" s="109"/>
      <c r="Y1685" s="109"/>
      <c r="Z1685" s="109"/>
      <c r="AA1685" s="109"/>
      <c r="AB1685" s="109"/>
      <c r="AC1685" s="109"/>
      <c r="AD1685" s="73"/>
      <c r="AE1685" s="73"/>
      <c r="AF1685" s="73"/>
      <c r="AG1685" s="73"/>
      <c r="AH1685" s="73"/>
      <c r="AI1685" s="73"/>
      <c r="AJ1685" s="72"/>
      <c r="AK1685" s="73"/>
      <c r="AL1685" s="73"/>
      <c r="AM1685" s="73"/>
      <c r="AN1685" s="73"/>
      <c r="AO1685" s="73"/>
      <c r="AP1685" s="72"/>
      <c r="AQ1685" s="73"/>
      <c r="AR1685" s="74"/>
      <c r="AS1685" s="73"/>
    </row>
    <row r="1686" spans="2:45">
      <c r="B1686" s="73"/>
      <c r="C1686" s="73"/>
      <c r="D1686" s="109"/>
      <c r="E1686" s="73"/>
      <c r="F1686" s="73"/>
      <c r="G1686" s="73"/>
      <c r="H1686" s="73"/>
      <c r="I1686" s="73"/>
      <c r="J1686" s="73"/>
      <c r="K1686" s="109"/>
      <c r="L1686" s="110"/>
      <c r="M1686" s="124"/>
      <c r="N1686" s="124"/>
      <c r="O1686" s="110"/>
      <c r="P1686" s="124"/>
      <c r="Q1686" s="124"/>
      <c r="R1686" s="126"/>
      <c r="S1686" s="109"/>
      <c r="T1686" s="109"/>
      <c r="U1686" s="109"/>
      <c r="V1686" s="109"/>
      <c r="W1686" s="109"/>
      <c r="X1686" s="109"/>
      <c r="Y1686" s="109"/>
      <c r="Z1686" s="109"/>
      <c r="AA1686" s="109"/>
      <c r="AB1686" s="109"/>
      <c r="AC1686" s="109"/>
      <c r="AD1686" s="73"/>
      <c r="AE1686" s="73"/>
      <c r="AF1686" s="73"/>
      <c r="AG1686" s="73"/>
      <c r="AH1686" s="73"/>
      <c r="AI1686" s="73"/>
      <c r="AJ1686" s="72"/>
      <c r="AK1686" s="73"/>
      <c r="AL1686" s="73"/>
      <c r="AM1686" s="73"/>
      <c r="AN1686" s="73"/>
      <c r="AO1686" s="73"/>
      <c r="AP1686" s="72"/>
      <c r="AQ1686" s="73"/>
      <c r="AR1686" s="74"/>
      <c r="AS1686" s="73"/>
    </row>
    <row r="1687" spans="2:45">
      <c r="B1687" s="73"/>
      <c r="C1687" s="73"/>
      <c r="D1687" s="109"/>
      <c r="E1687" s="73"/>
      <c r="F1687" s="73"/>
      <c r="G1687" s="73"/>
      <c r="H1687" s="73"/>
      <c r="I1687" s="73"/>
      <c r="J1687" s="73"/>
      <c r="K1687" s="109"/>
      <c r="L1687" s="110"/>
      <c r="M1687" s="124"/>
      <c r="N1687" s="124"/>
      <c r="O1687" s="110"/>
      <c r="P1687" s="124"/>
      <c r="Q1687" s="124"/>
      <c r="R1687" s="126"/>
      <c r="S1687" s="109"/>
      <c r="T1687" s="109"/>
      <c r="U1687" s="109"/>
      <c r="V1687" s="109"/>
      <c r="W1687" s="109"/>
      <c r="X1687" s="109"/>
      <c r="Y1687" s="109"/>
      <c r="Z1687" s="109"/>
      <c r="AA1687" s="109"/>
      <c r="AB1687" s="109"/>
      <c r="AC1687" s="109"/>
      <c r="AD1687" s="73"/>
      <c r="AE1687" s="73"/>
      <c r="AF1687" s="73"/>
      <c r="AG1687" s="73"/>
      <c r="AH1687" s="73"/>
      <c r="AI1687" s="73"/>
      <c r="AJ1687" s="72"/>
      <c r="AK1687" s="73"/>
      <c r="AL1687" s="73"/>
      <c r="AM1687" s="73"/>
      <c r="AN1687" s="73"/>
      <c r="AO1687" s="73"/>
      <c r="AP1687" s="72"/>
      <c r="AQ1687" s="73"/>
      <c r="AR1687" s="74"/>
      <c r="AS1687" s="73"/>
    </row>
    <row r="1688" spans="2:45">
      <c r="B1688" s="73"/>
      <c r="C1688" s="73"/>
      <c r="D1688" s="109"/>
      <c r="E1688" s="73"/>
      <c r="F1688" s="73"/>
      <c r="G1688" s="73"/>
      <c r="H1688" s="73"/>
      <c r="I1688" s="73"/>
      <c r="J1688" s="73"/>
      <c r="K1688" s="109"/>
      <c r="L1688" s="110"/>
      <c r="M1688" s="124"/>
      <c r="N1688" s="124"/>
      <c r="O1688" s="110"/>
      <c r="P1688" s="124"/>
      <c r="Q1688" s="124"/>
      <c r="R1688" s="126"/>
      <c r="S1688" s="109"/>
      <c r="T1688" s="109"/>
      <c r="U1688" s="109"/>
      <c r="V1688" s="109"/>
      <c r="W1688" s="109"/>
      <c r="X1688" s="109"/>
      <c r="Y1688" s="109"/>
      <c r="Z1688" s="109"/>
      <c r="AA1688" s="109"/>
      <c r="AB1688" s="109"/>
      <c r="AC1688" s="109"/>
      <c r="AD1688" s="73"/>
      <c r="AE1688" s="73"/>
      <c r="AF1688" s="73"/>
      <c r="AG1688" s="73"/>
      <c r="AH1688" s="73"/>
      <c r="AI1688" s="73"/>
      <c r="AJ1688" s="72"/>
      <c r="AK1688" s="73"/>
      <c r="AL1688" s="73"/>
      <c r="AM1688" s="73"/>
      <c r="AN1688" s="73"/>
      <c r="AO1688" s="73"/>
      <c r="AP1688" s="72"/>
      <c r="AQ1688" s="73"/>
      <c r="AR1688" s="74"/>
      <c r="AS1688" s="73"/>
    </row>
    <row r="1689" spans="2:45">
      <c r="B1689" s="73"/>
      <c r="C1689" s="73"/>
      <c r="D1689" s="109"/>
      <c r="E1689" s="73"/>
      <c r="F1689" s="73"/>
      <c r="G1689" s="73"/>
      <c r="H1689" s="73"/>
      <c r="I1689" s="73"/>
      <c r="J1689" s="73"/>
      <c r="K1689" s="109"/>
      <c r="L1689" s="110"/>
      <c r="M1689" s="124"/>
      <c r="N1689" s="124"/>
      <c r="O1689" s="110"/>
      <c r="P1689" s="124"/>
      <c r="Q1689" s="124"/>
      <c r="R1689" s="126"/>
      <c r="S1689" s="109"/>
      <c r="T1689" s="109"/>
      <c r="U1689" s="109"/>
      <c r="V1689" s="109"/>
      <c r="W1689" s="109"/>
      <c r="X1689" s="109"/>
      <c r="Y1689" s="109"/>
      <c r="Z1689" s="109"/>
      <c r="AA1689" s="109"/>
      <c r="AB1689" s="109"/>
      <c r="AC1689" s="109"/>
      <c r="AD1689" s="73"/>
      <c r="AE1689" s="73"/>
      <c r="AF1689" s="73"/>
      <c r="AG1689" s="73"/>
      <c r="AH1689" s="73"/>
      <c r="AI1689" s="73"/>
      <c r="AJ1689" s="72"/>
      <c r="AK1689" s="73"/>
      <c r="AL1689" s="73"/>
      <c r="AM1689" s="73"/>
      <c r="AN1689" s="73"/>
      <c r="AO1689" s="73"/>
      <c r="AP1689" s="72"/>
      <c r="AQ1689" s="73"/>
      <c r="AR1689" s="74"/>
      <c r="AS1689" s="73"/>
    </row>
    <row r="1690" spans="2:45">
      <c r="B1690" s="73"/>
      <c r="C1690" s="73"/>
      <c r="D1690" s="109"/>
      <c r="E1690" s="73"/>
      <c r="F1690" s="73"/>
      <c r="G1690" s="73"/>
      <c r="H1690" s="73"/>
      <c r="I1690" s="73"/>
      <c r="J1690" s="73"/>
      <c r="K1690" s="109"/>
      <c r="L1690" s="110"/>
      <c r="M1690" s="124"/>
      <c r="N1690" s="124"/>
      <c r="O1690" s="110"/>
      <c r="P1690" s="124"/>
      <c r="Q1690" s="124"/>
      <c r="R1690" s="126"/>
      <c r="S1690" s="109"/>
      <c r="T1690" s="109"/>
      <c r="U1690" s="109"/>
      <c r="V1690" s="109"/>
      <c r="W1690" s="109"/>
      <c r="X1690" s="109"/>
      <c r="Y1690" s="109"/>
      <c r="Z1690" s="109"/>
      <c r="AA1690" s="109"/>
      <c r="AB1690" s="109"/>
      <c r="AC1690" s="109"/>
      <c r="AD1690" s="73"/>
      <c r="AE1690" s="73"/>
      <c r="AF1690" s="73"/>
      <c r="AG1690" s="73"/>
      <c r="AH1690" s="73"/>
      <c r="AI1690" s="73"/>
      <c r="AJ1690" s="72"/>
      <c r="AK1690" s="73"/>
      <c r="AL1690" s="73"/>
      <c r="AM1690" s="73"/>
      <c r="AN1690" s="73"/>
      <c r="AO1690" s="73"/>
      <c r="AP1690" s="72"/>
      <c r="AQ1690" s="73"/>
      <c r="AR1690" s="74"/>
      <c r="AS1690" s="73"/>
    </row>
    <row r="1691" spans="2:45">
      <c r="B1691" s="73"/>
      <c r="C1691" s="73"/>
      <c r="D1691" s="109"/>
      <c r="E1691" s="73"/>
      <c r="F1691" s="73"/>
      <c r="G1691" s="73"/>
      <c r="H1691" s="73"/>
      <c r="I1691" s="73"/>
      <c r="J1691" s="73"/>
      <c r="K1691" s="109"/>
      <c r="L1691" s="110"/>
      <c r="M1691" s="124"/>
      <c r="N1691" s="124"/>
      <c r="O1691" s="110"/>
      <c r="P1691" s="124"/>
      <c r="Q1691" s="124"/>
      <c r="R1691" s="126"/>
      <c r="S1691" s="109"/>
      <c r="T1691" s="109"/>
      <c r="U1691" s="109"/>
      <c r="V1691" s="109"/>
      <c r="W1691" s="109"/>
      <c r="X1691" s="109"/>
      <c r="Y1691" s="109"/>
      <c r="Z1691" s="109"/>
      <c r="AA1691" s="109"/>
      <c r="AB1691" s="109"/>
      <c r="AC1691" s="109"/>
      <c r="AD1691" s="73"/>
      <c r="AE1691" s="73"/>
      <c r="AF1691" s="73"/>
      <c r="AG1691" s="73"/>
      <c r="AH1691" s="73"/>
      <c r="AI1691" s="73"/>
      <c r="AJ1691" s="72"/>
      <c r="AK1691" s="73"/>
      <c r="AL1691" s="73"/>
      <c r="AM1691" s="73"/>
      <c r="AN1691" s="73"/>
      <c r="AO1691" s="73"/>
      <c r="AP1691" s="72"/>
      <c r="AQ1691" s="73"/>
      <c r="AR1691" s="74"/>
      <c r="AS1691" s="73"/>
    </row>
    <row r="1692" spans="2:45">
      <c r="B1692" s="73"/>
      <c r="C1692" s="73"/>
      <c r="D1692" s="109"/>
      <c r="E1692" s="73"/>
      <c r="F1692" s="73"/>
      <c r="G1692" s="73"/>
      <c r="H1692" s="73"/>
      <c r="I1692" s="73"/>
      <c r="J1692" s="73"/>
      <c r="K1692" s="109"/>
      <c r="L1692" s="110"/>
      <c r="M1692" s="124"/>
      <c r="N1692" s="124"/>
      <c r="O1692" s="110"/>
      <c r="P1692" s="124"/>
      <c r="Q1692" s="124"/>
      <c r="R1692" s="126"/>
      <c r="S1692" s="109"/>
      <c r="T1692" s="109"/>
      <c r="U1692" s="109"/>
      <c r="V1692" s="109"/>
      <c r="W1692" s="109"/>
      <c r="X1692" s="109"/>
      <c r="Y1692" s="109"/>
      <c r="Z1692" s="109"/>
      <c r="AA1692" s="109"/>
      <c r="AB1692" s="109"/>
      <c r="AC1692" s="109"/>
      <c r="AD1692" s="73"/>
      <c r="AE1692" s="73"/>
      <c r="AF1692" s="73"/>
      <c r="AG1692" s="73"/>
      <c r="AH1692" s="73"/>
      <c r="AI1692" s="73"/>
      <c r="AJ1692" s="72"/>
      <c r="AK1692" s="73"/>
      <c r="AL1692" s="73"/>
      <c r="AM1692" s="73"/>
      <c r="AN1692" s="73"/>
      <c r="AO1692" s="73"/>
      <c r="AP1692" s="72"/>
      <c r="AQ1692" s="73"/>
      <c r="AR1692" s="74"/>
      <c r="AS1692" s="73"/>
    </row>
    <row r="1693" spans="2:45">
      <c r="B1693" s="73"/>
      <c r="C1693" s="73"/>
      <c r="D1693" s="109"/>
      <c r="E1693" s="73"/>
      <c r="F1693" s="73"/>
      <c r="G1693" s="73"/>
      <c r="H1693" s="73"/>
      <c r="I1693" s="73"/>
      <c r="J1693" s="73"/>
      <c r="K1693" s="109"/>
      <c r="L1693" s="110"/>
      <c r="M1693" s="124"/>
      <c r="N1693" s="124"/>
      <c r="O1693" s="110"/>
      <c r="P1693" s="124"/>
      <c r="Q1693" s="124"/>
      <c r="R1693" s="126"/>
      <c r="S1693" s="109"/>
      <c r="T1693" s="109"/>
      <c r="U1693" s="109"/>
      <c r="V1693" s="109"/>
      <c r="W1693" s="109"/>
      <c r="X1693" s="109"/>
      <c r="Y1693" s="109"/>
      <c r="Z1693" s="109"/>
      <c r="AA1693" s="109"/>
      <c r="AB1693" s="109"/>
      <c r="AC1693" s="109"/>
      <c r="AD1693" s="73"/>
      <c r="AE1693" s="73"/>
      <c r="AF1693" s="73"/>
      <c r="AG1693" s="73"/>
      <c r="AH1693" s="73"/>
      <c r="AI1693" s="73"/>
      <c r="AJ1693" s="72"/>
      <c r="AK1693" s="73"/>
      <c r="AL1693" s="73"/>
      <c r="AM1693" s="73"/>
      <c r="AN1693" s="73"/>
      <c r="AO1693" s="73"/>
      <c r="AP1693" s="72"/>
      <c r="AQ1693" s="73"/>
      <c r="AR1693" s="74"/>
      <c r="AS1693" s="73"/>
    </row>
    <row r="1694" spans="2:45">
      <c r="B1694" s="73"/>
      <c r="C1694" s="73"/>
      <c r="D1694" s="109"/>
      <c r="E1694" s="73"/>
      <c r="F1694" s="73"/>
      <c r="G1694" s="73"/>
      <c r="H1694" s="73"/>
      <c r="I1694" s="73"/>
      <c r="J1694" s="73"/>
      <c r="K1694" s="109"/>
      <c r="L1694" s="110"/>
      <c r="M1694" s="124"/>
      <c r="N1694" s="124"/>
      <c r="O1694" s="110"/>
      <c r="P1694" s="124"/>
      <c r="Q1694" s="124"/>
      <c r="R1694" s="126"/>
      <c r="S1694" s="109"/>
      <c r="T1694" s="109"/>
      <c r="U1694" s="109"/>
      <c r="V1694" s="109"/>
      <c r="W1694" s="109"/>
      <c r="X1694" s="109"/>
      <c r="Y1694" s="109"/>
      <c r="Z1694" s="109"/>
      <c r="AA1694" s="109"/>
      <c r="AB1694" s="109"/>
      <c r="AC1694" s="109"/>
      <c r="AD1694" s="73"/>
      <c r="AE1694" s="73"/>
      <c r="AF1694" s="73"/>
      <c r="AG1694" s="73"/>
      <c r="AH1694" s="73"/>
      <c r="AI1694" s="73"/>
      <c r="AJ1694" s="72"/>
      <c r="AK1694" s="73"/>
      <c r="AL1694" s="73"/>
      <c r="AM1694" s="73"/>
      <c r="AN1694" s="73"/>
      <c r="AO1694" s="73"/>
      <c r="AP1694" s="72"/>
      <c r="AQ1694" s="73"/>
      <c r="AR1694" s="74"/>
      <c r="AS1694" s="73"/>
    </row>
    <row r="1695" spans="2:45">
      <c r="B1695" s="73"/>
      <c r="C1695" s="73"/>
      <c r="D1695" s="109"/>
      <c r="E1695" s="73"/>
      <c r="F1695" s="73"/>
      <c r="G1695" s="73"/>
      <c r="H1695" s="73"/>
      <c r="I1695" s="73"/>
      <c r="J1695" s="73"/>
      <c r="K1695" s="109"/>
      <c r="L1695" s="110"/>
      <c r="M1695" s="124"/>
      <c r="N1695" s="124"/>
      <c r="O1695" s="110"/>
      <c r="P1695" s="124"/>
      <c r="Q1695" s="124"/>
      <c r="R1695" s="126"/>
      <c r="S1695" s="109"/>
      <c r="T1695" s="109"/>
      <c r="U1695" s="109"/>
      <c r="V1695" s="109"/>
      <c r="W1695" s="109"/>
      <c r="X1695" s="109"/>
      <c r="Y1695" s="109"/>
      <c r="Z1695" s="109"/>
      <c r="AA1695" s="109"/>
      <c r="AB1695" s="109"/>
      <c r="AC1695" s="109"/>
      <c r="AD1695" s="73"/>
      <c r="AE1695" s="73"/>
      <c r="AF1695" s="73"/>
      <c r="AG1695" s="73"/>
      <c r="AH1695" s="73"/>
      <c r="AI1695" s="73"/>
      <c r="AJ1695" s="72"/>
      <c r="AK1695" s="73"/>
      <c r="AL1695" s="73"/>
      <c r="AM1695" s="73"/>
      <c r="AN1695" s="73"/>
      <c r="AO1695" s="73"/>
      <c r="AP1695" s="72"/>
      <c r="AQ1695" s="73"/>
      <c r="AR1695" s="74"/>
      <c r="AS1695" s="73"/>
    </row>
    <row r="1696" spans="2:45">
      <c r="B1696" s="73"/>
      <c r="C1696" s="73"/>
      <c r="D1696" s="109"/>
      <c r="E1696" s="73"/>
      <c r="F1696" s="73"/>
      <c r="G1696" s="73"/>
      <c r="H1696" s="73"/>
      <c r="I1696" s="73"/>
      <c r="J1696" s="73"/>
      <c r="K1696" s="109"/>
      <c r="L1696" s="110"/>
      <c r="M1696" s="124"/>
      <c r="N1696" s="124"/>
      <c r="O1696" s="110"/>
      <c r="P1696" s="124"/>
      <c r="Q1696" s="124"/>
      <c r="R1696" s="126"/>
      <c r="S1696" s="109"/>
      <c r="T1696" s="109"/>
      <c r="U1696" s="109"/>
      <c r="V1696" s="109"/>
      <c r="W1696" s="109"/>
      <c r="X1696" s="109"/>
      <c r="Y1696" s="109"/>
      <c r="Z1696" s="109"/>
      <c r="AA1696" s="109"/>
      <c r="AB1696" s="109"/>
      <c r="AC1696" s="109"/>
      <c r="AD1696" s="73"/>
      <c r="AE1696" s="73"/>
      <c r="AF1696" s="73"/>
      <c r="AG1696" s="73"/>
      <c r="AH1696" s="73"/>
      <c r="AI1696" s="73"/>
      <c r="AJ1696" s="72"/>
      <c r="AK1696" s="73"/>
      <c r="AL1696" s="73"/>
      <c r="AM1696" s="73"/>
      <c r="AN1696" s="73"/>
      <c r="AO1696" s="73"/>
      <c r="AP1696" s="72"/>
      <c r="AQ1696" s="73"/>
      <c r="AR1696" s="74"/>
      <c r="AS1696" s="73"/>
    </row>
    <row r="1697" spans="2:45">
      <c r="B1697" s="73"/>
      <c r="C1697" s="73"/>
      <c r="D1697" s="109"/>
      <c r="E1697" s="73"/>
      <c r="F1697" s="73"/>
      <c r="G1697" s="73"/>
      <c r="H1697" s="73"/>
      <c r="I1697" s="73"/>
      <c r="J1697" s="73"/>
      <c r="K1697" s="109"/>
      <c r="L1697" s="110"/>
      <c r="M1697" s="124"/>
      <c r="N1697" s="124"/>
      <c r="O1697" s="110"/>
      <c r="P1697" s="124"/>
      <c r="Q1697" s="124"/>
      <c r="R1697" s="126"/>
      <c r="S1697" s="109"/>
      <c r="T1697" s="109"/>
      <c r="U1697" s="109"/>
      <c r="V1697" s="109"/>
      <c r="W1697" s="109"/>
      <c r="X1697" s="109"/>
      <c r="Y1697" s="109"/>
      <c r="Z1697" s="109"/>
      <c r="AA1697" s="109"/>
      <c r="AB1697" s="109"/>
      <c r="AC1697" s="109"/>
      <c r="AD1697" s="73"/>
      <c r="AE1697" s="73"/>
      <c r="AF1697" s="73"/>
      <c r="AG1697" s="73"/>
      <c r="AH1697" s="73"/>
      <c r="AI1697" s="73"/>
      <c r="AJ1697" s="72"/>
      <c r="AK1697" s="73"/>
      <c r="AL1697" s="73"/>
      <c r="AM1697" s="73"/>
      <c r="AN1697" s="73"/>
      <c r="AO1697" s="73"/>
      <c r="AP1697" s="72"/>
      <c r="AQ1697" s="73"/>
      <c r="AR1697" s="74"/>
      <c r="AS1697" s="73"/>
    </row>
    <row r="1698" spans="2:45">
      <c r="B1698" s="73"/>
      <c r="C1698" s="73"/>
      <c r="D1698" s="109"/>
      <c r="E1698" s="73"/>
      <c r="F1698" s="73"/>
      <c r="G1698" s="73"/>
      <c r="H1698" s="73"/>
      <c r="I1698" s="73"/>
      <c r="J1698" s="73"/>
      <c r="K1698" s="109"/>
      <c r="L1698" s="110"/>
      <c r="M1698" s="124"/>
      <c r="N1698" s="124"/>
      <c r="O1698" s="110"/>
      <c r="P1698" s="124"/>
      <c r="Q1698" s="124"/>
      <c r="R1698" s="126"/>
      <c r="S1698" s="109"/>
      <c r="T1698" s="109"/>
      <c r="U1698" s="109"/>
      <c r="V1698" s="109"/>
      <c r="W1698" s="109"/>
      <c r="X1698" s="109"/>
      <c r="Y1698" s="109"/>
      <c r="Z1698" s="109"/>
      <c r="AA1698" s="109"/>
      <c r="AB1698" s="109"/>
      <c r="AC1698" s="109"/>
      <c r="AD1698" s="73"/>
      <c r="AE1698" s="73"/>
      <c r="AF1698" s="73"/>
      <c r="AG1698" s="73"/>
      <c r="AH1698" s="73"/>
      <c r="AI1698" s="73"/>
      <c r="AJ1698" s="72"/>
      <c r="AK1698" s="73"/>
      <c r="AL1698" s="73"/>
      <c r="AM1698" s="73"/>
      <c r="AN1698" s="73"/>
      <c r="AO1698" s="73"/>
      <c r="AP1698" s="72"/>
      <c r="AQ1698" s="73"/>
      <c r="AR1698" s="74"/>
      <c r="AS1698" s="73"/>
    </row>
    <row r="1699" spans="2:45">
      <c r="B1699" s="73"/>
      <c r="C1699" s="73"/>
      <c r="D1699" s="109"/>
      <c r="E1699" s="73"/>
      <c r="F1699" s="73"/>
      <c r="G1699" s="73"/>
      <c r="H1699" s="73"/>
      <c r="I1699" s="73"/>
      <c r="J1699" s="73"/>
      <c r="K1699" s="109"/>
      <c r="L1699" s="110"/>
      <c r="M1699" s="124"/>
      <c r="N1699" s="124"/>
      <c r="O1699" s="110"/>
      <c r="P1699" s="124"/>
      <c r="Q1699" s="124"/>
      <c r="R1699" s="126"/>
      <c r="S1699" s="109"/>
      <c r="T1699" s="109"/>
      <c r="U1699" s="109"/>
      <c r="V1699" s="109"/>
      <c r="W1699" s="109"/>
      <c r="X1699" s="109"/>
      <c r="Y1699" s="109"/>
      <c r="Z1699" s="109"/>
      <c r="AA1699" s="109"/>
      <c r="AB1699" s="109"/>
      <c r="AC1699" s="109"/>
      <c r="AD1699" s="73"/>
      <c r="AE1699" s="73"/>
      <c r="AF1699" s="73"/>
      <c r="AG1699" s="73"/>
      <c r="AH1699" s="73"/>
      <c r="AI1699" s="73"/>
      <c r="AJ1699" s="72"/>
      <c r="AK1699" s="73"/>
      <c r="AL1699" s="73"/>
      <c r="AM1699" s="73"/>
      <c r="AN1699" s="73"/>
      <c r="AO1699" s="73"/>
      <c r="AP1699" s="72"/>
      <c r="AQ1699" s="73"/>
      <c r="AR1699" s="74"/>
      <c r="AS1699" s="73"/>
    </row>
    <row r="1700" spans="2:45">
      <c r="B1700" s="73"/>
      <c r="C1700" s="73"/>
      <c r="D1700" s="109"/>
      <c r="E1700" s="73"/>
      <c r="F1700" s="73"/>
      <c r="G1700" s="73"/>
      <c r="H1700" s="73"/>
      <c r="I1700" s="73"/>
      <c r="J1700" s="73"/>
      <c r="K1700" s="109"/>
      <c r="L1700" s="110"/>
      <c r="M1700" s="124"/>
      <c r="N1700" s="124"/>
      <c r="O1700" s="110"/>
      <c r="P1700" s="124"/>
      <c r="Q1700" s="124"/>
      <c r="R1700" s="126"/>
      <c r="S1700" s="109"/>
      <c r="T1700" s="109"/>
      <c r="U1700" s="109"/>
      <c r="V1700" s="109"/>
      <c r="W1700" s="109"/>
      <c r="X1700" s="109"/>
      <c r="Y1700" s="109"/>
      <c r="Z1700" s="109"/>
      <c r="AA1700" s="109"/>
      <c r="AB1700" s="109"/>
      <c r="AC1700" s="109"/>
      <c r="AD1700" s="73"/>
      <c r="AE1700" s="73"/>
      <c r="AF1700" s="73"/>
      <c r="AG1700" s="73"/>
      <c r="AH1700" s="73"/>
      <c r="AI1700" s="73"/>
      <c r="AJ1700" s="72"/>
      <c r="AK1700" s="73"/>
      <c r="AL1700" s="73"/>
      <c r="AM1700" s="73"/>
      <c r="AN1700" s="73"/>
      <c r="AO1700" s="73"/>
      <c r="AP1700" s="72"/>
      <c r="AQ1700" s="73"/>
      <c r="AR1700" s="74"/>
      <c r="AS1700" s="73"/>
    </row>
    <row r="1701" spans="2:45">
      <c r="B1701" s="73"/>
      <c r="C1701" s="73"/>
      <c r="D1701" s="109"/>
      <c r="E1701" s="73"/>
      <c r="F1701" s="73"/>
      <c r="G1701" s="73"/>
      <c r="H1701" s="73"/>
      <c r="I1701" s="73"/>
      <c r="J1701" s="73"/>
      <c r="K1701" s="109"/>
      <c r="L1701" s="110"/>
      <c r="M1701" s="124"/>
      <c r="N1701" s="124"/>
      <c r="O1701" s="110"/>
      <c r="P1701" s="124"/>
      <c r="Q1701" s="124"/>
      <c r="R1701" s="126"/>
      <c r="S1701" s="109"/>
      <c r="T1701" s="109"/>
      <c r="U1701" s="109"/>
      <c r="V1701" s="109"/>
      <c r="W1701" s="109"/>
      <c r="X1701" s="109"/>
      <c r="Y1701" s="109"/>
      <c r="Z1701" s="109"/>
      <c r="AA1701" s="109"/>
      <c r="AB1701" s="109"/>
      <c r="AC1701" s="109"/>
      <c r="AD1701" s="73"/>
      <c r="AE1701" s="73"/>
      <c r="AF1701" s="73"/>
      <c r="AG1701" s="73"/>
      <c r="AH1701" s="73"/>
      <c r="AI1701" s="73"/>
      <c r="AJ1701" s="72"/>
      <c r="AK1701" s="73"/>
      <c r="AL1701" s="73"/>
      <c r="AM1701" s="73"/>
      <c r="AN1701" s="73"/>
      <c r="AO1701" s="73"/>
      <c r="AP1701" s="72"/>
      <c r="AQ1701" s="73"/>
      <c r="AR1701" s="74"/>
      <c r="AS1701" s="73"/>
    </row>
    <row r="1702" spans="2:45">
      <c r="B1702" s="73"/>
      <c r="C1702" s="73"/>
      <c r="D1702" s="109"/>
      <c r="E1702" s="73"/>
      <c r="F1702" s="73"/>
      <c r="G1702" s="73"/>
      <c r="H1702" s="73"/>
      <c r="I1702" s="73"/>
      <c r="J1702" s="73"/>
      <c r="K1702" s="109"/>
      <c r="L1702" s="110"/>
      <c r="M1702" s="124"/>
      <c r="N1702" s="124"/>
      <c r="O1702" s="110"/>
      <c r="P1702" s="124"/>
      <c r="Q1702" s="124"/>
      <c r="R1702" s="126"/>
      <c r="S1702" s="109"/>
      <c r="T1702" s="109"/>
      <c r="U1702" s="109"/>
      <c r="V1702" s="109"/>
      <c r="W1702" s="109"/>
      <c r="X1702" s="109"/>
      <c r="Y1702" s="109"/>
      <c r="Z1702" s="109"/>
      <c r="AA1702" s="109"/>
      <c r="AB1702" s="109"/>
      <c r="AC1702" s="109"/>
      <c r="AD1702" s="73"/>
      <c r="AE1702" s="73"/>
      <c r="AF1702" s="73"/>
      <c r="AG1702" s="73"/>
      <c r="AH1702" s="73"/>
      <c r="AI1702" s="73"/>
      <c r="AJ1702" s="72"/>
      <c r="AK1702" s="73"/>
      <c r="AL1702" s="73"/>
      <c r="AM1702" s="73"/>
      <c r="AN1702" s="73"/>
      <c r="AO1702" s="73"/>
      <c r="AP1702" s="72"/>
      <c r="AQ1702" s="73"/>
      <c r="AR1702" s="74"/>
      <c r="AS1702" s="73"/>
    </row>
    <row r="1703" spans="2:45">
      <c r="B1703" s="73"/>
      <c r="C1703" s="73"/>
      <c r="D1703" s="109"/>
      <c r="E1703" s="73"/>
      <c r="F1703" s="73"/>
      <c r="G1703" s="73"/>
      <c r="H1703" s="73"/>
      <c r="I1703" s="73"/>
      <c r="J1703" s="73"/>
      <c r="K1703" s="109"/>
      <c r="L1703" s="110"/>
      <c r="M1703" s="124"/>
      <c r="N1703" s="124"/>
      <c r="O1703" s="110"/>
      <c r="P1703" s="124"/>
      <c r="Q1703" s="124"/>
      <c r="R1703" s="126"/>
      <c r="S1703" s="109"/>
      <c r="T1703" s="109"/>
      <c r="U1703" s="109"/>
      <c r="V1703" s="109"/>
      <c r="W1703" s="109"/>
      <c r="X1703" s="109"/>
      <c r="Y1703" s="109"/>
      <c r="Z1703" s="109"/>
      <c r="AA1703" s="109"/>
      <c r="AB1703" s="109"/>
      <c r="AC1703" s="109"/>
      <c r="AD1703" s="73"/>
      <c r="AE1703" s="73"/>
      <c r="AF1703" s="73"/>
      <c r="AG1703" s="73"/>
      <c r="AH1703" s="73"/>
      <c r="AI1703" s="73"/>
      <c r="AJ1703" s="72"/>
      <c r="AK1703" s="73"/>
      <c r="AL1703" s="73"/>
      <c r="AM1703" s="73"/>
      <c r="AN1703" s="73"/>
      <c r="AO1703" s="73"/>
      <c r="AP1703" s="72"/>
      <c r="AQ1703" s="73"/>
      <c r="AR1703" s="74"/>
      <c r="AS1703" s="73"/>
    </row>
    <row r="1704" spans="2:45">
      <c r="B1704" s="73"/>
      <c r="C1704" s="73"/>
      <c r="D1704" s="109"/>
      <c r="E1704" s="73"/>
      <c r="F1704" s="73"/>
      <c r="G1704" s="73"/>
      <c r="H1704" s="73"/>
      <c r="I1704" s="73"/>
      <c r="J1704" s="73"/>
      <c r="K1704" s="109"/>
      <c r="L1704" s="110"/>
      <c r="M1704" s="124"/>
      <c r="N1704" s="124"/>
      <c r="O1704" s="110"/>
      <c r="P1704" s="124"/>
      <c r="Q1704" s="124"/>
      <c r="R1704" s="126"/>
      <c r="S1704" s="109"/>
      <c r="T1704" s="109"/>
      <c r="U1704" s="109"/>
      <c r="V1704" s="109"/>
      <c r="W1704" s="109"/>
      <c r="X1704" s="109"/>
      <c r="Y1704" s="109"/>
      <c r="Z1704" s="109"/>
      <c r="AA1704" s="109"/>
      <c r="AB1704" s="109"/>
      <c r="AC1704" s="109"/>
      <c r="AD1704" s="73"/>
      <c r="AE1704" s="73"/>
      <c r="AF1704" s="73"/>
      <c r="AG1704" s="73"/>
      <c r="AH1704" s="73"/>
      <c r="AI1704" s="73"/>
      <c r="AJ1704" s="72"/>
      <c r="AK1704" s="73"/>
      <c r="AL1704" s="73"/>
      <c r="AM1704" s="73"/>
      <c r="AN1704" s="73"/>
      <c r="AO1704" s="73"/>
      <c r="AP1704" s="72"/>
      <c r="AQ1704" s="73"/>
      <c r="AR1704" s="74"/>
      <c r="AS1704" s="73"/>
    </row>
    <row r="1705" spans="2:45">
      <c r="B1705" s="73"/>
      <c r="C1705" s="73"/>
      <c r="D1705" s="109"/>
      <c r="E1705" s="73"/>
      <c r="F1705" s="73"/>
      <c r="G1705" s="73"/>
      <c r="H1705" s="73"/>
      <c r="I1705" s="73"/>
      <c r="J1705" s="73"/>
      <c r="K1705" s="109"/>
      <c r="L1705" s="110"/>
      <c r="M1705" s="124"/>
      <c r="N1705" s="124"/>
      <c r="O1705" s="110"/>
      <c r="P1705" s="124"/>
      <c r="Q1705" s="124"/>
      <c r="R1705" s="126"/>
      <c r="S1705" s="109"/>
      <c r="T1705" s="109"/>
      <c r="U1705" s="109"/>
      <c r="V1705" s="109"/>
      <c r="W1705" s="109"/>
      <c r="X1705" s="109"/>
      <c r="Y1705" s="109"/>
      <c r="Z1705" s="109"/>
      <c r="AA1705" s="109"/>
      <c r="AB1705" s="109"/>
      <c r="AC1705" s="109"/>
      <c r="AD1705" s="73"/>
      <c r="AE1705" s="73"/>
      <c r="AF1705" s="73"/>
      <c r="AG1705" s="73"/>
      <c r="AH1705" s="73"/>
      <c r="AI1705" s="73"/>
      <c r="AJ1705" s="72"/>
      <c r="AK1705" s="73"/>
      <c r="AL1705" s="73"/>
      <c r="AM1705" s="73"/>
      <c r="AN1705" s="73"/>
      <c r="AO1705" s="73"/>
      <c r="AP1705" s="72"/>
      <c r="AQ1705" s="73"/>
      <c r="AR1705" s="74"/>
      <c r="AS1705" s="73"/>
    </row>
    <row r="1706" spans="2:45">
      <c r="B1706" s="73"/>
      <c r="C1706" s="73"/>
      <c r="D1706" s="109"/>
      <c r="E1706" s="73"/>
      <c r="F1706" s="73"/>
      <c r="G1706" s="73"/>
      <c r="H1706" s="73"/>
      <c r="I1706" s="73"/>
      <c r="J1706" s="73"/>
      <c r="K1706" s="109"/>
      <c r="L1706" s="110"/>
      <c r="M1706" s="124"/>
      <c r="N1706" s="124"/>
      <c r="O1706" s="110"/>
      <c r="P1706" s="124"/>
      <c r="Q1706" s="124"/>
      <c r="R1706" s="126"/>
      <c r="S1706" s="109"/>
      <c r="T1706" s="109"/>
      <c r="U1706" s="109"/>
      <c r="V1706" s="109"/>
      <c r="W1706" s="109"/>
      <c r="X1706" s="109"/>
      <c r="Y1706" s="109"/>
      <c r="Z1706" s="109"/>
      <c r="AA1706" s="109"/>
      <c r="AB1706" s="109"/>
      <c r="AC1706" s="109"/>
      <c r="AD1706" s="73"/>
      <c r="AE1706" s="73"/>
      <c r="AF1706" s="73"/>
      <c r="AG1706" s="73"/>
      <c r="AH1706" s="73"/>
      <c r="AI1706" s="73"/>
      <c r="AJ1706" s="72"/>
      <c r="AK1706" s="73"/>
      <c r="AL1706" s="73"/>
      <c r="AM1706" s="73"/>
      <c r="AN1706" s="73"/>
      <c r="AO1706" s="73"/>
      <c r="AP1706" s="72"/>
      <c r="AQ1706" s="73"/>
      <c r="AR1706" s="74"/>
      <c r="AS1706" s="73"/>
    </row>
    <row r="1707" spans="2:45">
      <c r="B1707" s="73"/>
      <c r="C1707" s="73"/>
      <c r="D1707" s="109"/>
      <c r="E1707" s="73"/>
      <c r="F1707" s="73"/>
      <c r="G1707" s="73"/>
      <c r="H1707" s="73"/>
      <c r="I1707" s="73"/>
      <c r="J1707" s="73"/>
      <c r="K1707" s="109"/>
      <c r="L1707" s="110"/>
      <c r="M1707" s="124"/>
      <c r="N1707" s="124"/>
      <c r="O1707" s="110"/>
      <c r="P1707" s="124"/>
      <c r="Q1707" s="124"/>
      <c r="R1707" s="126"/>
      <c r="S1707" s="109"/>
      <c r="T1707" s="109"/>
      <c r="U1707" s="109"/>
      <c r="V1707" s="109"/>
      <c r="W1707" s="109"/>
      <c r="X1707" s="109"/>
      <c r="Y1707" s="109"/>
      <c r="Z1707" s="109"/>
      <c r="AA1707" s="109"/>
      <c r="AB1707" s="109"/>
      <c r="AC1707" s="109"/>
      <c r="AD1707" s="73"/>
      <c r="AE1707" s="73"/>
      <c r="AF1707" s="73"/>
      <c r="AG1707" s="73"/>
      <c r="AH1707" s="73"/>
      <c r="AI1707" s="73"/>
      <c r="AJ1707" s="72"/>
      <c r="AK1707" s="73"/>
      <c r="AL1707" s="73"/>
      <c r="AM1707" s="73"/>
      <c r="AN1707" s="73"/>
      <c r="AO1707" s="73"/>
      <c r="AP1707" s="72"/>
      <c r="AQ1707" s="73"/>
      <c r="AR1707" s="74"/>
      <c r="AS1707" s="73"/>
    </row>
    <row r="1708" spans="2:45">
      <c r="B1708" s="73"/>
      <c r="C1708" s="73"/>
      <c r="D1708" s="109"/>
      <c r="E1708" s="73"/>
      <c r="F1708" s="73"/>
      <c r="G1708" s="73"/>
      <c r="H1708" s="73"/>
      <c r="I1708" s="73"/>
      <c r="J1708" s="73"/>
      <c r="K1708" s="109"/>
      <c r="L1708" s="110"/>
      <c r="M1708" s="124"/>
      <c r="N1708" s="124"/>
      <c r="O1708" s="110"/>
      <c r="P1708" s="124"/>
      <c r="Q1708" s="124"/>
      <c r="R1708" s="126"/>
      <c r="S1708" s="109"/>
      <c r="T1708" s="109"/>
      <c r="U1708" s="109"/>
      <c r="V1708" s="109"/>
      <c r="W1708" s="109"/>
      <c r="X1708" s="109"/>
      <c r="Y1708" s="109"/>
      <c r="Z1708" s="109"/>
      <c r="AA1708" s="109"/>
      <c r="AB1708" s="109"/>
      <c r="AC1708" s="109"/>
      <c r="AD1708" s="73"/>
      <c r="AE1708" s="73"/>
      <c r="AF1708" s="73"/>
      <c r="AG1708" s="73"/>
      <c r="AH1708" s="73"/>
      <c r="AI1708" s="73"/>
      <c r="AJ1708" s="72"/>
      <c r="AK1708" s="73"/>
      <c r="AL1708" s="73"/>
      <c r="AM1708" s="73"/>
      <c r="AN1708" s="73"/>
      <c r="AO1708" s="73"/>
      <c r="AP1708" s="72"/>
      <c r="AQ1708" s="73"/>
      <c r="AR1708" s="74"/>
      <c r="AS1708" s="73"/>
    </row>
    <row r="1709" spans="2:45">
      <c r="B1709" s="73"/>
      <c r="C1709" s="73"/>
      <c r="D1709" s="109"/>
      <c r="E1709" s="73"/>
      <c r="F1709" s="73"/>
      <c r="G1709" s="73"/>
      <c r="H1709" s="73"/>
      <c r="I1709" s="73"/>
      <c r="J1709" s="73"/>
      <c r="K1709" s="109"/>
      <c r="L1709" s="110"/>
      <c r="M1709" s="124"/>
      <c r="N1709" s="124"/>
      <c r="O1709" s="110"/>
      <c r="P1709" s="124"/>
      <c r="Q1709" s="124"/>
      <c r="R1709" s="126"/>
      <c r="S1709" s="109"/>
      <c r="T1709" s="109"/>
      <c r="U1709" s="109"/>
      <c r="V1709" s="109"/>
      <c r="W1709" s="109"/>
      <c r="X1709" s="109"/>
      <c r="Y1709" s="109"/>
      <c r="Z1709" s="109"/>
      <c r="AA1709" s="109"/>
      <c r="AB1709" s="109"/>
      <c r="AC1709" s="109"/>
      <c r="AD1709" s="73"/>
      <c r="AE1709" s="73"/>
      <c r="AF1709" s="73"/>
      <c r="AG1709" s="73"/>
      <c r="AH1709" s="73"/>
      <c r="AI1709" s="73"/>
      <c r="AJ1709" s="72"/>
      <c r="AK1709" s="73"/>
      <c r="AL1709" s="73"/>
      <c r="AM1709" s="73"/>
      <c r="AN1709" s="73"/>
      <c r="AO1709" s="73"/>
      <c r="AP1709" s="72"/>
      <c r="AQ1709" s="73"/>
      <c r="AR1709" s="74"/>
      <c r="AS1709" s="73"/>
    </row>
    <row r="1710" spans="2:45">
      <c r="B1710" s="73"/>
      <c r="C1710" s="73"/>
      <c r="D1710" s="109"/>
      <c r="E1710" s="73"/>
      <c r="F1710" s="73"/>
      <c r="G1710" s="73"/>
      <c r="H1710" s="73"/>
      <c r="I1710" s="73"/>
      <c r="J1710" s="73"/>
      <c r="K1710" s="109"/>
      <c r="L1710" s="110"/>
      <c r="M1710" s="124"/>
      <c r="N1710" s="124"/>
      <c r="O1710" s="110"/>
      <c r="P1710" s="124"/>
      <c r="Q1710" s="124"/>
      <c r="R1710" s="126"/>
      <c r="S1710" s="109"/>
      <c r="T1710" s="109"/>
      <c r="U1710" s="109"/>
      <c r="V1710" s="109"/>
      <c r="W1710" s="109"/>
      <c r="X1710" s="109"/>
      <c r="Y1710" s="109"/>
      <c r="Z1710" s="109"/>
      <c r="AA1710" s="109"/>
      <c r="AB1710" s="109"/>
      <c r="AC1710" s="109"/>
      <c r="AD1710" s="73"/>
      <c r="AE1710" s="73"/>
      <c r="AF1710" s="73"/>
      <c r="AG1710" s="73"/>
      <c r="AH1710" s="73"/>
      <c r="AI1710" s="73"/>
      <c r="AJ1710" s="72"/>
      <c r="AK1710" s="73"/>
      <c r="AL1710" s="73"/>
      <c r="AM1710" s="73"/>
      <c r="AN1710" s="73"/>
      <c r="AO1710" s="73"/>
      <c r="AP1710" s="72"/>
      <c r="AQ1710" s="73"/>
      <c r="AR1710" s="74"/>
      <c r="AS1710" s="73"/>
    </row>
    <row r="1711" spans="2:45">
      <c r="B1711" s="73"/>
      <c r="C1711" s="73"/>
      <c r="D1711" s="109"/>
      <c r="E1711" s="73"/>
      <c r="F1711" s="73"/>
      <c r="G1711" s="73"/>
      <c r="H1711" s="73"/>
      <c r="I1711" s="73"/>
      <c r="J1711" s="73"/>
      <c r="K1711" s="109"/>
      <c r="L1711" s="110"/>
      <c r="M1711" s="124"/>
      <c r="N1711" s="124"/>
      <c r="O1711" s="110"/>
      <c r="P1711" s="124"/>
      <c r="Q1711" s="124"/>
      <c r="R1711" s="126"/>
      <c r="S1711" s="109"/>
      <c r="T1711" s="109"/>
      <c r="U1711" s="109"/>
      <c r="V1711" s="109"/>
      <c r="W1711" s="109"/>
      <c r="X1711" s="109"/>
      <c r="Y1711" s="109"/>
      <c r="Z1711" s="109"/>
      <c r="AA1711" s="109"/>
      <c r="AB1711" s="109"/>
      <c r="AC1711" s="109"/>
      <c r="AD1711" s="73"/>
      <c r="AE1711" s="73"/>
      <c r="AF1711" s="73"/>
      <c r="AG1711" s="73"/>
      <c r="AH1711" s="73"/>
      <c r="AI1711" s="73"/>
      <c r="AJ1711" s="72"/>
      <c r="AK1711" s="73"/>
      <c r="AL1711" s="73"/>
      <c r="AM1711" s="73"/>
      <c r="AN1711" s="73"/>
      <c r="AO1711" s="73"/>
      <c r="AP1711" s="72"/>
      <c r="AQ1711" s="73"/>
      <c r="AR1711" s="74"/>
      <c r="AS1711" s="73"/>
    </row>
    <row r="1712" spans="2:45">
      <c r="B1712" s="73"/>
      <c r="C1712" s="73"/>
      <c r="D1712" s="109"/>
      <c r="E1712" s="73"/>
      <c r="F1712" s="73"/>
      <c r="G1712" s="73"/>
      <c r="H1712" s="73"/>
      <c r="I1712" s="73"/>
      <c r="J1712" s="73"/>
      <c r="K1712" s="109"/>
      <c r="L1712" s="110"/>
      <c r="M1712" s="124"/>
      <c r="N1712" s="124"/>
      <c r="O1712" s="110"/>
      <c r="P1712" s="124"/>
      <c r="Q1712" s="124"/>
      <c r="R1712" s="126"/>
      <c r="S1712" s="109"/>
      <c r="T1712" s="109"/>
      <c r="U1712" s="109"/>
      <c r="V1712" s="109"/>
      <c r="W1712" s="109"/>
      <c r="X1712" s="109"/>
      <c r="Y1712" s="109"/>
      <c r="Z1712" s="109"/>
      <c r="AA1712" s="109"/>
      <c r="AB1712" s="109"/>
      <c r="AC1712" s="109"/>
      <c r="AD1712" s="73"/>
      <c r="AE1712" s="73"/>
      <c r="AF1712" s="73"/>
      <c r="AG1712" s="73"/>
      <c r="AH1712" s="73"/>
      <c r="AI1712" s="73"/>
      <c r="AJ1712" s="72"/>
      <c r="AK1712" s="73"/>
      <c r="AL1712" s="73"/>
      <c r="AM1712" s="73"/>
      <c r="AN1712" s="73"/>
      <c r="AO1712" s="73"/>
      <c r="AP1712" s="72"/>
      <c r="AQ1712" s="73"/>
      <c r="AR1712" s="74"/>
      <c r="AS1712" s="73"/>
    </row>
    <row r="1713" spans="2:45">
      <c r="B1713" s="73"/>
      <c r="C1713" s="73"/>
      <c r="D1713" s="109"/>
      <c r="E1713" s="73"/>
      <c r="F1713" s="73"/>
      <c r="G1713" s="73"/>
      <c r="H1713" s="73"/>
      <c r="I1713" s="73"/>
      <c r="J1713" s="73"/>
      <c r="K1713" s="109"/>
      <c r="L1713" s="110"/>
      <c r="M1713" s="124"/>
      <c r="N1713" s="124"/>
      <c r="O1713" s="110"/>
      <c r="P1713" s="124"/>
      <c r="Q1713" s="124"/>
      <c r="R1713" s="126"/>
      <c r="S1713" s="109"/>
      <c r="T1713" s="109"/>
      <c r="U1713" s="109"/>
      <c r="V1713" s="109"/>
      <c r="W1713" s="109"/>
      <c r="X1713" s="109"/>
      <c r="Y1713" s="109"/>
      <c r="Z1713" s="109"/>
      <c r="AA1713" s="109"/>
      <c r="AB1713" s="109"/>
      <c r="AC1713" s="109"/>
      <c r="AD1713" s="73"/>
      <c r="AE1713" s="73"/>
      <c r="AF1713" s="73"/>
      <c r="AG1713" s="73"/>
      <c r="AH1713" s="73"/>
      <c r="AI1713" s="73"/>
      <c r="AJ1713" s="72"/>
      <c r="AK1713" s="73"/>
      <c r="AL1713" s="73"/>
      <c r="AM1713" s="73"/>
      <c r="AN1713" s="73"/>
      <c r="AO1713" s="73"/>
      <c r="AP1713" s="72"/>
      <c r="AQ1713" s="73"/>
      <c r="AR1713" s="74"/>
      <c r="AS1713" s="73"/>
    </row>
    <row r="1714" spans="2:45">
      <c r="B1714" s="73"/>
      <c r="C1714" s="73"/>
      <c r="D1714" s="109"/>
      <c r="E1714" s="73"/>
      <c r="F1714" s="73"/>
      <c r="G1714" s="73"/>
      <c r="H1714" s="73"/>
      <c r="I1714" s="73"/>
      <c r="J1714" s="73"/>
      <c r="K1714" s="109"/>
      <c r="L1714" s="110"/>
      <c r="M1714" s="124"/>
      <c r="N1714" s="124"/>
      <c r="O1714" s="110"/>
      <c r="P1714" s="124"/>
      <c r="Q1714" s="124"/>
      <c r="R1714" s="126"/>
      <c r="S1714" s="109"/>
      <c r="T1714" s="109"/>
      <c r="U1714" s="109"/>
      <c r="V1714" s="109"/>
      <c r="W1714" s="109"/>
      <c r="X1714" s="109"/>
      <c r="Y1714" s="109"/>
      <c r="Z1714" s="109"/>
      <c r="AA1714" s="109"/>
      <c r="AB1714" s="109"/>
      <c r="AC1714" s="109"/>
      <c r="AD1714" s="73"/>
      <c r="AE1714" s="73"/>
      <c r="AF1714" s="73"/>
      <c r="AG1714" s="73"/>
      <c r="AH1714" s="73"/>
      <c r="AI1714" s="73"/>
      <c r="AJ1714" s="72"/>
      <c r="AK1714" s="73"/>
      <c r="AL1714" s="73"/>
      <c r="AM1714" s="73"/>
      <c r="AN1714" s="73"/>
      <c r="AO1714" s="73"/>
      <c r="AP1714" s="72"/>
      <c r="AQ1714" s="73"/>
      <c r="AR1714" s="74"/>
      <c r="AS1714" s="73"/>
    </row>
    <row r="1715" spans="2:45">
      <c r="B1715" s="73"/>
      <c r="C1715" s="73"/>
      <c r="D1715" s="109"/>
      <c r="E1715" s="73"/>
      <c r="F1715" s="73"/>
      <c r="G1715" s="73"/>
      <c r="H1715" s="73"/>
      <c r="I1715" s="73"/>
      <c r="J1715" s="73"/>
      <c r="K1715" s="109"/>
      <c r="L1715" s="110"/>
      <c r="M1715" s="124"/>
      <c r="N1715" s="124"/>
      <c r="O1715" s="110"/>
      <c r="P1715" s="124"/>
      <c r="Q1715" s="124"/>
      <c r="R1715" s="126"/>
      <c r="S1715" s="109"/>
      <c r="T1715" s="109"/>
      <c r="U1715" s="109"/>
      <c r="V1715" s="109"/>
      <c r="W1715" s="109"/>
      <c r="X1715" s="109"/>
      <c r="Y1715" s="109"/>
      <c r="Z1715" s="109"/>
      <c r="AA1715" s="109"/>
      <c r="AB1715" s="109"/>
      <c r="AC1715" s="109"/>
      <c r="AD1715" s="73"/>
      <c r="AE1715" s="73"/>
      <c r="AF1715" s="73"/>
      <c r="AG1715" s="73"/>
      <c r="AH1715" s="73"/>
      <c r="AI1715" s="73"/>
      <c r="AJ1715" s="72"/>
      <c r="AK1715" s="73"/>
      <c r="AL1715" s="73"/>
      <c r="AM1715" s="73"/>
      <c r="AN1715" s="73"/>
      <c r="AO1715" s="73"/>
      <c r="AP1715" s="72"/>
      <c r="AQ1715" s="73"/>
      <c r="AR1715" s="74"/>
      <c r="AS1715" s="73"/>
    </row>
    <row r="1716" spans="2:45">
      <c r="B1716" s="73"/>
      <c r="C1716" s="73"/>
      <c r="D1716" s="109"/>
      <c r="E1716" s="73"/>
      <c r="F1716" s="73"/>
      <c r="G1716" s="73"/>
      <c r="H1716" s="73"/>
      <c r="I1716" s="73"/>
      <c r="J1716" s="73"/>
      <c r="K1716" s="109"/>
      <c r="L1716" s="110"/>
      <c r="M1716" s="124"/>
      <c r="N1716" s="124"/>
      <c r="O1716" s="110"/>
      <c r="P1716" s="124"/>
      <c r="Q1716" s="124"/>
      <c r="R1716" s="126"/>
      <c r="S1716" s="109"/>
      <c r="T1716" s="109"/>
      <c r="U1716" s="109"/>
      <c r="V1716" s="109"/>
      <c r="W1716" s="109"/>
      <c r="X1716" s="109"/>
      <c r="Y1716" s="109"/>
      <c r="Z1716" s="109"/>
      <c r="AA1716" s="109"/>
      <c r="AB1716" s="109"/>
      <c r="AC1716" s="109"/>
      <c r="AD1716" s="73"/>
      <c r="AE1716" s="73"/>
      <c r="AF1716" s="73"/>
      <c r="AG1716" s="73"/>
      <c r="AH1716" s="73"/>
      <c r="AI1716" s="73"/>
      <c r="AJ1716" s="72"/>
      <c r="AK1716" s="73"/>
      <c r="AL1716" s="73"/>
      <c r="AM1716" s="73"/>
      <c r="AN1716" s="73"/>
      <c r="AO1716" s="73"/>
      <c r="AP1716" s="72"/>
      <c r="AQ1716" s="73"/>
      <c r="AR1716" s="74"/>
      <c r="AS1716" s="73"/>
    </row>
    <row r="1717" spans="2:45">
      <c r="B1717" s="73"/>
      <c r="C1717" s="73"/>
      <c r="D1717" s="109"/>
      <c r="E1717" s="73"/>
      <c r="F1717" s="73"/>
      <c r="G1717" s="73"/>
      <c r="H1717" s="73"/>
      <c r="I1717" s="73"/>
      <c r="J1717" s="73"/>
      <c r="K1717" s="109"/>
      <c r="L1717" s="110"/>
      <c r="M1717" s="124"/>
      <c r="N1717" s="124"/>
      <c r="O1717" s="110"/>
      <c r="P1717" s="124"/>
      <c r="Q1717" s="124"/>
      <c r="R1717" s="126"/>
      <c r="S1717" s="109"/>
      <c r="T1717" s="109"/>
      <c r="U1717" s="109"/>
      <c r="V1717" s="109"/>
      <c r="W1717" s="109"/>
      <c r="X1717" s="109"/>
      <c r="Y1717" s="109"/>
      <c r="Z1717" s="109"/>
      <c r="AA1717" s="109"/>
      <c r="AB1717" s="109"/>
      <c r="AC1717" s="109"/>
      <c r="AD1717" s="73"/>
      <c r="AE1717" s="73"/>
      <c r="AF1717" s="73"/>
      <c r="AG1717" s="73"/>
      <c r="AH1717" s="73"/>
      <c r="AI1717" s="73"/>
      <c r="AJ1717" s="72"/>
      <c r="AK1717" s="73"/>
      <c r="AL1717" s="73"/>
      <c r="AM1717" s="73"/>
      <c r="AN1717" s="73"/>
      <c r="AO1717" s="73"/>
      <c r="AP1717" s="72"/>
      <c r="AQ1717" s="73"/>
      <c r="AR1717" s="74"/>
      <c r="AS1717" s="73"/>
    </row>
    <row r="1718" spans="2:45">
      <c r="B1718" s="73"/>
      <c r="C1718" s="73"/>
      <c r="D1718" s="109"/>
      <c r="E1718" s="73"/>
      <c r="F1718" s="73"/>
      <c r="G1718" s="73"/>
      <c r="H1718" s="73"/>
      <c r="I1718" s="73"/>
      <c r="J1718" s="73"/>
      <c r="K1718" s="109"/>
      <c r="L1718" s="110"/>
      <c r="M1718" s="124"/>
      <c r="N1718" s="124"/>
      <c r="O1718" s="110"/>
      <c r="P1718" s="124"/>
      <c r="Q1718" s="124"/>
      <c r="R1718" s="126"/>
      <c r="S1718" s="109"/>
      <c r="T1718" s="109"/>
      <c r="U1718" s="109"/>
      <c r="V1718" s="109"/>
      <c r="W1718" s="109"/>
      <c r="X1718" s="109"/>
      <c r="Y1718" s="109"/>
      <c r="Z1718" s="109"/>
      <c r="AA1718" s="109"/>
      <c r="AB1718" s="109"/>
      <c r="AC1718" s="109"/>
      <c r="AD1718" s="73"/>
      <c r="AE1718" s="73"/>
      <c r="AF1718" s="73"/>
      <c r="AG1718" s="73"/>
      <c r="AH1718" s="73"/>
      <c r="AI1718" s="73"/>
      <c r="AJ1718" s="72"/>
      <c r="AK1718" s="73"/>
      <c r="AL1718" s="73"/>
      <c r="AM1718" s="73"/>
      <c r="AN1718" s="73"/>
      <c r="AO1718" s="73"/>
      <c r="AP1718" s="72"/>
      <c r="AQ1718" s="73"/>
      <c r="AR1718" s="74"/>
      <c r="AS1718" s="73"/>
    </row>
    <row r="1719" spans="2:45">
      <c r="B1719" s="73"/>
      <c r="C1719" s="73"/>
      <c r="D1719" s="109"/>
      <c r="E1719" s="73"/>
      <c r="F1719" s="73"/>
      <c r="G1719" s="73"/>
      <c r="H1719" s="73"/>
      <c r="I1719" s="73"/>
      <c r="J1719" s="73"/>
      <c r="K1719" s="109"/>
      <c r="L1719" s="110"/>
      <c r="M1719" s="124"/>
      <c r="N1719" s="124"/>
      <c r="O1719" s="110"/>
      <c r="P1719" s="124"/>
      <c r="Q1719" s="124"/>
      <c r="R1719" s="126"/>
      <c r="S1719" s="109"/>
      <c r="T1719" s="109"/>
      <c r="U1719" s="109"/>
      <c r="V1719" s="109"/>
      <c r="W1719" s="109"/>
      <c r="X1719" s="109"/>
      <c r="Y1719" s="109"/>
      <c r="Z1719" s="109"/>
      <c r="AA1719" s="109"/>
      <c r="AB1719" s="109"/>
      <c r="AC1719" s="109"/>
      <c r="AD1719" s="73"/>
      <c r="AE1719" s="73"/>
      <c r="AF1719" s="73"/>
      <c r="AG1719" s="73"/>
      <c r="AH1719" s="73"/>
      <c r="AI1719" s="73"/>
      <c r="AJ1719" s="72"/>
      <c r="AK1719" s="73"/>
      <c r="AL1719" s="73"/>
      <c r="AM1719" s="73"/>
      <c r="AN1719" s="73"/>
      <c r="AO1719" s="73"/>
      <c r="AP1719" s="72"/>
      <c r="AQ1719" s="73"/>
      <c r="AR1719" s="74"/>
      <c r="AS1719" s="73"/>
    </row>
    <row r="1720" spans="2:45">
      <c r="B1720" s="73"/>
      <c r="C1720" s="73"/>
      <c r="D1720" s="109"/>
      <c r="E1720" s="73"/>
      <c r="F1720" s="73"/>
      <c r="G1720" s="73"/>
      <c r="H1720" s="73"/>
      <c r="I1720" s="73"/>
      <c r="J1720" s="73"/>
      <c r="K1720" s="109"/>
      <c r="L1720" s="110"/>
      <c r="M1720" s="124"/>
      <c r="N1720" s="124"/>
      <c r="O1720" s="110"/>
      <c r="P1720" s="124"/>
      <c r="Q1720" s="124"/>
      <c r="R1720" s="126"/>
      <c r="S1720" s="109"/>
      <c r="T1720" s="109"/>
      <c r="U1720" s="109"/>
      <c r="V1720" s="109"/>
      <c r="W1720" s="109"/>
      <c r="X1720" s="109"/>
      <c r="Y1720" s="109"/>
      <c r="Z1720" s="109"/>
      <c r="AA1720" s="109"/>
      <c r="AB1720" s="109"/>
      <c r="AC1720" s="109"/>
      <c r="AD1720" s="73"/>
      <c r="AE1720" s="73"/>
      <c r="AF1720" s="73"/>
      <c r="AG1720" s="73"/>
      <c r="AH1720" s="73"/>
      <c r="AI1720" s="73"/>
      <c r="AJ1720" s="72"/>
      <c r="AK1720" s="73"/>
      <c r="AL1720" s="73"/>
      <c r="AM1720" s="73"/>
      <c r="AN1720" s="73"/>
      <c r="AO1720" s="73"/>
      <c r="AP1720" s="72"/>
      <c r="AQ1720" s="73"/>
      <c r="AR1720" s="74"/>
      <c r="AS1720" s="73"/>
    </row>
    <row r="1721" spans="2:45">
      <c r="B1721" s="73"/>
      <c r="C1721" s="73"/>
      <c r="D1721" s="109"/>
      <c r="E1721" s="73"/>
      <c r="F1721" s="73"/>
      <c r="G1721" s="73"/>
      <c r="H1721" s="73"/>
      <c r="I1721" s="73"/>
      <c r="J1721" s="73"/>
      <c r="K1721" s="109"/>
      <c r="L1721" s="110"/>
      <c r="M1721" s="124"/>
      <c r="N1721" s="124"/>
      <c r="O1721" s="110"/>
      <c r="P1721" s="124"/>
      <c r="Q1721" s="124"/>
      <c r="R1721" s="126"/>
      <c r="S1721" s="109"/>
      <c r="T1721" s="109"/>
      <c r="U1721" s="109"/>
      <c r="V1721" s="109"/>
      <c r="W1721" s="109"/>
      <c r="X1721" s="109"/>
      <c r="Y1721" s="109"/>
      <c r="Z1721" s="109"/>
      <c r="AA1721" s="109"/>
      <c r="AB1721" s="109"/>
      <c r="AC1721" s="109"/>
      <c r="AD1721" s="73"/>
      <c r="AE1721" s="73"/>
      <c r="AF1721" s="73"/>
      <c r="AG1721" s="73"/>
      <c r="AH1721" s="73"/>
      <c r="AI1721" s="73"/>
      <c r="AJ1721" s="72"/>
      <c r="AK1721" s="73"/>
      <c r="AL1721" s="73"/>
      <c r="AM1721" s="73"/>
      <c r="AN1721" s="73"/>
      <c r="AO1721" s="73"/>
      <c r="AP1721" s="72"/>
      <c r="AQ1721" s="73"/>
      <c r="AR1721" s="74"/>
      <c r="AS1721" s="73"/>
    </row>
    <row r="1722" spans="2:45">
      <c r="B1722" s="73"/>
      <c r="C1722" s="73"/>
      <c r="D1722" s="109"/>
      <c r="E1722" s="73"/>
      <c r="F1722" s="73"/>
      <c r="G1722" s="73"/>
      <c r="H1722" s="73"/>
      <c r="I1722" s="73"/>
      <c r="J1722" s="73"/>
      <c r="K1722" s="109"/>
      <c r="L1722" s="110"/>
      <c r="M1722" s="124"/>
      <c r="N1722" s="124"/>
      <c r="O1722" s="110"/>
      <c r="P1722" s="124"/>
      <c r="Q1722" s="124"/>
      <c r="R1722" s="126"/>
      <c r="S1722" s="109"/>
      <c r="T1722" s="109"/>
      <c r="U1722" s="109"/>
      <c r="V1722" s="109"/>
      <c r="W1722" s="109"/>
      <c r="X1722" s="109"/>
      <c r="Y1722" s="109"/>
      <c r="Z1722" s="109"/>
      <c r="AA1722" s="109"/>
      <c r="AB1722" s="109"/>
      <c r="AC1722" s="109"/>
      <c r="AD1722" s="73"/>
      <c r="AE1722" s="73"/>
      <c r="AF1722" s="73"/>
      <c r="AG1722" s="73"/>
      <c r="AH1722" s="73"/>
      <c r="AI1722" s="73"/>
      <c r="AJ1722" s="72"/>
      <c r="AK1722" s="73"/>
      <c r="AL1722" s="73"/>
      <c r="AM1722" s="73"/>
      <c r="AN1722" s="73"/>
      <c r="AO1722" s="73"/>
      <c r="AP1722" s="72"/>
      <c r="AQ1722" s="73"/>
      <c r="AR1722" s="74"/>
      <c r="AS1722" s="73"/>
    </row>
    <row r="1723" spans="2:45">
      <c r="B1723" s="73"/>
      <c r="C1723" s="73"/>
      <c r="D1723" s="109"/>
      <c r="E1723" s="73"/>
      <c r="F1723" s="73"/>
      <c r="G1723" s="73"/>
      <c r="H1723" s="73"/>
      <c r="I1723" s="73"/>
      <c r="J1723" s="73"/>
      <c r="K1723" s="109"/>
      <c r="L1723" s="110"/>
      <c r="M1723" s="124"/>
      <c r="N1723" s="124"/>
      <c r="O1723" s="110"/>
      <c r="P1723" s="124"/>
      <c r="Q1723" s="124"/>
      <c r="R1723" s="126"/>
      <c r="S1723" s="109"/>
      <c r="T1723" s="109"/>
      <c r="U1723" s="109"/>
      <c r="V1723" s="109"/>
      <c r="W1723" s="109"/>
      <c r="X1723" s="109"/>
      <c r="Y1723" s="109"/>
      <c r="Z1723" s="109"/>
      <c r="AA1723" s="109"/>
      <c r="AB1723" s="109"/>
      <c r="AC1723" s="109"/>
      <c r="AD1723" s="73"/>
      <c r="AE1723" s="73"/>
      <c r="AF1723" s="73"/>
      <c r="AG1723" s="73"/>
      <c r="AH1723" s="73"/>
      <c r="AI1723" s="73"/>
      <c r="AJ1723" s="72"/>
      <c r="AK1723" s="73"/>
      <c r="AL1723" s="73"/>
      <c r="AM1723" s="73"/>
      <c r="AN1723" s="73"/>
      <c r="AO1723" s="73"/>
      <c r="AP1723" s="72"/>
      <c r="AQ1723" s="73"/>
      <c r="AR1723" s="74"/>
      <c r="AS1723" s="73"/>
    </row>
    <row r="1724" spans="2:45">
      <c r="B1724" s="73"/>
      <c r="C1724" s="73"/>
      <c r="D1724" s="109"/>
      <c r="E1724" s="73"/>
      <c r="F1724" s="73"/>
      <c r="G1724" s="73"/>
      <c r="H1724" s="73"/>
      <c r="I1724" s="73"/>
      <c r="J1724" s="73"/>
      <c r="K1724" s="109"/>
      <c r="L1724" s="110"/>
      <c r="M1724" s="124"/>
      <c r="N1724" s="124"/>
      <c r="O1724" s="110"/>
      <c r="P1724" s="124"/>
      <c r="Q1724" s="124"/>
      <c r="R1724" s="126"/>
      <c r="S1724" s="109"/>
      <c r="T1724" s="109"/>
      <c r="U1724" s="109"/>
      <c r="V1724" s="109"/>
      <c r="W1724" s="109"/>
      <c r="X1724" s="109"/>
      <c r="Y1724" s="109"/>
      <c r="Z1724" s="109"/>
      <c r="AA1724" s="109"/>
      <c r="AB1724" s="109"/>
      <c r="AC1724" s="109"/>
      <c r="AD1724" s="73"/>
      <c r="AE1724" s="73"/>
      <c r="AF1724" s="73"/>
      <c r="AG1724" s="73"/>
      <c r="AH1724" s="73"/>
      <c r="AI1724" s="73"/>
      <c r="AJ1724" s="72"/>
      <c r="AK1724" s="73"/>
      <c r="AL1724" s="73"/>
      <c r="AM1724" s="73"/>
      <c r="AN1724" s="73"/>
      <c r="AO1724" s="73"/>
      <c r="AP1724" s="72"/>
      <c r="AQ1724" s="73"/>
      <c r="AR1724" s="74"/>
      <c r="AS1724" s="73"/>
    </row>
    <row r="1725" spans="2:45">
      <c r="B1725" s="73"/>
      <c r="C1725" s="73"/>
      <c r="D1725" s="109"/>
      <c r="E1725" s="73"/>
      <c r="F1725" s="73"/>
      <c r="G1725" s="73"/>
      <c r="H1725" s="73"/>
      <c r="I1725" s="73"/>
      <c r="J1725" s="73"/>
      <c r="K1725" s="109"/>
      <c r="L1725" s="110"/>
      <c r="M1725" s="124"/>
      <c r="N1725" s="124"/>
      <c r="O1725" s="110"/>
      <c r="P1725" s="124"/>
      <c r="Q1725" s="124"/>
      <c r="R1725" s="126"/>
      <c r="S1725" s="109"/>
      <c r="T1725" s="109"/>
      <c r="U1725" s="109"/>
      <c r="V1725" s="109"/>
      <c r="W1725" s="109"/>
      <c r="X1725" s="109"/>
      <c r="Y1725" s="109"/>
      <c r="Z1725" s="109"/>
      <c r="AA1725" s="109"/>
      <c r="AB1725" s="109"/>
      <c r="AC1725" s="109"/>
      <c r="AD1725" s="73"/>
      <c r="AE1725" s="73"/>
      <c r="AF1725" s="73"/>
      <c r="AG1725" s="73"/>
      <c r="AH1725" s="73"/>
      <c r="AI1725" s="73"/>
      <c r="AJ1725" s="72"/>
      <c r="AK1725" s="73"/>
      <c r="AL1725" s="73"/>
      <c r="AM1725" s="73"/>
      <c r="AN1725" s="73"/>
      <c r="AO1725" s="73"/>
      <c r="AP1725" s="72"/>
      <c r="AQ1725" s="73"/>
      <c r="AR1725" s="74"/>
      <c r="AS1725" s="73"/>
    </row>
    <row r="1726" spans="2:45">
      <c r="B1726" s="73"/>
      <c r="C1726" s="73"/>
      <c r="D1726" s="109"/>
      <c r="E1726" s="73"/>
      <c r="F1726" s="73"/>
      <c r="G1726" s="73"/>
      <c r="H1726" s="73"/>
      <c r="I1726" s="73"/>
      <c r="J1726" s="73"/>
      <c r="K1726" s="109"/>
      <c r="L1726" s="110"/>
      <c r="M1726" s="124"/>
      <c r="N1726" s="124"/>
      <c r="O1726" s="110"/>
      <c r="P1726" s="124"/>
      <c r="Q1726" s="124"/>
      <c r="R1726" s="126"/>
      <c r="S1726" s="109"/>
      <c r="T1726" s="109"/>
      <c r="U1726" s="109"/>
      <c r="V1726" s="109"/>
      <c r="W1726" s="109"/>
      <c r="X1726" s="109"/>
      <c r="Y1726" s="109"/>
      <c r="Z1726" s="109"/>
      <c r="AA1726" s="109"/>
      <c r="AB1726" s="109"/>
      <c r="AC1726" s="109"/>
      <c r="AD1726" s="73"/>
      <c r="AE1726" s="73"/>
      <c r="AF1726" s="73"/>
      <c r="AG1726" s="73"/>
      <c r="AH1726" s="73"/>
      <c r="AI1726" s="73"/>
      <c r="AJ1726" s="72"/>
      <c r="AK1726" s="73"/>
      <c r="AL1726" s="73"/>
      <c r="AM1726" s="73"/>
      <c r="AN1726" s="73"/>
      <c r="AO1726" s="73"/>
      <c r="AP1726" s="72"/>
      <c r="AQ1726" s="73"/>
      <c r="AR1726" s="74"/>
      <c r="AS1726" s="73"/>
    </row>
    <row r="1727" spans="2:45">
      <c r="B1727" s="73"/>
      <c r="C1727" s="73"/>
      <c r="D1727" s="109"/>
      <c r="E1727" s="73"/>
      <c r="F1727" s="73"/>
      <c r="G1727" s="73"/>
      <c r="H1727" s="73"/>
      <c r="I1727" s="73"/>
      <c r="J1727" s="73"/>
      <c r="K1727" s="109"/>
      <c r="L1727" s="110"/>
      <c r="M1727" s="124"/>
      <c r="N1727" s="124"/>
      <c r="O1727" s="110"/>
      <c r="P1727" s="124"/>
      <c r="Q1727" s="124"/>
      <c r="R1727" s="126"/>
      <c r="S1727" s="109"/>
      <c r="T1727" s="109"/>
      <c r="U1727" s="109"/>
      <c r="V1727" s="109"/>
      <c r="W1727" s="109"/>
      <c r="X1727" s="109"/>
      <c r="Y1727" s="109"/>
      <c r="Z1727" s="109"/>
      <c r="AA1727" s="109"/>
      <c r="AB1727" s="109"/>
      <c r="AC1727" s="109"/>
      <c r="AD1727" s="73"/>
      <c r="AE1727" s="73"/>
      <c r="AF1727" s="73"/>
      <c r="AG1727" s="73"/>
      <c r="AH1727" s="73"/>
      <c r="AI1727" s="73"/>
      <c r="AJ1727" s="72"/>
      <c r="AK1727" s="73"/>
      <c r="AL1727" s="73"/>
      <c r="AM1727" s="73"/>
      <c r="AN1727" s="73"/>
      <c r="AO1727" s="73"/>
      <c r="AP1727" s="72"/>
      <c r="AQ1727" s="73"/>
      <c r="AR1727" s="74"/>
      <c r="AS1727" s="73"/>
    </row>
    <row r="1728" spans="2:45">
      <c r="B1728" s="73"/>
      <c r="C1728" s="73"/>
      <c r="D1728" s="109"/>
      <c r="E1728" s="73"/>
      <c r="F1728" s="73"/>
      <c r="G1728" s="73"/>
      <c r="H1728" s="73"/>
      <c r="I1728" s="73"/>
      <c r="J1728" s="73"/>
      <c r="K1728" s="109"/>
      <c r="L1728" s="110"/>
      <c r="M1728" s="124"/>
      <c r="N1728" s="124"/>
      <c r="O1728" s="110"/>
      <c r="P1728" s="124"/>
      <c r="Q1728" s="124"/>
      <c r="R1728" s="126"/>
      <c r="S1728" s="109"/>
      <c r="T1728" s="109"/>
      <c r="U1728" s="109"/>
      <c r="V1728" s="109"/>
      <c r="W1728" s="109"/>
      <c r="X1728" s="109"/>
      <c r="Y1728" s="109"/>
      <c r="Z1728" s="109"/>
      <c r="AA1728" s="109"/>
      <c r="AB1728" s="109"/>
      <c r="AC1728" s="109"/>
      <c r="AD1728" s="73"/>
      <c r="AE1728" s="73"/>
      <c r="AF1728" s="73"/>
      <c r="AG1728" s="73"/>
      <c r="AH1728" s="73"/>
      <c r="AI1728" s="73"/>
      <c r="AJ1728" s="72"/>
      <c r="AK1728" s="73"/>
      <c r="AL1728" s="73"/>
      <c r="AM1728" s="73"/>
      <c r="AN1728" s="73"/>
      <c r="AO1728" s="73"/>
      <c r="AP1728" s="72"/>
      <c r="AQ1728" s="73"/>
      <c r="AR1728" s="74"/>
      <c r="AS1728" s="73"/>
    </row>
    <row r="1729" spans="2:45">
      <c r="B1729" s="73"/>
      <c r="C1729" s="73"/>
      <c r="D1729" s="109"/>
      <c r="E1729" s="73"/>
      <c r="F1729" s="73"/>
      <c r="G1729" s="73"/>
      <c r="H1729" s="73"/>
      <c r="I1729" s="73"/>
      <c r="J1729" s="73"/>
      <c r="K1729" s="109"/>
      <c r="L1729" s="110"/>
      <c r="M1729" s="124"/>
      <c r="N1729" s="124"/>
      <c r="O1729" s="110"/>
      <c r="P1729" s="124"/>
      <c r="Q1729" s="124"/>
      <c r="R1729" s="126"/>
      <c r="S1729" s="109"/>
      <c r="T1729" s="109"/>
      <c r="U1729" s="109"/>
      <c r="V1729" s="109"/>
      <c r="W1729" s="109"/>
      <c r="X1729" s="109"/>
      <c r="Y1729" s="109"/>
      <c r="Z1729" s="109"/>
      <c r="AA1729" s="109"/>
      <c r="AB1729" s="109"/>
      <c r="AC1729" s="109"/>
      <c r="AD1729" s="73"/>
      <c r="AE1729" s="73"/>
      <c r="AF1729" s="73"/>
      <c r="AG1729" s="73"/>
      <c r="AH1729" s="73"/>
      <c r="AI1729" s="73"/>
      <c r="AJ1729" s="72"/>
      <c r="AK1729" s="73"/>
      <c r="AL1729" s="73"/>
      <c r="AM1729" s="73"/>
      <c r="AN1729" s="73"/>
      <c r="AO1729" s="73"/>
      <c r="AP1729" s="72"/>
      <c r="AQ1729" s="73"/>
      <c r="AR1729" s="74"/>
      <c r="AS1729" s="73"/>
    </row>
    <row r="1730" spans="2:45">
      <c r="B1730" s="73"/>
      <c r="C1730" s="73"/>
      <c r="D1730" s="109"/>
      <c r="E1730" s="73"/>
      <c r="F1730" s="73"/>
      <c r="G1730" s="73"/>
      <c r="H1730" s="73"/>
      <c r="I1730" s="73"/>
      <c r="J1730" s="73"/>
      <c r="K1730" s="109"/>
      <c r="L1730" s="110"/>
      <c r="M1730" s="124"/>
      <c r="N1730" s="124"/>
      <c r="O1730" s="110"/>
      <c r="P1730" s="124"/>
      <c r="Q1730" s="124"/>
      <c r="R1730" s="126"/>
      <c r="S1730" s="109"/>
      <c r="T1730" s="109"/>
      <c r="U1730" s="109"/>
      <c r="V1730" s="109"/>
      <c r="W1730" s="109"/>
      <c r="X1730" s="109"/>
      <c r="Y1730" s="109"/>
      <c r="Z1730" s="109"/>
      <c r="AA1730" s="109"/>
      <c r="AB1730" s="109"/>
      <c r="AC1730" s="109"/>
      <c r="AD1730" s="73"/>
      <c r="AE1730" s="73"/>
      <c r="AF1730" s="73"/>
      <c r="AG1730" s="73"/>
      <c r="AH1730" s="73"/>
      <c r="AI1730" s="73"/>
      <c r="AJ1730" s="72"/>
      <c r="AK1730" s="73"/>
      <c r="AL1730" s="73"/>
      <c r="AM1730" s="73"/>
      <c r="AN1730" s="73"/>
      <c r="AO1730" s="73"/>
      <c r="AP1730" s="72"/>
      <c r="AQ1730" s="73"/>
      <c r="AR1730" s="74"/>
      <c r="AS1730" s="73"/>
    </row>
    <row r="1731" spans="2:45">
      <c r="B1731" s="73"/>
      <c r="C1731" s="73"/>
      <c r="D1731" s="109"/>
      <c r="E1731" s="73"/>
      <c r="F1731" s="73"/>
      <c r="G1731" s="73"/>
      <c r="H1731" s="73"/>
      <c r="I1731" s="73"/>
      <c r="J1731" s="73"/>
      <c r="K1731" s="109"/>
      <c r="L1731" s="110"/>
      <c r="M1731" s="124"/>
      <c r="N1731" s="124"/>
      <c r="O1731" s="110"/>
      <c r="P1731" s="124"/>
      <c r="Q1731" s="124"/>
      <c r="R1731" s="126"/>
      <c r="S1731" s="109"/>
      <c r="T1731" s="109"/>
      <c r="U1731" s="109"/>
      <c r="V1731" s="109"/>
      <c r="W1731" s="109"/>
      <c r="X1731" s="109"/>
      <c r="Y1731" s="109"/>
      <c r="Z1731" s="109"/>
      <c r="AA1731" s="109"/>
      <c r="AB1731" s="109"/>
      <c r="AC1731" s="109"/>
      <c r="AD1731" s="73"/>
      <c r="AE1731" s="73"/>
      <c r="AF1731" s="73"/>
      <c r="AG1731" s="73"/>
      <c r="AH1731" s="73"/>
      <c r="AI1731" s="73"/>
      <c r="AJ1731" s="72"/>
      <c r="AK1731" s="73"/>
      <c r="AL1731" s="73"/>
      <c r="AM1731" s="73"/>
      <c r="AN1731" s="73"/>
      <c r="AO1731" s="73"/>
      <c r="AP1731" s="72"/>
      <c r="AQ1731" s="73"/>
      <c r="AR1731" s="74"/>
      <c r="AS1731" s="73"/>
    </row>
    <row r="1732" spans="2:45">
      <c r="B1732" s="73"/>
      <c r="C1732" s="73"/>
      <c r="D1732" s="109"/>
      <c r="E1732" s="73"/>
      <c r="F1732" s="73"/>
      <c r="G1732" s="73"/>
      <c r="H1732" s="73"/>
      <c r="I1732" s="73"/>
      <c r="J1732" s="73"/>
      <c r="K1732" s="109"/>
      <c r="L1732" s="110"/>
      <c r="M1732" s="124"/>
      <c r="N1732" s="124"/>
      <c r="O1732" s="110"/>
      <c r="P1732" s="124"/>
      <c r="Q1732" s="124"/>
      <c r="R1732" s="126"/>
      <c r="S1732" s="109"/>
      <c r="T1732" s="109"/>
      <c r="U1732" s="109"/>
      <c r="V1732" s="109"/>
      <c r="W1732" s="109"/>
      <c r="X1732" s="109"/>
      <c r="Y1732" s="109"/>
      <c r="Z1732" s="109"/>
      <c r="AA1732" s="109"/>
      <c r="AB1732" s="109"/>
      <c r="AC1732" s="109"/>
      <c r="AD1732" s="73"/>
      <c r="AE1732" s="73"/>
      <c r="AF1732" s="73"/>
      <c r="AG1732" s="73"/>
      <c r="AH1732" s="73"/>
      <c r="AI1732" s="73"/>
      <c r="AJ1732" s="72"/>
      <c r="AK1732" s="73"/>
      <c r="AL1732" s="73"/>
      <c r="AM1732" s="73"/>
      <c r="AN1732" s="73"/>
      <c r="AO1732" s="73"/>
      <c r="AP1732" s="72"/>
      <c r="AQ1732" s="73"/>
      <c r="AR1732" s="74"/>
      <c r="AS1732" s="73"/>
    </row>
    <row r="1733" spans="2:45">
      <c r="B1733" s="73"/>
      <c r="C1733" s="73"/>
      <c r="D1733" s="109"/>
      <c r="E1733" s="73"/>
      <c r="F1733" s="73"/>
      <c r="G1733" s="73"/>
      <c r="H1733" s="73"/>
      <c r="I1733" s="73"/>
      <c r="J1733" s="73"/>
      <c r="K1733" s="109"/>
      <c r="L1733" s="110"/>
      <c r="M1733" s="124"/>
      <c r="N1733" s="124"/>
      <c r="O1733" s="110"/>
      <c r="P1733" s="124"/>
      <c r="Q1733" s="124"/>
      <c r="R1733" s="126"/>
      <c r="S1733" s="109"/>
      <c r="T1733" s="109"/>
      <c r="U1733" s="109"/>
      <c r="V1733" s="109"/>
      <c r="W1733" s="109"/>
      <c r="X1733" s="109"/>
      <c r="Y1733" s="109"/>
      <c r="Z1733" s="109"/>
      <c r="AA1733" s="109"/>
      <c r="AB1733" s="109"/>
      <c r="AC1733" s="109"/>
      <c r="AD1733" s="73"/>
      <c r="AE1733" s="73"/>
      <c r="AF1733" s="73"/>
      <c r="AG1733" s="73"/>
      <c r="AH1733" s="73"/>
      <c r="AI1733" s="73"/>
      <c r="AJ1733" s="72"/>
      <c r="AK1733" s="73"/>
      <c r="AL1733" s="73"/>
      <c r="AM1733" s="73"/>
      <c r="AN1733" s="73"/>
      <c r="AO1733" s="73"/>
      <c r="AP1733" s="72"/>
      <c r="AQ1733" s="73"/>
      <c r="AR1733" s="74"/>
      <c r="AS1733" s="73"/>
    </row>
    <row r="1734" spans="2:45">
      <c r="B1734" s="73"/>
      <c r="C1734" s="73"/>
      <c r="D1734" s="109"/>
      <c r="E1734" s="73"/>
      <c r="F1734" s="73"/>
      <c r="G1734" s="73"/>
      <c r="H1734" s="73"/>
      <c r="I1734" s="73"/>
      <c r="J1734" s="73"/>
      <c r="K1734" s="109"/>
      <c r="L1734" s="110"/>
      <c r="M1734" s="124"/>
      <c r="N1734" s="124"/>
      <c r="O1734" s="110"/>
      <c r="P1734" s="124"/>
      <c r="Q1734" s="124"/>
      <c r="R1734" s="126"/>
      <c r="S1734" s="109"/>
      <c r="T1734" s="109"/>
      <c r="U1734" s="109"/>
      <c r="V1734" s="109"/>
      <c r="W1734" s="109"/>
      <c r="X1734" s="109"/>
      <c r="Y1734" s="109"/>
      <c r="Z1734" s="109"/>
      <c r="AA1734" s="109"/>
      <c r="AB1734" s="109"/>
      <c r="AC1734" s="109"/>
      <c r="AD1734" s="73"/>
      <c r="AE1734" s="73"/>
      <c r="AF1734" s="73"/>
      <c r="AG1734" s="73"/>
      <c r="AH1734" s="73"/>
      <c r="AI1734" s="73"/>
      <c r="AJ1734" s="72"/>
      <c r="AK1734" s="73"/>
      <c r="AL1734" s="73"/>
      <c r="AM1734" s="73"/>
      <c r="AN1734" s="73"/>
      <c r="AO1734" s="73"/>
      <c r="AP1734" s="72"/>
      <c r="AQ1734" s="73"/>
      <c r="AR1734" s="74"/>
      <c r="AS1734" s="73"/>
    </row>
    <row r="1735" spans="2:45">
      <c r="B1735" s="73"/>
      <c r="C1735" s="73"/>
      <c r="D1735" s="109"/>
      <c r="E1735" s="73"/>
      <c r="F1735" s="73"/>
      <c r="G1735" s="73"/>
      <c r="H1735" s="73"/>
      <c r="I1735" s="73"/>
      <c r="J1735" s="73"/>
      <c r="K1735" s="109"/>
      <c r="L1735" s="110"/>
      <c r="M1735" s="124"/>
      <c r="N1735" s="124"/>
      <c r="O1735" s="110"/>
      <c r="P1735" s="124"/>
      <c r="Q1735" s="124"/>
      <c r="R1735" s="126"/>
      <c r="S1735" s="109"/>
      <c r="T1735" s="109"/>
      <c r="U1735" s="109"/>
      <c r="V1735" s="109"/>
      <c r="W1735" s="109"/>
      <c r="X1735" s="109"/>
      <c r="Y1735" s="109"/>
      <c r="Z1735" s="109"/>
      <c r="AA1735" s="109"/>
      <c r="AB1735" s="109"/>
      <c r="AC1735" s="109"/>
      <c r="AD1735" s="73"/>
      <c r="AE1735" s="73"/>
      <c r="AF1735" s="73"/>
      <c r="AG1735" s="73"/>
      <c r="AH1735" s="73"/>
      <c r="AI1735" s="73"/>
      <c r="AJ1735" s="72"/>
      <c r="AK1735" s="73"/>
      <c r="AL1735" s="73"/>
      <c r="AM1735" s="73"/>
      <c r="AN1735" s="73"/>
      <c r="AO1735" s="73"/>
      <c r="AP1735" s="72"/>
      <c r="AQ1735" s="73"/>
      <c r="AR1735" s="74"/>
      <c r="AS1735" s="73"/>
    </row>
    <row r="1736" spans="2:45">
      <c r="B1736" s="73"/>
      <c r="C1736" s="73"/>
      <c r="D1736" s="109"/>
      <c r="E1736" s="73"/>
      <c r="F1736" s="73"/>
      <c r="G1736" s="73"/>
      <c r="H1736" s="73"/>
      <c r="I1736" s="73"/>
      <c r="J1736" s="73"/>
      <c r="K1736" s="109"/>
      <c r="L1736" s="110"/>
      <c r="M1736" s="124"/>
      <c r="N1736" s="124"/>
      <c r="O1736" s="110"/>
      <c r="P1736" s="124"/>
      <c r="Q1736" s="124"/>
      <c r="R1736" s="126"/>
      <c r="S1736" s="109"/>
      <c r="T1736" s="109"/>
      <c r="U1736" s="109"/>
      <c r="V1736" s="109"/>
      <c r="W1736" s="109"/>
      <c r="X1736" s="109"/>
      <c r="Y1736" s="109"/>
      <c r="Z1736" s="109"/>
      <c r="AA1736" s="109"/>
      <c r="AB1736" s="109"/>
      <c r="AC1736" s="109"/>
      <c r="AD1736" s="73"/>
      <c r="AE1736" s="73"/>
      <c r="AF1736" s="73"/>
      <c r="AG1736" s="73"/>
      <c r="AH1736" s="73"/>
      <c r="AI1736" s="73"/>
      <c r="AJ1736" s="72"/>
      <c r="AK1736" s="73"/>
      <c r="AL1736" s="73"/>
      <c r="AM1736" s="73"/>
      <c r="AN1736" s="73"/>
      <c r="AO1736" s="73"/>
      <c r="AP1736" s="72"/>
      <c r="AQ1736" s="73"/>
      <c r="AR1736" s="74"/>
      <c r="AS1736" s="73"/>
    </row>
    <row r="1737" spans="2:45">
      <c r="B1737" s="73"/>
      <c r="C1737" s="73"/>
      <c r="D1737" s="109"/>
      <c r="E1737" s="73"/>
      <c r="F1737" s="73"/>
      <c r="G1737" s="73"/>
      <c r="H1737" s="73"/>
      <c r="I1737" s="73"/>
      <c r="J1737" s="73"/>
      <c r="K1737" s="109"/>
      <c r="L1737" s="110"/>
      <c r="M1737" s="124"/>
      <c r="N1737" s="124"/>
      <c r="O1737" s="110"/>
      <c r="P1737" s="124"/>
      <c r="Q1737" s="124"/>
      <c r="R1737" s="126"/>
      <c r="S1737" s="109"/>
      <c r="T1737" s="109"/>
      <c r="U1737" s="109"/>
      <c r="V1737" s="109"/>
      <c r="W1737" s="109"/>
      <c r="X1737" s="109"/>
      <c r="Y1737" s="109"/>
      <c r="Z1737" s="109"/>
      <c r="AA1737" s="109"/>
      <c r="AB1737" s="109"/>
      <c r="AC1737" s="109"/>
      <c r="AD1737" s="73"/>
      <c r="AE1737" s="73"/>
      <c r="AF1737" s="73"/>
      <c r="AG1737" s="73"/>
      <c r="AH1737" s="73"/>
      <c r="AI1737" s="73"/>
      <c r="AJ1737" s="72"/>
      <c r="AK1737" s="73"/>
      <c r="AL1737" s="73"/>
      <c r="AM1737" s="73"/>
      <c r="AN1737" s="73"/>
      <c r="AO1737" s="73"/>
      <c r="AP1737" s="72"/>
      <c r="AQ1737" s="73"/>
      <c r="AR1737" s="74"/>
      <c r="AS1737" s="73"/>
    </row>
    <row r="1738" spans="2:45">
      <c r="B1738" s="73"/>
      <c r="C1738" s="73"/>
      <c r="D1738" s="109"/>
      <c r="E1738" s="73"/>
      <c r="F1738" s="73"/>
      <c r="G1738" s="73"/>
      <c r="H1738" s="73"/>
      <c r="I1738" s="73"/>
      <c r="J1738" s="73"/>
      <c r="K1738" s="109"/>
      <c r="L1738" s="110"/>
      <c r="M1738" s="124"/>
      <c r="N1738" s="124"/>
      <c r="O1738" s="110"/>
      <c r="P1738" s="124"/>
      <c r="Q1738" s="124"/>
      <c r="R1738" s="126"/>
      <c r="S1738" s="109"/>
      <c r="T1738" s="109"/>
      <c r="U1738" s="109"/>
      <c r="V1738" s="109"/>
      <c r="W1738" s="109"/>
      <c r="X1738" s="109"/>
      <c r="Y1738" s="109"/>
      <c r="Z1738" s="109"/>
      <c r="AA1738" s="109"/>
      <c r="AB1738" s="109"/>
      <c r="AC1738" s="109"/>
      <c r="AD1738" s="73"/>
      <c r="AE1738" s="73"/>
      <c r="AF1738" s="73"/>
      <c r="AG1738" s="73"/>
      <c r="AH1738" s="73"/>
      <c r="AI1738" s="73"/>
      <c r="AJ1738" s="72"/>
      <c r="AK1738" s="73"/>
      <c r="AL1738" s="73"/>
      <c r="AM1738" s="73"/>
      <c r="AN1738" s="73"/>
      <c r="AO1738" s="73"/>
      <c r="AP1738" s="72"/>
      <c r="AQ1738" s="73"/>
      <c r="AR1738" s="74"/>
      <c r="AS1738" s="73"/>
    </row>
    <row r="1739" spans="2:45">
      <c r="B1739" s="73"/>
      <c r="C1739" s="73"/>
      <c r="D1739" s="109"/>
      <c r="E1739" s="73"/>
      <c r="F1739" s="73"/>
      <c r="G1739" s="73"/>
      <c r="H1739" s="73"/>
      <c r="I1739" s="73"/>
      <c r="J1739" s="73"/>
      <c r="K1739" s="109"/>
      <c r="L1739" s="110"/>
      <c r="M1739" s="124"/>
      <c r="N1739" s="124"/>
      <c r="O1739" s="110"/>
      <c r="P1739" s="124"/>
      <c r="Q1739" s="124"/>
      <c r="R1739" s="126"/>
      <c r="S1739" s="109"/>
      <c r="T1739" s="109"/>
      <c r="U1739" s="109"/>
      <c r="V1739" s="109"/>
      <c r="W1739" s="109"/>
      <c r="X1739" s="109"/>
      <c r="Y1739" s="109"/>
      <c r="Z1739" s="109"/>
      <c r="AA1739" s="109"/>
      <c r="AB1739" s="109"/>
      <c r="AC1739" s="109"/>
      <c r="AD1739" s="73"/>
      <c r="AE1739" s="73"/>
      <c r="AF1739" s="73"/>
      <c r="AG1739" s="73"/>
      <c r="AH1739" s="73"/>
      <c r="AI1739" s="73"/>
      <c r="AJ1739" s="72"/>
      <c r="AK1739" s="73"/>
      <c r="AL1739" s="73"/>
      <c r="AM1739" s="73"/>
      <c r="AN1739" s="73"/>
      <c r="AO1739" s="73"/>
      <c r="AP1739" s="72"/>
      <c r="AQ1739" s="73"/>
      <c r="AR1739" s="74"/>
      <c r="AS1739" s="73"/>
    </row>
    <row r="1740" spans="2:45">
      <c r="B1740" s="73"/>
      <c r="C1740" s="73"/>
      <c r="D1740" s="109"/>
      <c r="E1740" s="73"/>
      <c r="F1740" s="73"/>
      <c r="G1740" s="73"/>
      <c r="H1740" s="73"/>
      <c r="I1740" s="73"/>
      <c r="J1740" s="73"/>
      <c r="K1740" s="109"/>
      <c r="L1740" s="110"/>
      <c r="M1740" s="124"/>
      <c r="N1740" s="124"/>
      <c r="O1740" s="110"/>
      <c r="P1740" s="124"/>
      <c r="Q1740" s="124"/>
      <c r="R1740" s="126"/>
      <c r="S1740" s="109"/>
      <c r="T1740" s="109"/>
      <c r="U1740" s="109"/>
      <c r="V1740" s="109"/>
      <c r="W1740" s="109"/>
      <c r="X1740" s="109"/>
      <c r="Y1740" s="109"/>
      <c r="Z1740" s="109"/>
      <c r="AA1740" s="109"/>
      <c r="AB1740" s="109"/>
      <c r="AC1740" s="109"/>
      <c r="AD1740" s="73"/>
      <c r="AE1740" s="73"/>
      <c r="AF1740" s="73"/>
      <c r="AG1740" s="73"/>
      <c r="AH1740" s="73"/>
      <c r="AI1740" s="73"/>
      <c r="AJ1740" s="72"/>
      <c r="AK1740" s="73"/>
      <c r="AL1740" s="73"/>
      <c r="AM1740" s="73"/>
      <c r="AN1740" s="73"/>
      <c r="AO1740" s="73"/>
      <c r="AP1740" s="72"/>
      <c r="AQ1740" s="73"/>
      <c r="AR1740" s="74"/>
      <c r="AS1740" s="73"/>
    </row>
    <row r="1741" spans="2:45">
      <c r="B1741" s="73"/>
      <c r="C1741" s="73"/>
      <c r="D1741" s="109"/>
      <c r="E1741" s="73"/>
      <c r="F1741" s="73"/>
      <c r="G1741" s="73"/>
      <c r="H1741" s="73"/>
      <c r="I1741" s="73"/>
      <c r="J1741" s="73"/>
      <c r="K1741" s="109"/>
      <c r="L1741" s="110"/>
      <c r="M1741" s="124"/>
      <c r="N1741" s="124"/>
      <c r="O1741" s="110"/>
      <c r="P1741" s="124"/>
      <c r="Q1741" s="124"/>
      <c r="R1741" s="126"/>
      <c r="S1741" s="109"/>
      <c r="T1741" s="109"/>
      <c r="U1741" s="109"/>
      <c r="V1741" s="109"/>
      <c r="W1741" s="109"/>
      <c r="X1741" s="109"/>
      <c r="Y1741" s="109"/>
      <c r="Z1741" s="109"/>
      <c r="AA1741" s="109"/>
      <c r="AB1741" s="109"/>
      <c r="AC1741" s="109"/>
      <c r="AD1741" s="73"/>
      <c r="AE1741" s="73"/>
      <c r="AF1741" s="73"/>
      <c r="AG1741" s="73"/>
      <c r="AH1741" s="73"/>
      <c r="AI1741" s="73"/>
      <c r="AJ1741" s="72"/>
      <c r="AK1741" s="73"/>
      <c r="AL1741" s="73"/>
      <c r="AM1741" s="73"/>
      <c r="AN1741" s="73"/>
      <c r="AO1741" s="73"/>
      <c r="AP1741" s="72"/>
      <c r="AQ1741" s="73"/>
      <c r="AR1741" s="74"/>
      <c r="AS1741" s="73"/>
    </row>
    <row r="1742" spans="2:45">
      <c r="B1742" s="73"/>
      <c r="C1742" s="73"/>
      <c r="D1742" s="109"/>
      <c r="E1742" s="73"/>
      <c r="F1742" s="73"/>
      <c r="G1742" s="73"/>
      <c r="H1742" s="73"/>
      <c r="I1742" s="73"/>
      <c r="J1742" s="73"/>
      <c r="K1742" s="109"/>
      <c r="L1742" s="110"/>
      <c r="M1742" s="124"/>
      <c r="N1742" s="124"/>
      <c r="O1742" s="110"/>
      <c r="P1742" s="124"/>
      <c r="Q1742" s="124"/>
      <c r="R1742" s="126"/>
      <c r="S1742" s="109"/>
      <c r="T1742" s="109"/>
      <c r="U1742" s="109"/>
      <c r="V1742" s="109"/>
      <c r="W1742" s="109"/>
      <c r="X1742" s="109"/>
      <c r="Y1742" s="109"/>
      <c r="Z1742" s="109"/>
      <c r="AA1742" s="109"/>
      <c r="AB1742" s="109"/>
      <c r="AC1742" s="109"/>
      <c r="AD1742" s="73"/>
      <c r="AE1742" s="73"/>
      <c r="AF1742" s="73"/>
      <c r="AG1742" s="73"/>
      <c r="AH1742" s="73"/>
      <c r="AI1742" s="73"/>
      <c r="AJ1742" s="72"/>
      <c r="AK1742" s="73"/>
      <c r="AL1742" s="73"/>
      <c r="AM1742" s="73"/>
      <c r="AN1742" s="73"/>
      <c r="AO1742" s="73"/>
      <c r="AP1742" s="72"/>
      <c r="AQ1742" s="73"/>
      <c r="AR1742" s="74"/>
      <c r="AS1742" s="73"/>
    </row>
    <row r="1743" spans="2:45">
      <c r="B1743" s="73"/>
      <c r="C1743" s="73"/>
      <c r="D1743" s="109"/>
      <c r="E1743" s="73"/>
      <c r="F1743" s="73"/>
      <c r="G1743" s="73"/>
      <c r="H1743" s="73"/>
      <c r="I1743" s="73"/>
      <c r="J1743" s="73"/>
      <c r="K1743" s="109"/>
      <c r="L1743" s="110"/>
      <c r="M1743" s="124"/>
      <c r="N1743" s="124"/>
      <c r="O1743" s="110"/>
      <c r="P1743" s="124"/>
      <c r="Q1743" s="124"/>
      <c r="R1743" s="126"/>
      <c r="S1743" s="109"/>
      <c r="T1743" s="109"/>
      <c r="U1743" s="109"/>
      <c r="V1743" s="109"/>
      <c r="W1743" s="109"/>
      <c r="X1743" s="109"/>
      <c r="Y1743" s="109"/>
      <c r="Z1743" s="109"/>
      <c r="AA1743" s="109"/>
      <c r="AB1743" s="109"/>
      <c r="AC1743" s="109"/>
      <c r="AD1743" s="73"/>
      <c r="AE1743" s="73"/>
      <c r="AF1743" s="73"/>
      <c r="AG1743" s="73"/>
      <c r="AH1743" s="73"/>
      <c r="AI1743" s="73"/>
      <c r="AJ1743" s="72"/>
      <c r="AK1743" s="73"/>
      <c r="AL1743" s="73"/>
      <c r="AM1743" s="73"/>
      <c r="AN1743" s="73"/>
      <c r="AO1743" s="73"/>
      <c r="AP1743" s="72"/>
      <c r="AQ1743" s="73"/>
      <c r="AR1743" s="74"/>
      <c r="AS1743" s="73"/>
    </row>
    <row r="1744" spans="2:45">
      <c r="B1744" s="73"/>
      <c r="C1744" s="73"/>
      <c r="D1744" s="109"/>
      <c r="E1744" s="73"/>
      <c r="F1744" s="73"/>
      <c r="G1744" s="73"/>
      <c r="H1744" s="73"/>
      <c r="I1744" s="73"/>
      <c r="J1744" s="73"/>
      <c r="K1744" s="109"/>
      <c r="L1744" s="110"/>
      <c r="M1744" s="124"/>
      <c r="N1744" s="124"/>
      <c r="O1744" s="110"/>
      <c r="P1744" s="124"/>
      <c r="Q1744" s="124"/>
      <c r="R1744" s="126"/>
      <c r="S1744" s="109"/>
      <c r="T1744" s="109"/>
      <c r="U1744" s="109"/>
      <c r="V1744" s="109"/>
      <c r="W1744" s="109"/>
      <c r="X1744" s="109"/>
      <c r="Y1744" s="109"/>
      <c r="Z1744" s="109"/>
      <c r="AA1744" s="109"/>
      <c r="AB1744" s="109"/>
      <c r="AC1744" s="109"/>
      <c r="AD1744" s="73"/>
      <c r="AE1744" s="73"/>
      <c r="AF1744" s="73"/>
      <c r="AG1744" s="73"/>
      <c r="AH1744" s="73"/>
      <c r="AI1744" s="73"/>
      <c r="AJ1744" s="72"/>
      <c r="AK1744" s="73"/>
      <c r="AL1744" s="73"/>
      <c r="AM1744" s="73"/>
      <c r="AN1744" s="73"/>
      <c r="AO1744" s="73"/>
      <c r="AP1744" s="72"/>
      <c r="AQ1744" s="73"/>
      <c r="AR1744" s="74"/>
      <c r="AS1744" s="73"/>
    </row>
    <row r="1745" spans="2:45">
      <c r="B1745" s="73"/>
      <c r="C1745" s="73"/>
      <c r="D1745" s="109"/>
      <c r="E1745" s="73"/>
      <c r="F1745" s="73"/>
      <c r="G1745" s="73"/>
      <c r="H1745" s="73"/>
      <c r="I1745" s="73"/>
      <c r="J1745" s="73"/>
      <c r="K1745" s="109"/>
      <c r="L1745" s="110"/>
      <c r="M1745" s="124"/>
      <c r="N1745" s="124"/>
      <c r="O1745" s="110"/>
      <c r="P1745" s="124"/>
      <c r="Q1745" s="124"/>
      <c r="R1745" s="126"/>
      <c r="S1745" s="109"/>
      <c r="T1745" s="109"/>
      <c r="U1745" s="109"/>
      <c r="V1745" s="109"/>
      <c r="W1745" s="109"/>
      <c r="X1745" s="109"/>
      <c r="Y1745" s="109"/>
      <c r="Z1745" s="109"/>
      <c r="AA1745" s="109"/>
      <c r="AB1745" s="109"/>
      <c r="AC1745" s="109"/>
      <c r="AD1745" s="73"/>
      <c r="AE1745" s="73"/>
      <c r="AF1745" s="73"/>
      <c r="AG1745" s="73"/>
      <c r="AH1745" s="73"/>
      <c r="AI1745" s="73"/>
      <c r="AJ1745" s="72"/>
      <c r="AK1745" s="73"/>
      <c r="AL1745" s="73"/>
      <c r="AM1745" s="73"/>
      <c r="AN1745" s="73"/>
      <c r="AO1745" s="73"/>
      <c r="AP1745" s="72"/>
      <c r="AQ1745" s="73"/>
      <c r="AR1745" s="74"/>
      <c r="AS1745" s="73"/>
    </row>
    <row r="1746" spans="2:45">
      <c r="B1746" s="73"/>
      <c r="C1746" s="73"/>
      <c r="D1746" s="109"/>
      <c r="E1746" s="73"/>
      <c r="F1746" s="73"/>
      <c r="G1746" s="73"/>
      <c r="H1746" s="73"/>
      <c r="I1746" s="73"/>
      <c r="J1746" s="73"/>
      <c r="K1746" s="109"/>
      <c r="L1746" s="110"/>
      <c r="M1746" s="124"/>
      <c r="N1746" s="124"/>
      <c r="O1746" s="110"/>
      <c r="P1746" s="124"/>
      <c r="Q1746" s="124"/>
      <c r="R1746" s="126"/>
      <c r="S1746" s="109"/>
      <c r="T1746" s="109"/>
      <c r="U1746" s="109"/>
      <c r="V1746" s="109"/>
      <c r="W1746" s="109"/>
      <c r="X1746" s="109"/>
      <c r="Y1746" s="109"/>
      <c r="Z1746" s="109"/>
      <c r="AA1746" s="109"/>
      <c r="AB1746" s="109"/>
      <c r="AC1746" s="109"/>
      <c r="AD1746" s="73"/>
      <c r="AE1746" s="73"/>
      <c r="AF1746" s="73"/>
      <c r="AG1746" s="73"/>
      <c r="AH1746" s="73"/>
      <c r="AI1746" s="73"/>
      <c r="AJ1746" s="72"/>
      <c r="AK1746" s="73"/>
      <c r="AL1746" s="73"/>
      <c r="AM1746" s="73"/>
      <c r="AN1746" s="73"/>
      <c r="AO1746" s="73"/>
      <c r="AP1746" s="72"/>
      <c r="AQ1746" s="73"/>
      <c r="AR1746" s="74"/>
      <c r="AS1746" s="73"/>
    </row>
    <row r="1747" spans="2:45">
      <c r="B1747" s="73"/>
      <c r="C1747" s="73"/>
      <c r="D1747" s="109"/>
      <c r="E1747" s="73"/>
      <c r="F1747" s="73"/>
      <c r="G1747" s="73"/>
      <c r="H1747" s="73"/>
      <c r="I1747" s="73"/>
      <c r="J1747" s="73"/>
      <c r="K1747" s="109"/>
      <c r="L1747" s="110"/>
      <c r="M1747" s="124"/>
      <c r="N1747" s="124"/>
      <c r="O1747" s="110"/>
      <c r="P1747" s="124"/>
      <c r="Q1747" s="124"/>
      <c r="R1747" s="126"/>
      <c r="S1747" s="109"/>
      <c r="T1747" s="109"/>
      <c r="U1747" s="109"/>
      <c r="V1747" s="109"/>
      <c r="W1747" s="109"/>
      <c r="X1747" s="109"/>
      <c r="Y1747" s="109"/>
      <c r="Z1747" s="109"/>
      <c r="AA1747" s="109"/>
      <c r="AB1747" s="109"/>
      <c r="AC1747" s="109"/>
      <c r="AD1747" s="73"/>
      <c r="AE1747" s="73"/>
      <c r="AF1747" s="73"/>
      <c r="AG1747" s="73"/>
      <c r="AH1747" s="73"/>
      <c r="AI1747" s="73"/>
      <c r="AJ1747" s="72"/>
      <c r="AK1747" s="73"/>
      <c r="AL1747" s="73"/>
      <c r="AM1747" s="73"/>
      <c r="AN1747" s="73"/>
      <c r="AO1747" s="73"/>
      <c r="AP1747" s="72"/>
      <c r="AQ1747" s="73"/>
      <c r="AR1747" s="74"/>
      <c r="AS1747" s="73"/>
    </row>
    <row r="1748" spans="2:45">
      <c r="B1748" s="73"/>
      <c r="C1748" s="73"/>
      <c r="D1748" s="109"/>
      <c r="E1748" s="73"/>
      <c r="F1748" s="73"/>
      <c r="G1748" s="73"/>
      <c r="H1748" s="73"/>
      <c r="I1748" s="73"/>
      <c r="J1748" s="73"/>
      <c r="K1748" s="109"/>
      <c r="L1748" s="110"/>
      <c r="M1748" s="124"/>
      <c r="N1748" s="124"/>
      <c r="O1748" s="110"/>
      <c r="P1748" s="124"/>
      <c r="Q1748" s="124"/>
      <c r="R1748" s="126"/>
      <c r="S1748" s="109"/>
      <c r="T1748" s="109"/>
      <c r="U1748" s="109"/>
      <c r="V1748" s="109"/>
      <c r="W1748" s="109"/>
      <c r="X1748" s="109"/>
      <c r="Y1748" s="109"/>
      <c r="Z1748" s="109"/>
      <c r="AA1748" s="109"/>
      <c r="AB1748" s="109"/>
      <c r="AC1748" s="109"/>
      <c r="AD1748" s="73"/>
      <c r="AE1748" s="73"/>
      <c r="AF1748" s="73"/>
      <c r="AG1748" s="73"/>
      <c r="AH1748" s="73"/>
      <c r="AI1748" s="73"/>
      <c r="AJ1748" s="72"/>
      <c r="AK1748" s="73"/>
      <c r="AL1748" s="73"/>
      <c r="AM1748" s="73"/>
      <c r="AN1748" s="73"/>
      <c r="AO1748" s="73"/>
      <c r="AP1748" s="72"/>
      <c r="AQ1748" s="73"/>
      <c r="AR1748" s="74"/>
      <c r="AS1748" s="73"/>
    </row>
    <row r="1749" spans="2:45">
      <c r="B1749" s="73"/>
      <c r="C1749" s="73"/>
      <c r="D1749" s="109"/>
      <c r="E1749" s="73"/>
      <c r="F1749" s="73"/>
      <c r="G1749" s="73"/>
      <c r="H1749" s="73"/>
      <c r="I1749" s="73"/>
      <c r="J1749" s="73"/>
      <c r="K1749" s="109"/>
      <c r="L1749" s="110"/>
      <c r="M1749" s="124"/>
      <c r="N1749" s="124"/>
      <c r="O1749" s="110"/>
      <c r="P1749" s="124"/>
      <c r="Q1749" s="124"/>
      <c r="R1749" s="126"/>
      <c r="S1749" s="109"/>
      <c r="T1749" s="109"/>
      <c r="U1749" s="109"/>
      <c r="V1749" s="109"/>
      <c r="W1749" s="109"/>
      <c r="X1749" s="109"/>
      <c r="Y1749" s="109"/>
      <c r="Z1749" s="109"/>
      <c r="AA1749" s="109"/>
      <c r="AB1749" s="109"/>
      <c r="AC1749" s="109"/>
      <c r="AD1749" s="73"/>
      <c r="AE1749" s="73"/>
      <c r="AF1749" s="73"/>
      <c r="AG1749" s="73"/>
      <c r="AH1749" s="73"/>
      <c r="AI1749" s="73"/>
      <c r="AJ1749" s="72"/>
      <c r="AK1749" s="73"/>
      <c r="AL1749" s="73"/>
      <c r="AM1749" s="73"/>
      <c r="AN1749" s="73"/>
      <c r="AO1749" s="73"/>
      <c r="AP1749" s="72"/>
      <c r="AQ1749" s="73"/>
      <c r="AR1749" s="74"/>
      <c r="AS1749" s="73"/>
    </row>
    <row r="1750" spans="2:45">
      <c r="B1750" s="73"/>
      <c r="C1750" s="73"/>
      <c r="D1750" s="109"/>
      <c r="E1750" s="73"/>
      <c r="F1750" s="73"/>
      <c r="G1750" s="73"/>
      <c r="H1750" s="73"/>
      <c r="I1750" s="73"/>
      <c r="J1750" s="73"/>
      <c r="K1750" s="109"/>
      <c r="L1750" s="110"/>
      <c r="M1750" s="124"/>
      <c r="N1750" s="124"/>
      <c r="O1750" s="110"/>
      <c r="P1750" s="124"/>
      <c r="Q1750" s="124"/>
      <c r="R1750" s="126"/>
      <c r="S1750" s="109"/>
      <c r="T1750" s="109"/>
      <c r="U1750" s="109"/>
      <c r="V1750" s="109"/>
      <c r="W1750" s="109"/>
      <c r="X1750" s="109"/>
      <c r="Y1750" s="109"/>
      <c r="Z1750" s="109"/>
      <c r="AA1750" s="109"/>
      <c r="AB1750" s="109"/>
      <c r="AC1750" s="109"/>
      <c r="AD1750" s="73"/>
      <c r="AE1750" s="73"/>
      <c r="AF1750" s="73"/>
      <c r="AG1750" s="73"/>
      <c r="AH1750" s="73"/>
      <c r="AI1750" s="73"/>
      <c r="AJ1750" s="72"/>
      <c r="AK1750" s="73"/>
      <c r="AL1750" s="73"/>
      <c r="AM1750" s="73"/>
      <c r="AN1750" s="73"/>
      <c r="AO1750" s="73"/>
      <c r="AP1750" s="72"/>
      <c r="AQ1750" s="73"/>
      <c r="AR1750" s="74"/>
      <c r="AS1750" s="73"/>
    </row>
    <row r="1751" spans="2:45">
      <c r="B1751" s="73"/>
      <c r="C1751" s="73"/>
      <c r="D1751" s="109"/>
      <c r="E1751" s="73"/>
      <c r="F1751" s="73"/>
      <c r="G1751" s="73"/>
      <c r="H1751" s="73"/>
      <c r="I1751" s="73"/>
      <c r="J1751" s="73"/>
      <c r="K1751" s="109"/>
      <c r="L1751" s="110"/>
      <c r="M1751" s="124"/>
      <c r="N1751" s="124"/>
      <c r="O1751" s="110"/>
      <c r="P1751" s="124"/>
      <c r="Q1751" s="124"/>
      <c r="R1751" s="126"/>
      <c r="S1751" s="109"/>
      <c r="T1751" s="109"/>
      <c r="U1751" s="109"/>
      <c r="V1751" s="109"/>
      <c r="W1751" s="109"/>
      <c r="X1751" s="109"/>
      <c r="Y1751" s="109"/>
      <c r="Z1751" s="109"/>
      <c r="AA1751" s="109"/>
      <c r="AB1751" s="109"/>
      <c r="AC1751" s="109"/>
      <c r="AD1751" s="73"/>
      <c r="AE1751" s="73"/>
      <c r="AF1751" s="73"/>
      <c r="AG1751" s="73"/>
      <c r="AH1751" s="73"/>
      <c r="AI1751" s="73"/>
      <c r="AJ1751" s="72"/>
      <c r="AK1751" s="73"/>
      <c r="AL1751" s="73"/>
      <c r="AM1751" s="73"/>
      <c r="AN1751" s="73"/>
      <c r="AO1751" s="73"/>
      <c r="AP1751" s="72"/>
      <c r="AQ1751" s="73"/>
      <c r="AR1751" s="74"/>
      <c r="AS1751" s="73"/>
    </row>
    <row r="1752" spans="2:45">
      <c r="B1752" s="73"/>
      <c r="C1752" s="73"/>
      <c r="D1752" s="109"/>
      <c r="E1752" s="73"/>
      <c r="F1752" s="73"/>
      <c r="G1752" s="73"/>
      <c r="H1752" s="73"/>
      <c r="I1752" s="73"/>
      <c r="J1752" s="73"/>
      <c r="K1752" s="109"/>
      <c r="L1752" s="110"/>
      <c r="M1752" s="124"/>
      <c r="N1752" s="124"/>
      <c r="O1752" s="110"/>
      <c r="P1752" s="124"/>
      <c r="Q1752" s="124"/>
      <c r="R1752" s="126"/>
      <c r="S1752" s="109"/>
      <c r="T1752" s="109"/>
      <c r="U1752" s="109"/>
      <c r="V1752" s="109"/>
      <c r="W1752" s="109"/>
      <c r="X1752" s="109"/>
      <c r="Y1752" s="109"/>
      <c r="Z1752" s="109"/>
      <c r="AA1752" s="109"/>
      <c r="AB1752" s="109"/>
      <c r="AC1752" s="109"/>
      <c r="AD1752" s="73"/>
      <c r="AE1752" s="73"/>
      <c r="AF1752" s="73"/>
      <c r="AG1752" s="73"/>
      <c r="AH1752" s="73"/>
      <c r="AI1752" s="73"/>
      <c r="AJ1752" s="72"/>
      <c r="AK1752" s="73"/>
      <c r="AL1752" s="73"/>
      <c r="AM1752" s="73"/>
      <c r="AN1752" s="73"/>
      <c r="AO1752" s="73"/>
      <c r="AP1752" s="72"/>
      <c r="AQ1752" s="73"/>
      <c r="AR1752" s="74"/>
      <c r="AS1752" s="73"/>
    </row>
    <row r="1753" spans="2:45">
      <c r="B1753" s="73"/>
      <c r="C1753" s="73"/>
      <c r="D1753" s="109"/>
      <c r="E1753" s="73"/>
      <c r="F1753" s="73"/>
      <c r="G1753" s="73"/>
      <c r="H1753" s="73"/>
      <c r="I1753" s="73"/>
      <c r="J1753" s="73"/>
      <c r="K1753" s="109"/>
      <c r="L1753" s="110"/>
      <c r="M1753" s="124"/>
      <c r="N1753" s="124"/>
      <c r="O1753" s="110"/>
      <c r="P1753" s="124"/>
      <c r="Q1753" s="124"/>
      <c r="R1753" s="126"/>
      <c r="S1753" s="109"/>
      <c r="T1753" s="109"/>
      <c r="U1753" s="109"/>
      <c r="V1753" s="109"/>
      <c r="W1753" s="109"/>
      <c r="X1753" s="109"/>
      <c r="Y1753" s="109"/>
      <c r="Z1753" s="109"/>
      <c r="AA1753" s="109"/>
      <c r="AB1753" s="109"/>
      <c r="AC1753" s="109"/>
      <c r="AD1753" s="73"/>
      <c r="AE1753" s="73"/>
      <c r="AF1753" s="73"/>
      <c r="AG1753" s="73"/>
      <c r="AH1753" s="73"/>
      <c r="AI1753" s="73"/>
      <c r="AJ1753" s="72"/>
      <c r="AK1753" s="73"/>
      <c r="AL1753" s="73"/>
      <c r="AM1753" s="73"/>
      <c r="AN1753" s="73"/>
      <c r="AO1753" s="73"/>
      <c r="AP1753" s="72"/>
      <c r="AQ1753" s="73"/>
      <c r="AR1753" s="74"/>
      <c r="AS1753" s="73"/>
    </row>
    <row r="1754" spans="2:45">
      <c r="B1754" s="73"/>
      <c r="C1754" s="73"/>
      <c r="D1754" s="109"/>
      <c r="E1754" s="73"/>
      <c r="F1754" s="73"/>
      <c r="G1754" s="73"/>
      <c r="H1754" s="73"/>
      <c r="I1754" s="73"/>
      <c r="J1754" s="73"/>
      <c r="K1754" s="109"/>
      <c r="L1754" s="110"/>
      <c r="M1754" s="124"/>
      <c r="N1754" s="124"/>
      <c r="O1754" s="110"/>
      <c r="P1754" s="124"/>
      <c r="Q1754" s="124"/>
      <c r="R1754" s="126"/>
      <c r="S1754" s="109"/>
      <c r="T1754" s="109"/>
      <c r="U1754" s="109"/>
      <c r="V1754" s="109"/>
      <c r="W1754" s="109"/>
      <c r="X1754" s="109"/>
      <c r="Y1754" s="109"/>
      <c r="Z1754" s="109"/>
      <c r="AA1754" s="109"/>
      <c r="AB1754" s="109"/>
      <c r="AC1754" s="109"/>
      <c r="AD1754" s="73"/>
      <c r="AE1754" s="73"/>
      <c r="AF1754" s="73"/>
      <c r="AG1754" s="73"/>
      <c r="AH1754" s="73"/>
      <c r="AI1754" s="73"/>
      <c r="AJ1754" s="72"/>
      <c r="AK1754" s="73"/>
      <c r="AL1754" s="73"/>
      <c r="AM1754" s="73"/>
      <c r="AN1754" s="73"/>
      <c r="AO1754" s="73"/>
      <c r="AP1754" s="72"/>
      <c r="AQ1754" s="73"/>
      <c r="AR1754" s="74"/>
      <c r="AS1754" s="73"/>
    </row>
    <row r="1755" spans="2:45">
      <c r="B1755" s="73"/>
      <c r="C1755" s="73"/>
      <c r="D1755" s="109"/>
      <c r="E1755" s="73"/>
      <c r="F1755" s="73"/>
      <c r="G1755" s="73"/>
      <c r="H1755" s="73"/>
      <c r="I1755" s="73"/>
      <c r="J1755" s="73"/>
      <c r="K1755" s="109"/>
      <c r="L1755" s="110"/>
      <c r="M1755" s="124"/>
      <c r="N1755" s="124"/>
      <c r="O1755" s="110"/>
      <c r="P1755" s="124"/>
      <c r="Q1755" s="124"/>
      <c r="R1755" s="126"/>
      <c r="S1755" s="109"/>
      <c r="T1755" s="109"/>
      <c r="U1755" s="109"/>
      <c r="V1755" s="109"/>
      <c r="W1755" s="109"/>
      <c r="X1755" s="109"/>
      <c r="Y1755" s="109"/>
      <c r="Z1755" s="109"/>
      <c r="AA1755" s="109"/>
      <c r="AB1755" s="109"/>
      <c r="AC1755" s="109"/>
      <c r="AD1755" s="73"/>
      <c r="AE1755" s="73"/>
      <c r="AF1755" s="73"/>
      <c r="AG1755" s="73"/>
      <c r="AH1755" s="73"/>
      <c r="AI1755" s="73"/>
      <c r="AJ1755" s="72"/>
      <c r="AK1755" s="73"/>
      <c r="AL1755" s="73"/>
      <c r="AM1755" s="73"/>
      <c r="AN1755" s="73"/>
      <c r="AO1755" s="73"/>
      <c r="AP1755" s="72"/>
      <c r="AQ1755" s="73"/>
      <c r="AR1755" s="74"/>
      <c r="AS1755" s="73"/>
    </row>
    <row r="1756" spans="2:45">
      <c r="B1756" s="73"/>
      <c r="C1756" s="73"/>
      <c r="D1756" s="109"/>
      <c r="E1756" s="73"/>
      <c r="F1756" s="73"/>
      <c r="G1756" s="73"/>
      <c r="H1756" s="73"/>
      <c r="I1756" s="73"/>
      <c r="J1756" s="73"/>
      <c r="K1756" s="109"/>
      <c r="L1756" s="110"/>
      <c r="M1756" s="124"/>
      <c r="N1756" s="124"/>
      <c r="O1756" s="110"/>
      <c r="P1756" s="124"/>
      <c r="Q1756" s="124"/>
      <c r="R1756" s="126"/>
      <c r="S1756" s="109"/>
      <c r="T1756" s="109"/>
      <c r="U1756" s="109"/>
      <c r="V1756" s="109"/>
      <c r="W1756" s="109"/>
      <c r="X1756" s="109"/>
      <c r="Y1756" s="109"/>
      <c r="Z1756" s="109"/>
      <c r="AA1756" s="109"/>
      <c r="AB1756" s="109"/>
      <c r="AC1756" s="109"/>
      <c r="AD1756" s="73"/>
      <c r="AE1756" s="73"/>
      <c r="AF1756" s="73"/>
      <c r="AG1756" s="73"/>
      <c r="AH1756" s="73"/>
      <c r="AI1756" s="73"/>
      <c r="AJ1756" s="72"/>
      <c r="AK1756" s="73"/>
      <c r="AL1756" s="73"/>
      <c r="AM1756" s="73"/>
      <c r="AN1756" s="73"/>
      <c r="AO1756" s="73"/>
      <c r="AP1756" s="72"/>
      <c r="AQ1756" s="73"/>
      <c r="AR1756" s="74"/>
      <c r="AS1756" s="73"/>
    </row>
    <row r="1757" spans="2:45">
      <c r="B1757" s="73"/>
      <c r="C1757" s="73"/>
      <c r="D1757" s="109"/>
      <c r="E1757" s="73"/>
      <c r="F1757" s="73"/>
      <c r="G1757" s="73"/>
      <c r="H1757" s="73"/>
      <c r="I1757" s="73"/>
      <c r="J1757" s="73"/>
      <c r="K1757" s="109"/>
      <c r="L1757" s="110"/>
      <c r="M1757" s="124"/>
      <c r="N1757" s="124"/>
      <c r="O1757" s="110"/>
      <c r="P1757" s="124"/>
      <c r="Q1757" s="124"/>
      <c r="R1757" s="126"/>
      <c r="S1757" s="109"/>
      <c r="T1757" s="109"/>
      <c r="U1757" s="109"/>
      <c r="V1757" s="109"/>
      <c r="W1757" s="109"/>
      <c r="X1757" s="109"/>
      <c r="Y1757" s="109"/>
      <c r="Z1757" s="109"/>
      <c r="AA1757" s="109"/>
      <c r="AB1757" s="109"/>
      <c r="AC1757" s="109"/>
      <c r="AD1757" s="73"/>
      <c r="AE1757" s="73"/>
      <c r="AF1757" s="73"/>
      <c r="AG1757" s="73"/>
      <c r="AH1757" s="73"/>
      <c r="AI1757" s="73"/>
      <c r="AJ1757" s="72"/>
      <c r="AK1757" s="73"/>
      <c r="AL1757" s="73"/>
      <c r="AM1757" s="73"/>
      <c r="AN1757" s="73"/>
      <c r="AO1757" s="73"/>
      <c r="AP1757" s="72"/>
      <c r="AQ1757" s="73"/>
      <c r="AR1757" s="74"/>
      <c r="AS1757" s="73"/>
    </row>
    <row r="1758" spans="2:45">
      <c r="B1758" s="73"/>
      <c r="C1758" s="73"/>
      <c r="D1758" s="109"/>
      <c r="E1758" s="73"/>
      <c r="F1758" s="73"/>
      <c r="G1758" s="73"/>
      <c r="H1758" s="73"/>
      <c r="I1758" s="73"/>
      <c r="J1758" s="73"/>
      <c r="K1758" s="109"/>
      <c r="L1758" s="110"/>
      <c r="M1758" s="124"/>
      <c r="N1758" s="124"/>
      <c r="O1758" s="110"/>
      <c r="P1758" s="124"/>
      <c r="Q1758" s="124"/>
      <c r="R1758" s="126"/>
      <c r="S1758" s="109"/>
      <c r="T1758" s="109"/>
      <c r="U1758" s="109"/>
      <c r="V1758" s="109"/>
      <c r="W1758" s="109"/>
      <c r="X1758" s="109"/>
      <c r="Y1758" s="109"/>
      <c r="Z1758" s="109"/>
      <c r="AA1758" s="109"/>
      <c r="AB1758" s="109"/>
      <c r="AC1758" s="109"/>
      <c r="AD1758" s="73"/>
      <c r="AE1758" s="73"/>
      <c r="AF1758" s="73"/>
      <c r="AG1758" s="73"/>
      <c r="AH1758" s="73"/>
      <c r="AI1758" s="73"/>
      <c r="AJ1758" s="72"/>
      <c r="AK1758" s="73"/>
      <c r="AL1758" s="73"/>
      <c r="AM1758" s="73"/>
      <c r="AN1758" s="73"/>
      <c r="AO1758" s="73"/>
      <c r="AP1758" s="72"/>
      <c r="AQ1758" s="73"/>
      <c r="AR1758" s="74"/>
      <c r="AS1758" s="73"/>
    </row>
    <row r="1759" spans="2:45">
      <c r="B1759" s="73"/>
      <c r="C1759" s="73"/>
      <c r="D1759" s="109"/>
      <c r="E1759" s="73"/>
      <c r="F1759" s="73"/>
      <c r="G1759" s="73"/>
      <c r="H1759" s="73"/>
      <c r="I1759" s="73"/>
      <c r="J1759" s="73"/>
      <c r="K1759" s="109"/>
      <c r="L1759" s="110"/>
      <c r="M1759" s="124"/>
      <c r="N1759" s="124"/>
      <c r="O1759" s="110"/>
      <c r="P1759" s="124"/>
      <c r="Q1759" s="124"/>
      <c r="R1759" s="126"/>
      <c r="S1759" s="109"/>
      <c r="T1759" s="109"/>
      <c r="U1759" s="109"/>
      <c r="V1759" s="109"/>
      <c r="W1759" s="109"/>
      <c r="X1759" s="109"/>
      <c r="Y1759" s="109"/>
      <c r="Z1759" s="109"/>
      <c r="AA1759" s="109"/>
      <c r="AB1759" s="109"/>
      <c r="AC1759" s="109"/>
      <c r="AD1759" s="73"/>
      <c r="AE1759" s="73"/>
      <c r="AF1759" s="73"/>
      <c r="AG1759" s="73"/>
      <c r="AH1759" s="73"/>
      <c r="AI1759" s="73"/>
      <c r="AJ1759" s="72"/>
      <c r="AK1759" s="73"/>
      <c r="AL1759" s="73"/>
      <c r="AM1759" s="73"/>
      <c r="AN1759" s="73"/>
      <c r="AO1759" s="73"/>
      <c r="AP1759" s="72"/>
      <c r="AQ1759" s="73"/>
      <c r="AR1759" s="74"/>
      <c r="AS1759" s="73"/>
    </row>
    <row r="1760" spans="2:45">
      <c r="B1760" s="73"/>
      <c r="C1760" s="73"/>
      <c r="D1760" s="109"/>
      <c r="E1760" s="73"/>
      <c r="F1760" s="73"/>
      <c r="G1760" s="73"/>
      <c r="H1760" s="73"/>
      <c r="I1760" s="73"/>
      <c r="J1760" s="73"/>
      <c r="K1760" s="109"/>
      <c r="L1760" s="110"/>
      <c r="M1760" s="124"/>
      <c r="N1760" s="124"/>
      <c r="O1760" s="110"/>
      <c r="P1760" s="124"/>
      <c r="Q1760" s="124"/>
      <c r="R1760" s="126"/>
      <c r="S1760" s="109"/>
      <c r="T1760" s="109"/>
      <c r="U1760" s="109"/>
      <c r="V1760" s="109"/>
      <c r="W1760" s="109"/>
      <c r="X1760" s="109"/>
      <c r="Y1760" s="109"/>
      <c r="Z1760" s="109"/>
      <c r="AA1760" s="109"/>
      <c r="AB1760" s="109"/>
      <c r="AC1760" s="109"/>
      <c r="AD1760" s="73"/>
      <c r="AE1760" s="73"/>
      <c r="AF1760" s="73"/>
      <c r="AG1760" s="73"/>
      <c r="AH1760" s="73"/>
      <c r="AI1760" s="73"/>
      <c r="AJ1760" s="72"/>
      <c r="AK1760" s="73"/>
      <c r="AL1760" s="73"/>
      <c r="AM1760" s="73"/>
      <c r="AN1760" s="73"/>
      <c r="AO1760" s="73"/>
      <c r="AP1760" s="72"/>
      <c r="AQ1760" s="73"/>
      <c r="AR1760" s="74"/>
      <c r="AS1760" s="73"/>
    </row>
    <row r="1761" spans="2:45">
      <c r="B1761" s="73"/>
      <c r="C1761" s="73"/>
      <c r="D1761" s="109"/>
      <c r="E1761" s="73"/>
      <c r="F1761" s="73"/>
      <c r="G1761" s="73"/>
      <c r="H1761" s="73"/>
      <c r="I1761" s="73"/>
      <c r="J1761" s="73"/>
      <c r="K1761" s="109"/>
      <c r="L1761" s="110"/>
      <c r="M1761" s="124"/>
      <c r="N1761" s="124"/>
      <c r="O1761" s="110"/>
      <c r="P1761" s="124"/>
      <c r="Q1761" s="124"/>
      <c r="R1761" s="126"/>
      <c r="S1761" s="109"/>
      <c r="T1761" s="109"/>
      <c r="U1761" s="109"/>
      <c r="V1761" s="109"/>
      <c r="W1761" s="109"/>
      <c r="X1761" s="109"/>
      <c r="Y1761" s="109"/>
      <c r="Z1761" s="109"/>
      <c r="AA1761" s="109"/>
      <c r="AB1761" s="109"/>
      <c r="AC1761" s="109"/>
      <c r="AD1761" s="73"/>
      <c r="AE1761" s="73"/>
      <c r="AF1761" s="73"/>
      <c r="AG1761" s="73"/>
      <c r="AH1761" s="73"/>
      <c r="AI1761" s="73"/>
      <c r="AJ1761" s="72"/>
      <c r="AK1761" s="73"/>
      <c r="AL1761" s="73"/>
      <c r="AM1761" s="73"/>
      <c r="AN1761" s="73"/>
      <c r="AO1761" s="73"/>
      <c r="AP1761" s="72"/>
      <c r="AQ1761" s="73"/>
      <c r="AR1761" s="74"/>
      <c r="AS1761" s="73"/>
    </row>
    <row r="1762" spans="2:45">
      <c r="B1762" s="73"/>
      <c r="C1762" s="73"/>
      <c r="D1762" s="109"/>
      <c r="E1762" s="73"/>
      <c r="F1762" s="73"/>
      <c r="G1762" s="73"/>
      <c r="H1762" s="73"/>
      <c r="I1762" s="73"/>
      <c r="J1762" s="73"/>
      <c r="K1762" s="109"/>
      <c r="L1762" s="110"/>
      <c r="M1762" s="124"/>
      <c r="N1762" s="124"/>
      <c r="O1762" s="110"/>
      <c r="P1762" s="124"/>
      <c r="Q1762" s="124"/>
      <c r="R1762" s="126"/>
      <c r="S1762" s="109"/>
      <c r="T1762" s="109"/>
      <c r="U1762" s="109"/>
      <c r="V1762" s="109"/>
      <c r="W1762" s="109"/>
      <c r="X1762" s="109"/>
      <c r="Y1762" s="109"/>
      <c r="Z1762" s="109"/>
      <c r="AA1762" s="109"/>
      <c r="AB1762" s="109"/>
      <c r="AC1762" s="109"/>
      <c r="AD1762" s="73"/>
      <c r="AE1762" s="73"/>
      <c r="AF1762" s="73"/>
      <c r="AG1762" s="73"/>
      <c r="AH1762" s="73"/>
      <c r="AI1762" s="73"/>
      <c r="AJ1762" s="72"/>
      <c r="AK1762" s="73"/>
      <c r="AL1762" s="73"/>
      <c r="AM1762" s="73"/>
      <c r="AN1762" s="73"/>
      <c r="AO1762" s="73"/>
      <c r="AP1762" s="72"/>
      <c r="AQ1762" s="73"/>
      <c r="AR1762" s="74"/>
      <c r="AS1762" s="73"/>
    </row>
    <row r="1763" spans="2:45">
      <c r="B1763" s="73"/>
      <c r="C1763" s="73"/>
      <c r="D1763" s="109"/>
      <c r="E1763" s="73"/>
      <c r="F1763" s="73"/>
      <c r="G1763" s="73"/>
      <c r="H1763" s="73"/>
      <c r="I1763" s="73"/>
      <c r="J1763" s="73"/>
      <c r="K1763" s="109"/>
      <c r="L1763" s="110"/>
      <c r="M1763" s="124"/>
      <c r="N1763" s="124"/>
      <c r="O1763" s="110"/>
      <c r="P1763" s="124"/>
      <c r="Q1763" s="124"/>
      <c r="R1763" s="126"/>
      <c r="S1763" s="109"/>
      <c r="T1763" s="109"/>
      <c r="U1763" s="109"/>
      <c r="V1763" s="109"/>
      <c r="W1763" s="109"/>
      <c r="X1763" s="109"/>
      <c r="Y1763" s="109"/>
      <c r="Z1763" s="109"/>
      <c r="AA1763" s="109"/>
      <c r="AB1763" s="109"/>
      <c r="AC1763" s="109"/>
      <c r="AD1763" s="73"/>
      <c r="AE1763" s="73"/>
      <c r="AF1763" s="73"/>
      <c r="AG1763" s="73"/>
      <c r="AH1763" s="73"/>
      <c r="AI1763" s="73"/>
      <c r="AJ1763" s="72"/>
      <c r="AK1763" s="73"/>
      <c r="AL1763" s="73"/>
      <c r="AM1763" s="73"/>
      <c r="AN1763" s="73"/>
      <c r="AO1763" s="73"/>
      <c r="AP1763" s="72"/>
      <c r="AQ1763" s="73"/>
      <c r="AR1763" s="74"/>
      <c r="AS1763" s="73"/>
    </row>
    <row r="1764" spans="2:45">
      <c r="B1764" s="73"/>
      <c r="C1764" s="73"/>
      <c r="D1764" s="109"/>
      <c r="E1764" s="73"/>
      <c r="F1764" s="73"/>
      <c r="G1764" s="73"/>
      <c r="H1764" s="73"/>
      <c r="I1764" s="73"/>
      <c r="J1764" s="73"/>
      <c r="K1764" s="109"/>
      <c r="L1764" s="110"/>
      <c r="M1764" s="124"/>
      <c r="N1764" s="124"/>
      <c r="O1764" s="110"/>
      <c r="P1764" s="124"/>
      <c r="Q1764" s="124"/>
      <c r="R1764" s="126"/>
      <c r="S1764" s="109"/>
      <c r="T1764" s="109"/>
      <c r="U1764" s="109"/>
      <c r="V1764" s="109"/>
      <c r="W1764" s="109"/>
      <c r="X1764" s="109"/>
      <c r="Y1764" s="109"/>
      <c r="Z1764" s="109"/>
      <c r="AA1764" s="109"/>
      <c r="AB1764" s="109"/>
      <c r="AC1764" s="109"/>
      <c r="AD1764" s="73"/>
      <c r="AE1764" s="73"/>
      <c r="AF1764" s="73"/>
      <c r="AG1764" s="73"/>
      <c r="AH1764" s="73"/>
      <c r="AI1764" s="73"/>
      <c r="AJ1764" s="72"/>
      <c r="AK1764" s="73"/>
      <c r="AL1764" s="73"/>
      <c r="AM1764" s="73"/>
      <c r="AN1764" s="73"/>
      <c r="AO1764" s="73"/>
      <c r="AP1764" s="72"/>
      <c r="AQ1764" s="73"/>
      <c r="AR1764" s="74"/>
      <c r="AS1764" s="73"/>
    </row>
    <row r="1765" spans="2:45">
      <c r="B1765" s="73"/>
      <c r="C1765" s="73"/>
      <c r="D1765" s="109"/>
      <c r="E1765" s="73"/>
      <c r="F1765" s="73"/>
      <c r="G1765" s="73"/>
      <c r="H1765" s="73"/>
      <c r="I1765" s="73"/>
      <c r="J1765" s="73"/>
      <c r="K1765" s="109"/>
      <c r="L1765" s="110"/>
      <c r="M1765" s="124"/>
      <c r="N1765" s="124"/>
      <c r="O1765" s="110"/>
      <c r="P1765" s="124"/>
      <c r="Q1765" s="124"/>
      <c r="R1765" s="126"/>
      <c r="S1765" s="109"/>
      <c r="T1765" s="109"/>
      <c r="U1765" s="109"/>
      <c r="V1765" s="109"/>
      <c r="W1765" s="109"/>
      <c r="X1765" s="109"/>
      <c r="Y1765" s="109"/>
      <c r="Z1765" s="109"/>
      <c r="AA1765" s="109"/>
      <c r="AB1765" s="109"/>
      <c r="AC1765" s="109"/>
      <c r="AD1765" s="73"/>
      <c r="AE1765" s="73"/>
      <c r="AF1765" s="73"/>
      <c r="AG1765" s="73"/>
      <c r="AH1765" s="73"/>
      <c r="AI1765" s="73"/>
      <c r="AJ1765" s="72"/>
      <c r="AK1765" s="73"/>
      <c r="AL1765" s="73"/>
      <c r="AM1765" s="73"/>
      <c r="AN1765" s="73"/>
      <c r="AO1765" s="73"/>
      <c r="AP1765" s="72"/>
      <c r="AQ1765" s="73"/>
      <c r="AR1765" s="74"/>
      <c r="AS1765" s="73"/>
    </row>
    <row r="1766" spans="2:45">
      <c r="B1766" s="73"/>
      <c r="C1766" s="73"/>
      <c r="D1766" s="109"/>
      <c r="E1766" s="73"/>
      <c r="F1766" s="73"/>
      <c r="G1766" s="73"/>
      <c r="H1766" s="73"/>
      <c r="I1766" s="73"/>
      <c r="J1766" s="73"/>
      <c r="K1766" s="109"/>
      <c r="L1766" s="110"/>
      <c r="M1766" s="124"/>
      <c r="N1766" s="124"/>
      <c r="O1766" s="110"/>
      <c r="P1766" s="124"/>
      <c r="Q1766" s="124"/>
      <c r="R1766" s="126"/>
      <c r="S1766" s="109"/>
      <c r="T1766" s="109"/>
      <c r="U1766" s="109"/>
      <c r="V1766" s="109"/>
      <c r="W1766" s="109"/>
      <c r="X1766" s="109"/>
      <c r="Y1766" s="109"/>
      <c r="Z1766" s="109"/>
      <c r="AA1766" s="109"/>
      <c r="AB1766" s="109"/>
      <c r="AC1766" s="109"/>
      <c r="AD1766" s="73"/>
      <c r="AE1766" s="73"/>
      <c r="AF1766" s="73"/>
      <c r="AG1766" s="73"/>
      <c r="AH1766" s="73"/>
      <c r="AI1766" s="73"/>
      <c r="AJ1766" s="72"/>
      <c r="AK1766" s="73"/>
      <c r="AL1766" s="73"/>
      <c r="AM1766" s="73"/>
      <c r="AN1766" s="73"/>
      <c r="AO1766" s="73"/>
      <c r="AP1766" s="72"/>
      <c r="AQ1766" s="73"/>
      <c r="AR1766" s="74"/>
      <c r="AS1766" s="73"/>
    </row>
    <row r="1767" spans="2:45">
      <c r="B1767" s="73"/>
      <c r="C1767" s="73"/>
      <c r="D1767" s="109"/>
      <c r="E1767" s="73"/>
      <c r="F1767" s="73"/>
      <c r="G1767" s="73"/>
      <c r="H1767" s="73"/>
      <c r="I1767" s="73"/>
      <c r="J1767" s="73"/>
      <c r="K1767" s="109"/>
      <c r="L1767" s="110"/>
      <c r="M1767" s="124"/>
      <c r="N1767" s="124"/>
      <c r="O1767" s="110"/>
      <c r="P1767" s="124"/>
      <c r="Q1767" s="124"/>
      <c r="R1767" s="126"/>
      <c r="S1767" s="109"/>
      <c r="T1767" s="109"/>
      <c r="U1767" s="109"/>
      <c r="V1767" s="109"/>
      <c r="W1767" s="109"/>
      <c r="X1767" s="109"/>
      <c r="Y1767" s="109"/>
      <c r="Z1767" s="109"/>
      <c r="AA1767" s="109"/>
      <c r="AB1767" s="109"/>
      <c r="AC1767" s="109"/>
      <c r="AD1767" s="73"/>
      <c r="AE1767" s="73"/>
      <c r="AF1767" s="73"/>
      <c r="AG1767" s="73"/>
      <c r="AH1767" s="73"/>
      <c r="AI1767" s="73"/>
      <c r="AJ1767" s="72"/>
      <c r="AK1767" s="73"/>
      <c r="AL1767" s="73"/>
      <c r="AM1767" s="73"/>
      <c r="AN1767" s="73"/>
      <c r="AO1767" s="73"/>
      <c r="AP1767" s="72"/>
      <c r="AQ1767" s="73"/>
      <c r="AR1767" s="74"/>
      <c r="AS1767" s="73"/>
    </row>
    <row r="1768" spans="2:45">
      <c r="B1768" s="73"/>
      <c r="C1768" s="73"/>
      <c r="D1768" s="109"/>
      <c r="E1768" s="73"/>
      <c r="F1768" s="73"/>
      <c r="G1768" s="73"/>
      <c r="H1768" s="73"/>
      <c r="I1768" s="73"/>
      <c r="J1768" s="73"/>
      <c r="K1768" s="109"/>
      <c r="L1768" s="110"/>
      <c r="M1768" s="124"/>
      <c r="N1768" s="124"/>
      <c r="O1768" s="110"/>
      <c r="P1768" s="124"/>
      <c r="Q1768" s="124"/>
      <c r="R1768" s="126"/>
      <c r="S1768" s="109"/>
      <c r="T1768" s="109"/>
      <c r="U1768" s="109"/>
      <c r="V1768" s="109"/>
      <c r="W1768" s="109"/>
      <c r="X1768" s="109"/>
      <c r="Y1768" s="109"/>
      <c r="Z1768" s="109"/>
      <c r="AA1768" s="109"/>
      <c r="AB1768" s="109"/>
      <c r="AC1768" s="109"/>
      <c r="AD1768" s="73"/>
      <c r="AE1768" s="73"/>
      <c r="AF1768" s="73"/>
      <c r="AG1768" s="73"/>
      <c r="AH1768" s="73"/>
      <c r="AI1768" s="73"/>
      <c r="AJ1768" s="72"/>
      <c r="AK1768" s="73"/>
      <c r="AL1768" s="73"/>
      <c r="AM1768" s="73"/>
      <c r="AN1768" s="73"/>
      <c r="AO1768" s="73"/>
      <c r="AP1768" s="72"/>
      <c r="AQ1768" s="73"/>
      <c r="AR1768" s="74"/>
      <c r="AS1768" s="73"/>
    </row>
    <row r="1769" spans="2:45">
      <c r="B1769" s="73"/>
      <c r="C1769" s="73"/>
      <c r="D1769" s="109"/>
      <c r="E1769" s="73"/>
      <c r="F1769" s="73"/>
      <c r="G1769" s="73"/>
      <c r="H1769" s="73"/>
      <c r="I1769" s="73"/>
      <c r="J1769" s="73"/>
      <c r="K1769" s="109"/>
      <c r="L1769" s="110"/>
      <c r="M1769" s="124"/>
      <c r="N1769" s="124"/>
      <c r="O1769" s="110"/>
      <c r="P1769" s="124"/>
      <c r="Q1769" s="124"/>
      <c r="R1769" s="126"/>
      <c r="S1769" s="109"/>
      <c r="T1769" s="109"/>
      <c r="U1769" s="109"/>
      <c r="V1769" s="109"/>
      <c r="W1769" s="109"/>
      <c r="X1769" s="109"/>
      <c r="Y1769" s="109"/>
      <c r="Z1769" s="109"/>
      <c r="AA1769" s="109"/>
      <c r="AB1769" s="109"/>
      <c r="AC1769" s="109"/>
      <c r="AD1769" s="73"/>
      <c r="AE1769" s="73"/>
      <c r="AF1769" s="73"/>
      <c r="AG1769" s="73"/>
      <c r="AH1769" s="73"/>
      <c r="AI1769" s="73"/>
      <c r="AJ1769" s="72"/>
      <c r="AK1769" s="73"/>
      <c r="AL1769" s="73"/>
      <c r="AM1769" s="73"/>
      <c r="AN1769" s="73"/>
      <c r="AO1769" s="73"/>
      <c r="AP1769" s="72"/>
      <c r="AQ1769" s="73"/>
      <c r="AR1769" s="74"/>
      <c r="AS1769" s="73"/>
    </row>
    <row r="1770" spans="2:45">
      <c r="B1770" s="73"/>
      <c r="C1770" s="73"/>
      <c r="D1770" s="109"/>
      <c r="E1770" s="73"/>
      <c r="F1770" s="73"/>
      <c r="G1770" s="73"/>
      <c r="H1770" s="73"/>
      <c r="I1770" s="73"/>
      <c r="J1770" s="73"/>
      <c r="K1770" s="109"/>
      <c r="L1770" s="110"/>
      <c r="M1770" s="124"/>
      <c r="N1770" s="124"/>
      <c r="O1770" s="110"/>
      <c r="P1770" s="124"/>
      <c r="Q1770" s="124"/>
      <c r="R1770" s="126"/>
      <c r="S1770" s="109"/>
      <c r="T1770" s="109"/>
      <c r="U1770" s="109"/>
      <c r="V1770" s="109"/>
      <c r="W1770" s="109"/>
      <c r="X1770" s="109"/>
      <c r="Y1770" s="109"/>
      <c r="Z1770" s="109"/>
      <c r="AA1770" s="109"/>
      <c r="AB1770" s="109"/>
      <c r="AC1770" s="109"/>
      <c r="AD1770" s="73"/>
      <c r="AE1770" s="73"/>
      <c r="AF1770" s="73"/>
      <c r="AG1770" s="73"/>
      <c r="AH1770" s="73"/>
      <c r="AI1770" s="73"/>
      <c r="AJ1770" s="72"/>
      <c r="AK1770" s="73"/>
      <c r="AL1770" s="73"/>
      <c r="AM1770" s="73"/>
      <c r="AN1770" s="73"/>
      <c r="AO1770" s="73"/>
      <c r="AP1770" s="72"/>
      <c r="AQ1770" s="73"/>
      <c r="AR1770" s="74"/>
      <c r="AS1770" s="73"/>
    </row>
    <row r="1771" spans="2:45">
      <c r="B1771" s="73"/>
      <c r="C1771" s="73"/>
      <c r="D1771" s="109"/>
      <c r="E1771" s="73"/>
      <c r="F1771" s="73"/>
      <c r="G1771" s="73"/>
      <c r="H1771" s="73"/>
      <c r="I1771" s="73"/>
      <c r="J1771" s="73"/>
      <c r="K1771" s="109"/>
      <c r="L1771" s="110"/>
      <c r="M1771" s="124"/>
      <c r="N1771" s="124"/>
      <c r="O1771" s="110"/>
      <c r="P1771" s="124"/>
      <c r="Q1771" s="124"/>
      <c r="R1771" s="126"/>
      <c r="S1771" s="109"/>
      <c r="T1771" s="109"/>
      <c r="U1771" s="109"/>
      <c r="V1771" s="109"/>
      <c r="W1771" s="109"/>
      <c r="X1771" s="109"/>
      <c r="Y1771" s="109"/>
      <c r="Z1771" s="109"/>
      <c r="AA1771" s="109"/>
      <c r="AB1771" s="109"/>
      <c r="AC1771" s="109"/>
      <c r="AD1771" s="73"/>
      <c r="AE1771" s="73"/>
      <c r="AF1771" s="73"/>
      <c r="AG1771" s="73"/>
      <c r="AH1771" s="73"/>
      <c r="AI1771" s="73"/>
      <c r="AJ1771" s="72"/>
      <c r="AK1771" s="73"/>
      <c r="AL1771" s="73"/>
      <c r="AM1771" s="73"/>
      <c r="AN1771" s="73"/>
      <c r="AO1771" s="73"/>
      <c r="AP1771" s="72"/>
      <c r="AQ1771" s="73"/>
      <c r="AR1771" s="74"/>
      <c r="AS1771" s="73"/>
    </row>
    <row r="1772" spans="2:45">
      <c r="B1772" s="73"/>
      <c r="C1772" s="73"/>
      <c r="D1772" s="109"/>
      <c r="E1772" s="73"/>
      <c r="F1772" s="73"/>
      <c r="G1772" s="73"/>
      <c r="H1772" s="73"/>
      <c r="I1772" s="73"/>
      <c r="J1772" s="73"/>
      <c r="K1772" s="109"/>
      <c r="L1772" s="110"/>
      <c r="M1772" s="124"/>
      <c r="N1772" s="124"/>
      <c r="O1772" s="110"/>
      <c r="P1772" s="124"/>
      <c r="Q1772" s="124"/>
      <c r="R1772" s="126"/>
      <c r="S1772" s="109"/>
      <c r="T1772" s="109"/>
      <c r="U1772" s="109"/>
      <c r="V1772" s="109"/>
      <c r="W1772" s="109"/>
      <c r="X1772" s="109"/>
      <c r="Y1772" s="109"/>
      <c r="Z1772" s="109"/>
      <c r="AA1772" s="109"/>
      <c r="AB1772" s="109"/>
      <c r="AC1772" s="109"/>
      <c r="AD1772" s="73"/>
      <c r="AE1772" s="73"/>
      <c r="AF1772" s="73"/>
      <c r="AG1772" s="73"/>
      <c r="AH1772" s="73"/>
      <c r="AI1772" s="73"/>
      <c r="AJ1772" s="72"/>
      <c r="AK1772" s="73"/>
      <c r="AL1772" s="73"/>
      <c r="AM1772" s="73"/>
      <c r="AN1772" s="73"/>
      <c r="AO1772" s="73"/>
      <c r="AP1772" s="72"/>
      <c r="AQ1772" s="73"/>
      <c r="AR1772" s="74"/>
      <c r="AS1772" s="73"/>
    </row>
    <row r="1773" spans="2:45">
      <c r="B1773" s="73"/>
      <c r="C1773" s="73"/>
      <c r="D1773" s="109"/>
      <c r="E1773" s="73"/>
      <c r="F1773" s="73"/>
      <c r="G1773" s="73"/>
      <c r="H1773" s="73"/>
      <c r="I1773" s="73"/>
      <c r="J1773" s="73"/>
      <c r="K1773" s="109"/>
      <c r="L1773" s="110"/>
      <c r="M1773" s="124"/>
      <c r="N1773" s="124"/>
      <c r="O1773" s="110"/>
      <c r="P1773" s="124"/>
      <c r="Q1773" s="124"/>
      <c r="R1773" s="126"/>
      <c r="S1773" s="109"/>
      <c r="T1773" s="109"/>
      <c r="U1773" s="109"/>
      <c r="V1773" s="109"/>
      <c r="W1773" s="109"/>
      <c r="X1773" s="109"/>
      <c r="Y1773" s="109"/>
      <c r="Z1773" s="109"/>
      <c r="AA1773" s="109"/>
      <c r="AB1773" s="109"/>
      <c r="AC1773" s="109"/>
      <c r="AD1773" s="73"/>
      <c r="AE1773" s="73"/>
      <c r="AF1773" s="73"/>
      <c r="AG1773" s="73"/>
      <c r="AH1773" s="73"/>
      <c r="AI1773" s="73"/>
      <c r="AJ1773" s="72"/>
      <c r="AK1773" s="73"/>
      <c r="AL1773" s="73"/>
      <c r="AM1773" s="73"/>
      <c r="AN1773" s="73"/>
      <c r="AO1773" s="73"/>
      <c r="AP1773" s="72"/>
      <c r="AQ1773" s="73"/>
      <c r="AR1773" s="74"/>
      <c r="AS1773" s="73"/>
    </row>
    <row r="1774" spans="2:45">
      <c r="B1774" s="73"/>
      <c r="C1774" s="73"/>
      <c r="D1774" s="109"/>
      <c r="E1774" s="73"/>
      <c r="F1774" s="73"/>
      <c r="G1774" s="73"/>
      <c r="H1774" s="73"/>
      <c r="I1774" s="73"/>
      <c r="J1774" s="73"/>
      <c r="K1774" s="109"/>
      <c r="L1774" s="110"/>
      <c r="M1774" s="124"/>
      <c r="N1774" s="124"/>
      <c r="O1774" s="110"/>
      <c r="P1774" s="124"/>
      <c r="Q1774" s="124"/>
      <c r="R1774" s="126"/>
      <c r="S1774" s="109"/>
      <c r="T1774" s="109"/>
      <c r="U1774" s="109"/>
      <c r="V1774" s="109"/>
      <c r="W1774" s="109"/>
      <c r="X1774" s="109"/>
      <c r="Y1774" s="109"/>
      <c r="Z1774" s="109"/>
      <c r="AA1774" s="109"/>
      <c r="AB1774" s="109"/>
      <c r="AC1774" s="109"/>
      <c r="AD1774" s="73"/>
      <c r="AE1774" s="73"/>
      <c r="AF1774" s="73"/>
      <c r="AG1774" s="73"/>
      <c r="AH1774" s="73"/>
      <c r="AI1774" s="73"/>
      <c r="AJ1774" s="72"/>
      <c r="AK1774" s="73"/>
      <c r="AL1774" s="73"/>
      <c r="AM1774" s="73"/>
      <c r="AN1774" s="73"/>
      <c r="AO1774" s="73"/>
      <c r="AP1774" s="72"/>
      <c r="AQ1774" s="73"/>
      <c r="AR1774" s="74"/>
      <c r="AS1774" s="73"/>
    </row>
    <row r="1775" spans="2:45">
      <c r="B1775" s="73"/>
      <c r="C1775" s="73"/>
      <c r="D1775" s="109"/>
      <c r="E1775" s="73"/>
      <c r="F1775" s="73"/>
      <c r="G1775" s="73"/>
      <c r="H1775" s="73"/>
      <c r="I1775" s="73"/>
      <c r="J1775" s="73"/>
      <c r="K1775" s="109"/>
      <c r="L1775" s="110"/>
      <c r="M1775" s="124"/>
      <c r="N1775" s="124"/>
      <c r="O1775" s="110"/>
      <c r="P1775" s="124"/>
      <c r="Q1775" s="124"/>
      <c r="R1775" s="126"/>
      <c r="S1775" s="109"/>
      <c r="T1775" s="109"/>
      <c r="U1775" s="109"/>
      <c r="V1775" s="109"/>
      <c r="W1775" s="109"/>
      <c r="X1775" s="109"/>
      <c r="Y1775" s="109"/>
      <c r="Z1775" s="109"/>
      <c r="AA1775" s="109"/>
      <c r="AB1775" s="109"/>
      <c r="AC1775" s="109"/>
      <c r="AD1775" s="73"/>
      <c r="AE1775" s="73"/>
      <c r="AF1775" s="73"/>
      <c r="AG1775" s="73"/>
      <c r="AH1775" s="73"/>
      <c r="AI1775" s="73"/>
      <c r="AJ1775" s="72"/>
      <c r="AK1775" s="73"/>
      <c r="AL1775" s="73"/>
      <c r="AM1775" s="73"/>
      <c r="AN1775" s="73"/>
      <c r="AO1775" s="73"/>
      <c r="AP1775" s="72"/>
      <c r="AQ1775" s="73"/>
      <c r="AR1775" s="74"/>
      <c r="AS1775" s="73"/>
    </row>
    <row r="1776" spans="2:45">
      <c r="B1776" s="73"/>
      <c r="C1776" s="73"/>
      <c r="D1776" s="109"/>
      <c r="E1776" s="73"/>
      <c r="F1776" s="73"/>
      <c r="G1776" s="73"/>
      <c r="H1776" s="73"/>
      <c r="I1776" s="73"/>
      <c r="J1776" s="73"/>
      <c r="K1776" s="109"/>
      <c r="L1776" s="110"/>
      <c r="M1776" s="124"/>
      <c r="N1776" s="124"/>
      <c r="O1776" s="110"/>
      <c r="P1776" s="124"/>
      <c r="Q1776" s="124"/>
      <c r="R1776" s="126"/>
      <c r="S1776" s="109"/>
      <c r="T1776" s="109"/>
      <c r="U1776" s="109"/>
      <c r="V1776" s="109"/>
      <c r="W1776" s="109"/>
      <c r="X1776" s="109"/>
      <c r="Y1776" s="109"/>
      <c r="Z1776" s="109"/>
      <c r="AA1776" s="109"/>
      <c r="AB1776" s="109"/>
      <c r="AC1776" s="109"/>
      <c r="AD1776" s="73"/>
      <c r="AE1776" s="73"/>
      <c r="AF1776" s="73"/>
      <c r="AG1776" s="73"/>
      <c r="AH1776" s="73"/>
      <c r="AI1776" s="73"/>
      <c r="AJ1776" s="72"/>
      <c r="AK1776" s="73"/>
      <c r="AL1776" s="73"/>
      <c r="AM1776" s="73"/>
      <c r="AN1776" s="73"/>
      <c r="AO1776" s="73"/>
      <c r="AP1776" s="72"/>
      <c r="AQ1776" s="73"/>
      <c r="AR1776" s="74"/>
      <c r="AS1776" s="73"/>
    </row>
    <row r="1777" spans="2:45">
      <c r="B1777" s="73"/>
      <c r="C1777" s="73"/>
      <c r="D1777" s="109"/>
      <c r="E1777" s="73"/>
      <c r="F1777" s="73"/>
      <c r="G1777" s="73"/>
      <c r="H1777" s="73"/>
      <c r="I1777" s="73"/>
      <c r="J1777" s="73"/>
      <c r="K1777" s="109"/>
      <c r="L1777" s="110"/>
      <c r="M1777" s="124"/>
      <c r="N1777" s="124"/>
      <c r="O1777" s="110"/>
      <c r="P1777" s="124"/>
      <c r="Q1777" s="124"/>
      <c r="R1777" s="126"/>
      <c r="S1777" s="109"/>
      <c r="T1777" s="109"/>
      <c r="U1777" s="109"/>
      <c r="V1777" s="109"/>
      <c r="W1777" s="109"/>
      <c r="X1777" s="109"/>
      <c r="Y1777" s="109"/>
      <c r="Z1777" s="109"/>
      <c r="AA1777" s="109"/>
      <c r="AB1777" s="109"/>
      <c r="AC1777" s="109"/>
      <c r="AD1777" s="73"/>
      <c r="AE1777" s="73"/>
      <c r="AF1777" s="73"/>
      <c r="AG1777" s="73"/>
      <c r="AH1777" s="73"/>
      <c r="AI1777" s="73"/>
      <c r="AJ1777" s="72"/>
      <c r="AK1777" s="73"/>
      <c r="AL1777" s="73"/>
      <c r="AM1777" s="73"/>
      <c r="AN1777" s="73"/>
      <c r="AO1777" s="73"/>
      <c r="AP1777" s="72"/>
      <c r="AQ1777" s="73"/>
      <c r="AR1777" s="74"/>
      <c r="AS1777" s="73"/>
    </row>
    <row r="1778" spans="2:45">
      <c r="B1778" s="73"/>
      <c r="C1778" s="73"/>
      <c r="D1778" s="109"/>
      <c r="E1778" s="73"/>
      <c r="F1778" s="73"/>
      <c r="G1778" s="73"/>
      <c r="H1778" s="73"/>
      <c r="I1778" s="73"/>
      <c r="J1778" s="73"/>
      <c r="K1778" s="109"/>
      <c r="L1778" s="110"/>
      <c r="M1778" s="124"/>
      <c r="N1778" s="124"/>
      <c r="O1778" s="110"/>
      <c r="P1778" s="124"/>
      <c r="Q1778" s="124"/>
      <c r="R1778" s="126"/>
      <c r="S1778" s="109"/>
      <c r="T1778" s="109"/>
      <c r="U1778" s="109"/>
      <c r="V1778" s="109"/>
      <c r="W1778" s="109"/>
      <c r="X1778" s="109"/>
      <c r="Y1778" s="109"/>
      <c r="Z1778" s="109"/>
      <c r="AA1778" s="109"/>
      <c r="AB1778" s="109"/>
      <c r="AC1778" s="109"/>
      <c r="AD1778" s="73"/>
      <c r="AE1778" s="73"/>
      <c r="AF1778" s="73"/>
      <c r="AG1778" s="73"/>
      <c r="AH1778" s="73"/>
      <c r="AI1778" s="73"/>
      <c r="AJ1778" s="72"/>
      <c r="AK1778" s="73"/>
      <c r="AL1778" s="73"/>
      <c r="AM1778" s="73"/>
      <c r="AN1778" s="73"/>
      <c r="AO1778" s="73"/>
      <c r="AP1778" s="72"/>
      <c r="AQ1778" s="73"/>
      <c r="AR1778" s="74"/>
      <c r="AS1778" s="73"/>
    </row>
    <row r="1779" spans="2:45">
      <c r="B1779" s="73"/>
      <c r="C1779" s="73"/>
      <c r="D1779" s="109"/>
      <c r="E1779" s="73"/>
      <c r="F1779" s="73"/>
      <c r="G1779" s="73"/>
      <c r="H1779" s="73"/>
      <c r="I1779" s="73"/>
      <c r="J1779" s="73"/>
      <c r="K1779" s="109"/>
      <c r="L1779" s="110"/>
      <c r="M1779" s="124"/>
      <c r="N1779" s="124"/>
      <c r="O1779" s="110"/>
      <c r="P1779" s="124"/>
      <c r="Q1779" s="124"/>
      <c r="R1779" s="126"/>
      <c r="S1779" s="109"/>
      <c r="T1779" s="109"/>
      <c r="U1779" s="109"/>
      <c r="V1779" s="109"/>
      <c r="W1779" s="109"/>
      <c r="X1779" s="109"/>
      <c r="Y1779" s="109"/>
      <c r="Z1779" s="109"/>
      <c r="AA1779" s="109"/>
      <c r="AB1779" s="109"/>
      <c r="AC1779" s="109"/>
      <c r="AD1779" s="73"/>
      <c r="AE1779" s="73"/>
      <c r="AF1779" s="73"/>
      <c r="AG1779" s="73"/>
      <c r="AH1779" s="73"/>
      <c r="AI1779" s="73"/>
      <c r="AJ1779" s="72"/>
      <c r="AK1779" s="73"/>
      <c r="AL1779" s="73"/>
      <c r="AM1779" s="73"/>
      <c r="AN1779" s="73"/>
      <c r="AO1779" s="73"/>
      <c r="AP1779" s="72"/>
      <c r="AQ1779" s="73"/>
      <c r="AR1779" s="74"/>
      <c r="AS1779" s="73"/>
    </row>
    <row r="1780" spans="2:45">
      <c r="B1780" s="73"/>
      <c r="C1780" s="73"/>
      <c r="D1780" s="109"/>
      <c r="E1780" s="73"/>
      <c r="F1780" s="73"/>
      <c r="G1780" s="73"/>
      <c r="H1780" s="73"/>
      <c r="I1780" s="73"/>
      <c r="J1780" s="73"/>
      <c r="K1780" s="109"/>
      <c r="L1780" s="110"/>
      <c r="M1780" s="124"/>
      <c r="N1780" s="124"/>
      <c r="O1780" s="110"/>
      <c r="P1780" s="124"/>
      <c r="Q1780" s="124"/>
      <c r="R1780" s="126"/>
      <c r="S1780" s="109"/>
      <c r="T1780" s="109"/>
      <c r="U1780" s="109"/>
      <c r="V1780" s="109"/>
      <c r="W1780" s="109"/>
      <c r="X1780" s="109"/>
      <c r="Y1780" s="109"/>
      <c r="Z1780" s="109"/>
      <c r="AA1780" s="109"/>
      <c r="AB1780" s="109"/>
      <c r="AC1780" s="109"/>
      <c r="AD1780" s="73"/>
      <c r="AE1780" s="73"/>
      <c r="AF1780" s="73"/>
      <c r="AG1780" s="73"/>
      <c r="AH1780" s="73"/>
      <c r="AI1780" s="73"/>
      <c r="AJ1780" s="72"/>
      <c r="AK1780" s="73"/>
      <c r="AL1780" s="73"/>
      <c r="AM1780" s="73"/>
      <c r="AN1780" s="73"/>
      <c r="AO1780" s="73"/>
      <c r="AP1780" s="72"/>
      <c r="AQ1780" s="73"/>
      <c r="AR1780" s="74"/>
      <c r="AS1780" s="73"/>
    </row>
    <row r="1781" spans="2:45">
      <c r="B1781" s="73"/>
      <c r="C1781" s="73"/>
      <c r="D1781" s="109"/>
      <c r="E1781" s="73"/>
      <c r="F1781" s="73"/>
      <c r="G1781" s="73"/>
      <c r="H1781" s="73"/>
      <c r="I1781" s="73"/>
      <c r="J1781" s="73"/>
      <c r="K1781" s="109"/>
      <c r="L1781" s="110"/>
      <c r="M1781" s="124"/>
      <c r="N1781" s="124"/>
      <c r="O1781" s="110"/>
      <c r="P1781" s="124"/>
      <c r="Q1781" s="124"/>
      <c r="R1781" s="126"/>
      <c r="S1781" s="109"/>
      <c r="T1781" s="109"/>
      <c r="U1781" s="109"/>
      <c r="V1781" s="109"/>
      <c r="W1781" s="109"/>
      <c r="X1781" s="109"/>
      <c r="Y1781" s="109"/>
      <c r="Z1781" s="109"/>
      <c r="AA1781" s="109"/>
      <c r="AB1781" s="109"/>
      <c r="AC1781" s="109"/>
      <c r="AD1781" s="73"/>
      <c r="AE1781" s="73"/>
      <c r="AF1781" s="73"/>
      <c r="AG1781" s="73"/>
      <c r="AH1781" s="73"/>
      <c r="AI1781" s="73"/>
      <c r="AJ1781" s="72"/>
      <c r="AK1781" s="73"/>
      <c r="AL1781" s="73"/>
      <c r="AM1781" s="73"/>
      <c r="AN1781" s="73"/>
      <c r="AO1781" s="73"/>
      <c r="AP1781" s="72"/>
      <c r="AQ1781" s="73"/>
      <c r="AR1781" s="74"/>
      <c r="AS1781" s="73"/>
    </row>
    <row r="1782" spans="2:45">
      <c r="B1782" s="73"/>
      <c r="C1782" s="73"/>
      <c r="D1782" s="109"/>
      <c r="E1782" s="73"/>
      <c r="F1782" s="73"/>
      <c r="G1782" s="73"/>
      <c r="H1782" s="73"/>
      <c r="I1782" s="73"/>
      <c r="J1782" s="73"/>
      <c r="K1782" s="109"/>
      <c r="L1782" s="110"/>
      <c r="M1782" s="124"/>
      <c r="N1782" s="124"/>
      <c r="O1782" s="110"/>
      <c r="P1782" s="124"/>
      <c r="Q1782" s="124"/>
      <c r="R1782" s="126"/>
      <c r="S1782" s="109"/>
      <c r="T1782" s="109"/>
      <c r="U1782" s="109"/>
      <c r="V1782" s="109"/>
      <c r="W1782" s="109"/>
      <c r="X1782" s="109"/>
      <c r="Y1782" s="109"/>
      <c r="Z1782" s="109"/>
      <c r="AA1782" s="109"/>
      <c r="AB1782" s="109"/>
      <c r="AC1782" s="109"/>
      <c r="AD1782" s="73"/>
      <c r="AE1782" s="73"/>
      <c r="AF1782" s="73"/>
      <c r="AG1782" s="73"/>
      <c r="AH1782" s="73"/>
      <c r="AI1782" s="73"/>
      <c r="AJ1782" s="72"/>
      <c r="AK1782" s="73"/>
      <c r="AL1782" s="73"/>
      <c r="AM1782" s="73"/>
      <c r="AN1782" s="73"/>
      <c r="AO1782" s="73"/>
      <c r="AP1782" s="72"/>
      <c r="AQ1782" s="73"/>
      <c r="AR1782" s="74"/>
      <c r="AS1782" s="73"/>
    </row>
    <row r="1783" spans="2:45">
      <c r="B1783" s="73"/>
      <c r="C1783" s="73"/>
      <c r="D1783" s="109"/>
      <c r="E1783" s="73"/>
      <c r="F1783" s="73"/>
      <c r="G1783" s="73"/>
      <c r="H1783" s="73"/>
      <c r="I1783" s="73"/>
      <c r="J1783" s="73"/>
      <c r="K1783" s="109"/>
      <c r="L1783" s="110"/>
      <c r="M1783" s="124"/>
      <c r="N1783" s="124"/>
      <c r="O1783" s="110"/>
      <c r="P1783" s="124"/>
      <c r="Q1783" s="124"/>
      <c r="R1783" s="126"/>
      <c r="S1783" s="109"/>
      <c r="T1783" s="109"/>
      <c r="U1783" s="109"/>
      <c r="V1783" s="109"/>
      <c r="W1783" s="109"/>
      <c r="X1783" s="109"/>
      <c r="Y1783" s="109"/>
      <c r="Z1783" s="109"/>
      <c r="AA1783" s="109"/>
      <c r="AB1783" s="109"/>
      <c r="AC1783" s="109"/>
      <c r="AD1783" s="73"/>
      <c r="AE1783" s="73"/>
      <c r="AF1783" s="73"/>
      <c r="AG1783" s="73"/>
      <c r="AH1783" s="73"/>
      <c r="AI1783" s="73"/>
      <c r="AJ1783" s="72"/>
      <c r="AK1783" s="73"/>
      <c r="AL1783" s="73"/>
      <c r="AM1783" s="73"/>
      <c r="AN1783" s="73"/>
      <c r="AO1783" s="73"/>
      <c r="AP1783" s="72"/>
      <c r="AQ1783" s="73"/>
      <c r="AR1783" s="74"/>
      <c r="AS1783" s="73"/>
    </row>
    <row r="1784" spans="2:45">
      <c r="B1784" s="73"/>
      <c r="C1784" s="73"/>
      <c r="D1784" s="109"/>
      <c r="E1784" s="73"/>
      <c r="F1784" s="73"/>
      <c r="G1784" s="73"/>
      <c r="H1784" s="73"/>
      <c r="I1784" s="73"/>
      <c r="J1784" s="73"/>
      <c r="K1784" s="109"/>
      <c r="L1784" s="110"/>
      <c r="M1784" s="124"/>
      <c r="N1784" s="124"/>
      <c r="O1784" s="110"/>
      <c r="P1784" s="124"/>
      <c r="Q1784" s="124"/>
      <c r="R1784" s="126"/>
      <c r="S1784" s="109"/>
      <c r="T1784" s="109"/>
      <c r="U1784" s="109"/>
      <c r="V1784" s="109"/>
      <c r="W1784" s="109"/>
      <c r="X1784" s="109"/>
      <c r="Y1784" s="109"/>
      <c r="Z1784" s="109"/>
      <c r="AA1784" s="109"/>
      <c r="AB1784" s="109"/>
      <c r="AC1784" s="109"/>
      <c r="AD1784" s="73"/>
      <c r="AE1784" s="73"/>
      <c r="AF1784" s="73"/>
      <c r="AG1784" s="73"/>
      <c r="AH1784" s="73"/>
      <c r="AI1784" s="73"/>
      <c r="AJ1784" s="72"/>
      <c r="AK1784" s="73"/>
      <c r="AL1784" s="73"/>
      <c r="AM1784" s="73"/>
      <c r="AN1784" s="73"/>
      <c r="AO1784" s="73"/>
      <c r="AP1784" s="72"/>
      <c r="AQ1784" s="73"/>
      <c r="AR1784" s="74"/>
      <c r="AS1784" s="73"/>
    </row>
    <row r="1785" spans="2:45">
      <c r="B1785" s="73"/>
      <c r="C1785" s="73"/>
      <c r="D1785" s="109"/>
      <c r="E1785" s="73"/>
      <c r="F1785" s="73"/>
      <c r="G1785" s="73"/>
      <c r="H1785" s="73"/>
      <c r="I1785" s="73"/>
      <c r="J1785" s="73"/>
      <c r="K1785" s="109"/>
      <c r="L1785" s="110"/>
      <c r="M1785" s="124"/>
      <c r="N1785" s="124"/>
      <c r="O1785" s="110"/>
      <c r="P1785" s="124"/>
      <c r="Q1785" s="124"/>
      <c r="R1785" s="126"/>
      <c r="S1785" s="109"/>
      <c r="T1785" s="109"/>
      <c r="U1785" s="109"/>
      <c r="V1785" s="109"/>
      <c r="W1785" s="109"/>
      <c r="X1785" s="109"/>
      <c r="Y1785" s="109"/>
      <c r="Z1785" s="109"/>
      <c r="AA1785" s="109"/>
      <c r="AB1785" s="109"/>
      <c r="AC1785" s="109"/>
      <c r="AD1785" s="73"/>
      <c r="AE1785" s="73"/>
      <c r="AF1785" s="73"/>
      <c r="AG1785" s="73"/>
      <c r="AH1785" s="73"/>
      <c r="AI1785" s="73"/>
      <c r="AJ1785" s="72"/>
      <c r="AK1785" s="73"/>
      <c r="AL1785" s="73"/>
      <c r="AM1785" s="73"/>
      <c r="AN1785" s="73"/>
      <c r="AO1785" s="73"/>
      <c r="AP1785" s="72"/>
      <c r="AQ1785" s="73"/>
      <c r="AR1785" s="74"/>
      <c r="AS1785" s="73"/>
    </row>
    <row r="1786" spans="2:45">
      <c r="B1786" s="73"/>
      <c r="C1786" s="73"/>
      <c r="D1786" s="109"/>
      <c r="E1786" s="73"/>
      <c r="F1786" s="73"/>
      <c r="G1786" s="73"/>
      <c r="H1786" s="73"/>
      <c r="I1786" s="73"/>
      <c r="J1786" s="73"/>
      <c r="K1786" s="109"/>
      <c r="L1786" s="110"/>
      <c r="M1786" s="124"/>
      <c r="N1786" s="124"/>
      <c r="O1786" s="110"/>
      <c r="P1786" s="124"/>
      <c r="Q1786" s="124"/>
      <c r="R1786" s="126"/>
      <c r="S1786" s="109"/>
      <c r="T1786" s="109"/>
      <c r="U1786" s="109"/>
      <c r="V1786" s="109"/>
      <c r="W1786" s="109"/>
      <c r="X1786" s="109"/>
      <c r="Y1786" s="109"/>
      <c r="Z1786" s="109"/>
      <c r="AA1786" s="109"/>
      <c r="AB1786" s="109"/>
      <c r="AC1786" s="109"/>
      <c r="AD1786" s="73"/>
      <c r="AE1786" s="73"/>
      <c r="AF1786" s="73"/>
      <c r="AG1786" s="73"/>
      <c r="AH1786" s="73"/>
      <c r="AI1786" s="73"/>
      <c r="AJ1786" s="72"/>
      <c r="AK1786" s="73"/>
      <c r="AL1786" s="73"/>
      <c r="AM1786" s="73"/>
      <c r="AN1786" s="73"/>
      <c r="AO1786" s="73"/>
      <c r="AP1786" s="72"/>
      <c r="AQ1786" s="73"/>
      <c r="AR1786" s="74"/>
      <c r="AS1786" s="73"/>
    </row>
    <row r="1787" spans="2:45">
      <c r="B1787" s="73"/>
      <c r="C1787" s="73"/>
      <c r="D1787" s="109"/>
      <c r="E1787" s="73"/>
      <c r="F1787" s="73"/>
      <c r="G1787" s="73"/>
      <c r="H1787" s="73"/>
      <c r="I1787" s="73"/>
      <c r="J1787" s="73"/>
      <c r="K1787" s="109"/>
      <c r="L1787" s="110"/>
      <c r="M1787" s="124"/>
      <c r="N1787" s="124"/>
      <c r="O1787" s="110"/>
      <c r="P1787" s="124"/>
      <c r="Q1787" s="124"/>
      <c r="R1787" s="126"/>
      <c r="S1787" s="109"/>
      <c r="T1787" s="109"/>
      <c r="U1787" s="109"/>
      <c r="V1787" s="109"/>
      <c r="W1787" s="109"/>
      <c r="X1787" s="109"/>
      <c r="Y1787" s="109"/>
      <c r="Z1787" s="109"/>
      <c r="AA1787" s="109"/>
      <c r="AB1787" s="109"/>
      <c r="AC1787" s="109"/>
      <c r="AD1787" s="73"/>
      <c r="AE1787" s="73"/>
      <c r="AF1787" s="73"/>
      <c r="AG1787" s="73"/>
      <c r="AH1787" s="73"/>
      <c r="AI1787" s="73"/>
      <c r="AJ1787" s="72"/>
      <c r="AK1787" s="73"/>
      <c r="AL1787" s="73"/>
      <c r="AM1787" s="73"/>
      <c r="AN1787" s="73"/>
      <c r="AO1787" s="73"/>
      <c r="AP1787" s="72"/>
      <c r="AQ1787" s="73"/>
      <c r="AR1787" s="74"/>
      <c r="AS1787" s="73"/>
    </row>
    <row r="1788" spans="2:45">
      <c r="B1788" s="73"/>
      <c r="C1788" s="73"/>
      <c r="D1788" s="109"/>
      <c r="E1788" s="73"/>
      <c r="F1788" s="73"/>
      <c r="G1788" s="73"/>
      <c r="H1788" s="73"/>
      <c r="I1788" s="73"/>
      <c r="J1788" s="73"/>
      <c r="K1788" s="109"/>
      <c r="L1788" s="110"/>
      <c r="M1788" s="124"/>
      <c r="N1788" s="124"/>
      <c r="O1788" s="110"/>
      <c r="P1788" s="124"/>
      <c r="Q1788" s="124"/>
      <c r="R1788" s="126"/>
      <c r="S1788" s="109"/>
      <c r="T1788" s="109"/>
      <c r="U1788" s="109"/>
      <c r="V1788" s="109"/>
      <c r="W1788" s="109"/>
      <c r="X1788" s="109"/>
      <c r="Y1788" s="109"/>
      <c r="Z1788" s="109"/>
      <c r="AA1788" s="109"/>
      <c r="AB1788" s="109"/>
      <c r="AC1788" s="109"/>
      <c r="AD1788" s="73"/>
      <c r="AE1788" s="73"/>
      <c r="AF1788" s="73"/>
      <c r="AG1788" s="73"/>
      <c r="AH1788" s="73"/>
      <c r="AI1788" s="73"/>
      <c r="AJ1788" s="72"/>
      <c r="AK1788" s="73"/>
      <c r="AL1788" s="73"/>
      <c r="AM1788" s="73"/>
      <c r="AN1788" s="73"/>
      <c r="AO1788" s="73"/>
      <c r="AP1788" s="72"/>
      <c r="AQ1788" s="73"/>
      <c r="AR1788" s="74"/>
      <c r="AS1788" s="73"/>
    </row>
    <row r="1789" spans="2:45">
      <c r="B1789" s="73"/>
      <c r="C1789" s="73"/>
      <c r="D1789" s="109"/>
      <c r="E1789" s="73"/>
      <c r="F1789" s="73"/>
      <c r="G1789" s="73"/>
      <c r="H1789" s="73"/>
      <c r="I1789" s="73"/>
      <c r="J1789" s="73"/>
      <c r="K1789" s="109"/>
      <c r="L1789" s="110"/>
      <c r="M1789" s="124"/>
      <c r="N1789" s="124"/>
      <c r="O1789" s="110"/>
      <c r="P1789" s="124"/>
      <c r="Q1789" s="124"/>
      <c r="R1789" s="126"/>
      <c r="S1789" s="109"/>
      <c r="T1789" s="109"/>
      <c r="U1789" s="109"/>
      <c r="V1789" s="109"/>
      <c r="W1789" s="109"/>
      <c r="X1789" s="109"/>
      <c r="Y1789" s="109"/>
      <c r="Z1789" s="109"/>
      <c r="AA1789" s="109"/>
      <c r="AB1789" s="109"/>
      <c r="AC1789" s="109"/>
      <c r="AD1789" s="73"/>
      <c r="AE1789" s="73"/>
      <c r="AF1789" s="73"/>
      <c r="AG1789" s="73"/>
      <c r="AH1789" s="73"/>
      <c r="AI1789" s="73"/>
      <c r="AJ1789" s="72"/>
      <c r="AK1789" s="73"/>
      <c r="AL1789" s="73"/>
      <c r="AM1789" s="73"/>
      <c r="AN1789" s="73"/>
      <c r="AO1789" s="73"/>
      <c r="AP1789" s="72"/>
      <c r="AQ1789" s="73"/>
      <c r="AR1789" s="74"/>
      <c r="AS1789" s="73"/>
    </row>
    <row r="1790" spans="2:45">
      <c r="B1790" s="73"/>
      <c r="C1790" s="73"/>
      <c r="D1790" s="109"/>
      <c r="E1790" s="73"/>
      <c r="F1790" s="73"/>
      <c r="G1790" s="73"/>
      <c r="H1790" s="73"/>
      <c r="I1790" s="73"/>
      <c r="J1790" s="73"/>
      <c r="K1790" s="109"/>
      <c r="L1790" s="110"/>
      <c r="M1790" s="124"/>
      <c r="N1790" s="124"/>
      <c r="O1790" s="110"/>
      <c r="P1790" s="124"/>
      <c r="Q1790" s="124"/>
      <c r="R1790" s="126"/>
      <c r="S1790" s="109"/>
      <c r="T1790" s="109"/>
      <c r="U1790" s="109"/>
      <c r="V1790" s="109"/>
      <c r="W1790" s="109"/>
      <c r="X1790" s="109"/>
      <c r="Y1790" s="109"/>
      <c r="Z1790" s="109"/>
      <c r="AA1790" s="109"/>
      <c r="AB1790" s="109"/>
      <c r="AC1790" s="109"/>
      <c r="AD1790" s="73"/>
      <c r="AE1790" s="73"/>
      <c r="AF1790" s="73"/>
      <c r="AG1790" s="73"/>
      <c r="AH1790" s="73"/>
      <c r="AI1790" s="73"/>
      <c r="AJ1790" s="72"/>
      <c r="AK1790" s="73"/>
      <c r="AL1790" s="73"/>
      <c r="AM1790" s="73"/>
      <c r="AN1790" s="73"/>
      <c r="AO1790" s="73"/>
      <c r="AP1790" s="72"/>
      <c r="AQ1790" s="73"/>
      <c r="AR1790" s="74"/>
      <c r="AS1790" s="73"/>
    </row>
    <row r="1791" spans="2:45">
      <c r="B1791" s="73"/>
      <c r="C1791" s="73"/>
      <c r="D1791" s="109"/>
      <c r="E1791" s="73"/>
      <c r="F1791" s="73"/>
      <c r="G1791" s="73"/>
      <c r="H1791" s="73"/>
      <c r="I1791" s="73"/>
      <c r="J1791" s="73"/>
      <c r="K1791" s="109"/>
      <c r="L1791" s="110"/>
      <c r="M1791" s="124"/>
      <c r="N1791" s="124"/>
      <c r="O1791" s="110"/>
      <c r="P1791" s="124"/>
      <c r="Q1791" s="124"/>
      <c r="R1791" s="126"/>
      <c r="S1791" s="109"/>
      <c r="T1791" s="109"/>
      <c r="U1791" s="109"/>
      <c r="V1791" s="109"/>
      <c r="W1791" s="109"/>
      <c r="X1791" s="109"/>
      <c r="Y1791" s="109"/>
      <c r="Z1791" s="109"/>
      <c r="AA1791" s="109"/>
      <c r="AB1791" s="109"/>
      <c r="AC1791" s="109"/>
      <c r="AD1791" s="73"/>
      <c r="AE1791" s="73"/>
      <c r="AF1791" s="73"/>
      <c r="AG1791" s="73"/>
      <c r="AH1791" s="73"/>
      <c r="AI1791" s="73"/>
      <c r="AJ1791" s="72"/>
      <c r="AK1791" s="73"/>
      <c r="AL1791" s="73"/>
      <c r="AM1791" s="73"/>
      <c r="AN1791" s="73"/>
      <c r="AO1791" s="73"/>
      <c r="AP1791" s="72"/>
      <c r="AQ1791" s="73"/>
      <c r="AR1791" s="74"/>
      <c r="AS1791" s="73"/>
    </row>
    <row r="1792" spans="2:45">
      <c r="B1792" s="73"/>
      <c r="C1792" s="73"/>
      <c r="D1792" s="109"/>
      <c r="E1792" s="73"/>
      <c r="F1792" s="73"/>
      <c r="G1792" s="73"/>
      <c r="H1792" s="73"/>
      <c r="I1792" s="73"/>
      <c r="J1792" s="73"/>
      <c r="K1792" s="109"/>
      <c r="L1792" s="110"/>
      <c r="M1792" s="124"/>
      <c r="N1792" s="124"/>
      <c r="O1792" s="110"/>
      <c r="P1792" s="124"/>
      <c r="Q1792" s="124"/>
      <c r="R1792" s="126"/>
      <c r="S1792" s="109"/>
      <c r="T1792" s="109"/>
      <c r="U1792" s="109"/>
      <c r="V1792" s="109"/>
      <c r="W1792" s="109"/>
      <c r="X1792" s="109"/>
      <c r="Y1792" s="109"/>
      <c r="Z1792" s="109"/>
      <c r="AA1792" s="109"/>
      <c r="AB1792" s="109"/>
      <c r="AC1792" s="109"/>
      <c r="AD1792" s="73"/>
      <c r="AE1792" s="73"/>
      <c r="AF1792" s="73"/>
      <c r="AG1792" s="73"/>
      <c r="AH1792" s="73"/>
      <c r="AI1792" s="73"/>
      <c r="AJ1792" s="72"/>
      <c r="AK1792" s="73"/>
      <c r="AL1792" s="73"/>
      <c r="AM1792" s="73"/>
      <c r="AN1792" s="73"/>
      <c r="AO1792" s="73"/>
      <c r="AP1792" s="72"/>
      <c r="AQ1792" s="73"/>
      <c r="AR1792" s="74"/>
      <c r="AS1792" s="73"/>
    </row>
    <row r="1793" spans="2:45">
      <c r="B1793" s="73"/>
      <c r="C1793" s="73"/>
      <c r="D1793" s="109"/>
      <c r="E1793" s="73"/>
      <c r="F1793" s="73"/>
      <c r="G1793" s="73"/>
      <c r="H1793" s="73"/>
      <c r="I1793" s="73"/>
      <c r="J1793" s="73"/>
      <c r="K1793" s="109"/>
      <c r="L1793" s="110"/>
      <c r="M1793" s="124"/>
      <c r="N1793" s="124"/>
      <c r="O1793" s="110"/>
      <c r="P1793" s="124"/>
      <c r="Q1793" s="124"/>
      <c r="R1793" s="126"/>
      <c r="S1793" s="109"/>
      <c r="T1793" s="109"/>
      <c r="U1793" s="109"/>
      <c r="V1793" s="109"/>
      <c r="W1793" s="109"/>
      <c r="X1793" s="109"/>
      <c r="Y1793" s="109"/>
      <c r="Z1793" s="109"/>
      <c r="AA1793" s="109"/>
      <c r="AB1793" s="109"/>
      <c r="AC1793" s="109"/>
      <c r="AD1793" s="73"/>
      <c r="AE1793" s="73"/>
      <c r="AF1793" s="73"/>
      <c r="AG1793" s="73"/>
      <c r="AH1793" s="73"/>
      <c r="AI1793" s="73"/>
      <c r="AJ1793" s="72"/>
      <c r="AK1793" s="73"/>
      <c r="AL1793" s="73"/>
      <c r="AM1793" s="73"/>
      <c r="AN1793" s="73"/>
      <c r="AO1793" s="73"/>
      <c r="AP1793" s="72"/>
      <c r="AQ1793" s="73"/>
      <c r="AR1793" s="74"/>
      <c r="AS1793" s="73"/>
    </row>
    <row r="1794" spans="2:45">
      <c r="B1794" s="73"/>
      <c r="C1794" s="73"/>
      <c r="D1794" s="109"/>
      <c r="E1794" s="73"/>
      <c r="F1794" s="73"/>
      <c r="G1794" s="73"/>
      <c r="H1794" s="73"/>
      <c r="I1794" s="73"/>
      <c r="J1794" s="73"/>
      <c r="K1794" s="109"/>
      <c r="L1794" s="110"/>
      <c r="M1794" s="124"/>
      <c r="N1794" s="124"/>
      <c r="O1794" s="110"/>
      <c r="P1794" s="124"/>
      <c r="Q1794" s="124"/>
      <c r="R1794" s="126"/>
      <c r="S1794" s="109"/>
      <c r="T1794" s="109"/>
      <c r="U1794" s="109"/>
      <c r="V1794" s="109"/>
      <c r="W1794" s="109"/>
      <c r="X1794" s="109"/>
      <c r="Y1794" s="109"/>
      <c r="Z1794" s="109"/>
      <c r="AA1794" s="109"/>
      <c r="AB1794" s="109"/>
      <c r="AC1794" s="109"/>
      <c r="AD1794" s="73"/>
      <c r="AE1794" s="73"/>
      <c r="AF1794" s="73"/>
      <c r="AG1794" s="73"/>
      <c r="AH1794" s="73"/>
      <c r="AI1794" s="73"/>
      <c r="AJ1794" s="72"/>
      <c r="AK1794" s="73"/>
      <c r="AL1794" s="73"/>
      <c r="AM1794" s="73"/>
      <c r="AN1794" s="73"/>
      <c r="AO1794" s="73"/>
      <c r="AP1794" s="72"/>
      <c r="AQ1794" s="73"/>
      <c r="AR1794" s="74"/>
      <c r="AS1794" s="73"/>
    </row>
    <row r="1795" spans="2:45">
      <c r="B1795" s="73"/>
      <c r="C1795" s="73"/>
      <c r="D1795" s="109"/>
      <c r="E1795" s="73"/>
      <c r="F1795" s="73"/>
      <c r="G1795" s="73"/>
      <c r="H1795" s="73"/>
      <c r="I1795" s="73"/>
      <c r="J1795" s="73"/>
      <c r="K1795" s="109"/>
      <c r="L1795" s="110"/>
      <c r="M1795" s="124"/>
      <c r="N1795" s="124"/>
      <c r="O1795" s="110"/>
      <c r="P1795" s="124"/>
      <c r="Q1795" s="124"/>
      <c r="R1795" s="126"/>
      <c r="S1795" s="109"/>
      <c r="T1795" s="109"/>
      <c r="U1795" s="109"/>
      <c r="V1795" s="109"/>
      <c r="W1795" s="109"/>
      <c r="X1795" s="109"/>
      <c r="Y1795" s="109"/>
      <c r="Z1795" s="109"/>
      <c r="AA1795" s="109"/>
      <c r="AB1795" s="109"/>
      <c r="AC1795" s="109"/>
      <c r="AD1795" s="73"/>
      <c r="AE1795" s="73"/>
      <c r="AF1795" s="73"/>
      <c r="AG1795" s="73"/>
      <c r="AH1795" s="73"/>
      <c r="AI1795" s="73"/>
      <c r="AJ1795" s="72"/>
      <c r="AK1795" s="73"/>
      <c r="AL1795" s="73"/>
      <c r="AM1795" s="73"/>
      <c r="AN1795" s="73"/>
      <c r="AO1795" s="73"/>
      <c r="AP1795" s="72"/>
      <c r="AQ1795" s="73"/>
      <c r="AR1795" s="74"/>
      <c r="AS1795" s="73"/>
    </row>
    <row r="1796" spans="2:45">
      <c r="B1796" s="73"/>
      <c r="C1796" s="73"/>
      <c r="D1796" s="109"/>
      <c r="E1796" s="73"/>
      <c r="F1796" s="73"/>
      <c r="G1796" s="73"/>
      <c r="H1796" s="73"/>
      <c r="I1796" s="73"/>
      <c r="J1796" s="73"/>
      <c r="K1796" s="109"/>
      <c r="L1796" s="110"/>
      <c r="M1796" s="124"/>
      <c r="N1796" s="124"/>
      <c r="O1796" s="110"/>
      <c r="P1796" s="124"/>
      <c r="Q1796" s="124"/>
      <c r="R1796" s="126"/>
      <c r="S1796" s="109"/>
      <c r="T1796" s="109"/>
      <c r="U1796" s="109"/>
      <c r="V1796" s="109"/>
      <c r="W1796" s="109"/>
      <c r="X1796" s="109"/>
      <c r="Y1796" s="109"/>
      <c r="Z1796" s="109"/>
      <c r="AA1796" s="109"/>
      <c r="AB1796" s="109"/>
      <c r="AC1796" s="109"/>
      <c r="AD1796" s="73"/>
      <c r="AE1796" s="73"/>
      <c r="AF1796" s="73"/>
      <c r="AG1796" s="73"/>
      <c r="AH1796" s="73"/>
      <c r="AI1796" s="73"/>
      <c r="AJ1796" s="72"/>
      <c r="AK1796" s="73"/>
      <c r="AL1796" s="73"/>
      <c r="AM1796" s="73"/>
      <c r="AN1796" s="73"/>
      <c r="AO1796" s="73"/>
      <c r="AP1796" s="72"/>
      <c r="AQ1796" s="73"/>
      <c r="AR1796" s="74"/>
      <c r="AS1796" s="73"/>
    </row>
    <row r="1797" spans="2:45">
      <c r="B1797" s="73"/>
      <c r="C1797" s="73"/>
      <c r="D1797" s="109"/>
      <c r="E1797" s="73"/>
      <c r="F1797" s="73"/>
      <c r="G1797" s="73"/>
      <c r="H1797" s="73"/>
      <c r="I1797" s="73"/>
      <c r="J1797" s="73"/>
      <c r="K1797" s="109"/>
      <c r="L1797" s="110"/>
      <c r="M1797" s="124"/>
      <c r="N1797" s="124"/>
      <c r="O1797" s="110"/>
      <c r="P1797" s="124"/>
      <c r="Q1797" s="124"/>
      <c r="R1797" s="126"/>
      <c r="S1797" s="109"/>
      <c r="T1797" s="109"/>
      <c r="U1797" s="109"/>
      <c r="V1797" s="109"/>
      <c r="W1797" s="109"/>
      <c r="X1797" s="109"/>
      <c r="Y1797" s="109"/>
      <c r="Z1797" s="109"/>
      <c r="AA1797" s="109"/>
      <c r="AB1797" s="109"/>
      <c r="AC1797" s="109"/>
      <c r="AD1797" s="73"/>
      <c r="AE1797" s="73"/>
      <c r="AF1797" s="73"/>
      <c r="AG1797" s="73"/>
      <c r="AH1797" s="73"/>
      <c r="AI1797" s="73"/>
      <c r="AJ1797" s="72"/>
      <c r="AK1797" s="73"/>
      <c r="AL1797" s="73"/>
      <c r="AM1797" s="73"/>
      <c r="AN1797" s="73"/>
      <c r="AO1797" s="73"/>
      <c r="AP1797" s="72"/>
      <c r="AQ1797" s="73"/>
      <c r="AR1797" s="74"/>
      <c r="AS1797" s="73"/>
    </row>
    <row r="1798" spans="2:45">
      <c r="B1798" s="73"/>
      <c r="C1798" s="73"/>
      <c r="D1798" s="109"/>
      <c r="E1798" s="73"/>
      <c r="F1798" s="73"/>
      <c r="G1798" s="73"/>
      <c r="H1798" s="73"/>
      <c r="I1798" s="73"/>
      <c r="J1798" s="73"/>
      <c r="K1798" s="109"/>
      <c r="L1798" s="110"/>
      <c r="M1798" s="124"/>
      <c r="N1798" s="124"/>
      <c r="O1798" s="110"/>
      <c r="P1798" s="124"/>
      <c r="Q1798" s="124"/>
      <c r="R1798" s="126"/>
      <c r="S1798" s="109"/>
      <c r="T1798" s="109"/>
      <c r="U1798" s="109"/>
      <c r="V1798" s="109"/>
      <c r="W1798" s="109"/>
      <c r="X1798" s="109"/>
      <c r="Y1798" s="109"/>
      <c r="Z1798" s="109"/>
      <c r="AA1798" s="109"/>
      <c r="AB1798" s="109"/>
      <c r="AC1798" s="109"/>
      <c r="AD1798" s="73"/>
      <c r="AE1798" s="73"/>
      <c r="AF1798" s="73"/>
      <c r="AG1798" s="73"/>
      <c r="AH1798" s="73"/>
      <c r="AI1798" s="73"/>
      <c r="AJ1798" s="72"/>
      <c r="AK1798" s="73"/>
      <c r="AL1798" s="73"/>
      <c r="AM1798" s="73"/>
      <c r="AN1798" s="73"/>
      <c r="AO1798" s="73"/>
      <c r="AP1798" s="72"/>
      <c r="AQ1798" s="73"/>
      <c r="AR1798" s="74"/>
      <c r="AS1798" s="73"/>
    </row>
    <row r="1799" spans="2:45">
      <c r="B1799" s="73"/>
      <c r="C1799" s="73"/>
      <c r="D1799" s="109"/>
      <c r="E1799" s="73"/>
      <c r="F1799" s="73"/>
      <c r="G1799" s="73"/>
      <c r="H1799" s="73"/>
      <c r="I1799" s="73"/>
      <c r="J1799" s="73"/>
      <c r="K1799" s="109"/>
      <c r="L1799" s="110"/>
      <c r="M1799" s="124"/>
      <c r="N1799" s="124"/>
      <c r="O1799" s="110"/>
      <c r="P1799" s="124"/>
      <c r="Q1799" s="124"/>
      <c r="R1799" s="126"/>
      <c r="S1799" s="109"/>
      <c r="T1799" s="109"/>
      <c r="U1799" s="109"/>
      <c r="V1799" s="109"/>
      <c r="W1799" s="109"/>
      <c r="X1799" s="109"/>
      <c r="Y1799" s="109"/>
      <c r="Z1799" s="109"/>
      <c r="AA1799" s="109"/>
      <c r="AB1799" s="109"/>
      <c r="AC1799" s="109"/>
      <c r="AD1799" s="73"/>
      <c r="AE1799" s="73"/>
      <c r="AF1799" s="73"/>
      <c r="AG1799" s="73"/>
      <c r="AH1799" s="73"/>
      <c r="AI1799" s="73"/>
      <c r="AJ1799" s="72"/>
      <c r="AK1799" s="73"/>
      <c r="AL1799" s="73"/>
      <c r="AM1799" s="73"/>
      <c r="AN1799" s="73"/>
      <c r="AO1799" s="73"/>
      <c r="AP1799" s="72"/>
      <c r="AQ1799" s="73"/>
      <c r="AR1799" s="74"/>
      <c r="AS1799" s="73"/>
    </row>
    <row r="1800" spans="2:45">
      <c r="B1800" s="73"/>
      <c r="C1800" s="73"/>
      <c r="D1800" s="109"/>
      <c r="E1800" s="73"/>
      <c r="F1800" s="73"/>
      <c r="G1800" s="73"/>
      <c r="H1800" s="73"/>
      <c r="I1800" s="73"/>
      <c r="J1800" s="73"/>
      <c r="K1800" s="109"/>
      <c r="L1800" s="110"/>
      <c r="M1800" s="124"/>
      <c r="N1800" s="124"/>
      <c r="O1800" s="110"/>
      <c r="P1800" s="124"/>
      <c r="Q1800" s="124"/>
      <c r="R1800" s="126"/>
      <c r="S1800" s="109"/>
      <c r="T1800" s="109"/>
      <c r="U1800" s="109"/>
      <c r="V1800" s="109"/>
      <c r="W1800" s="109"/>
      <c r="X1800" s="109"/>
      <c r="Y1800" s="109"/>
      <c r="Z1800" s="109"/>
      <c r="AA1800" s="109"/>
      <c r="AB1800" s="109"/>
      <c r="AC1800" s="109"/>
      <c r="AD1800" s="73"/>
      <c r="AE1800" s="73"/>
      <c r="AF1800" s="73"/>
      <c r="AG1800" s="73"/>
      <c r="AH1800" s="73"/>
      <c r="AI1800" s="73"/>
      <c r="AJ1800" s="72"/>
      <c r="AK1800" s="73"/>
      <c r="AL1800" s="73"/>
      <c r="AM1800" s="73"/>
      <c r="AN1800" s="73"/>
      <c r="AO1800" s="73"/>
      <c r="AP1800" s="72"/>
      <c r="AQ1800" s="73"/>
      <c r="AR1800" s="74"/>
      <c r="AS1800" s="73"/>
    </row>
    <row r="1801" spans="2:45">
      <c r="B1801" s="73"/>
      <c r="C1801" s="73"/>
      <c r="D1801" s="109"/>
      <c r="E1801" s="73"/>
      <c r="F1801" s="73"/>
      <c r="G1801" s="73"/>
      <c r="H1801" s="73"/>
      <c r="I1801" s="73"/>
      <c r="J1801" s="73"/>
      <c r="K1801" s="109"/>
      <c r="L1801" s="110"/>
      <c r="M1801" s="124"/>
      <c r="N1801" s="124"/>
      <c r="O1801" s="110"/>
      <c r="P1801" s="124"/>
      <c r="Q1801" s="124"/>
      <c r="R1801" s="126"/>
      <c r="S1801" s="109"/>
      <c r="T1801" s="109"/>
      <c r="U1801" s="109"/>
      <c r="V1801" s="109"/>
      <c r="W1801" s="109"/>
      <c r="X1801" s="109"/>
      <c r="Y1801" s="109"/>
      <c r="Z1801" s="109"/>
      <c r="AA1801" s="109"/>
      <c r="AB1801" s="109"/>
      <c r="AC1801" s="109"/>
      <c r="AD1801" s="73"/>
      <c r="AE1801" s="73"/>
      <c r="AF1801" s="73"/>
      <c r="AG1801" s="73"/>
      <c r="AH1801" s="73"/>
      <c r="AI1801" s="73"/>
      <c r="AJ1801" s="72"/>
      <c r="AK1801" s="73"/>
      <c r="AL1801" s="73"/>
      <c r="AM1801" s="73"/>
      <c r="AN1801" s="73"/>
      <c r="AO1801" s="73"/>
      <c r="AP1801" s="72"/>
      <c r="AQ1801" s="73"/>
      <c r="AR1801" s="74"/>
      <c r="AS1801" s="73"/>
    </row>
    <row r="1802" spans="2:45">
      <c r="B1802" s="73"/>
      <c r="C1802" s="73"/>
      <c r="D1802" s="109"/>
      <c r="E1802" s="73"/>
      <c r="F1802" s="73"/>
      <c r="G1802" s="73"/>
      <c r="H1802" s="73"/>
      <c r="I1802" s="73"/>
      <c r="J1802" s="73"/>
      <c r="K1802" s="109"/>
      <c r="L1802" s="110"/>
      <c r="M1802" s="124"/>
      <c r="N1802" s="124"/>
      <c r="O1802" s="110"/>
      <c r="P1802" s="124"/>
      <c r="Q1802" s="124"/>
      <c r="R1802" s="126"/>
      <c r="S1802" s="109"/>
      <c r="T1802" s="109"/>
      <c r="U1802" s="109"/>
      <c r="V1802" s="109"/>
      <c r="W1802" s="109"/>
      <c r="X1802" s="109"/>
      <c r="Y1802" s="109"/>
      <c r="Z1802" s="109"/>
      <c r="AA1802" s="109"/>
      <c r="AB1802" s="109"/>
      <c r="AC1802" s="109"/>
      <c r="AD1802" s="73"/>
      <c r="AE1802" s="73"/>
      <c r="AF1802" s="73"/>
      <c r="AG1802" s="73"/>
      <c r="AH1802" s="73"/>
      <c r="AI1802" s="73"/>
      <c r="AJ1802" s="72"/>
      <c r="AK1802" s="73"/>
      <c r="AL1802" s="73"/>
      <c r="AM1802" s="73"/>
      <c r="AN1802" s="73"/>
      <c r="AO1802" s="73"/>
      <c r="AP1802" s="72"/>
      <c r="AQ1802" s="73"/>
      <c r="AR1802" s="74"/>
      <c r="AS1802" s="73"/>
    </row>
    <row r="1803" spans="2:45">
      <c r="B1803" s="73"/>
      <c r="C1803" s="73"/>
      <c r="D1803" s="109"/>
      <c r="E1803" s="73"/>
      <c r="F1803" s="73"/>
      <c r="G1803" s="73"/>
      <c r="H1803" s="73"/>
      <c r="I1803" s="73"/>
      <c r="J1803" s="73"/>
      <c r="K1803" s="109"/>
      <c r="L1803" s="110"/>
      <c r="M1803" s="124"/>
      <c r="N1803" s="124"/>
      <c r="O1803" s="110"/>
      <c r="P1803" s="124"/>
      <c r="Q1803" s="124"/>
      <c r="R1803" s="126"/>
      <c r="S1803" s="109"/>
      <c r="T1803" s="109"/>
      <c r="U1803" s="109"/>
      <c r="V1803" s="109"/>
      <c r="W1803" s="109"/>
      <c r="X1803" s="109"/>
      <c r="Y1803" s="109"/>
      <c r="Z1803" s="109"/>
      <c r="AA1803" s="109"/>
      <c r="AB1803" s="109"/>
      <c r="AC1803" s="109"/>
      <c r="AD1803" s="73"/>
      <c r="AE1803" s="73"/>
      <c r="AF1803" s="73"/>
      <c r="AG1803" s="73"/>
      <c r="AH1803" s="73"/>
      <c r="AI1803" s="73"/>
      <c r="AJ1803" s="72"/>
      <c r="AK1803" s="73"/>
      <c r="AL1803" s="73"/>
      <c r="AM1803" s="73"/>
      <c r="AN1803" s="73"/>
      <c r="AO1803" s="73"/>
      <c r="AP1803" s="72"/>
      <c r="AQ1803" s="73"/>
      <c r="AR1803" s="74"/>
      <c r="AS1803" s="73"/>
    </row>
    <row r="1804" spans="2:45">
      <c r="B1804" s="73"/>
      <c r="C1804" s="73"/>
      <c r="D1804" s="109"/>
      <c r="E1804" s="73"/>
      <c r="F1804" s="73"/>
      <c r="G1804" s="73"/>
      <c r="H1804" s="73"/>
      <c r="I1804" s="73"/>
      <c r="J1804" s="73"/>
      <c r="K1804" s="109"/>
      <c r="L1804" s="110"/>
      <c r="M1804" s="124"/>
      <c r="N1804" s="124"/>
      <c r="O1804" s="110"/>
      <c r="P1804" s="124"/>
      <c r="Q1804" s="124"/>
      <c r="R1804" s="126"/>
      <c r="S1804" s="109"/>
      <c r="T1804" s="109"/>
      <c r="U1804" s="109"/>
      <c r="V1804" s="109"/>
      <c r="W1804" s="109"/>
      <c r="X1804" s="109"/>
      <c r="Y1804" s="109"/>
      <c r="Z1804" s="109"/>
      <c r="AA1804" s="109"/>
      <c r="AB1804" s="109"/>
      <c r="AC1804" s="109"/>
      <c r="AD1804" s="73"/>
      <c r="AE1804" s="73"/>
      <c r="AF1804" s="73"/>
      <c r="AG1804" s="73"/>
      <c r="AH1804" s="73"/>
      <c r="AI1804" s="73"/>
      <c r="AJ1804" s="72"/>
      <c r="AK1804" s="73"/>
      <c r="AL1804" s="73"/>
      <c r="AM1804" s="73"/>
      <c r="AN1804" s="73"/>
      <c r="AO1804" s="73"/>
      <c r="AP1804" s="72"/>
      <c r="AQ1804" s="73"/>
      <c r="AR1804" s="74"/>
      <c r="AS1804" s="73"/>
    </row>
    <row r="1805" spans="2:45">
      <c r="B1805" s="73"/>
      <c r="C1805" s="73"/>
      <c r="D1805" s="109"/>
      <c r="E1805" s="73"/>
      <c r="F1805" s="73"/>
      <c r="G1805" s="73"/>
      <c r="H1805" s="73"/>
      <c r="I1805" s="73"/>
      <c r="J1805" s="73"/>
      <c r="K1805" s="109"/>
      <c r="L1805" s="110"/>
      <c r="M1805" s="124"/>
      <c r="N1805" s="124"/>
      <c r="O1805" s="110"/>
      <c r="P1805" s="124"/>
      <c r="Q1805" s="124"/>
      <c r="R1805" s="126"/>
      <c r="S1805" s="109"/>
      <c r="T1805" s="109"/>
      <c r="U1805" s="109"/>
      <c r="V1805" s="109"/>
      <c r="W1805" s="109"/>
      <c r="X1805" s="109"/>
      <c r="Y1805" s="109"/>
      <c r="Z1805" s="109"/>
      <c r="AA1805" s="109"/>
      <c r="AB1805" s="109"/>
      <c r="AC1805" s="109"/>
      <c r="AD1805" s="73"/>
      <c r="AE1805" s="73"/>
      <c r="AF1805" s="73"/>
      <c r="AG1805" s="73"/>
      <c r="AH1805" s="73"/>
      <c r="AI1805" s="73"/>
      <c r="AJ1805" s="72"/>
      <c r="AK1805" s="73"/>
      <c r="AL1805" s="73"/>
      <c r="AM1805" s="73"/>
      <c r="AN1805" s="73"/>
      <c r="AO1805" s="73"/>
      <c r="AP1805" s="72"/>
      <c r="AQ1805" s="73"/>
      <c r="AR1805" s="74"/>
      <c r="AS1805" s="73"/>
    </row>
    <row r="1806" spans="2:45">
      <c r="B1806" s="73"/>
      <c r="C1806" s="73"/>
      <c r="D1806" s="109"/>
      <c r="E1806" s="73"/>
      <c r="F1806" s="73"/>
      <c r="G1806" s="73"/>
      <c r="H1806" s="73"/>
      <c r="I1806" s="73"/>
      <c r="J1806" s="73"/>
      <c r="K1806" s="109"/>
      <c r="L1806" s="110"/>
      <c r="M1806" s="124"/>
      <c r="N1806" s="124"/>
      <c r="O1806" s="110"/>
      <c r="P1806" s="124"/>
      <c r="Q1806" s="124"/>
      <c r="R1806" s="126"/>
      <c r="S1806" s="109"/>
      <c r="T1806" s="109"/>
      <c r="U1806" s="109"/>
      <c r="V1806" s="109"/>
      <c r="W1806" s="109"/>
      <c r="X1806" s="109"/>
      <c r="Y1806" s="109"/>
      <c r="Z1806" s="109"/>
      <c r="AA1806" s="109"/>
      <c r="AB1806" s="109"/>
      <c r="AC1806" s="109"/>
      <c r="AD1806" s="73"/>
      <c r="AE1806" s="73"/>
      <c r="AF1806" s="73"/>
      <c r="AG1806" s="73"/>
      <c r="AH1806" s="73"/>
      <c r="AI1806" s="73"/>
      <c r="AJ1806" s="72"/>
      <c r="AK1806" s="73"/>
      <c r="AL1806" s="73"/>
      <c r="AM1806" s="73"/>
      <c r="AN1806" s="73"/>
      <c r="AO1806" s="73"/>
      <c r="AP1806" s="72"/>
      <c r="AQ1806" s="73"/>
      <c r="AR1806" s="74"/>
      <c r="AS1806" s="73"/>
    </row>
    <row r="1807" spans="2:45">
      <c r="B1807" s="73"/>
      <c r="C1807" s="73"/>
      <c r="D1807" s="109"/>
      <c r="E1807" s="73"/>
      <c r="F1807" s="73"/>
      <c r="G1807" s="73"/>
      <c r="H1807" s="73"/>
      <c r="I1807" s="73"/>
      <c r="J1807" s="73"/>
      <c r="K1807" s="109"/>
      <c r="L1807" s="110"/>
      <c r="M1807" s="124"/>
      <c r="N1807" s="124"/>
      <c r="O1807" s="110"/>
      <c r="P1807" s="124"/>
      <c r="Q1807" s="124"/>
      <c r="R1807" s="126"/>
      <c r="S1807" s="109"/>
      <c r="T1807" s="109"/>
      <c r="U1807" s="109"/>
      <c r="V1807" s="109"/>
      <c r="W1807" s="109"/>
      <c r="X1807" s="109"/>
      <c r="Y1807" s="109"/>
      <c r="Z1807" s="109"/>
      <c r="AA1807" s="109"/>
      <c r="AB1807" s="109"/>
      <c r="AC1807" s="109"/>
      <c r="AD1807" s="73"/>
      <c r="AE1807" s="73"/>
      <c r="AF1807" s="73"/>
      <c r="AG1807" s="73"/>
      <c r="AH1807" s="73"/>
      <c r="AI1807" s="73"/>
      <c r="AJ1807" s="72"/>
      <c r="AK1807" s="73"/>
      <c r="AL1807" s="73"/>
      <c r="AM1807" s="73"/>
      <c r="AN1807" s="73"/>
      <c r="AO1807" s="73"/>
      <c r="AP1807" s="72"/>
      <c r="AQ1807" s="73"/>
      <c r="AR1807" s="74"/>
      <c r="AS1807" s="73"/>
    </row>
    <row r="1808" spans="2:45">
      <c r="B1808" s="73"/>
      <c r="C1808" s="73"/>
      <c r="D1808" s="109"/>
      <c r="E1808" s="73"/>
      <c r="F1808" s="73"/>
      <c r="G1808" s="73"/>
      <c r="H1808" s="73"/>
      <c r="I1808" s="73"/>
      <c r="J1808" s="73"/>
      <c r="K1808" s="109"/>
      <c r="L1808" s="110"/>
      <c r="M1808" s="124"/>
      <c r="N1808" s="124"/>
      <c r="O1808" s="110"/>
      <c r="P1808" s="124"/>
      <c r="Q1808" s="124"/>
      <c r="R1808" s="126"/>
      <c r="S1808" s="109"/>
      <c r="T1808" s="109"/>
      <c r="U1808" s="109"/>
      <c r="V1808" s="109"/>
      <c r="W1808" s="109"/>
      <c r="X1808" s="109"/>
      <c r="Y1808" s="109"/>
      <c r="Z1808" s="109"/>
      <c r="AA1808" s="109"/>
      <c r="AB1808" s="109"/>
      <c r="AC1808" s="109"/>
      <c r="AD1808" s="73"/>
      <c r="AE1808" s="73"/>
      <c r="AF1808" s="73"/>
      <c r="AG1808" s="73"/>
      <c r="AH1808" s="73"/>
      <c r="AI1808" s="73"/>
      <c r="AJ1808" s="72"/>
      <c r="AK1808" s="73"/>
      <c r="AL1808" s="73"/>
      <c r="AM1808" s="73"/>
      <c r="AN1808" s="73"/>
      <c r="AO1808" s="73"/>
      <c r="AP1808" s="72"/>
      <c r="AQ1808" s="73"/>
      <c r="AR1808" s="74"/>
      <c r="AS1808" s="73"/>
    </row>
    <row r="1809" spans="2:45">
      <c r="B1809" s="73"/>
      <c r="C1809" s="73"/>
      <c r="D1809" s="109"/>
      <c r="E1809" s="73"/>
      <c r="F1809" s="73"/>
      <c r="G1809" s="73"/>
      <c r="H1809" s="73"/>
      <c r="I1809" s="73"/>
      <c r="J1809" s="73"/>
      <c r="K1809" s="109"/>
      <c r="L1809" s="110"/>
      <c r="M1809" s="124"/>
      <c r="N1809" s="124"/>
      <c r="O1809" s="110"/>
      <c r="P1809" s="124"/>
      <c r="Q1809" s="124"/>
      <c r="R1809" s="126"/>
      <c r="S1809" s="109"/>
      <c r="T1809" s="109"/>
      <c r="U1809" s="109"/>
      <c r="V1809" s="109"/>
      <c r="W1809" s="109"/>
      <c r="X1809" s="109"/>
      <c r="Y1809" s="109"/>
      <c r="Z1809" s="109"/>
      <c r="AA1809" s="109"/>
      <c r="AB1809" s="109"/>
      <c r="AC1809" s="109"/>
      <c r="AD1809" s="73"/>
      <c r="AE1809" s="73"/>
      <c r="AF1809" s="73"/>
      <c r="AG1809" s="73"/>
      <c r="AH1809" s="73"/>
      <c r="AI1809" s="73"/>
      <c r="AJ1809" s="72"/>
      <c r="AK1809" s="73"/>
      <c r="AL1809" s="73"/>
      <c r="AM1809" s="73"/>
      <c r="AN1809" s="73"/>
      <c r="AO1809" s="73"/>
      <c r="AP1809" s="72"/>
      <c r="AQ1809" s="73"/>
      <c r="AR1809" s="74"/>
      <c r="AS1809" s="73"/>
    </row>
    <row r="1810" spans="2:45">
      <c r="B1810" s="73"/>
      <c r="C1810" s="73"/>
      <c r="D1810" s="109"/>
      <c r="E1810" s="73"/>
      <c r="F1810" s="73"/>
      <c r="G1810" s="73"/>
      <c r="H1810" s="73"/>
      <c r="I1810" s="73"/>
      <c r="J1810" s="73"/>
      <c r="K1810" s="109"/>
      <c r="L1810" s="110"/>
      <c r="M1810" s="124"/>
      <c r="N1810" s="124"/>
      <c r="O1810" s="110"/>
      <c r="P1810" s="124"/>
      <c r="Q1810" s="124"/>
      <c r="R1810" s="126"/>
      <c r="S1810" s="109"/>
      <c r="T1810" s="109"/>
      <c r="U1810" s="109"/>
      <c r="V1810" s="109"/>
      <c r="W1810" s="109"/>
      <c r="X1810" s="109"/>
      <c r="Y1810" s="109"/>
      <c r="Z1810" s="109"/>
      <c r="AA1810" s="109"/>
      <c r="AB1810" s="109"/>
      <c r="AC1810" s="109"/>
      <c r="AD1810" s="73"/>
      <c r="AE1810" s="73"/>
      <c r="AF1810" s="73"/>
      <c r="AG1810" s="73"/>
      <c r="AH1810" s="73"/>
      <c r="AI1810" s="73"/>
      <c r="AJ1810" s="72"/>
      <c r="AK1810" s="73"/>
      <c r="AL1810" s="73"/>
      <c r="AM1810" s="73"/>
      <c r="AN1810" s="73"/>
      <c r="AO1810" s="73"/>
      <c r="AP1810" s="72"/>
      <c r="AQ1810" s="73"/>
      <c r="AR1810" s="74"/>
      <c r="AS1810" s="73"/>
    </row>
    <row r="1811" spans="2:45">
      <c r="B1811" s="73"/>
      <c r="C1811" s="73"/>
      <c r="D1811" s="109"/>
      <c r="E1811" s="73"/>
      <c r="F1811" s="73"/>
      <c r="G1811" s="73"/>
      <c r="H1811" s="73"/>
      <c r="I1811" s="73"/>
      <c r="J1811" s="73"/>
      <c r="K1811" s="109"/>
      <c r="L1811" s="110"/>
      <c r="M1811" s="124"/>
      <c r="N1811" s="124"/>
      <c r="O1811" s="110"/>
      <c r="P1811" s="124"/>
      <c r="Q1811" s="124"/>
      <c r="R1811" s="126"/>
      <c r="S1811" s="109"/>
      <c r="T1811" s="109"/>
      <c r="U1811" s="109"/>
      <c r="V1811" s="109"/>
      <c r="W1811" s="109"/>
      <c r="X1811" s="109"/>
      <c r="Y1811" s="109"/>
      <c r="Z1811" s="109"/>
      <c r="AA1811" s="109"/>
      <c r="AB1811" s="109"/>
      <c r="AC1811" s="109"/>
      <c r="AD1811" s="73"/>
      <c r="AE1811" s="73"/>
      <c r="AF1811" s="73"/>
      <c r="AG1811" s="73"/>
      <c r="AH1811" s="73"/>
      <c r="AI1811" s="73"/>
      <c r="AJ1811" s="72"/>
      <c r="AK1811" s="73"/>
      <c r="AL1811" s="73"/>
      <c r="AM1811" s="73"/>
      <c r="AN1811" s="73"/>
      <c r="AO1811" s="73"/>
      <c r="AP1811" s="72"/>
      <c r="AQ1811" s="73"/>
      <c r="AR1811" s="74"/>
      <c r="AS1811" s="73"/>
    </row>
    <row r="1812" spans="2:45">
      <c r="B1812" s="73"/>
      <c r="C1812" s="73"/>
      <c r="D1812" s="109"/>
      <c r="E1812" s="73"/>
      <c r="F1812" s="73"/>
      <c r="G1812" s="73"/>
      <c r="H1812" s="73"/>
      <c r="I1812" s="73"/>
      <c r="J1812" s="73"/>
      <c r="K1812" s="109"/>
      <c r="L1812" s="110"/>
      <c r="M1812" s="124"/>
      <c r="N1812" s="124"/>
      <c r="O1812" s="110"/>
      <c r="P1812" s="124"/>
      <c r="Q1812" s="124"/>
      <c r="R1812" s="126"/>
      <c r="S1812" s="109"/>
      <c r="T1812" s="109"/>
      <c r="U1812" s="109"/>
      <c r="V1812" s="109"/>
      <c r="W1812" s="109"/>
      <c r="X1812" s="109"/>
      <c r="Y1812" s="109"/>
      <c r="Z1812" s="109"/>
      <c r="AA1812" s="109"/>
      <c r="AB1812" s="109"/>
      <c r="AC1812" s="109"/>
      <c r="AD1812" s="73"/>
      <c r="AE1812" s="73"/>
      <c r="AF1812" s="73"/>
      <c r="AG1812" s="73"/>
      <c r="AH1812" s="73"/>
      <c r="AI1812" s="73"/>
      <c r="AJ1812" s="72"/>
      <c r="AK1812" s="73"/>
      <c r="AL1812" s="73"/>
      <c r="AM1812" s="73"/>
      <c r="AN1812" s="73"/>
      <c r="AO1812" s="73"/>
      <c r="AP1812" s="72"/>
      <c r="AQ1812" s="73"/>
      <c r="AR1812" s="74"/>
      <c r="AS1812" s="73"/>
    </row>
    <row r="1813" spans="2:45">
      <c r="B1813" s="73"/>
      <c r="C1813" s="73"/>
      <c r="D1813" s="109"/>
      <c r="E1813" s="73"/>
      <c r="F1813" s="73"/>
      <c r="G1813" s="73"/>
      <c r="H1813" s="73"/>
      <c r="I1813" s="73"/>
      <c r="J1813" s="73"/>
      <c r="K1813" s="109"/>
      <c r="L1813" s="110"/>
      <c r="M1813" s="124"/>
      <c r="N1813" s="124"/>
      <c r="O1813" s="110"/>
      <c r="P1813" s="124"/>
      <c r="Q1813" s="124"/>
      <c r="R1813" s="126"/>
      <c r="S1813" s="109"/>
      <c r="T1813" s="109"/>
      <c r="U1813" s="109"/>
      <c r="V1813" s="109"/>
      <c r="W1813" s="109"/>
      <c r="X1813" s="109"/>
      <c r="Y1813" s="109"/>
      <c r="Z1813" s="109"/>
      <c r="AA1813" s="109"/>
      <c r="AB1813" s="109"/>
      <c r="AC1813" s="109"/>
      <c r="AD1813" s="73"/>
      <c r="AE1813" s="73"/>
      <c r="AF1813" s="73"/>
      <c r="AG1813" s="73"/>
      <c r="AH1813" s="73"/>
      <c r="AI1813" s="73"/>
      <c r="AJ1813" s="72"/>
      <c r="AK1813" s="73"/>
      <c r="AL1813" s="73"/>
      <c r="AM1813" s="73"/>
      <c r="AN1813" s="73"/>
      <c r="AO1813" s="73"/>
      <c r="AP1813" s="72"/>
      <c r="AQ1813" s="73"/>
      <c r="AR1813" s="74"/>
      <c r="AS1813" s="73"/>
    </row>
    <row r="1814" spans="2:45">
      <c r="B1814" s="73"/>
      <c r="C1814" s="73"/>
      <c r="D1814" s="109"/>
      <c r="E1814" s="73"/>
      <c r="F1814" s="73"/>
      <c r="G1814" s="73"/>
      <c r="H1814" s="73"/>
      <c r="I1814" s="73"/>
      <c r="J1814" s="73"/>
      <c r="K1814" s="109"/>
      <c r="L1814" s="110"/>
      <c r="M1814" s="124"/>
      <c r="N1814" s="124"/>
      <c r="O1814" s="110"/>
      <c r="P1814" s="124"/>
      <c r="Q1814" s="124"/>
      <c r="R1814" s="126"/>
      <c r="S1814" s="109"/>
      <c r="T1814" s="109"/>
      <c r="U1814" s="109"/>
      <c r="V1814" s="109"/>
      <c r="W1814" s="109"/>
      <c r="X1814" s="109"/>
      <c r="Y1814" s="109"/>
      <c r="Z1814" s="109"/>
      <c r="AA1814" s="109"/>
      <c r="AB1814" s="109"/>
      <c r="AC1814" s="109"/>
      <c r="AD1814" s="73"/>
      <c r="AE1814" s="73"/>
      <c r="AF1814" s="73"/>
      <c r="AG1814" s="73"/>
      <c r="AH1814" s="73"/>
      <c r="AI1814" s="73"/>
      <c r="AJ1814" s="72"/>
      <c r="AK1814" s="73"/>
      <c r="AL1814" s="73"/>
      <c r="AM1814" s="73"/>
      <c r="AN1814" s="73"/>
      <c r="AO1814" s="73"/>
      <c r="AP1814" s="72"/>
      <c r="AQ1814" s="73"/>
      <c r="AR1814" s="74"/>
      <c r="AS1814" s="73"/>
    </row>
    <row r="1815" spans="2:45">
      <c r="B1815" s="73"/>
      <c r="C1815" s="73"/>
      <c r="D1815" s="109"/>
      <c r="E1815" s="73"/>
      <c r="F1815" s="73"/>
      <c r="G1815" s="73"/>
      <c r="H1815" s="73"/>
      <c r="I1815" s="73"/>
      <c r="J1815" s="73"/>
      <c r="K1815" s="109"/>
      <c r="L1815" s="110"/>
      <c r="M1815" s="124"/>
      <c r="N1815" s="124"/>
      <c r="O1815" s="110"/>
      <c r="P1815" s="124"/>
      <c r="Q1815" s="124"/>
      <c r="R1815" s="126"/>
      <c r="S1815" s="109"/>
      <c r="T1815" s="109"/>
      <c r="U1815" s="109"/>
      <c r="V1815" s="109"/>
      <c r="W1815" s="109"/>
      <c r="X1815" s="109"/>
      <c r="Y1815" s="109"/>
      <c r="Z1815" s="109"/>
      <c r="AA1815" s="109"/>
      <c r="AB1815" s="109"/>
      <c r="AC1815" s="109"/>
      <c r="AD1815" s="73"/>
      <c r="AE1815" s="73"/>
      <c r="AF1815" s="73"/>
      <c r="AG1815" s="73"/>
      <c r="AH1815" s="73"/>
      <c r="AI1815" s="73"/>
      <c r="AJ1815" s="72"/>
      <c r="AK1815" s="73"/>
      <c r="AL1815" s="73"/>
      <c r="AM1815" s="73"/>
      <c r="AN1815" s="73"/>
      <c r="AO1815" s="73"/>
      <c r="AP1815" s="72"/>
      <c r="AQ1815" s="73"/>
      <c r="AR1815" s="74"/>
      <c r="AS1815" s="73"/>
    </row>
    <row r="1816" spans="2:45">
      <c r="B1816" s="73"/>
      <c r="C1816" s="73"/>
      <c r="D1816" s="109"/>
      <c r="E1816" s="73"/>
      <c r="F1816" s="73"/>
      <c r="G1816" s="73"/>
      <c r="H1816" s="73"/>
      <c r="I1816" s="73"/>
      <c r="J1816" s="73"/>
      <c r="K1816" s="109"/>
      <c r="L1816" s="110"/>
      <c r="M1816" s="124"/>
      <c r="N1816" s="124"/>
      <c r="O1816" s="110"/>
      <c r="P1816" s="124"/>
      <c r="Q1816" s="124"/>
      <c r="R1816" s="126"/>
      <c r="S1816" s="109"/>
      <c r="T1816" s="109"/>
      <c r="U1816" s="109"/>
      <c r="V1816" s="109"/>
      <c r="W1816" s="109"/>
      <c r="X1816" s="109"/>
      <c r="Y1816" s="109"/>
      <c r="Z1816" s="109"/>
      <c r="AA1816" s="109"/>
      <c r="AB1816" s="109"/>
      <c r="AC1816" s="109"/>
      <c r="AD1816" s="73"/>
      <c r="AE1816" s="73"/>
      <c r="AF1816" s="73"/>
      <c r="AG1816" s="73"/>
      <c r="AH1816" s="73"/>
      <c r="AI1816" s="73"/>
      <c r="AJ1816" s="72"/>
      <c r="AK1816" s="73"/>
      <c r="AL1816" s="73"/>
      <c r="AM1816" s="73"/>
      <c r="AN1816" s="73"/>
      <c r="AO1816" s="73"/>
      <c r="AP1816" s="72"/>
      <c r="AQ1816" s="73"/>
      <c r="AR1816" s="74"/>
      <c r="AS1816" s="73"/>
    </row>
    <row r="1817" spans="2:45">
      <c r="B1817" s="73"/>
      <c r="C1817" s="73"/>
      <c r="D1817" s="109"/>
      <c r="E1817" s="73"/>
      <c r="F1817" s="73"/>
      <c r="G1817" s="73"/>
      <c r="H1817" s="73"/>
      <c r="I1817" s="73"/>
      <c r="J1817" s="73"/>
      <c r="K1817" s="109"/>
      <c r="L1817" s="110"/>
      <c r="M1817" s="124"/>
      <c r="N1817" s="124"/>
      <c r="O1817" s="110"/>
      <c r="P1817" s="124"/>
      <c r="Q1817" s="124"/>
      <c r="R1817" s="126"/>
      <c r="S1817" s="109"/>
      <c r="T1817" s="109"/>
      <c r="U1817" s="109"/>
      <c r="V1817" s="109"/>
      <c r="W1817" s="109"/>
      <c r="X1817" s="109"/>
      <c r="Y1817" s="109"/>
      <c r="Z1817" s="109"/>
      <c r="AA1817" s="109"/>
      <c r="AB1817" s="109"/>
      <c r="AC1817" s="109"/>
      <c r="AD1817" s="73"/>
      <c r="AE1817" s="73"/>
      <c r="AF1817" s="73"/>
      <c r="AG1817" s="73"/>
      <c r="AH1817" s="73"/>
      <c r="AI1817" s="73"/>
      <c r="AJ1817" s="72"/>
      <c r="AK1817" s="73"/>
      <c r="AL1817" s="73"/>
      <c r="AM1817" s="73"/>
      <c r="AN1817" s="73"/>
      <c r="AO1817" s="73"/>
      <c r="AP1817" s="72"/>
      <c r="AQ1817" s="73"/>
      <c r="AR1817" s="74"/>
      <c r="AS1817" s="73"/>
    </row>
    <row r="1818" spans="2:45">
      <c r="B1818" s="73"/>
      <c r="C1818" s="73"/>
      <c r="D1818" s="109"/>
      <c r="E1818" s="73"/>
      <c r="F1818" s="73"/>
      <c r="G1818" s="73"/>
      <c r="H1818" s="73"/>
      <c r="I1818" s="73"/>
      <c r="J1818" s="73"/>
      <c r="K1818" s="109"/>
      <c r="L1818" s="110"/>
      <c r="M1818" s="124"/>
      <c r="N1818" s="124"/>
      <c r="O1818" s="110"/>
      <c r="P1818" s="124"/>
      <c r="Q1818" s="124"/>
      <c r="R1818" s="126"/>
      <c r="S1818" s="109"/>
      <c r="T1818" s="109"/>
      <c r="U1818" s="109"/>
      <c r="V1818" s="109"/>
      <c r="W1818" s="109"/>
      <c r="X1818" s="109"/>
      <c r="Y1818" s="109"/>
      <c r="Z1818" s="109"/>
      <c r="AA1818" s="109"/>
      <c r="AB1818" s="109"/>
      <c r="AC1818" s="109"/>
      <c r="AD1818" s="73"/>
      <c r="AE1818" s="73"/>
      <c r="AF1818" s="73"/>
      <c r="AG1818" s="73"/>
      <c r="AH1818" s="73"/>
      <c r="AI1818" s="73"/>
      <c r="AJ1818" s="72"/>
      <c r="AK1818" s="73"/>
      <c r="AL1818" s="73"/>
      <c r="AM1818" s="73"/>
      <c r="AN1818" s="73"/>
      <c r="AO1818" s="73"/>
      <c r="AP1818" s="72"/>
      <c r="AQ1818" s="73"/>
      <c r="AR1818" s="74"/>
      <c r="AS1818" s="73"/>
    </row>
    <row r="1819" spans="2:45">
      <c r="B1819" s="73"/>
      <c r="C1819" s="73"/>
      <c r="D1819" s="109"/>
      <c r="E1819" s="73"/>
      <c r="F1819" s="73"/>
      <c r="G1819" s="73"/>
      <c r="H1819" s="73"/>
      <c r="I1819" s="73"/>
      <c r="J1819" s="73"/>
      <c r="K1819" s="109"/>
      <c r="L1819" s="110"/>
      <c r="M1819" s="124"/>
      <c r="N1819" s="124"/>
      <c r="O1819" s="110"/>
      <c r="P1819" s="124"/>
      <c r="Q1819" s="124"/>
      <c r="R1819" s="126"/>
      <c r="S1819" s="109"/>
      <c r="T1819" s="109"/>
      <c r="U1819" s="109"/>
      <c r="V1819" s="109"/>
      <c r="W1819" s="109"/>
      <c r="X1819" s="109"/>
      <c r="Y1819" s="109"/>
      <c r="Z1819" s="109"/>
      <c r="AA1819" s="109"/>
      <c r="AB1819" s="109"/>
      <c r="AC1819" s="109"/>
      <c r="AD1819" s="73"/>
      <c r="AE1819" s="73"/>
      <c r="AF1819" s="73"/>
      <c r="AG1819" s="73"/>
      <c r="AH1819" s="73"/>
      <c r="AI1819" s="73"/>
      <c r="AJ1819" s="72"/>
      <c r="AK1819" s="73"/>
      <c r="AL1819" s="73"/>
      <c r="AM1819" s="73"/>
      <c r="AN1819" s="73"/>
      <c r="AO1819" s="73"/>
      <c r="AP1819" s="72"/>
      <c r="AQ1819" s="73"/>
      <c r="AR1819" s="74"/>
      <c r="AS1819" s="73"/>
    </row>
    <row r="1820" spans="2:45">
      <c r="B1820" s="73"/>
      <c r="C1820" s="73"/>
      <c r="D1820" s="109"/>
      <c r="E1820" s="73"/>
      <c r="F1820" s="73"/>
      <c r="G1820" s="73"/>
      <c r="H1820" s="73"/>
      <c r="I1820" s="73"/>
      <c r="J1820" s="73"/>
      <c r="K1820" s="109"/>
      <c r="L1820" s="110"/>
      <c r="M1820" s="124"/>
      <c r="N1820" s="124"/>
      <c r="O1820" s="110"/>
      <c r="P1820" s="124"/>
      <c r="Q1820" s="124"/>
      <c r="R1820" s="126"/>
      <c r="S1820" s="109"/>
      <c r="T1820" s="109"/>
      <c r="U1820" s="109"/>
      <c r="V1820" s="109"/>
      <c r="W1820" s="109"/>
      <c r="X1820" s="109"/>
      <c r="Y1820" s="109"/>
      <c r="Z1820" s="109"/>
      <c r="AA1820" s="109"/>
      <c r="AB1820" s="109"/>
      <c r="AC1820" s="109"/>
      <c r="AD1820" s="73"/>
      <c r="AE1820" s="73"/>
      <c r="AF1820" s="73"/>
      <c r="AG1820" s="73"/>
      <c r="AH1820" s="73"/>
      <c r="AI1820" s="73"/>
      <c r="AJ1820" s="72"/>
      <c r="AK1820" s="73"/>
      <c r="AL1820" s="73"/>
      <c r="AM1820" s="73"/>
      <c r="AN1820" s="73"/>
      <c r="AO1820" s="73"/>
      <c r="AP1820" s="72"/>
      <c r="AQ1820" s="73"/>
      <c r="AR1820" s="74"/>
      <c r="AS1820" s="73"/>
    </row>
    <row r="1821" spans="2:45">
      <c r="B1821" s="73"/>
      <c r="C1821" s="73"/>
      <c r="D1821" s="109"/>
      <c r="E1821" s="73"/>
      <c r="F1821" s="73"/>
      <c r="G1821" s="73"/>
      <c r="H1821" s="73"/>
      <c r="I1821" s="73"/>
      <c r="J1821" s="73"/>
      <c r="K1821" s="109"/>
      <c r="L1821" s="110"/>
      <c r="M1821" s="124"/>
      <c r="N1821" s="124"/>
      <c r="O1821" s="110"/>
      <c r="P1821" s="124"/>
      <c r="Q1821" s="124"/>
      <c r="R1821" s="126"/>
      <c r="S1821" s="109"/>
      <c r="T1821" s="109"/>
      <c r="U1821" s="109"/>
      <c r="V1821" s="109"/>
      <c r="W1821" s="109"/>
      <c r="X1821" s="109"/>
      <c r="Y1821" s="109"/>
      <c r="Z1821" s="109"/>
      <c r="AA1821" s="109"/>
      <c r="AB1821" s="109"/>
      <c r="AC1821" s="109"/>
      <c r="AD1821" s="73"/>
      <c r="AE1821" s="73"/>
      <c r="AF1821" s="73"/>
      <c r="AG1821" s="73"/>
      <c r="AH1821" s="73"/>
      <c r="AI1821" s="73"/>
      <c r="AJ1821" s="72"/>
      <c r="AK1821" s="73"/>
      <c r="AL1821" s="73"/>
      <c r="AM1821" s="73"/>
      <c r="AN1821" s="73"/>
      <c r="AO1821" s="73"/>
      <c r="AP1821" s="72"/>
      <c r="AQ1821" s="73"/>
      <c r="AR1821" s="74"/>
      <c r="AS1821" s="73"/>
    </row>
    <row r="1822" spans="2:45">
      <c r="B1822" s="73"/>
      <c r="C1822" s="73"/>
      <c r="D1822" s="109"/>
      <c r="E1822" s="73"/>
      <c r="F1822" s="73"/>
      <c r="G1822" s="73"/>
      <c r="H1822" s="73"/>
      <c r="I1822" s="73"/>
      <c r="J1822" s="73"/>
      <c r="K1822" s="109"/>
      <c r="L1822" s="110"/>
      <c r="M1822" s="124"/>
      <c r="N1822" s="124"/>
      <c r="O1822" s="110"/>
      <c r="P1822" s="124"/>
      <c r="Q1822" s="124"/>
      <c r="R1822" s="126"/>
      <c r="S1822" s="109"/>
      <c r="T1822" s="109"/>
      <c r="U1822" s="109"/>
      <c r="V1822" s="109"/>
      <c r="W1822" s="109"/>
      <c r="X1822" s="109"/>
      <c r="Y1822" s="109"/>
      <c r="Z1822" s="109"/>
      <c r="AA1822" s="109"/>
      <c r="AB1822" s="109"/>
      <c r="AC1822" s="109"/>
      <c r="AD1822" s="73"/>
      <c r="AE1822" s="73"/>
      <c r="AF1822" s="73"/>
      <c r="AG1822" s="73"/>
      <c r="AH1822" s="73"/>
      <c r="AI1822" s="73"/>
      <c r="AJ1822" s="72"/>
      <c r="AK1822" s="73"/>
      <c r="AL1822" s="73"/>
      <c r="AM1822" s="73"/>
      <c r="AN1822" s="73"/>
      <c r="AO1822" s="73"/>
      <c r="AP1822" s="72"/>
      <c r="AQ1822" s="73"/>
      <c r="AR1822" s="74"/>
      <c r="AS1822" s="73"/>
    </row>
    <row r="1823" spans="2:45">
      <c r="B1823" s="73"/>
      <c r="C1823" s="73"/>
      <c r="D1823" s="109"/>
      <c r="E1823" s="73"/>
      <c r="F1823" s="73"/>
      <c r="G1823" s="73"/>
      <c r="H1823" s="73"/>
      <c r="I1823" s="73"/>
      <c r="J1823" s="73"/>
      <c r="K1823" s="109"/>
      <c r="L1823" s="110"/>
      <c r="M1823" s="124"/>
      <c r="N1823" s="124"/>
      <c r="O1823" s="110"/>
      <c r="P1823" s="124"/>
      <c r="Q1823" s="124"/>
      <c r="R1823" s="126"/>
      <c r="S1823" s="109"/>
      <c r="T1823" s="109"/>
      <c r="U1823" s="109"/>
      <c r="V1823" s="109"/>
      <c r="W1823" s="109"/>
      <c r="X1823" s="109"/>
      <c r="Y1823" s="109"/>
      <c r="Z1823" s="109"/>
      <c r="AA1823" s="109"/>
      <c r="AB1823" s="109"/>
      <c r="AC1823" s="109"/>
      <c r="AD1823" s="73"/>
      <c r="AE1823" s="73"/>
      <c r="AF1823" s="73"/>
      <c r="AG1823" s="73"/>
      <c r="AH1823" s="73"/>
      <c r="AI1823" s="73"/>
      <c r="AJ1823" s="72"/>
      <c r="AK1823" s="73"/>
      <c r="AL1823" s="73"/>
      <c r="AM1823" s="73"/>
      <c r="AN1823" s="73"/>
      <c r="AO1823" s="73"/>
      <c r="AP1823" s="72"/>
      <c r="AQ1823" s="73"/>
      <c r="AR1823" s="74"/>
      <c r="AS1823" s="73"/>
    </row>
    <row r="1824" spans="2:45">
      <c r="B1824" s="73"/>
      <c r="C1824" s="73"/>
      <c r="D1824" s="109"/>
      <c r="E1824" s="73"/>
      <c r="F1824" s="73"/>
      <c r="G1824" s="73"/>
      <c r="H1824" s="73"/>
      <c r="I1824" s="73"/>
      <c r="J1824" s="73"/>
      <c r="K1824" s="109"/>
      <c r="L1824" s="110"/>
      <c r="M1824" s="124"/>
      <c r="N1824" s="124"/>
      <c r="O1824" s="110"/>
      <c r="P1824" s="124"/>
      <c r="Q1824" s="124"/>
      <c r="R1824" s="126"/>
      <c r="S1824" s="109"/>
      <c r="T1824" s="109"/>
      <c r="U1824" s="109"/>
      <c r="V1824" s="109"/>
      <c r="W1824" s="109"/>
      <c r="X1824" s="109"/>
      <c r="Y1824" s="109"/>
      <c r="Z1824" s="109"/>
      <c r="AA1824" s="109"/>
      <c r="AB1824" s="109"/>
      <c r="AC1824" s="109"/>
      <c r="AD1824" s="73"/>
      <c r="AE1824" s="73"/>
      <c r="AF1824" s="73"/>
      <c r="AG1824" s="73"/>
      <c r="AH1824" s="73"/>
      <c r="AI1824" s="73"/>
      <c r="AJ1824" s="72"/>
      <c r="AK1824" s="73"/>
      <c r="AL1824" s="73"/>
      <c r="AM1824" s="73"/>
      <c r="AN1824" s="73"/>
      <c r="AO1824" s="73"/>
      <c r="AP1824" s="72"/>
      <c r="AQ1824" s="73"/>
      <c r="AR1824" s="74"/>
      <c r="AS1824" s="73"/>
    </row>
    <row r="1825" spans="2:45">
      <c r="B1825" s="73"/>
      <c r="C1825" s="73"/>
      <c r="D1825" s="109"/>
      <c r="E1825" s="73"/>
      <c r="F1825" s="73"/>
      <c r="G1825" s="73"/>
      <c r="H1825" s="73"/>
      <c r="I1825" s="73"/>
      <c r="J1825" s="73"/>
      <c r="K1825" s="109"/>
      <c r="L1825" s="110"/>
      <c r="M1825" s="124"/>
      <c r="N1825" s="124"/>
      <c r="O1825" s="110"/>
      <c r="P1825" s="124"/>
      <c r="Q1825" s="124"/>
      <c r="R1825" s="126"/>
      <c r="S1825" s="109"/>
      <c r="T1825" s="109"/>
      <c r="U1825" s="109"/>
      <c r="V1825" s="109"/>
      <c r="W1825" s="109"/>
      <c r="X1825" s="109"/>
      <c r="Y1825" s="109"/>
      <c r="Z1825" s="109"/>
      <c r="AA1825" s="109"/>
      <c r="AB1825" s="109"/>
      <c r="AC1825" s="109"/>
      <c r="AD1825" s="73"/>
      <c r="AE1825" s="73"/>
      <c r="AF1825" s="73"/>
      <c r="AG1825" s="73"/>
      <c r="AH1825" s="73"/>
      <c r="AI1825" s="73"/>
      <c r="AJ1825" s="72"/>
      <c r="AK1825" s="73"/>
      <c r="AL1825" s="73"/>
      <c r="AM1825" s="73"/>
      <c r="AN1825" s="73"/>
      <c r="AO1825" s="73"/>
      <c r="AP1825" s="72"/>
      <c r="AQ1825" s="73"/>
      <c r="AR1825" s="74"/>
      <c r="AS1825" s="73"/>
    </row>
    <row r="1826" spans="2:45">
      <c r="B1826" s="73"/>
      <c r="C1826" s="73"/>
      <c r="D1826" s="109"/>
      <c r="E1826" s="73"/>
      <c r="F1826" s="73"/>
      <c r="G1826" s="73"/>
      <c r="H1826" s="73"/>
      <c r="I1826" s="73"/>
      <c r="J1826" s="73"/>
      <c r="K1826" s="109"/>
      <c r="L1826" s="110"/>
      <c r="M1826" s="124"/>
      <c r="N1826" s="124"/>
      <c r="O1826" s="110"/>
      <c r="P1826" s="124"/>
      <c r="Q1826" s="124"/>
      <c r="R1826" s="126"/>
      <c r="S1826" s="109"/>
      <c r="T1826" s="109"/>
      <c r="U1826" s="109"/>
      <c r="V1826" s="109"/>
      <c r="W1826" s="109"/>
      <c r="X1826" s="109"/>
      <c r="Y1826" s="109"/>
      <c r="Z1826" s="109"/>
      <c r="AA1826" s="109"/>
      <c r="AB1826" s="109"/>
      <c r="AC1826" s="109"/>
      <c r="AD1826" s="73"/>
      <c r="AE1826" s="73"/>
      <c r="AF1826" s="73"/>
      <c r="AG1826" s="73"/>
      <c r="AH1826" s="73"/>
      <c r="AI1826" s="73"/>
      <c r="AJ1826" s="72"/>
      <c r="AK1826" s="73"/>
      <c r="AL1826" s="73"/>
      <c r="AM1826" s="73"/>
      <c r="AN1826" s="73"/>
      <c r="AO1826" s="73"/>
      <c r="AP1826" s="72"/>
      <c r="AQ1826" s="73"/>
      <c r="AR1826" s="74"/>
      <c r="AS1826" s="73"/>
    </row>
    <row r="1827" spans="2:45">
      <c r="B1827" s="73"/>
      <c r="C1827" s="73"/>
      <c r="D1827" s="109"/>
      <c r="E1827" s="73"/>
      <c r="F1827" s="73"/>
      <c r="G1827" s="73"/>
      <c r="H1827" s="73"/>
      <c r="I1827" s="73"/>
      <c r="J1827" s="73"/>
      <c r="K1827" s="109"/>
      <c r="L1827" s="110"/>
      <c r="M1827" s="124"/>
      <c r="N1827" s="124"/>
      <c r="O1827" s="110"/>
      <c r="P1827" s="124"/>
      <c r="Q1827" s="124"/>
      <c r="R1827" s="126"/>
      <c r="S1827" s="109"/>
      <c r="T1827" s="109"/>
      <c r="U1827" s="109"/>
      <c r="V1827" s="109"/>
      <c r="W1827" s="109"/>
      <c r="X1827" s="109"/>
      <c r="Y1827" s="109"/>
      <c r="Z1827" s="109"/>
      <c r="AA1827" s="109"/>
      <c r="AB1827" s="109"/>
      <c r="AC1827" s="109"/>
      <c r="AD1827" s="73"/>
      <c r="AE1827" s="73"/>
      <c r="AF1827" s="73"/>
      <c r="AG1827" s="73"/>
      <c r="AH1827" s="73"/>
      <c r="AI1827" s="73"/>
      <c r="AJ1827" s="72"/>
      <c r="AK1827" s="73"/>
      <c r="AL1827" s="73"/>
      <c r="AM1827" s="73"/>
      <c r="AN1827" s="73"/>
      <c r="AO1827" s="73"/>
      <c r="AP1827" s="72"/>
      <c r="AQ1827" s="73"/>
      <c r="AR1827" s="74"/>
      <c r="AS1827" s="73"/>
    </row>
    <row r="1828" spans="2:45">
      <c r="B1828" s="73"/>
      <c r="C1828" s="73"/>
      <c r="D1828" s="109"/>
      <c r="E1828" s="73"/>
      <c r="F1828" s="73"/>
      <c r="G1828" s="73"/>
      <c r="H1828" s="73"/>
      <c r="I1828" s="73"/>
      <c r="J1828" s="73"/>
      <c r="K1828" s="109"/>
      <c r="L1828" s="110"/>
      <c r="M1828" s="124"/>
      <c r="N1828" s="124"/>
      <c r="O1828" s="110"/>
      <c r="P1828" s="124"/>
      <c r="Q1828" s="124"/>
      <c r="R1828" s="126"/>
      <c r="S1828" s="109"/>
      <c r="T1828" s="109"/>
      <c r="U1828" s="109"/>
      <c r="V1828" s="109"/>
      <c r="W1828" s="109"/>
      <c r="X1828" s="109"/>
      <c r="Y1828" s="109"/>
      <c r="Z1828" s="109"/>
      <c r="AA1828" s="109"/>
      <c r="AB1828" s="109"/>
      <c r="AC1828" s="109"/>
      <c r="AD1828" s="73"/>
      <c r="AE1828" s="73"/>
      <c r="AF1828" s="73"/>
      <c r="AG1828" s="73"/>
      <c r="AH1828" s="73"/>
      <c r="AI1828" s="73"/>
      <c r="AJ1828" s="72"/>
      <c r="AK1828" s="73"/>
      <c r="AL1828" s="73"/>
      <c r="AM1828" s="73"/>
      <c r="AN1828" s="73"/>
      <c r="AO1828" s="73"/>
      <c r="AP1828" s="72"/>
      <c r="AQ1828" s="73"/>
      <c r="AR1828" s="74"/>
      <c r="AS1828" s="73"/>
    </row>
    <row r="1829" spans="2:45">
      <c r="B1829" s="73"/>
      <c r="C1829" s="73"/>
      <c r="D1829" s="109"/>
      <c r="E1829" s="73"/>
      <c r="F1829" s="73"/>
      <c r="G1829" s="73"/>
      <c r="H1829" s="73"/>
      <c r="I1829" s="73"/>
      <c r="J1829" s="73"/>
      <c r="K1829" s="109"/>
      <c r="L1829" s="110"/>
      <c r="M1829" s="124"/>
      <c r="N1829" s="124"/>
      <c r="O1829" s="110"/>
      <c r="P1829" s="124"/>
      <c r="Q1829" s="124"/>
      <c r="R1829" s="126"/>
      <c r="S1829" s="109"/>
      <c r="T1829" s="109"/>
      <c r="U1829" s="109"/>
      <c r="V1829" s="109"/>
      <c r="W1829" s="109"/>
      <c r="X1829" s="109"/>
      <c r="Y1829" s="109"/>
      <c r="Z1829" s="109"/>
      <c r="AA1829" s="109"/>
      <c r="AB1829" s="109"/>
      <c r="AC1829" s="109"/>
      <c r="AD1829" s="73"/>
      <c r="AE1829" s="73"/>
      <c r="AF1829" s="73"/>
      <c r="AG1829" s="73"/>
      <c r="AH1829" s="73"/>
      <c r="AI1829" s="73"/>
      <c r="AJ1829" s="72"/>
      <c r="AK1829" s="73"/>
      <c r="AL1829" s="73"/>
      <c r="AM1829" s="73"/>
      <c r="AN1829" s="73"/>
      <c r="AO1829" s="73"/>
      <c r="AP1829" s="72"/>
      <c r="AQ1829" s="73"/>
      <c r="AR1829" s="74"/>
      <c r="AS1829" s="73"/>
    </row>
    <row r="1830" spans="2:45">
      <c r="B1830" s="73"/>
      <c r="C1830" s="73"/>
      <c r="D1830" s="109"/>
      <c r="E1830" s="73"/>
      <c r="F1830" s="73"/>
      <c r="G1830" s="73"/>
      <c r="H1830" s="73"/>
      <c r="I1830" s="73"/>
      <c r="J1830" s="73"/>
      <c r="K1830" s="109"/>
      <c r="L1830" s="110"/>
      <c r="M1830" s="124"/>
      <c r="N1830" s="124"/>
      <c r="O1830" s="110"/>
      <c r="P1830" s="124"/>
      <c r="Q1830" s="124"/>
      <c r="R1830" s="126"/>
      <c r="S1830" s="109"/>
      <c r="T1830" s="109"/>
      <c r="U1830" s="109"/>
      <c r="V1830" s="109"/>
      <c r="W1830" s="109"/>
      <c r="X1830" s="109"/>
      <c r="Y1830" s="109"/>
      <c r="Z1830" s="109"/>
      <c r="AA1830" s="109"/>
      <c r="AB1830" s="109"/>
      <c r="AC1830" s="109"/>
      <c r="AD1830" s="73"/>
      <c r="AE1830" s="73"/>
      <c r="AF1830" s="73"/>
      <c r="AG1830" s="73"/>
      <c r="AH1830" s="73"/>
      <c r="AI1830" s="73"/>
      <c r="AJ1830" s="72"/>
      <c r="AK1830" s="73"/>
      <c r="AL1830" s="73"/>
      <c r="AM1830" s="73"/>
      <c r="AN1830" s="73"/>
      <c r="AO1830" s="73"/>
      <c r="AP1830" s="72"/>
      <c r="AQ1830" s="73"/>
      <c r="AR1830" s="74"/>
      <c r="AS1830" s="73"/>
    </row>
    <row r="1831" spans="2:45">
      <c r="B1831" s="73"/>
      <c r="C1831" s="73"/>
      <c r="D1831" s="109"/>
      <c r="E1831" s="73"/>
      <c r="F1831" s="73"/>
      <c r="G1831" s="73"/>
      <c r="H1831" s="73"/>
      <c r="I1831" s="73"/>
      <c r="J1831" s="73"/>
      <c r="K1831" s="109"/>
      <c r="L1831" s="110"/>
      <c r="M1831" s="124"/>
      <c r="N1831" s="124"/>
      <c r="O1831" s="110"/>
      <c r="P1831" s="124"/>
      <c r="Q1831" s="124"/>
      <c r="R1831" s="126"/>
      <c r="S1831" s="109"/>
      <c r="T1831" s="109"/>
      <c r="U1831" s="109"/>
      <c r="V1831" s="109"/>
      <c r="W1831" s="109"/>
      <c r="X1831" s="109"/>
      <c r="Y1831" s="109"/>
      <c r="Z1831" s="109"/>
      <c r="AA1831" s="109"/>
      <c r="AB1831" s="109"/>
      <c r="AC1831" s="109"/>
      <c r="AD1831" s="73"/>
      <c r="AE1831" s="73"/>
      <c r="AF1831" s="73"/>
      <c r="AG1831" s="73"/>
      <c r="AH1831" s="73"/>
      <c r="AI1831" s="73"/>
      <c r="AJ1831" s="72"/>
      <c r="AK1831" s="73"/>
      <c r="AL1831" s="73"/>
      <c r="AM1831" s="73"/>
      <c r="AN1831" s="73"/>
      <c r="AO1831" s="73"/>
      <c r="AP1831" s="72"/>
      <c r="AQ1831" s="73"/>
      <c r="AR1831" s="74"/>
      <c r="AS1831" s="73"/>
    </row>
    <row r="1832" spans="2:45">
      <c r="B1832" s="73"/>
      <c r="C1832" s="73"/>
      <c r="D1832" s="109"/>
      <c r="E1832" s="73"/>
      <c r="F1832" s="73"/>
      <c r="G1832" s="73"/>
      <c r="H1832" s="73"/>
      <c r="I1832" s="73"/>
      <c r="J1832" s="73"/>
      <c r="K1832" s="109"/>
      <c r="L1832" s="110"/>
      <c r="M1832" s="124"/>
      <c r="N1832" s="124"/>
      <c r="O1832" s="110"/>
      <c r="P1832" s="124"/>
      <c r="Q1832" s="124"/>
      <c r="R1832" s="126"/>
      <c r="S1832" s="109"/>
      <c r="T1832" s="109"/>
      <c r="U1832" s="109"/>
      <c r="V1832" s="109"/>
      <c r="W1832" s="109"/>
      <c r="X1832" s="109"/>
      <c r="Y1832" s="109"/>
      <c r="Z1832" s="109"/>
      <c r="AA1832" s="109"/>
      <c r="AB1832" s="109"/>
      <c r="AC1832" s="109"/>
      <c r="AD1832" s="73"/>
      <c r="AE1832" s="73"/>
      <c r="AF1832" s="73"/>
      <c r="AG1832" s="73"/>
      <c r="AH1832" s="73"/>
      <c r="AI1832" s="73"/>
      <c r="AJ1832" s="72"/>
      <c r="AK1832" s="73"/>
      <c r="AL1832" s="73"/>
      <c r="AM1832" s="73"/>
      <c r="AN1832" s="73"/>
      <c r="AO1832" s="73"/>
      <c r="AP1832" s="72"/>
      <c r="AQ1832" s="73"/>
      <c r="AR1832" s="74"/>
      <c r="AS1832" s="73"/>
    </row>
    <row r="1833" spans="2:45">
      <c r="B1833" s="73"/>
      <c r="C1833" s="73"/>
      <c r="D1833" s="109"/>
      <c r="E1833" s="73"/>
      <c r="F1833" s="73"/>
      <c r="G1833" s="73"/>
      <c r="H1833" s="73"/>
      <c r="I1833" s="73"/>
      <c r="J1833" s="73"/>
      <c r="K1833" s="109"/>
      <c r="L1833" s="110"/>
      <c r="M1833" s="124"/>
      <c r="N1833" s="124"/>
      <c r="O1833" s="110"/>
      <c r="P1833" s="124"/>
      <c r="Q1833" s="124"/>
      <c r="R1833" s="126"/>
      <c r="S1833" s="109"/>
      <c r="T1833" s="109"/>
      <c r="U1833" s="109"/>
      <c r="V1833" s="109"/>
      <c r="W1833" s="109"/>
      <c r="X1833" s="109"/>
      <c r="Y1833" s="109"/>
      <c r="Z1833" s="109"/>
      <c r="AA1833" s="109"/>
      <c r="AB1833" s="109"/>
      <c r="AC1833" s="109"/>
      <c r="AD1833" s="73"/>
      <c r="AE1833" s="73"/>
      <c r="AF1833" s="73"/>
      <c r="AG1833" s="73"/>
      <c r="AH1833" s="73"/>
      <c r="AI1833" s="73"/>
      <c r="AJ1833" s="72"/>
      <c r="AK1833" s="73"/>
      <c r="AL1833" s="73"/>
      <c r="AM1833" s="73"/>
      <c r="AN1833" s="73"/>
      <c r="AO1833" s="73"/>
      <c r="AP1833" s="72"/>
      <c r="AQ1833" s="73"/>
      <c r="AR1833" s="74"/>
      <c r="AS1833" s="73"/>
    </row>
    <row r="1834" spans="2:45">
      <c r="B1834" s="73"/>
      <c r="C1834" s="73"/>
      <c r="D1834" s="109"/>
      <c r="E1834" s="73"/>
      <c r="F1834" s="73"/>
      <c r="G1834" s="73"/>
      <c r="H1834" s="73"/>
      <c r="I1834" s="73"/>
      <c r="J1834" s="73"/>
      <c r="K1834" s="109"/>
      <c r="L1834" s="110"/>
      <c r="M1834" s="124"/>
      <c r="N1834" s="124"/>
      <c r="O1834" s="110"/>
      <c r="P1834" s="124"/>
      <c r="Q1834" s="124"/>
      <c r="R1834" s="126"/>
      <c r="S1834" s="109"/>
      <c r="T1834" s="109"/>
      <c r="U1834" s="109"/>
      <c r="V1834" s="109"/>
      <c r="W1834" s="109"/>
      <c r="X1834" s="109"/>
      <c r="Y1834" s="109"/>
      <c r="Z1834" s="109"/>
      <c r="AA1834" s="109"/>
      <c r="AB1834" s="109"/>
      <c r="AC1834" s="109"/>
      <c r="AD1834" s="73"/>
      <c r="AE1834" s="73"/>
      <c r="AF1834" s="73"/>
      <c r="AG1834" s="73"/>
      <c r="AH1834" s="73"/>
      <c r="AI1834" s="73"/>
      <c r="AJ1834" s="72"/>
      <c r="AK1834" s="73"/>
      <c r="AL1834" s="73"/>
      <c r="AM1834" s="73"/>
      <c r="AN1834" s="73"/>
      <c r="AO1834" s="73"/>
      <c r="AP1834" s="72"/>
      <c r="AQ1834" s="73"/>
      <c r="AR1834" s="74"/>
      <c r="AS1834" s="73"/>
    </row>
    <row r="1835" spans="2:45">
      <c r="B1835" s="73"/>
      <c r="C1835" s="73"/>
      <c r="D1835" s="109"/>
      <c r="E1835" s="73"/>
      <c r="F1835" s="73"/>
      <c r="G1835" s="73"/>
      <c r="H1835" s="73"/>
      <c r="I1835" s="73"/>
      <c r="J1835" s="73"/>
      <c r="K1835" s="109"/>
      <c r="L1835" s="110"/>
      <c r="M1835" s="124"/>
      <c r="N1835" s="124"/>
      <c r="O1835" s="110"/>
      <c r="P1835" s="124"/>
      <c r="Q1835" s="124"/>
      <c r="R1835" s="126"/>
      <c r="S1835" s="109"/>
      <c r="T1835" s="109"/>
      <c r="U1835" s="109"/>
      <c r="V1835" s="109"/>
      <c r="W1835" s="109"/>
      <c r="X1835" s="109"/>
      <c r="Y1835" s="109"/>
      <c r="Z1835" s="109"/>
      <c r="AA1835" s="109"/>
      <c r="AB1835" s="109"/>
      <c r="AC1835" s="109"/>
      <c r="AD1835" s="73"/>
      <c r="AE1835" s="73"/>
      <c r="AF1835" s="73"/>
      <c r="AG1835" s="73"/>
      <c r="AH1835" s="73"/>
      <c r="AI1835" s="73"/>
      <c r="AJ1835" s="72"/>
      <c r="AK1835" s="73"/>
      <c r="AL1835" s="73"/>
      <c r="AM1835" s="73"/>
      <c r="AN1835" s="73"/>
      <c r="AO1835" s="73"/>
      <c r="AP1835" s="72"/>
      <c r="AQ1835" s="73"/>
      <c r="AR1835" s="74"/>
      <c r="AS1835" s="73"/>
    </row>
    <row r="1836" spans="2:45">
      <c r="B1836" s="73"/>
      <c r="C1836" s="73"/>
      <c r="D1836" s="109"/>
      <c r="E1836" s="73"/>
      <c r="F1836" s="73"/>
      <c r="G1836" s="73"/>
      <c r="H1836" s="73"/>
      <c r="I1836" s="73"/>
      <c r="J1836" s="73"/>
      <c r="K1836" s="109"/>
      <c r="L1836" s="110"/>
      <c r="M1836" s="124"/>
      <c r="N1836" s="124"/>
      <c r="O1836" s="110"/>
      <c r="P1836" s="124"/>
      <c r="Q1836" s="124"/>
      <c r="R1836" s="126"/>
      <c r="S1836" s="109"/>
      <c r="T1836" s="109"/>
      <c r="U1836" s="109"/>
      <c r="V1836" s="109"/>
      <c r="W1836" s="109"/>
      <c r="X1836" s="109"/>
      <c r="Y1836" s="109"/>
      <c r="Z1836" s="109"/>
      <c r="AA1836" s="109"/>
      <c r="AB1836" s="109"/>
      <c r="AC1836" s="109"/>
      <c r="AD1836" s="73"/>
      <c r="AE1836" s="73"/>
      <c r="AF1836" s="73"/>
      <c r="AG1836" s="73"/>
      <c r="AH1836" s="73"/>
      <c r="AI1836" s="73"/>
      <c r="AJ1836" s="72"/>
      <c r="AK1836" s="73"/>
      <c r="AL1836" s="73"/>
      <c r="AM1836" s="73"/>
      <c r="AN1836" s="73"/>
      <c r="AO1836" s="73"/>
      <c r="AP1836" s="72"/>
      <c r="AQ1836" s="73"/>
      <c r="AR1836" s="74"/>
      <c r="AS1836" s="73"/>
    </row>
    <row r="1837" spans="2:45">
      <c r="B1837" s="73"/>
      <c r="C1837" s="73"/>
      <c r="D1837" s="109"/>
      <c r="E1837" s="73"/>
      <c r="F1837" s="73"/>
      <c r="G1837" s="73"/>
      <c r="H1837" s="73"/>
      <c r="I1837" s="73"/>
      <c r="J1837" s="73"/>
      <c r="K1837" s="109"/>
      <c r="L1837" s="110"/>
      <c r="M1837" s="124"/>
      <c r="N1837" s="124"/>
      <c r="O1837" s="110"/>
      <c r="P1837" s="124"/>
      <c r="Q1837" s="124"/>
      <c r="R1837" s="126"/>
      <c r="S1837" s="109"/>
      <c r="T1837" s="109"/>
      <c r="U1837" s="109"/>
      <c r="V1837" s="109"/>
      <c r="W1837" s="109"/>
      <c r="X1837" s="109"/>
      <c r="Y1837" s="109"/>
      <c r="Z1837" s="109"/>
      <c r="AA1837" s="109"/>
      <c r="AB1837" s="109"/>
      <c r="AC1837" s="109"/>
      <c r="AD1837" s="73"/>
      <c r="AE1837" s="73"/>
      <c r="AF1837" s="73"/>
      <c r="AG1837" s="73"/>
      <c r="AH1837" s="73"/>
      <c r="AI1837" s="73"/>
      <c r="AJ1837" s="72"/>
      <c r="AK1837" s="73"/>
      <c r="AL1837" s="73"/>
      <c r="AM1837" s="73"/>
      <c r="AN1837" s="73"/>
      <c r="AO1837" s="73"/>
      <c r="AP1837" s="72"/>
      <c r="AQ1837" s="73"/>
      <c r="AR1837" s="74"/>
      <c r="AS1837" s="73"/>
    </row>
    <row r="1838" spans="2:45">
      <c r="B1838" s="73"/>
      <c r="C1838" s="73"/>
      <c r="D1838" s="109"/>
      <c r="E1838" s="73"/>
      <c r="F1838" s="73"/>
      <c r="G1838" s="73"/>
      <c r="H1838" s="73"/>
      <c r="I1838" s="73"/>
      <c r="J1838" s="73"/>
      <c r="K1838" s="109"/>
      <c r="L1838" s="110"/>
      <c r="M1838" s="124"/>
      <c r="N1838" s="124"/>
      <c r="O1838" s="110"/>
      <c r="P1838" s="124"/>
      <c r="Q1838" s="124"/>
      <c r="R1838" s="126"/>
      <c r="S1838" s="109"/>
      <c r="T1838" s="109"/>
      <c r="U1838" s="109"/>
      <c r="V1838" s="109"/>
      <c r="W1838" s="109"/>
      <c r="X1838" s="109"/>
      <c r="Y1838" s="109"/>
      <c r="Z1838" s="109"/>
      <c r="AA1838" s="109"/>
      <c r="AB1838" s="109"/>
      <c r="AC1838" s="109"/>
      <c r="AD1838" s="73"/>
      <c r="AE1838" s="73"/>
      <c r="AF1838" s="73"/>
      <c r="AG1838" s="73"/>
      <c r="AH1838" s="73"/>
      <c r="AI1838" s="73"/>
      <c r="AJ1838" s="72"/>
      <c r="AK1838" s="73"/>
      <c r="AL1838" s="73"/>
      <c r="AM1838" s="73"/>
      <c r="AN1838" s="73"/>
      <c r="AO1838" s="73"/>
      <c r="AP1838" s="72"/>
      <c r="AQ1838" s="73"/>
      <c r="AR1838" s="74"/>
      <c r="AS1838" s="73"/>
    </row>
    <row r="1839" spans="2:45">
      <c r="B1839" s="73"/>
      <c r="C1839" s="73"/>
      <c r="D1839" s="109"/>
      <c r="E1839" s="73"/>
      <c r="F1839" s="73"/>
      <c r="G1839" s="73"/>
      <c r="H1839" s="73"/>
      <c r="I1839" s="73"/>
      <c r="J1839" s="73"/>
      <c r="K1839" s="109"/>
      <c r="L1839" s="110"/>
      <c r="M1839" s="124"/>
      <c r="N1839" s="124"/>
      <c r="O1839" s="110"/>
      <c r="P1839" s="124"/>
      <c r="Q1839" s="124"/>
      <c r="R1839" s="126"/>
      <c r="S1839" s="109"/>
      <c r="T1839" s="109"/>
      <c r="U1839" s="109"/>
      <c r="V1839" s="109"/>
      <c r="W1839" s="109"/>
      <c r="X1839" s="109"/>
      <c r="Y1839" s="109"/>
      <c r="Z1839" s="109"/>
      <c r="AA1839" s="109"/>
      <c r="AB1839" s="109"/>
      <c r="AC1839" s="109"/>
      <c r="AD1839" s="73"/>
      <c r="AE1839" s="73"/>
      <c r="AF1839" s="73"/>
      <c r="AG1839" s="73"/>
      <c r="AH1839" s="73"/>
      <c r="AI1839" s="73"/>
      <c r="AJ1839" s="72"/>
      <c r="AK1839" s="73"/>
      <c r="AL1839" s="73"/>
      <c r="AM1839" s="73"/>
      <c r="AN1839" s="73"/>
      <c r="AO1839" s="73"/>
      <c r="AP1839" s="72"/>
      <c r="AQ1839" s="73"/>
      <c r="AR1839" s="74"/>
      <c r="AS1839" s="73"/>
    </row>
    <row r="1840" spans="2:45">
      <c r="B1840" s="73"/>
      <c r="C1840" s="73"/>
      <c r="D1840" s="109"/>
      <c r="E1840" s="73"/>
      <c r="F1840" s="73"/>
      <c r="G1840" s="73"/>
      <c r="H1840" s="73"/>
      <c r="I1840" s="73"/>
      <c r="J1840" s="73"/>
      <c r="K1840" s="109"/>
      <c r="L1840" s="110"/>
      <c r="M1840" s="124"/>
      <c r="N1840" s="124"/>
      <c r="O1840" s="110"/>
      <c r="P1840" s="124"/>
      <c r="Q1840" s="124"/>
      <c r="R1840" s="126"/>
      <c r="S1840" s="109"/>
      <c r="T1840" s="109"/>
      <c r="U1840" s="109"/>
      <c r="V1840" s="109"/>
      <c r="W1840" s="109"/>
      <c r="X1840" s="109"/>
      <c r="Y1840" s="109"/>
      <c r="Z1840" s="109"/>
      <c r="AA1840" s="109"/>
      <c r="AB1840" s="109"/>
      <c r="AC1840" s="109"/>
      <c r="AD1840" s="73"/>
      <c r="AE1840" s="73"/>
      <c r="AF1840" s="73"/>
      <c r="AG1840" s="73"/>
      <c r="AH1840" s="73"/>
      <c r="AI1840" s="73"/>
      <c r="AJ1840" s="72"/>
      <c r="AK1840" s="73"/>
      <c r="AL1840" s="73"/>
      <c r="AM1840" s="73"/>
      <c r="AN1840" s="73"/>
      <c r="AO1840" s="73"/>
      <c r="AP1840" s="72"/>
      <c r="AQ1840" s="73"/>
      <c r="AR1840" s="74"/>
      <c r="AS1840" s="73"/>
    </row>
    <row r="1841" spans="2:45">
      <c r="B1841" s="73"/>
      <c r="C1841" s="73"/>
      <c r="D1841" s="109"/>
      <c r="E1841" s="73"/>
      <c r="F1841" s="73"/>
      <c r="G1841" s="73"/>
      <c r="H1841" s="73"/>
      <c r="I1841" s="73"/>
      <c r="J1841" s="73"/>
      <c r="K1841" s="109"/>
      <c r="L1841" s="110"/>
      <c r="M1841" s="124"/>
      <c r="N1841" s="124"/>
      <c r="O1841" s="110"/>
      <c r="P1841" s="124"/>
      <c r="Q1841" s="124"/>
      <c r="R1841" s="126"/>
      <c r="S1841" s="109"/>
      <c r="T1841" s="109"/>
      <c r="U1841" s="109"/>
      <c r="V1841" s="109"/>
      <c r="W1841" s="109"/>
      <c r="X1841" s="109"/>
      <c r="Y1841" s="109"/>
      <c r="Z1841" s="109"/>
      <c r="AA1841" s="109"/>
      <c r="AB1841" s="109"/>
      <c r="AC1841" s="109"/>
      <c r="AD1841" s="73"/>
      <c r="AE1841" s="73"/>
      <c r="AF1841" s="73"/>
      <c r="AG1841" s="73"/>
      <c r="AH1841" s="73"/>
      <c r="AI1841" s="73"/>
      <c r="AJ1841" s="72"/>
      <c r="AK1841" s="73"/>
      <c r="AL1841" s="73"/>
      <c r="AM1841" s="73"/>
      <c r="AN1841" s="73"/>
      <c r="AO1841" s="73"/>
      <c r="AP1841" s="72"/>
      <c r="AQ1841" s="73"/>
      <c r="AR1841" s="74"/>
      <c r="AS1841" s="73"/>
    </row>
    <row r="1842" spans="2:45">
      <c r="B1842" s="73"/>
      <c r="C1842" s="73"/>
      <c r="D1842" s="109"/>
      <c r="E1842" s="73"/>
      <c r="F1842" s="73"/>
      <c r="G1842" s="73"/>
      <c r="H1842" s="73"/>
      <c r="I1842" s="73"/>
      <c r="J1842" s="73"/>
      <c r="K1842" s="109"/>
      <c r="L1842" s="110"/>
      <c r="M1842" s="124"/>
      <c r="N1842" s="124"/>
      <c r="O1842" s="110"/>
      <c r="P1842" s="124"/>
      <c r="Q1842" s="124"/>
      <c r="R1842" s="126"/>
      <c r="S1842" s="109"/>
      <c r="T1842" s="109"/>
      <c r="U1842" s="109"/>
      <c r="V1842" s="109"/>
      <c r="W1842" s="109"/>
      <c r="X1842" s="109"/>
      <c r="Y1842" s="109"/>
      <c r="Z1842" s="109"/>
      <c r="AA1842" s="109"/>
      <c r="AB1842" s="109"/>
      <c r="AC1842" s="109"/>
      <c r="AD1842" s="73"/>
      <c r="AE1842" s="73"/>
      <c r="AF1842" s="73"/>
      <c r="AG1842" s="73"/>
      <c r="AH1842" s="73"/>
      <c r="AI1842" s="73"/>
      <c r="AJ1842" s="72"/>
      <c r="AK1842" s="73"/>
      <c r="AL1842" s="73"/>
      <c r="AM1842" s="73"/>
      <c r="AN1842" s="73"/>
      <c r="AO1842" s="73"/>
      <c r="AP1842" s="72"/>
      <c r="AQ1842" s="73"/>
      <c r="AR1842" s="74"/>
      <c r="AS1842" s="73"/>
    </row>
    <row r="1843" spans="2:45">
      <c r="B1843" s="73"/>
      <c r="C1843" s="73"/>
      <c r="D1843" s="109"/>
      <c r="E1843" s="73"/>
      <c r="F1843" s="73"/>
      <c r="G1843" s="73"/>
      <c r="H1843" s="73"/>
      <c r="I1843" s="73"/>
      <c r="J1843" s="73"/>
      <c r="K1843" s="109"/>
      <c r="L1843" s="110"/>
      <c r="M1843" s="124"/>
      <c r="N1843" s="124"/>
      <c r="O1843" s="110"/>
      <c r="P1843" s="124"/>
      <c r="Q1843" s="124"/>
      <c r="R1843" s="126"/>
      <c r="S1843" s="109"/>
      <c r="T1843" s="109"/>
      <c r="U1843" s="109"/>
      <c r="V1843" s="109"/>
      <c r="W1843" s="109"/>
      <c r="X1843" s="109"/>
      <c r="Y1843" s="109"/>
      <c r="Z1843" s="109"/>
      <c r="AA1843" s="109"/>
      <c r="AB1843" s="109"/>
      <c r="AC1843" s="109"/>
      <c r="AD1843" s="73"/>
      <c r="AE1843" s="73"/>
      <c r="AF1843" s="73"/>
      <c r="AG1843" s="73"/>
      <c r="AH1843" s="73"/>
      <c r="AI1843" s="73"/>
      <c r="AJ1843" s="72"/>
      <c r="AK1843" s="73"/>
      <c r="AL1843" s="73"/>
      <c r="AM1843" s="73"/>
      <c r="AN1843" s="73"/>
      <c r="AO1843" s="73"/>
      <c r="AP1843" s="72"/>
      <c r="AQ1843" s="73"/>
      <c r="AR1843" s="74"/>
      <c r="AS1843" s="73"/>
    </row>
    <row r="1844" spans="2:45">
      <c r="B1844" s="73"/>
      <c r="C1844" s="73"/>
      <c r="D1844" s="109"/>
      <c r="E1844" s="73"/>
      <c r="F1844" s="73"/>
      <c r="G1844" s="73"/>
      <c r="H1844" s="73"/>
      <c r="I1844" s="73"/>
      <c r="J1844" s="73"/>
      <c r="K1844" s="109"/>
      <c r="L1844" s="110"/>
      <c r="M1844" s="124"/>
      <c r="N1844" s="124"/>
      <c r="O1844" s="110"/>
      <c r="P1844" s="124"/>
      <c r="Q1844" s="124"/>
      <c r="R1844" s="126"/>
      <c r="S1844" s="109"/>
      <c r="T1844" s="109"/>
      <c r="U1844" s="109"/>
      <c r="V1844" s="109"/>
      <c r="W1844" s="109"/>
      <c r="X1844" s="109"/>
      <c r="Y1844" s="109"/>
      <c r="Z1844" s="109"/>
      <c r="AA1844" s="109"/>
      <c r="AB1844" s="109"/>
      <c r="AC1844" s="109"/>
      <c r="AD1844" s="73"/>
      <c r="AE1844" s="73"/>
      <c r="AF1844" s="73"/>
      <c r="AG1844" s="73"/>
      <c r="AH1844" s="73"/>
      <c r="AI1844" s="73"/>
      <c r="AJ1844" s="72"/>
      <c r="AK1844" s="73"/>
      <c r="AL1844" s="73"/>
      <c r="AM1844" s="73"/>
      <c r="AN1844" s="73"/>
      <c r="AO1844" s="73"/>
      <c r="AP1844" s="72"/>
      <c r="AQ1844" s="73"/>
      <c r="AR1844" s="74"/>
      <c r="AS1844" s="73"/>
    </row>
    <row r="1845" spans="2:45">
      <c r="B1845" s="73"/>
      <c r="C1845" s="73"/>
      <c r="D1845" s="109"/>
      <c r="E1845" s="73"/>
      <c r="F1845" s="73"/>
      <c r="G1845" s="73"/>
      <c r="H1845" s="73"/>
      <c r="I1845" s="73"/>
      <c r="J1845" s="73"/>
      <c r="K1845" s="109"/>
      <c r="L1845" s="110"/>
      <c r="M1845" s="124"/>
      <c r="N1845" s="124"/>
      <c r="O1845" s="110"/>
      <c r="P1845" s="124"/>
      <c r="Q1845" s="124"/>
      <c r="R1845" s="126"/>
      <c r="S1845" s="109"/>
      <c r="T1845" s="109"/>
      <c r="U1845" s="109"/>
      <c r="V1845" s="109"/>
      <c r="W1845" s="109"/>
      <c r="X1845" s="109"/>
      <c r="Y1845" s="109"/>
      <c r="Z1845" s="109"/>
      <c r="AA1845" s="109"/>
      <c r="AB1845" s="109"/>
      <c r="AC1845" s="109"/>
      <c r="AD1845" s="73"/>
      <c r="AE1845" s="73"/>
      <c r="AF1845" s="73"/>
      <c r="AG1845" s="73"/>
      <c r="AH1845" s="73"/>
      <c r="AI1845" s="73"/>
      <c r="AJ1845" s="72"/>
      <c r="AK1845" s="73"/>
      <c r="AL1845" s="73"/>
      <c r="AM1845" s="73"/>
      <c r="AN1845" s="73"/>
      <c r="AO1845" s="73"/>
      <c r="AP1845" s="72"/>
      <c r="AQ1845" s="73"/>
      <c r="AR1845" s="74"/>
      <c r="AS1845" s="73"/>
    </row>
    <row r="1846" spans="2:45">
      <c r="B1846" s="73"/>
      <c r="C1846" s="73"/>
      <c r="D1846" s="109"/>
      <c r="E1846" s="73"/>
      <c r="F1846" s="73"/>
      <c r="G1846" s="73"/>
      <c r="H1846" s="73"/>
      <c r="I1846" s="73"/>
      <c r="J1846" s="73"/>
      <c r="K1846" s="109"/>
      <c r="L1846" s="110"/>
      <c r="M1846" s="124"/>
      <c r="N1846" s="124"/>
      <c r="O1846" s="110"/>
      <c r="P1846" s="124"/>
      <c r="Q1846" s="124"/>
      <c r="R1846" s="126"/>
      <c r="S1846" s="109"/>
      <c r="T1846" s="109"/>
      <c r="U1846" s="109"/>
      <c r="V1846" s="109"/>
      <c r="W1846" s="109"/>
      <c r="X1846" s="109"/>
      <c r="Y1846" s="109"/>
      <c r="Z1846" s="109"/>
      <c r="AA1846" s="109"/>
      <c r="AB1846" s="109"/>
      <c r="AC1846" s="109"/>
      <c r="AD1846" s="73"/>
      <c r="AE1846" s="73"/>
      <c r="AF1846" s="73"/>
      <c r="AG1846" s="73"/>
      <c r="AH1846" s="73"/>
      <c r="AI1846" s="73"/>
      <c r="AJ1846" s="72"/>
      <c r="AK1846" s="73"/>
      <c r="AL1846" s="73"/>
      <c r="AM1846" s="73"/>
      <c r="AN1846" s="73"/>
      <c r="AO1846" s="73"/>
      <c r="AP1846" s="72"/>
      <c r="AQ1846" s="73"/>
      <c r="AR1846" s="74"/>
      <c r="AS1846" s="73"/>
    </row>
    <row r="1847" spans="2:45">
      <c r="B1847" s="73"/>
      <c r="C1847" s="73"/>
      <c r="D1847" s="109"/>
      <c r="E1847" s="73"/>
      <c r="F1847" s="73"/>
      <c r="G1847" s="73"/>
      <c r="H1847" s="73"/>
      <c r="I1847" s="73"/>
      <c r="J1847" s="73"/>
      <c r="K1847" s="109"/>
      <c r="L1847" s="110"/>
      <c r="M1847" s="124"/>
      <c r="N1847" s="124"/>
      <c r="O1847" s="110"/>
      <c r="P1847" s="124"/>
      <c r="Q1847" s="124"/>
      <c r="R1847" s="126"/>
      <c r="S1847" s="109"/>
      <c r="T1847" s="109"/>
      <c r="U1847" s="109"/>
      <c r="V1847" s="109"/>
      <c r="W1847" s="109"/>
      <c r="X1847" s="109"/>
      <c r="Y1847" s="109"/>
      <c r="Z1847" s="109"/>
      <c r="AA1847" s="109"/>
      <c r="AB1847" s="109"/>
      <c r="AC1847" s="109"/>
      <c r="AD1847" s="73"/>
      <c r="AE1847" s="73"/>
      <c r="AF1847" s="73"/>
      <c r="AG1847" s="73"/>
      <c r="AH1847" s="73"/>
      <c r="AI1847" s="73"/>
      <c r="AJ1847" s="72"/>
      <c r="AK1847" s="73"/>
      <c r="AL1847" s="73"/>
      <c r="AM1847" s="73"/>
      <c r="AN1847" s="73"/>
      <c r="AO1847" s="73"/>
      <c r="AP1847" s="72"/>
      <c r="AQ1847" s="73"/>
      <c r="AR1847" s="74"/>
      <c r="AS1847" s="73"/>
    </row>
    <row r="1848" spans="2:45">
      <c r="B1848" s="73"/>
      <c r="C1848" s="73"/>
      <c r="D1848" s="109"/>
      <c r="E1848" s="73"/>
      <c r="F1848" s="73"/>
      <c r="G1848" s="73"/>
      <c r="H1848" s="73"/>
      <c r="I1848" s="73"/>
      <c r="J1848" s="73"/>
      <c r="K1848" s="109"/>
      <c r="L1848" s="110"/>
      <c r="M1848" s="124"/>
      <c r="N1848" s="124"/>
      <c r="O1848" s="110"/>
      <c r="P1848" s="124"/>
      <c r="Q1848" s="124"/>
      <c r="R1848" s="126"/>
      <c r="S1848" s="109"/>
      <c r="T1848" s="109"/>
      <c r="U1848" s="109"/>
      <c r="V1848" s="109"/>
      <c r="W1848" s="109"/>
      <c r="X1848" s="109"/>
      <c r="Y1848" s="109"/>
      <c r="Z1848" s="109"/>
      <c r="AA1848" s="109"/>
      <c r="AB1848" s="109"/>
      <c r="AC1848" s="109"/>
      <c r="AD1848" s="73"/>
      <c r="AE1848" s="73"/>
      <c r="AF1848" s="73"/>
      <c r="AG1848" s="73"/>
      <c r="AH1848" s="73"/>
      <c r="AI1848" s="73"/>
      <c r="AJ1848" s="72"/>
      <c r="AK1848" s="73"/>
      <c r="AL1848" s="73"/>
      <c r="AM1848" s="73"/>
      <c r="AN1848" s="73"/>
      <c r="AO1848" s="73"/>
      <c r="AP1848" s="72"/>
      <c r="AQ1848" s="73"/>
      <c r="AR1848" s="74"/>
      <c r="AS1848" s="73"/>
    </row>
    <row r="1849" spans="2:45">
      <c r="B1849" s="73"/>
      <c r="C1849" s="73"/>
      <c r="D1849" s="109"/>
      <c r="E1849" s="73"/>
      <c r="F1849" s="73"/>
      <c r="G1849" s="73"/>
      <c r="H1849" s="73"/>
      <c r="I1849" s="73"/>
      <c r="J1849" s="73"/>
      <c r="K1849" s="109"/>
      <c r="L1849" s="110"/>
      <c r="M1849" s="124"/>
      <c r="N1849" s="124"/>
      <c r="O1849" s="110"/>
      <c r="P1849" s="124"/>
      <c r="Q1849" s="124"/>
      <c r="R1849" s="126"/>
      <c r="S1849" s="109"/>
      <c r="T1849" s="109"/>
      <c r="U1849" s="109"/>
      <c r="V1849" s="109"/>
      <c r="W1849" s="109"/>
      <c r="X1849" s="109"/>
      <c r="Y1849" s="109"/>
      <c r="Z1849" s="109"/>
      <c r="AA1849" s="109"/>
      <c r="AB1849" s="109"/>
      <c r="AC1849" s="109"/>
      <c r="AD1849" s="73"/>
      <c r="AE1849" s="73"/>
      <c r="AF1849" s="73"/>
      <c r="AG1849" s="73"/>
      <c r="AH1849" s="73"/>
      <c r="AI1849" s="73"/>
      <c r="AJ1849" s="72"/>
      <c r="AK1849" s="73"/>
      <c r="AL1849" s="73"/>
      <c r="AM1849" s="73"/>
      <c r="AN1849" s="73"/>
      <c r="AO1849" s="73"/>
      <c r="AP1849" s="72"/>
      <c r="AQ1849" s="73"/>
      <c r="AR1849" s="74"/>
      <c r="AS1849" s="73"/>
    </row>
    <row r="1850" spans="2:45">
      <c r="B1850" s="73"/>
      <c r="C1850" s="73"/>
      <c r="D1850" s="109"/>
      <c r="E1850" s="73"/>
      <c r="F1850" s="73"/>
      <c r="G1850" s="73"/>
      <c r="H1850" s="73"/>
      <c r="I1850" s="73"/>
      <c r="J1850" s="73"/>
      <c r="K1850" s="109"/>
      <c r="L1850" s="110"/>
      <c r="M1850" s="124"/>
      <c r="N1850" s="124"/>
      <c r="O1850" s="110"/>
      <c r="P1850" s="124"/>
      <c r="Q1850" s="124"/>
      <c r="R1850" s="126"/>
      <c r="S1850" s="109"/>
      <c r="T1850" s="109"/>
      <c r="U1850" s="109"/>
      <c r="V1850" s="109"/>
      <c r="W1850" s="109"/>
      <c r="X1850" s="109"/>
      <c r="Y1850" s="109"/>
      <c r="Z1850" s="109"/>
      <c r="AA1850" s="109"/>
      <c r="AB1850" s="109"/>
      <c r="AC1850" s="109"/>
      <c r="AD1850" s="73"/>
      <c r="AE1850" s="73"/>
      <c r="AF1850" s="73"/>
      <c r="AG1850" s="73"/>
      <c r="AH1850" s="73"/>
      <c r="AI1850" s="73"/>
      <c r="AJ1850" s="72"/>
      <c r="AK1850" s="73"/>
      <c r="AL1850" s="73"/>
      <c r="AM1850" s="73"/>
      <c r="AN1850" s="73"/>
      <c r="AO1850" s="73"/>
      <c r="AP1850" s="72"/>
      <c r="AQ1850" s="73"/>
      <c r="AR1850" s="74"/>
      <c r="AS1850" s="73"/>
    </row>
    <row r="1851" spans="2:45">
      <c r="B1851" s="73"/>
      <c r="C1851" s="73"/>
      <c r="D1851" s="109"/>
      <c r="E1851" s="73"/>
      <c r="F1851" s="73"/>
      <c r="G1851" s="73"/>
      <c r="H1851" s="73"/>
      <c r="I1851" s="73"/>
      <c r="J1851" s="73"/>
      <c r="K1851" s="109"/>
      <c r="L1851" s="110"/>
      <c r="M1851" s="124"/>
      <c r="N1851" s="124"/>
      <c r="O1851" s="110"/>
      <c r="P1851" s="124"/>
      <c r="Q1851" s="124"/>
      <c r="R1851" s="126"/>
      <c r="S1851" s="109"/>
      <c r="T1851" s="109"/>
      <c r="U1851" s="109"/>
      <c r="V1851" s="109"/>
      <c r="W1851" s="109"/>
      <c r="X1851" s="109"/>
      <c r="Y1851" s="109"/>
      <c r="Z1851" s="109"/>
      <c r="AA1851" s="109"/>
      <c r="AB1851" s="109"/>
      <c r="AC1851" s="109"/>
      <c r="AD1851" s="73"/>
      <c r="AE1851" s="73"/>
      <c r="AF1851" s="73"/>
      <c r="AG1851" s="73"/>
      <c r="AH1851" s="73"/>
      <c r="AI1851" s="73"/>
      <c r="AJ1851" s="72"/>
      <c r="AK1851" s="73"/>
      <c r="AL1851" s="73"/>
      <c r="AM1851" s="73"/>
      <c r="AN1851" s="73"/>
      <c r="AO1851" s="73"/>
      <c r="AP1851" s="72"/>
      <c r="AQ1851" s="73"/>
      <c r="AR1851" s="74"/>
      <c r="AS1851" s="73"/>
    </row>
    <row r="1852" spans="2:45">
      <c r="B1852" s="73"/>
      <c r="C1852" s="73"/>
      <c r="D1852" s="109"/>
      <c r="E1852" s="73"/>
      <c r="F1852" s="73"/>
      <c r="G1852" s="73"/>
      <c r="H1852" s="73"/>
      <c r="I1852" s="73"/>
      <c r="J1852" s="73"/>
      <c r="K1852" s="109"/>
      <c r="L1852" s="110"/>
      <c r="M1852" s="124"/>
      <c r="N1852" s="124"/>
      <c r="O1852" s="110"/>
      <c r="P1852" s="124"/>
      <c r="Q1852" s="124"/>
      <c r="R1852" s="126"/>
      <c r="S1852" s="109"/>
      <c r="T1852" s="109"/>
      <c r="U1852" s="109"/>
      <c r="V1852" s="109"/>
      <c r="W1852" s="109"/>
      <c r="X1852" s="109"/>
      <c r="Y1852" s="109"/>
      <c r="Z1852" s="109"/>
      <c r="AA1852" s="109"/>
      <c r="AB1852" s="109"/>
      <c r="AC1852" s="109"/>
      <c r="AD1852" s="73"/>
      <c r="AE1852" s="73"/>
      <c r="AF1852" s="73"/>
      <c r="AG1852" s="73"/>
      <c r="AH1852" s="73"/>
      <c r="AI1852" s="73"/>
      <c r="AJ1852" s="72"/>
      <c r="AK1852" s="73"/>
      <c r="AL1852" s="73"/>
      <c r="AM1852" s="73"/>
      <c r="AN1852" s="73"/>
      <c r="AO1852" s="73"/>
      <c r="AP1852" s="72"/>
      <c r="AQ1852" s="73"/>
      <c r="AR1852" s="74"/>
      <c r="AS1852" s="73"/>
    </row>
    <row r="1853" spans="2:45">
      <c r="B1853" s="73"/>
      <c r="C1853" s="73"/>
      <c r="D1853" s="109"/>
      <c r="E1853" s="73"/>
      <c r="F1853" s="73"/>
      <c r="G1853" s="73"/>
      <c r="H1853" s="73"/>
      <c r="I1853" s="73"/>
      <c r="J1853" s="73"/>
      <c r="K1853" s="109"/>
      <c r="L1853" s="110"/>
      <c r="M1853" s="124"/>
      <c r="N1853" s="124"/>
      <c r="O1853" s="110"/>
      <c r="P1853" s="124"/>
      <c r="Q1853" s="124"/>
      <c r="R1853" s="126"/>
      <c r="S1853" s="109"/>
      <c r="T1853" s="109"/>
      <c r="U1853" s="109"/>
      <c r="V1853" s="109"/>
      <c r="W1853" s="109"/>
      <c r="X1853" s="109"/>
      <c r="Y1853" s="109"/>
      <c r="Z1853" s="109"/>
      <c r="AA1853" s="109"/>
      <c r="AB1853" s="109"/>
      <c r="AC1853" s="109"/>
      <c r="AD1853" s="73"/>
      <c r="AE1853" s="73"/>
      <c r="AF1853" s="73"/>
      <c r="AG1853" s="73"/>
      <c r="AH1853" s="73"/>
      <c r="AI1853" s="73"/>
      <c r="AJ1853" s="72"/>
      <c r="AK1853" s="73"/>
      <c r="AL1853" s="73"/>
      <c r="AM1853" s="73"/>
      <c r="AN1853" s="73"/>
      <c r="AO1853" s="73"/>
      <c r="AP1853" s="72"/>
      <c r="AQ1853" s="73"/>
      <c r="AR1853" s="74"/>
      <c r="AS1853" s="73"/>
    </row>
    <row r="1854" spans="2:45">
      <c r="B1854" s="73"/>
      <c r="C1854" s="73"/>
      <c r="D1854" s="109"/>
      <c r="E1854" s="73"/>
      <c r="F1854" s="73"/>
      <c r="G1854" s="73"/>
      <c r="H1854" s="73"/>
      <c r="I1854" s="73"/>
      <c r="J1854" s="73"/>
      <c r="K1854" s="109"/>
      <c r="L1854" s="110"/>
      <c r="M1854" s="124"/>
      <c r="N1854" s="124"/>
      <c r="O1854" s="110"/>
      <c r="P1854" s="124"/>
      <c r="Q1854" s="124"/>
      <c r="R1854" s="126"/>
      <c r="S1854" s="109"/>
      <c r="T1854" s="109"/>
      <c r="U1854" s="109"/>
      <c r="V1854" s="109"/>
      <c r="W1854" s="109"/>
      <c r="X1854" s="109"/>
      <c r="Y1854" s="109"/>
      <c r="Z1854" s="109"/>
      <c r="AA1854" s="109"/>
      <c r="AB1854" s="109"/>
      <c r="AC1854" s="109"/>
      <c r="AD1854" s="73"/>
      <c r="AE1854" s="73"/>
      <c r="AF1854" s="73"/>
      <c r="AG1854" s="73"/>
      <c r="AH1854" s="73"/>
      <c r="AI1854" s="73"/>
      <c r="AJ1854" s="72"/>
      <c r="AK1854" s="73"/>
      <c r="AL1854" s="73"/>
      <c r="AM1854" s="73"/>
      <c r="AN1854" s="73"/>
      <c r="AO1854" s="73"/>
      <c r="AP1854" s="72"/>
      <c r="AQ1854" s="73"/>
      <c r="AR1854" s="74"/>
      <c r="AS1854" s="73"/>
    </row>
    <row r="1855" spans="2:45">
      <c r="B1855" s="73"/>
      <c r="C1855" s="73"/>
      <c r="D1855" s="109"/>
      <c r="E1855" s="73"/>
      <c r="F1855" s="73"/>
      <c r="G1855" s="73"/>
      <c r="H1855" s="73"/>
      <c r="I1855" s="73"/>
      <c r="J1855" s="73"/>
      <c r="K1855" s="109"/>
      <c r="L1855" s="110"/>
      <c r="M1855" s="124"/>
      <c r="N1855" s="124"/>
      <c r="O1855" s="110"/>
      <c r="P1855" s="124"/>
      <c r="Q1855" s="124"/>
      <c r="R1855" s="126"/>
      <c r="S1855" s="109"/>
      <c r="T1855" s="109"/>
      <c r="U1855" s="109"/>
      <c r="V1855" s="109"/>
      <c r="W1855" s="109"/>
      <c r="X1855" s="109"/>
      <c r="Y1855" s="109"/>
      <c r="Z1855" s="109"/>
      <c r="AA1855" s="109"/>
      <c r="AB1855" s="109"/>
      <c r="AC1855" s="109"/>
      <c r="AD1855" s="73"/>
      <c r="AE1855" s="73"/>
      <c r="AF1855" s="73"/>
      <c r="AG1855" s="73"/>
      <c r="AH1855" s="73"/>
      <c r="AI1855" s="73"/>
      <c r="AJ1855" s="72"/>
      <c r="AK1855" s="73"/>
      <c r="AL1855" s="73"/>
      <c r="AM1855" s="73"/>
      <c r="AN1855" s="73"/>
      <c r="AO1855" s="73"/>
      <c r="AP1855" s="72"/>
      <c r="AQ1855" s="73"/>
      <c r="AR1855" s="74"/>
      <c r="AS1855" s="73"/>
    </row>
    <row r="1856" spans="2:45">
      <c r="B1856" s="73"/>
      <c r="C1856" s="73"/>
      <c r="D1856" s="109"/>
      <c r="E1856" s="73"/>
      <c r="F1856" s="73"/>
      <c r="G1856" s="73"/>
      <c r="H1856" s="73"/>
      <c r="I1856" s="73"/>
      <c r="J1856" s="73"/>
      <c r="K1856" s="109"/>
      <c r="L1856" s="110"/>
      <c r="M1856" s="124"/>
      <c r="N1856" s="124"/>
      <c r="O1856" s="110"/>
      <c r="P1856" s="124"/>
      <c r="Q1856" s="124"/>
      <c r="R1856" s="126"/>
      <c r="S1856" s="109"/>
      <c r="T1856" s="109"/>
      <c r="U1856" s="109"/>
      <c r="V1856" s="109"/>
      <c r="W1856" s="109"/>
      <c r="X1856" s="109"/>
      <c r="Y1856" s="109"/>
      <c r="Z1856" s="109"/>
      <c r="AA1856" s="109"/>
      <c r="AB1856" s="109"/>
      <c r="AC1856" s="109"/>
      <c r="AD1856" s="73"/>
      <c r="AE1856" s="73"/>
      <c r="AF1856" s="73"/>
      <c r="AG1856" s="73"/>
      <c r="AH1856" s="73"/>
      <c r="AI1856" s="73"/>
      <c r="AJ1856" s="72"/>
      <c r="AK1856" s="73"/>
      <c r="AL1856" s="73"/>
      <c r="AM1856" s="73"/>
      <c r="AN1856" s="73"/>
      <c r="AO1856" s="73"/>
      <c r="AP1856" s="72"/>
      <c r="AQ1856" s="73"/>
      <c r="AR1856" s="74"/>
      <c r="AS1856" s="73"/>
    </row>
    <row r="1857" spans="2:45">
      <c r="B1857" s="73"/>
      <c r="C1857" s="73"/>
      <c r="D1857" s="109"/>
      <c r="E1857" s="73"/>
      <c r="F1857" s="73"/>
      <c r="G1857" s="73"/>
      <c r="H1857" s="73"/>
      <c r="I1857" s="73"/>
      <c r="J1857" s="73"/>
      <c r="K1857" s="109"/>
      <c r="L1857" s="110"/>
      <c r="M1857" s="124"/>
      <c r="N1857" s="124"/>
      <c r="O1857" s="110"/>
      <c r="P1857" s="124"/>
      <c r="Q1857" s="124"/>
      <c r="R1857" s="126"/>
      <c r="S1857" s="109"/>
      <c r="T1857" s="109"/>
      <c r="U1857" s="109"/>
      <c r="V1857" s="109"/>
      <c r="W1857" s="109"/>
      <c r="X1857" s="109"/>
      <c r="Y1857" s="109"/>
      <c r="Z1857" s="109"/>
      <c r="AA1857" s="109"/>
      <c r="AB1857" s="109"/>
      <c r="AC1857" s="109"/>
      <c r="AD1857" s="73"/>
      <c r="AE1857" s="73"/>
      <c r="AF1857" s="73"/>
      <c r="AG1857" s="73"/>
      <c r="AH1857" s="73"/>
      <c r="AI1857" s="73"/>
      <c r="AJ1857" s="72"/>
      <c r="AK1857" s="73"/>
      <c r="AL1857" s="73"/>
      <c r="AM1857" s="73"/>
      <c r="AN1857" s="73"/>
      <c r="AO1857" s="73"/>
      <c r="AP1857" s="72"/>
      <c r="AQ1857" s="73"/>
      <c r="AR1857" s="74"/>
      <c r="AS1857" s="73"/>
    </row>
    <row r="1858" spans="2:45">
      <c r="B1858" s="73"/>
      <c r="C1858" s="73"/>
      <c r="D1858" s="109"/>
      <c r="E1858" s="73"/>
      <c r="F1858" s="73"/>
      <c r="G1858" s="73"/>
      <c r="H1858" s="73"/>
      <c r="I1858" s="73"/>
      <c r="J1858" s="73"/>
      <c r="K1858" s="109"/>
      <c r="L1858" s="110"/>
      <c r="M1858" s="124"/>
      <c r="N1858" s="124"/>
      <c r="O1858" s="110"/>
      <c r="P1858" s="124"/>
      <c r="Q1858" s="124"/>
      <c r="R1858" s="126"/>
      <c r="S1858" s="109"/>
      <c r="T1858" s="109"/>
      <c r="U1858" s="109"/>
      <c r="V1858" s="109"/>
      <c r="W1858" s="109"/>
      <c r="X1858" s="109"/>
      <c r="Y1858" s="109"/>
      <c r="Z1858" s="109"/>
      <c r="AA1858" s="109"/>
      <c r="AB1858" s="109"/>
      <c r="AC1858" s="109"/>
      <c r="AD1858" s="73"/>
      <c r="AE1858" s="73"/>
      <c r="AF1858" s="73"/>
      <c r="AG1858" s="73"/>
      <c r="AH1858" s="73"/>
      <c r="AI1858" s="73"/>
      <c r="AJ1858" s="72"/>
      <c r="AK1858" s="73"/>
      <c r="AL1858" s="73"/>
      <c r="AM1858" s="73"/>
      <c r="AN1858" s="73"/>
      <c r="AO1858" s="73"/>
      <c r="AP1858" s="72"/>
      <c r="AQ1858" s="73"/>
      <c r="AR1858" s="74"/>
      <c r="AS1858" s="73"/>
    </row>
    <row r="1859" spans="2:45">
      <c r="B1859" s="73"/>
      <c r="C1859" s="73"/>
      <c r="D1859" s="109"/>
      <c r="E1859" s="73"/>
      <c r="F1859" s="73"/>
      <c r="G1859" s="73"/>
      <c r="H1859" s="73"/>
      <c r="I1859" s="73"/>
      <c r="J1859" s="73"/>
      <c r="K1859" s="109"/>
      <c r="L1859" s="110"/>
      <c r="M1859" s="124"/>
      <c r="N1859" s="124"/>
      <c r="O1859" s="110"/>
      <c r="P1859" s="124"/>
      <c r="Q1859" s="124"/>
      <c r="R1859" s="126"/>
      <c r="S1859" s="109"/>
      <c r="T1859" s="109"/>
      <c r="U1859" s="109"/>
      <c r="V1859" s="109"/>
      <c r="W1859" s="109"/>
      <c r="X1859" s="109"/>
      <c r="Y1859" s="109"/>
      <c r="Z1859" s="109"/>
      <c r="AA1859" s="109"/>
      <c r="AB1859" s="109"/>
      <c r="AC1859" s="109"/>
      <c r="AD1859" s="73"/>
      <c r="AE1859" s="73"/>
      <c r="AF1859" s="73"/>
      <c r="AG1859" s="73"/>
      <c r="AH1859" s="73"/>
      <c r="AI1859" s="73"/>
      <c r="AJ1859" s="72"/>
      <c r="AK1859" s="73"/>
      <c r="AL1859" s="73"/>
      <c r="AM1859" s="73"/>
      <c r="AN1859" s="73"/>
      <c r="AO1859" s="73"/>
      <c r="AP1859" s="72"/>
      <c r="AQ1859" s="73"/>
      <c r="AR1859" s="74"/>
      <c r="AS1859" s="73"/>
    </row>
    <row r="1860" spans="2:45">
      <c r="B1860" s="73"/>
      <c r="C1860" s="73"/>
      <c r="D1860" s="109"/>
      <c r="E1860" s="73"/>
      <c r="F1860" s="73"/>
      <c r="G1860" s="73"/>
      <c r="H1860" s="73"/>
      <c r="I1860" s="73"/>
      <c r="J1860" s="73"/>
      <c r="K1860" s="109"/>
      <c r="L1860" s="110"/>
      <c r="M1860" s="124"/>
      <c r="N1860" s="124"/>
      <c r="O1860" s="110"/>
      <c r="P1860" s="124"/>
      <c r="Q1860" s="124"/>
      <c r="R1860" s="126"/>
      <c r="S1860" s="109"/>
      <c r="T1860" s="109"/>
      <c r="U1860" s="109"/>
      <c r="V1860" s="109"/>
      <c r="W1860" s="109"/>
      <c r="X1860" s="109"/>
      <c r="Y1860" s="109"/>
      <c r="Z1860" s="109"/>
      <c r="AA1860" s="109"/>
      <c r="AB1860" s="109"/>
      <c r="AC1860" s="109"/>
      <c r="AD1860" s="73"/>
      <c r="AE1860" s="73"/>
      <c r="AF1860" s="73"/>
      <c r="AG1860" s="73"/>
      <c r="AH1860" s="73"/>
      <c r="AI1860" s="73"/>
      <c r="AJ1860" s="72"/>
      <c r="AK1860" s="73"/>
      <c r="AL1860" s="73"/>
      <c r="AM1860" s="73"/>
      <c r="AN1860" s="73"/>
      <c r="AO1860" s="73"/>
      <c r="AP1860" s="72"/>
      <c r="AQ1860" s="73"/>
      <c r="AR1860" s="74"/>
      <c r="AS1860" s="73"/>
    </row>
    <row r="1861" spans="2:45">
      <c r="B1861" s="73"/>
      <c r="C1861" s="73"/>
      <c r="D1861" s="109"/>
      <c r="E1861" s="73"/>
      <c r="F1861" s="73"/>
      <c r="G1861" s="73"/>
      <c r="H1861" s="73"/>
      <c r="I1861" s="73"/>
      <c r="J1861" s="73"/>
      <c r="K1861" s="109"/>
      <c r="L1861" s="110"/>
      <c r="M1861" s="124"/>
      <c r="N1861" s="124"/>
      <c r="O1861" s="110"/>
      <c r="P1861" s="124"/>
      <c r="Q1861" s="124"/>
      <c r="R1861" s="126"/>
      <c r="S1861" s="109"/>
      <c r="T1861" s="109"/>
      <c r="U1861" s="109"/>
      <c r="V1861" s="109"/>
      <c r="W1861" s="109"/>
      <c r="X1861" s="109"/>
      <c r="Y1861" s="109"/>
      <c r="Z1861" s="109"/>
      <c r="AA1861" s="109"/>
      <c r="AB1861" s="109"/>
      <c r="AC1861" s="109"/>
      <c r="AD1861" s="73"/>
      <c r="AE1861" s="73"/>
      <c r="AF1861" s="73"/>
      <c r="AG1861" s="73"/>
      <c r="AH1861" s="73"/>
      <c r="AI1861" s="73"/>
      <c r="AJ1861" s="72"/>
      <c r="AK1861" s="73"/>
      <c r="AL1861" s="73"/>
      <c r="AM1861" s="73"/>
      <c r="AN1861" s="73"/>
      <c r="AO1861" s="73"/>
      <c r="AP1861" s="72"/>
      <c r="AQ1861" s="73"/>
      <c r="AR1861" s="74"/>
      <c r="AS1861" s="73"/>
    </row>
    <row r="1862" spans="2:45">
      <c r="B1862" s="73"/>
      <c r="C1862" s="73"/>
      <c r="D1862" s="109"/>
      <c r="E1862" s="73"/>
      <c r="F1862" s="73"/>
      <c r="G1862" s="73"/>
      <c r="H1862" s="73"/>
      <c r="I1862" s="73"/>
      <c r="J1862" s="73"/>
      <c r="K1862" s="109"/>
      <c r="L1862" s="110"/>
      <c r="M1862" s="124"/>
      <c r="N1862" s="124"/>
      <c r="O1862" s="110"/>
      <c r="P1862" s="124"/>
      <c r="Q1862" s="124"/>
      <c r="R1862" s="126"/>
      <c r="S1862" s="109"/>
      <c r="T1862" s="109"/>
      <c r="U1862" s="109"/>
      <c r="V1862" s="109"/>
      <c r="W1862" s="109"/>
      <c r="X1862" s="109"/>
      <c r="Y1862" s="109"/>
      <c r="Z1862" s="109"/>
      <c r="AA1862" s="109"/>
      <c r="AB1862" s="109"/>
      <c r="AC1862" s="109"/>
      <c r="AD1862" s="73"/>
      <c r="AE1862" s="73"/>
      <c r="AF1862" s="73"/>
      <c r="AG1862" s="73"/>
      <c r="AH1862" s="73"/>
      <c r="AI1862" s="73"/>
      <c r="AJ1862" s="72"/>
      <c r="AK1862" s="73"/>
      <c r="AL1862" s="73"/>
      <c r="AM1862" s="73"/>
      <c r="AN1862" s="73"/>
      <c r="AO1862" s="73"/>
      <c r="AP1862" s="72"/>
      <c r="AQ1862" s="73"/>
      <c r="AR1862" s="74"/>
      <c r="AS1862" s="73"/>
    </row>
    <row r="1863" spans="2:45">
      <c r="B1863" s="73"/>
      <c r="C1863" s="73"/>
      <c r="D1863" s="109"/>
      <c r="E1863" s="73"/>
      <c r="F1863" s="73"/>
      <c r="G1863" s="73"/>
      <c r="H1863" s="73"/>
      <c r="I1863" s="73"/>
      <c r="J1863" s="73"/>
      <c r="K1863" s="109"/>
      <c r="L1863" s="110"/>
      <c r="M1863" s="124"/>
      <c r="N1863" s="124"/>
      <c r="O1863" s="110"/>
      <c r="P1863" s="124"/>
      <c r="Q1863" s="124"/>
      <c r="R1863" s="126"/>
      <c r="S1863" s="109"/>
      <c r="T1863" s="109"/>
      <c r="U1863" s="109"/>
      <c r="V1863" s="109"/>
      <c r="W1863" s="109"/>
      <c r="X1863" s="109"/>
      <c r="Y1863" s="109"/>
      <c r="Z1863" s="109"/>
      <c r="AA1863" s="109"/>
      <c r="AB1863" s="109"/>
      <c r="AC1863" s="109"/>
      <c r="AD1863" s="73"/>
      <c r="AE1863" s="73"/>
      <c r="AF1863" s="73"/>
      <c r="AG1863" s="73"/>
      <c r="AH1863" s="73"/>
      <c r="AI1863" s="73"/>
      <c r="AJ1863" s="72"/>
      <c r="AK1863" s="73"/>
      <c r="AL1863" s="73"/>
      <c r="AM1863" s="73"/>
      <c r="AN1863" s="73"/>
      <c r="AO1863" s="73"/>
      <c r="AP1863" s="72"/>
      <c r="AQ1863" s="73"/>
      <c r="AR1863" s="74"/>
      <c r="AS1863" s="73"/>
    </row>
    <row r="1864" spans="2:45">
      <c r="B1864" s="73"/>
      <c r="C1864" s="73"/>
      <c r="D1864" s="109"/>
      <c r="E1864" s="73"/>
      <c r="F1864" s="73"/>
      <c r="G1864" s="73"/>
      <c r="H1864" s="73"/>
      <c r="I1864" s="73"/>
      <c r="J1864" s="73"/>
      <c r="K1864" s="109"/>
      <c r="L1864" s="110"/>
      <c r="M1864" s="124"/>
      <c r="N1864" s="124"/>
      <c r="O1864" s="110"/>
      <c r="P1864" s="124"/>
      <c r="Q1864" s="124"/>
      <c r="R1864" s="126"/>
      <c r="S1864" s="109"/>
      <c r="T1864" s="109"/>
      <c r="U1864" s="109"/>
      <c r="V1864" s="109"/>
      <c r="W1864" s="109"/>
      <c r="X1864" s="109"/>
      <c r="Y1864" s="109"/>
      <c r="Z1864" s="109"/>
      <c r="AA1864" s="109"/>
      <c r="AB1864" s="109"/>
      <c r="AC1864" s="109"/>
      <c r="AD1864" s="73"/>
      <c r="AE1864" s="73"/>
      <c r="AF1864" s="73"/>
      <c r="AG1864" s="73"/>
      <c r="AH1864" s="73"/>
      <c r="AI1864" s="73"/>
      <c r="AJ1864" s="72"/>
      <c r="AK1864" s="73"/>
      <c r="AL1864" s="73"/>
      <c r="AM1864" s="73"/>
      <c r="AN1864" s="73"/>
      <c r="AO1864" s="73"/>
      <c r="AP1864" s="72"/>
      <c r="AQ1864" s="73"/>
      <c r="AR1864" s="74"/>
      <c r="AS1864" s="73"/>
    </row>
    <row r="1865" spans="2:45">
      <c r="B1865" s="73"/>
      <c r="C1865" s="73"/>
      <c r="D1865" s="109"/>
      <c r="E1865" s="73"/>
      <c r="F1865" s="73"/>
      <c r="G1865" s="73"/>
      <c r="H1865" s="73"/>
      <c r="I1865" s="73"/>
      <c r="J1865" s="73"/>
      <c r="K1865" s="109"/>
      <c r="L1865" s="110"/>
      <c r="M1865" s="124"/>
      <c r="N1865" s="124"/>
      <c r="O1865" s="110"/>
      <c r="P1865" s="124"/>
      <c r="Q1865" s="124"/>
      <c r="R1865" s="126"/>
      <c r="S1865" s="109"/>
      <c r="T1865" s="109"/>
      <c r="U1865" s="109"/>
      <c r="V1865" s="109"/>
      <c r="W1865" s="109"/>
      <c r="X1865" s="109"/>
      <c r="Y1865" s="109"/>
      <c r="Z1865" s="109"/>
      <c r="AA1865" s="109"/>
      <c r="AB1865" s="109"/>
      <c r="AC1865" s="109"/>
      <c r="AD1865" s="73"/>
      <c r="AE1865" s="73"/>
      <c r="AF1865" s="73"/>
      <c r="AG1865" s="73"/>
      <c r="AH1865" s="73"/>
      <c r="AI1865" s="73"/>
      <c r="AJ1865" s="72"/>
      <c r="AK1865" s="73"/>
      <c r="AL1865" s="73"/>
      <c r="AM1865" s="73"/>
      <c r="AN1865" s="73"/>
      <c r="AO1865" s="73"/>
      <c r="AP1865" s="72"/>
      <c r="AQ1865" s="73"/>
      <c r="AR1865" s="74"/>
      <c r="AS1865" s="73"/>
    </row>
    <row r="1866" spans="2:45">
      <c r="B1866" s="73"/>
      <c r="C1866" s="73"/>
      <c r="D1866" s="109"/>
      <c r="E1866" s="73"/>
      <c r="F1866" s="73"/>
      <c r="G1866" s="73"/>
      <c r="H1866" s="73"/>
      <c r="I1866" s="73"/>
      <c r="J1866" s="73"/>
      <c r="K1866" s="109"/>
      <c r="L1866" s="110"/>
      <c r="M1866" s="124"/>
      <c r="N1866" s="124"/>
      <c r="O1866" s="110"/>
      <c r="P1866" s="124"/>
      <c r="Q1866" s="124"/>
      <c r="R1866" s="126"/>
      <c r="S1866" s="109"/>
      <c r="T1866" s="109"/>
      <c r="U1866" s="109"/>
      <c r="V1866" s="109"/>
      <c r="W1866" s="109"/>
      <c r="X1866" s="109"/>
      <c r="Y1866" s="109"/>
      <c r="Z1866" s="109"/>
      <c r="AA1866" s="109"/>
      <c r="AB1866" s="109"/>
      <c r="AC1866" s="109"/>
      <c r="AD1866" s="73"/>
      <c r="AE1866" s="73"/>
      <c r="AF1866" s="73"/>
      <c r="AG1866" s="73"/>
      <c r="AH1866" s="73"/>
      <c r="AI1866" s="73"/>
      <c r="AJ1866" s="72"/>
      <c r="AK1866" s="73"/>
      <c r="AL1866" s="73"/>
      <c r="AM1866" s="73"/>
      <c r="AN1866" s="73"/>
      <c r="AO1866" s="73"/>
      <c r="AP1866" s="72"/>
      <c r="AQ1866" s="73"/>
      <c r="AR1866" s="74"/>
      <c r="AS1866" s="73"/>
    </row>
    <row r="1867" spans="2:45">
      <c r="B1867" s="73"/>
      <c r="C1867" s="73"/>
      <c r="D1867" s="109"/>
      <c r="E1867" s="73"/>
      <c r="F1867" s="73"/>
      <c r="G1867" s="73"/>
      <c r="H1867" s="73"/>
      <c r="I1867" s="73"/>
      <c r="J1867" s="73"/>
      <c r="K1867" s="109"/>
      <c r="L1867" s="110"/>
      <c r="M1867" s="124"/>
      <c r="N1867" s="124"/>
      <c r="O1867" s="110"/>
      <c r="P1867" s="124"/>
      <c r="Q1867" s="124"/>
      <c r="R1867" s="126"/>
      <c r="S1867" s="109"/>
      <c r="T1867" s="109"/>
      <c r="U1867" s="109"/>
      <c r="V1867" s="109"/>
      <c r="W1867" s="109"/>
      <c r="X1867" s="109"/>
      <c r="Y1867" s="109"/>
      <c r="Z1867" s="109"/>
      <c r="AA1867" s="109"/>
      <c r="AB1867" s="109"/>
      <c r="AC1867" s="109"/>
      <c r="AD1867" s="73"/>
      <c r="AE1867" s="73"/>
      <c r="AF1867" s="73"/>
      <c r="AG1867" s="73"/>
      <c r="AH1867" s="73"/>
      <c r="AI1867" s="73"/>
      <c r="AJ1867" s="72"/>
      <c r="AK1867" s="73"/>
      <c r="AL1867" s="73"/>
      <c r="AM1867" s="73"/>
      <c r="AN1867" s="73"/>
      <c r="AO1867" s="73"/>
      <c r="AP1867" s="72"/>
      <c r="AQ1867" s="73"/>
      <c r="AR1867" s="74"/>
      <c r="AS1867" s="73"/>
    </row>
    <row r="1868" spans="2:45">
      <c r="B1868" s="73"/>
      <c r="C1868" s="73"/>
      <c r="D1868" s="109"/>
      <c r="E1868" s="73"/>
      <c r="F1868" s="73"/>
      <c r="G1868" s="73"/>
      <c r="H1868" s="73"/>
      <c r="I1868" s="73"/>
      <c r="J1868" s="73"/>
      <c r="K1868" s="109"/>
      <c r="L1868" s="110"/>
      <c r="M1868" s="124"/>
      <c r="N1868" s="124"/>
      <c r="O1868" s="110"/>
      <c r="P1868" s="124"/>
      <c r="Q1868" s="124"/>
      <c r="R1868" s="126"/>
      <c r="S1868" s="109"/>
      <c r="T1868" s="109"/>
      <c r="U1868" s="109"/>
      <c r="V1868" s="109"/>
      <c r="W1868" s="109"/>
      <c r="X1868" s="109"/>
      <c r="Y1868" s="109"/>
      <c r="Z1868" s="109"/>
      <c r="AA1868" s="109"/>
      <c r="AB1868" s="109"/>
      <c r="AC1868" s="109"/>
      <c r="AD1868" s="73"/>
      <c r="AE1868" s="73"/>
      <c r="AF1868" s="73"/>
      <c r="AG1868" s="73"/>
      <c r="AH1868" s="73"/>
      <c r="AI1868" s="73"/>
      <c r="AJ1868" s="72"/>
      <c r="AK1868" s="73"/>
      <c r="AL1868" s="73"/>
      <c r="AM1868" s="73"/>
      <c r="AN1868" s="73"/>
      <c r="AO1868" s="73"/>
      <c r="AP1868" s="72"/>
      <c r="AQ1868" s="73"/>
      <c r="AR1868" s="74"/>
      <c r="AS1868" s="73"/>
    </row>
    <row r="1869" spans="2:45">
      <c r="B1869" s="73"/>
      <c r="C1869" s="73"/>
      <c r="D1869" s="109"/>
      <c r="E1869" s="73"/>
      <c r="F1869" s="73"/>
      <c r="G1869" s="73"/>
      <c r="H1869" s="73"/>
      <c r="I1869" s="73"/>
      <c r="J1869" s="73"/>
      <c r="K1869" s="109"/>
      <c r="L1869" s="110"/>
      <c r="M1869" s="124"/>
      <c r="N1869" s="124"/>
      <c r="O1869" s="110"/>
      <c r="P1869" s="124"/>
      <c r="Q1869" s="124"/>
      <c r="R1869" s="126"/>
      <c r="S1869" s="109"/>
      <c r="T1869" s="109"/>
      <c r="U1869" s="109"/>
      <c r="V1869" s="109"/>
      <c r="W1869" s="109"/>
      <c r="X1869" s="109"/>
      <c r="Y1869" s="109"/>
      <c r="Z1869" s="109"/>
      <c r="AA1869" s="109"/>
      <c r="AB1869" s="109"/>
      <c r="AC1869" s="109"/>
      <c r="AD1869" s="73"/>
      <c r="AE1869" s="73"/>
      <c r="AF1869" s="73"/>
      <c r="AG1869" s="73"/>
      <c r="AH1869" s="73"/>
      <c r="AI1869" s="73"/>
      <c r="AJ1869" s="72"/>
      <c r="AK1869" s="73"/>
      <c r="AL1869" s="73"/>
      <c r="AM1869" s="73"/>
      <c r="AN1869" s="73"/>
      <c r="AO1869" s="73"/>
      <c r="AP1869" s="72"/>
      <c r="AQ1869" s="73"/>
      <c r="AR1869" s="74"/>
      <c r="AS1869" s="73"/>
    </row>
    <row r="1870" spans="2:45">
      <c r="B1870" s="73"/>
      <c r="C1870" s="73"/>
      <c r="D1870" s="109"/>
      <c r="E1870" s="73"/>
      <c r="F1870" s="73"/>
      <c r="G1870" s="73"/>
      <c r="H1870" s="73"/>
      <c r="I1870" s="73"/>
      <c r="J1870" s="73"/>
      <c r="K1870" s="109"/>
      <c r="L1870" s="110"/>
      <c r="M1870" s="124"/>
      <c r="N1870" s="124"/>
      <c r="O1870" s="110"/>
      <c r="P1870" s="124"/>
      <c r="Q1870" s="124"/>
      <c r="R1870" s="126"/>
      <c r="S1870" s="109"/>
      <c r="T1870" s="109"/>
      <c r="U1870" s="109"/>
      <c r="V1870" s="109"/>
      <c r="W1870" s="109"/>
      <c r="X1870" s="109"/>
      <c r="Y1870" s="109"/>
      <c r="Z1870" s="109"/>
      <c r="AA1870" s="109"/>
      <c r="AB1870" s="109"/>
      <c r="AC1870" s="109"/>
      <c r="AD1870" s="73"/>
      <c r="AE1870" s="73"/>
      <c r="AF1870" s="73"/>
      <c r="AG1870" s="73"/>
      <c r="AH1870" s="73"/>
      <c r="AI1870" s="73"/>
      <c r="AJ1870" s="72"/>
      <c r="AK1870" s="73"/>
      <c r="AL1870" s="73"/>
      <c r="AM1870" s="73"/>
      <c r="AN1870" s="73"/>
      <c r="AO1870" s="73"/>
      <c r="AP1870" s="72"/>
      <c r="AQ1870" s="73"/>
      <c r="AR1870" s="74"/>
      <c r="AS1870" s="73"/>
    </row>
    <row r="1871" spans="2:45">
      <c r="B1871" s="73"/>
      <c r="C1871" s="73"/>
      <c r="D1871" s="109"/>
      <c r="E1871" s="73"/>
      <c r="F1871" s="73"/>
      <c r="G1871" s="73"/>
      <c r="H1871" s="73"/>
      <c r="I1871" s="73"/>
      <c r="J1871" s="73"/>
      <c r="K1871" s="109"/>
      <c r="L1871" s="110"/>
      <c r="M1871" s="124"/>
      <c r="N1871" s="124"/>
      <c r="O1871" s="110"/>
      <c r="P1871" s="124"/>
      <c r="Q1871" s="124"/>
      <c r="R1871" s="126"/>
      <c r="S1871" s="109"/>
      <c r="T1871" s="109"/>
      <c r="U1871" s="109"/>
      <c r="V1871" s="109"/>
      <c r="W1871" s="109"/>
      <c r="X1871" s="109"/>
      <c r="Y1871" s="109"/>
      <c r="Z1871" s="109"/>
      <c r="AA1871" s="109"/>
      <c r="AB1871" s="109"/>
      <c r="AC1871" s="109"/>
      <c r="AD1871" s="73"/>
      <c r="AE1871" s="73"/>
      <c r="AF1871" s="73"/>
      <c r="AG1871" s="73"/>
      <c r="AH1871" s="73"/>
      <c r="AI1871" s="73"/>
      <c r="AJ1871" s="72"/>
      <c r="AK1871" s="73"/>
      <c r="AL1871" s="73"/>
      <c r="AM1871" s="73"/>
      <c r="AN1871" s="73"/>
      <c r="AO1871" s="73"/>
      <c r="AP1871" s="72"/>
      <c r="AQ1871" s="73"/>
      <c r="AR1871" s="74"/>
      <c r="AS1871" s="73"/>
    </row>
    <row r="1872" spans="2:45">
      <c r="B1872" s="73"/>
      <c r="C1872" s="73"/>
      <c r="D1872" s="109"/>
      <c r="E1872" s="73"/>
      <c r="F1872" s="73"/>
      <c r="G1872" s="73"/>
      <c r="H1872" s="73"/>
      <c r="I1872" s="73"/>
      <c r="J1872" s="73"/>
      <c r="K1872" s="109"/>
      <c r="L1872" s="110"/>
      <c r="M1872" s="124"/>
      <c r="N1872" s="124"/>
      <c r="O1872" s="110"/>
      <c r="P1872" s="124"/>
      <c r="Q1872" s="124"/>
      <c r="R1872" s="126"/>
      <c r="S1872" s="109"/>
      <c r="T1872" s="109"/>
      <c r="U1872" s="109"/>
      <c r="V1872" s="109"/>
      <c r="W1872" s="109"/>
      <c r="X1872" s="109"/>
      <c r="Y1872" s="109"/>
      <c r="Z1872" s="109"/>
      <c r="AA1872" s="109"/>
      <c r="AB1872" s="109"/>
      <c r="AC1872" s="109"/>
      <c r="AD1872" s="73"/>
      <c r="AE1872" s="73"/>
      <c r="AF1872" s="73"/>
      <c r="AG1872" s="73"/>
      <c r="AH1872" s="73"/>
      <c r="AI1872" s="73"/>
      <c r="AJ1872" s="72"/>
      <c r="AK1872" s="73"/>
      <c r="AL1872" s="73"/>
      <c r="AM1872" s="73"/>
      <c r="AN1872" s="73"/>
      <c r="AO1872" s="73"/>
      <c r="AP1872" s="72"/>
      <c r="AQ1872" s="73"/>
      <c r="AR1872" s="74"/>
      <c r="AS1872" s="73"/>
    </row>
    <row r="1873" spans="2:45">
      <c r="B1873" s="73"/>
      <c r="C1873" s="73"/>
      <c r="D1873" s="109"/>
      <c r="E1873" s="73"/>
      <c r="F1873" s="73"/>
      <c r="G1873" s="73"/>
      <c r="H1873" s="73"/>
      <c r="I1873" s="73"/>
      <c r="J1873" s="73"/>
      <c r="K1873" s="109"/>
      <c r="L1873" s="110"/>
      <c r="M1873" s="124"/>
      <c r="N1873" s="124"/>
      <c r="O1873" s="110"/>
      <c r="P1873" s="124"/>
      <c r="Q1873" s="124"/>
      <c r="R1873" s="126"/>
      <c r="S1873" s="109"/>
      <c r="T1873" s="109"/>
      <c r="U1873" s="109"/>
      <c r="V1873" s="109"/>
      <c r="W1873" s="109"/>
      <c r="X1873" s="109"/>
      <c r="Y1873" s="109"/>
      <c r="Z1873" s="109"/>
      <c r="AA1873" s="109"/>
      <c r="AB1873" s="109"/>
      <c r="AC1873" s="109"/>
      <c r="AD1873" s="73"/>
      <c r="AE1873" s="73"/>
      <c r="AF1873" s="73"/>
      <c r="AG1873" s="73"/>
      <c r="AH1873" s="73"/>
      <c r="AI1873" s="73"/>
      <c r="AJ1873" s="72"/>
      <c r="AK1873" s="73"/>
      <c r="AL1873" s="73"/>
      <c r="AM1873" s="73"/>
      <c r="AN1873" s="73"/>
      <c r="AO1873" s="73"/>
      <c r="AP1873" s="72"/>
      <c r="AQ1873" s="73"/>
      <c r="AR1873" s="74"/>
      <c r="AS1873" s="73"/>
    </row>
    <row r="1874" spans="2:45">
      <c r="B1874" s="73"/>
      <c r="C1874" s="73"/>
      <c r="D1874" s="109"/>
      <c r="E1874" s="73"/>
      <c r="F1874" s="73"/>
      <c r="G1874" s="73"/>
      <c r="H1874" s="73"/>
      <c r="I1874" s="73"/>
      <c r="J1874" s="73"/>
      <c r="K1874" s="109"/>
      <c r="L1874" s="110"/>
      <c r="M1874" s="124"/>
      <c r="N1874" s="124"/>
      <c r="O1874" s="110"/>
      <c r="P1874" s="124"/>
      <c r="Q1874" s="124"/>
      <c r="R1874" s="126"/>
      <c r="S1874" s="109"/>
      <c r="T1874" s="109"/>
      <c r="U1874" s="109"/>
      <c r="V1874" s="109"/>
      <c r="W1874" s="109"/>
      <c r="X1874" s="109"/>
      <c r="Y1874" s="109"/>
      <c r="Z1874" s="109"/>
      <c r="AA1874" s="109"/>
      <c r="AB1874" s="109"/>
      <c r="AC1874" s="109"/>
      <c r="AD1874" s="73"/>
      <c r="AE1874" s="73"/>
      <c r="AF1874" s="73"/>
      <c r="AG1874" s="73"/>
      <c r="AH1874" s="73"/>
      <c r="AI1874" s="73"/>
      <c r="AJ1874" s="72"/>
      <c r="AK1874" s="73"/>
      <c r="AL1874" s="73"/>
      <c r="AM1874" s="73"/>
      <c r="AN1874" s="73"/>
      <c r="AO1874" s="73"/>
      <c r="AP1874" s="72"/>
      <c r="AQ1874" s="73"/>
      <c r="AR1874" s="74"/>
      <c r="AS1874" s="73"/>
    </row>
    <row r="1875" spans="2:45">
      <c r="B1875" s="73"/>
      <c r="C1875" s="73"/>
      <c r="D1875" s="109"/>
      <c r="E1875" s="73"/>
      <c r="F1875" s="73"/>
      <c r="G1875" s="73"/>
      <c r="H1875" s="73"/>
      <c r="I1875" s="73"/>
      <c r="J1875" s="73"/>
      <c r="K1875" s="109"/>
      <c r="L1875" s="110"/>
      <c r="M1875" s="124"/>
      <c r="N1875" s="124"/>
      <c r="O1875" s="110"/>
      <c r="P1875" s="124"/>
      <c r="Q1875" s="124"/>
      <c r="R1875" s="126"/>
      <c r="S1875" s="109"/>
      <c r="T1875" s="109"/>
      <c r="U1875" s="109"/>
      <c r="V1875" s="109"/>
      <c r="W1875" s="109"/>
      <c r="X1875" s="109"/>
      <c r="Y1875" s="109"/>
      <c r="Z1875" s="109"/>
      <c r="AA1875" s="109"/>
      <c r="AB1875" s="109"/>
      <c r="AC1875" s="109"/>
      <c r="AD1875" s="73"/>
      <c r="AE1875" s="73"/>
      <c r="AF1875" s="73"/>
      <c r="AG1875" s="73"/>
      <c r="AH1875" s="73"/>
      <c r="AI1875" s="73"/>
      <c r="AJ1875" s="72"/>
      <c r="AK1875" s="73"/>
      <c r="AL1875" s="73"/>
      <c r="AM1875" s="73"/>
      <c r="AN1875" s="73"/>
      <c r="AO1875" s="73"/>
      <c r="AP1875" s="72"/>
      <c r="AQ1875" s="73"/>
      <c r="AR1875" s="74"/>
      <c r="AS1875" s="73"/>
    </row>
    <row r="1876" spans="2:45">
      <c r="B1876" s="73"/>
      <c r="C1876" s="73"/>
      <c r="D1876" s="109"/>
      <c r="E1876" s="73"/>
      <c r="F1876" s="73"/>
      <c r="G1876" s="73"/>
      <c r="H1876" s="73"/>
      <c r="I1876" s="73"/>
      <c r="J1876" s="73"/>
      <c r="K1876" s="109"/>
      <c r="L1876" s="110"/>
      <c r="M1876" s="124"/>
      <c r="N1876" s="124"/>
      <c r="O1876" s="110"/>
      <c r="P1876" s="124"/>
      <c r="Q1876" s="124"/>
      <c r="R1876" s="126"/>
      <c r="S1876" s="109"/>
      <c r="T1876" s="109"/>
      <c r="U1876" s="109"/>
      <c r="V1876" s="109"/>
      <c r="W1876" s="109"/>
      <c r="X1876" s="109"/>
      <c r="Y1876" s="109"/>
      <c r="Z1876" s="109"/>
      <c r="AA1876" s="109"/>
      <c r="AB1876" s="109"/>
      <c r="AC1876" s="109"/>
      <c r="AD1876" s="73"/>
      <c r="AE1876" s="73"/>
      <c r="AF1876" s="73"/>
      <c r="AG1876" s="73"/>
      <c r="AH1876" s="73"/>
      <c r="AI1876" s="73"/>
      <c r="AJ1876" s="72"/>
      <c r="AK1876" s="73"/>
      <c r="AL1876" s="73"/>
      <c r="AM1876" s="73"/>
      <c r="AN1876" s="73"/>
      <c r="AO1876" s="73"/>
      <c r="AP1876" s="72"/>
      <c r="AQ1876" s="73"/>
      <c r="AR1876" s="74"/>
      <c r="AS1876" s="73"/>
    </row>
    <row r="1877" spans="2:45">
      <c r="B1877" s="73"/>
      <c r="C1877" s="73"/>
      <c r="D1877" s="109"/>
      <c r="E1877" s="73"/>
      <c r="F1877" s="73"/>
      <c r="G1877" s="73"/>
      <c r="H1877" s="73"/>
      <c r="I1877" s="73"/>
      <c r="J1877" s="73"/>
      <c r="K1877" s="109"/>
      <c r="L1877" s="110"/>
      <c r="M1877" s="124"/>
      <c r="N1877" s="124"/>
      <c r="O1877" s="110"/>
      <c r="P1877" s="124"/>
      <c r="Q1877" s="124"/>
      <c r="R1877" s="126"/>
      <c r="S1877" s="109"/>
      <c r="T1877" s="109"/>
      <c r="U1877" s="109"/>
      <c r="V1877" s="109"/>
      <c r="W1877" s="109"/>
      <c r="X1877" s="109"/>
      <c r="Y1877" s="109"/>
      <c r="Z1877" s="109"/>
      <c r="AA1877" s="109"/>
      <c r="AB1877" s="109"/>
      <c r="AC1877" s="109"/>
      <c r="AD1877" s="73"/>
      <c r="AE1877" s="73"/>
      <c r="AF1877" s="73"/>
      <c r="AG1877" s="73"/>
      <c r="AH1877" s="73"/>
      <c r="AI1877" s="73"/>
      <c r="AJ1877" s="72"/>
      <c r="AK1877" s="73"/>
      <c r="AL1877" s="73"/>
      <c r="AM1877" s="73"/>
      <c r="AN1877" s="73"/>
      <c r="AO1877" s="73"/>
      <c r="AP1877" s="72"/>
      <c r="AQ1877" s="73"/>
      <c r="AR1877" s="74"/>
      <c r="AS1877" s="73"/>
    </row>
    <row r="1878" spans="2:45">
      <c r="B1878" s="73"/>
      <c r="C1878" s="73"/>
      <c r="D1878" s="109"/>
      <c r="E1878" s="73"/>
      <c r="F1878" s="73"/>
      <c r="G1878" s="73"/>
      <c r="H1878" s="73"/>
      <c r="I1878" s="73"/>
      <c r="J1878" s="73"/>
      <c r="K1878" s="109"/>
      <c r="L1878" s="110"/>
      <c r="M1878" s="124"/>
      <c r="N1878" s="124"/>
      <c r="O1878" s="110"/>
      <c r="P1878" s="124"/>
      <c r="Q1878" s="124"/>
      <c r="R1878" s="126"/>
      <c r="S1878" s="109"/>
      <c r="T1878" s="109"/>
      <c r="U1878" s="109"/>
      <c r="V1878" s="109"/>
      <c r="W1878" s="109"/>
      <c r="X1878" s="109"/>
      <c r="Y1878" s="109"/>
      <c r="Z1878" s="109"/>
      <c r="AA1878" s="109"/>
      <c r="AB1878" s="109"/>
      <c r="AC1878" s="109"/>
      <c r="AD1878" s="73"/>
      <c r="AE1878" s="73"/>
      <c r="AF1878" s="73"/>
      <c r="AG1878" s="73"/>
      <c r="AH1878" s="73"/>
      <c r="AI1878" s="73"/>
      <c r="AJ1878" s="72"/>
      <c r="AK1878" s="73"/>
      <c r="AL1878" s="73"/>
      <c r="AM1878" s="73"/>
      <c r="AN1878" s="73"/>
      <c r="AO1878" s="73"/>
      <c r="AP1878" s="72"/>
      <c r="AQ1878" s="73"/>
      <c r="AR1878" s="74"/>
      <c r="AS1878" s="73"/>
    </row>
    <row r="1879" spans="2:45">
      <c r="B1879" s="73"/>
      <c r="C1879" s="73"/>
      <c r="D1879" s="109"/>
      <c r="E1879" s="73"/>
      <c r="F1879" s="73"/>
      <c r="G1879" s="73"/>
      <c r="H1879" s="73"/>
      <c r="I1879" s="73"/>
      <c r="J1879" s="73"/>
      <c r="K1879" s="109"/>
      <c r="L1879" s="110"/>
      <c r="M1879" s="124"/>
      <c r="N1879" s="124"/>
      <c r="O1879" s="110"/>
      <c r="P1879" s="124"/>
      <c r="Q1879" s="124"/>
      <c r="R1879" s="126"/>
      <c r="S1879" s="109"/>
      <c r="T1879" s="109"/>
      <c r="U1879" s="109"/>
      <c r="V1879" s="109"/>
      <c r="W1879" s="109"/>
      <c r="X1879" s="109"/>
      <c r="Y1879" s="109"/>
      <c r="Z1879" s="109"/>
      <c r="AA1879" s="109"/>
      <c r="AB1879" s="109"/>
      <c r="AC1879" s="109"/>
      <c r="AD1879" s="73"/>
      <c r="AE1879" s="73"/>
      <c r="AF1879" s="73"/>
      <c r="AG1879" s="73"/>
      <c r="AH1879" s="73"/>
      <c r="AI1879" s="73"/>
      <c r="AJ1879" s="72"/>
      <c r="AK1879" s="73"/>
      <c r="AL1879" s="73"/>
      <c r="AM1879" s="73"/>
      <c r="AN1879" s="73"/>
      <c r="AO1879" s="73"/>
      <c r="AP1879" s="72"/>
      <c r="AQ1879" s="73"/>
      <c r="AR1879" s="74"/>
      <c r="AS1879" s="73"/>
    </row>
    <row r="1880" spans="2:45">
      <c r="B1880" s="73"/>
      <c r="C1880" s="73"/>
      <c r="D1880" s="109"/>
      <c r="E1880" s="73"/>
      <c r="F1880" s="73"/>
      <c r="G1880" s="73"/>
      <c r="H1880" s="73"/>
      <c r="I1880" s="73"/>
      <c r="J1880" s="73"/>
      <c r="K1880" s="109"/>
      <c r="L1880" s="110"/>
      <c r="M1880" s="124"/>
      <c r="N1880" s="124"/>
      <c r="O1880" s="110"/>
      <c r="P1880" s="124"/>
      <c r="Q1880" s="124"/>
      <c r="R1880" s="126"/>
      <c r="S1880" s="109"/>
      <c r="T1880" s="109"/>
      <c r="U1880" s="109"/>
      <c r="V1880" s="109"/>
      <c r="W1880" s="109"/>
      <c r="X1880" s="109"/>
      <c r="Y1880" s="109"/>
      <c r="Z1880" s="109"/>
      <c r="AA1880" s="109"/>
      <c r="AB1880" s="109"/>
      <c r="AC1880" s="109"/>
      <c r="AD1880" s="73"/>
      <c r="AE1880" s="73"/>
      <c r="AF1880" s="73"/>
      <c r="AG1880" s="73"/>
      <c r="AH1880" s="73"/>
      <c r="AI1880" s="73"/>
      <c r="AJ1880" s="72"/>
      <c r="AK1880" s="73"/>
      <c r="AL1880" s="73"/>
      <c r="AM1880" s="73"/>
      <c r="AN1880" s="73"/>
      <c r="AO1880" s="73"/>
      <c r="AP1880" s="72"/>
      <c r="AQ1880" s="73"/>
      <c r="AR1880" s="74"/>
      <c r="AS1880" s="73"/>
    </row>
    <row r="1881" spans="2:45">
      <c r="B1881" s="73"/>
      <c r="C1881" s="73"/>
      <c r="D1881" s="109"/>
      <c r="E1881" s="73"/>
      <c r="F1881" s="73"/>
      <c r="G1881" s="73"/>
      <c r="H1881" s="73"/>
      <c r="I1881" s="73"/>
      <c r="J1881" s="73"/>
      <c r="K1881" s="109"/>
      <c r="L1881" s="110"/>
      <c r="M1881" s="124"/>
      <c r="N1881" s="124"/>
      <c r="O1881" s="110"/>
      <c r="P1881" s="124"/>
      <c r="Q1881" s="124"/>
      <c r="R1881" s="126"/>
      <c r="S1881" s="109"/>
      <c r="T1881" s="109"/>
      <c r="U1881" s="109"/>
      <c r="V1881" s="109"/>
      <c r="W1881" s="109"/>
      <c r="X1881" s="109"/>
      <c r="Y1881" s="109"/>
      <c r="Z1881" s="109"/>
      <c r="AA1881" s="109"/>
      <c r="AB1881" s="109"/>
      <c r="AC1881" s="109"/>
      <c r="AD1881" s="73"/>
      <c r="AE1881" s="73"/>
      <c r="AF1881" s="73"/>
      <c r="AG1881" s="73"/>
      <c r="AH1881" s="73"/>
      <c r="AI1881" s="73"/>
      <c r="AJ1881" s="72"/>
      <c r="AK1881" s="73"/>
      <c r="AL1881" s="73"/>
      <c r="AM1881" s="73"/>
      <c r="AN1881" s="73"/>
      <c r="AO1881" s="73"/>
      <c r="AP1881" s="72"/>
      <c r="AQ1881" s="73"/>
      <c r="AR1881" s="74"/>
      <c r="AS1881" s="73"/>
    </row>
    <row r="1882" spans="2:45">
      <c r="B1882" s="73"/>
      <c r="C1882" s="73"/>
      <c r="D1882" s="109"/>
      <c r="E1882" s="73"/>
      <c r="F1882" s="73"/>
      <c r="G1882" s="73"/>
      <c r="H1882" s="73"/>
      <c r="I1882" s="73"/>
      <c r="J1882" s="73"/>
      <c r="K1882" s="109"/>
      <c r="L1882" s="110"/>
      <c r="M1882" s="124"/>
      <c r="N1882" s="124"/>
      <c r="O1882" s="110"/>
      <c r="P1882" s="124"/>
      <c r="Q1882" s="124"/>
      <c r="R1882" s="126"/>
      <c r="S1882" s="109"/>
      <c r="T1882" s="109"/>
      <c r="U1882" s="109"/>
      <c r="V1882" s="109"/>
      <c r="W1882" s="109"/>
      <c r="X1882" s="109"/>
      <c r="Y1882" s="109"/>
      <c r="Z1882" s="109"/>
      <c r="AA1882" s="109"/>
      <c r="AB1882" s="109"/>
      <c r="AC1882" s="109"/>
      <c r="AD1882" s="73"/>
      <c r="AE1882" s="73"/>
      <c r="AF1882" s="73"/>
      <c r="AG1882" s="73"/>
      <c r="AH1882" s="73"/>
      <c r="AI1882" s="73"/>
      <c r="AJ1882" s="72"/>
      <c r="AK1882" s="73"/>
      <c r="AL1882" s="73"/>
      <c r="AM1882" s="73"/>
      <c r="AN1882" s="73"/>
      <c r="AO1882" s="73"/>
      <c r="AP1882" s="72"/>
      <c r="AQ1882" s="73"/>
      <c r="AR1882" s="74"/>
      <c r="AS1882" s="73"/>
    </row>
    <row r="1883" spans="2:45">
      <c r="B1883" s="73"/>
      <c r="C1883" s="73"/>
      <c r="D1883" s="109"/>
      <c r="E1883" s="73"/>
      <c r="F1883" s="73"/>
      <c r="G1883" s="73"/>
      <c r="H1883" s="73"/>
      <c r="I1883" s="73"/>
      <c r="J1883" s="73"/>
      <c r="K1883" s="109"/>
      <c r="L1883" s="110"/>
      <c r="M1883" s="124"/>
      <c r="N1883" s="124"/>
      <c r="O1883" s="110"/>
      <c r="P1883" s="124"/>
      <c r="Q1883" s="124"/>
      <c r="R1883" s="126"/>
      <c r="S1883" s="109"/>
      <c r="T1883" s="109"/>
      <c r="U1883" s="109"/>
      <c r="V1883" s="109"/>
      <c r="W1883" s="109"/>
      <c r="X1883" s="109"/>
      <c r="Y1883" s="109"/>
      <c r="Z1883" s="109"/>
      <c r="AA1883" s="109"/>
      <c r="AB1883" s="109"/>
      <c r="AC1883" s="109"/>
      <c r="AD1883" s="73"/>
      <c r="AE1883" s="73"/>
      <c r="AF1883" s="73"/>
      <c r="AG1883" s="73"/>
      <c r="AH1883" s="73"/>
      <c r="AI1883" s="73"/>
      <c r="AJ1883" s="72"/>
      <c r="AK1883" s="73"/>
      <c r="AL1883" s="73"/>
      <c r="AM1883" s="73"/>
      <c r="AN1883" s="73"/>
      <c r="AO1883" s="73"/>
      <c r="AP1883" s="72"/>
      <c r="AQ1883" s="73"/>
      <c r="AR1883" s="74"/>
      <c r="AS1883" s="73"/>
    </row>
    <row r="1884" spans="2:45">
      <c r="B1884" s="73"/>
      <c r="C1884" s="73"/>
      <c r="D1884" s="109"/>
      <c r="E1884" s="73"/>
      <c r="F1884" s="73"/>
      <c r="G1884" s="73"/>
      <c r="H1884" s="73"/>
      <c r="I1884" s="73"/>
      <c r="J1884" s="73"/>
      <c r="K1884" s="109"/>
      <c r="L1884" s="110"/>
      <c r="M1884" s="124"/>
      <c r="N1884" s="124"/>
      <c r="O1884" s="110"/>
      <c r="P1884" s="124"/>
      <c r="Q1884" s="124"/>
      <c r="R1884" s="126"/>
      <c r="S1884" s="109"/>
      <c r="T1884" s="109"/>
      <c r="U1884" s="109"/>
      <c r="V1884" s="109"/>
      <c r="W1884" s="109"/>
      <c r="X1884" s="109"/>
      <c r="Y1884" s="109"/>
      <c r="Z1884" s="109"/>
      <c r="AA1884" s="109"/>
      <c r="AB1884" s="109"/>
      <c r="AC1884" s="109"/>
      <c r="AD1884" s="73"/>
      <c r="AE1884" s="73"/>
      <c r="AF1884" s="73"/>
      <c r="AG1884" s="73"/>
      <c r="AH1884" s="73"/>
      <c r="AI1884" s="73"/>
      <c r="AJ1884" s="72"/>
      <c r="AK1884" s="73"/>
      <c r="AL1884" s="73"/>
      <c r="AM1884" s="73"/>
      <c r="AN1884" s="73"/>
      <c r="AO1884" s="73"/>
      <c r="AP1884" s="72"/>
      <c r="AQ1884" s="73"/>
      <c r="AR1884" s="74"/>
      <c r="AS1884" s="73"/>
    </row>
    <row r="1885" spans="2:45">
      <c r="B1885" s="73"/>
      <c r="C1885" s="73"/>
      <c r="D1885" s="109"/>
      <c r="E1885" s="73"/>
      <c r="F1885" s="73"/>
      <c r="G1885" s="73"/>
      <c r="H1885" s="73"/>
      <c r="I1885" s="73"/>
      <c r="J1885" s="73"/>
      <c r="K1885" s="109"/>
      <c r="L1885" s="110"/>
      <c r="M1885" s="124"/>
      <c r="N1885" s="124"/>
      <c r="O1885" s="110"/>
      <c r="P1885" s="124"/>
      <c r="Q1885" s="124"/>
      <c r="R1885" s="126"/>
      <c r="S1885" s="109"/>
      <c r="T1885" s="109"/>
      <c r="U1885" s="109"/>
      <c r="V1885" s="109"/>
      <c r="W1885" s="109"/>
      <c r="X1885" s="109"/>
      <c r="Y1885" s="109"/>
      <c r="Z1885" s="109"/>
      <c r="AA1885" s="109"/>
      <c r="AB1885" s="109"/>
      <c r="AC1885" s="109"/>
      <c r="AD1885" s="73"/>
      <c r="AE1885" s="73"/>
      <c r="AF1885" s="73"/>
      <c r="AG1885" s="73"/>
      <c r="AH1885" s="73"/>
      <c r="AI1885" s="73"/>
      <c r="AJ1885" s="72"/>
      <c r="AK1885" s="73"/>
      <c r="AL1885" s="73"/>
      <c r="AM1885" s="73"/>
      <c r="AN1885" s="73"/>
      <c r="AO1885" s="73"/>
      <c r="AP1885" s="72"/>
      <c r="AQ1885" s="73"/>
      <c r="AR1885" s="74"/>
      <c r="AS1885" s="73"/>
    </row>
    <row r="1886" spans="2:45">
      <c r="B1886" s="73"/>
      <c r="C1886" s="73"/>
      <c r="D1886" s="109"/>
      <c r="E1886" s="73"/>
      <c r="F1886" s="73"/>
      <c r="G1886" s="73"/>
      <c r="H1886" s="73"/>
      <c r="I1886" s="73"/>
      <c r="J1886" s="73"/>
      <c r="K1886" s="109"/>
      <c r="L1886" s="110"/>
      <c r="M1886" s="124"/>
      <c r="N1886" s="124"/>
      <c r="O1886" s="110"/>
      <c r="P1886" s="124"/>
      <c r="Q1886" s="124"/>
      <c r="R1886" s="126"/>
      <c r="S1886" s="109"/>
      <c r="T1886" s="109"/>
      <c r="U1886" s="109"/>
      <c r="V1886" s="109"/>
      <c r="W1886" s="109"/>
      <c r="X1886" s="109"/>
      <c r="Y1886" s="109"/>
      <c r="Z1886" s="109"/>
      <c r="AA1886" s="109"/>
      <c r="AB1886" s="109"/>
      <c r="AC1886" s="109"/>
      <c r="AD1886" s="73"/>
      <c r="AE1886" s="73"/>
      <c r="AF1886" s="73"/>
      <c r="AG1886" s="73"/>
      <c r="AH1886" s="73"/>
      <c r="AI1886" s="73"/>
      <c r="AJ1886" s="72"/>
      <c r="AK1886" s="73"/>
      <c r="AL1886" s="73"/>
      <c r="AM1886" s="73"/>
      <c r="AN1886" s="73"/>
      <c r="AO1886" s="73"/>
      <c r="AP1886" s="72"/>
      <c r="AQ1886" s="73"/>
      <c r="AR1886" s="74"/>
      <c r="AS1886" s="73"/>
    </row>
    <row r="1887" spans="2:45">
      <c r="B1887" s="73"/>
      <c r="C1887" s="73"/>
      <c r="D1887" s="109"/>
      <c r="E1887" s="73"/>
      <c r="F1887" s="73"/>
      <c r="G1887" s="73"/>
      <c r="H1887" s="73"/>
      <c r="I1887" s="73"/>
      <c r="J1887" s="73"/>
      <c r="K1887" s="109"/>
      <c r="L1887" s="110"/>
      <c r="M1887" s="124"/>
      <c r="N1887" s="124"/>
      <c r="O1887" s="110"/>
      <c r="P1887" s="124"/>
      <c r="Q1887" s="124"/>
      <c r="R1887" s="126"/>
      <c r="S1887" s="109"/>
      <c r="T1887" s="109"/>
      <c r="U1887" s="109"/>
      <c r="V1887" s="109"/>
      <c r="W1887" s="109"/>
      <c r="X1887" s="109"/>
      <c r="Y1887" s="109"/>
      <c r="Z1887" s="109"/>
      <c r="AA1887" s="109"/>
      <c r="AB1887" s="109"/>
      <c r="AC1887" s="109"/>
      <c r="AD1887" s="73"/>
      <c r="AE1887" s="73"/>
      <c r="AF1887" s="73"/>
      <c r="AG1887" s="73"/>
      <c r="AH1887" s="73"/>
      <c r="AI1887" s="73"/>
      <c r="AJ1887" s="72"/>
      <c r="AK1887" s="73"/>
      <c r="AL1887" s="73"/>
      <c r="AM1887" s="73"/>
      <c r="AN1887" s="73"/>
      <c r="AO1887" s="73"/>
      <c r="AP1887" s="72"/>
      <c r="AQ1887" s="73"/>
      <c r="AR1887" s="74"/>
      <c r="AS1887" s="73"/>
    </row>
    <row r="1888" spans="2:45">
      <c r="B1888" s="73"/>
      <c r="C1888" s="73"/>
      <c r="D1888" s="109"/>
      <c r="E1888" s="73"/>
      <c r="F1888" s="73"/>
      <c r="G1888" s="73"/>
      <c r="H1888" s="73"/>
      <c r="I1888" s="73"/>
      <c r="J1888" s="73"/>
      <c r="K1888" s="109"/>
      <c r="L1888" s="110"/>
      <c r="M1888" s="124"/>
      <c r="N1888" s="124"/>
      <c r="O1888" s="110"/>
      <c r="P1888" s="124"/>
      <c r="Q1888" s="124"/>
      <c r="R1888" s="126"/>
      <c r="S1888" s="109"/>
      <c r="T1888" s="109"/>
      <c r="U1888" s="109"/>
      <c r="V1888" s="109"/>
      <c r="W1888" s="109"/>
      <c r="X1888" s="109"/>
      <c r="Y1888" s="109"/>
      <c r="Z1888" s="109"/>
      <c r="AA1888" s="109"/>
      <c r="AB1888" s="109"/>
      <c r="AC1888" s="109"/>
      <c r="AD1888" s="73"/>
      <c r="AE1888" s="73"/>
      <c r="AF1888" s="73"/>
      <c r="AG1888" s="73"/>
      <c r="AH1888" s="73"/>
      <c r="AI1888" s="73"/>
      <c r="AJ1888" s="72"/>
      <c r="AK1888" s="73"/>
      <c r="AL1888" s="73"/>
      <c r="AM1888" s="73"/>
      <c r="AN1888" s="73"/>
      <c r="AO1888" s="73"/>
      <c r="AP1888" s="72"/>
      <c r="AQ1888" s="73"/>
      <c r="AR1888" s="74"/>
      <c r="AS1888" s="73"/>
    </row>
    <row r="1889" spans="2:45">
      <c r="B1889" s="73"/>
      <c r="C1889" s="73"/>
      <c r="D1889" s="109"/>
      <c r="E1889" s="73"/>
      <c r="F1889" s="73"/>
      <c r="G1889" s="73"/>
      <c r="H1889" s="73"/>
      <c r="I1889" s="73"/>
      <c r="J1889" s="73"/>
      <c r="K1889" s="109"/>
      <c r="L1889" s="110"/>
      <c r="M1889" s="124"/>
      <c r="N1889" s="124"/>
      <c r="O1889" s="110"/>
      <c r="P1889" s="124"/>
      <c r="Q1889" s="124"/>
      <c r="R1889" s="126"/>
      <c r="S1889" s="109"/>
      <c r="T1889" s="109"/>
      <c r="U1889" s="109"/>
      <c r="V1889" s="109"/>
      <c r="W1889" s="109"/>
      <c r="X1889" s="109"/>
      <c r="Y1889" s="109"/>
      <c r="Z1889" s="109"/>
      <c r="AA1889" s="109"/>
      <c r="AB1889" s="109"/>
      <c r="AC1889" s="109"/>
      <c r="AD1889" s="73"/>
      <c r="AE1889" s="73"/>
      <c r="AF1889" s="73"/>
      <c r="AG1889" s="73"/>
      <c r="AH1889" s="73"/>
      <c r="AI1889" s="73"/>
      <c r="AJ1889" s="72"/>
      <c r="AK1889" s="73"/>
      <c r="AL1889" s="73"/>
      <c r="AM1889" s="73"/>
      <c r="AN1889" s="73"/>
      <c r="AO1889" s="73"/>
      <c r="AP1889" s="72"/>
      <c r="AQ1889" s="73"/>
      <c r="AR1889" s="74"/>
      <c r="AS1889" s="73"/>
    </row>
    <row r="1890" spans="2:45">
      <c r="B1890" s="73"/>
      <c r="C1890" s="73"/>
      <c r="D1890" s="109"/>
      <c r="E1890" s="73"/>
      <c r="F1890" s="73"/>
      <c r="G1890" s="73"/>
      <c r="H1890" s="73"/>
      <c r="I1890" s="73"/>
      <c r="J1890" s="73"/>
      <c r="K1890" s="109"/>
      <c r="L1890" s="110"/>
      <c r="M1890" s="124"/>
      <c r="N1890" s="124"/>
      <c r="O1890" s="110"/>
      <c r="P1890" s="124"/>
      <c r="Q1890" s="124"/>
      <c r="R1890" s="126"/>
      <c r="S1890" s="109"/>
      <c r="T1890" s="109"/>
      <c r="U1890" s="109"/>
      <c r="V1890" s="109"/>
      <c r="W1890" s="109"/>
      <c r="X1890" s="109"/>
      <c r="Y1890" s="109"/>
      <c r="Z1890" s="109"/>
      <c r="AA1890" s="109"/>
      <c r="AB1890" s="109"/>
      <c r="AC1890" s="109"/>
      <c r="AD1890" s="73"/>
      <c r="AE1890" s="73"/>
      <c r="AF1890" s="73"/>
      <c r="AG1890" s="73"/>
      <c r="AH1890" s="73"/>
      <c r="AI1890" s="73"/>
      <c r="AJ1890" s="72"/>
      <c r="AK1890" s="73"/>
      <c r="AL1890" s="73"/>
      <c r="AM1890" s="73"/>
      <c r="AN1890" s="73"/>
      <c r="AO1890" s="73"/>
      <c r="AP1890" s="72"/>
      <c r="AQ1890" s="73"/>
      <c r="AR1890" s="74"/>
      <c r="AS1890" s="73"/>
    </row>
    <row r="1891" spans="2:45">
      <c r="B1891" s="73"/>
      <c r="C1891" s="73"/>
      <c r="D1891" s="109"/>
      <c r="E1891" s="73"/>
      <c r="F1891" s="73"/>
      <c r="G1891" s="73"/>
      <c r="H1891" s="73"/>
      <c r="I1891" s="73"/>
      <c r="J1891" s="73"/>
      <c r="K1891" s="109"/>
      <c r="L1891" s="110"/>
      <c r="M1891" s="124"/>
      <c r="N1891" s="124"/>
      <c r="O1891" s="110"/>
      <c r="P1891" s="124"/>
      <c r="Q1891" s="124"/>
      <c r="R1891" s="126"/>
      <c r="S1891" s="109"/>
      <c r="T1891" s="109"/>
      <c r="U1891" s="109"/>
      <c r="V1891" s="109"/>
      <c r="W1891" s="109"/>
      <c r="X1891" s="109"/>
      <c r="Y1891" s="109"/>
      <c r="Z1891" s="109"/>
      <c r="AA1891" s="109"/>
      <c r="AB1891" s="109"/>
      <c r="AC1891" s="109"/>
      <c r="AD1891" s="73"/>
      <c r="AE1891" s="73"/>
      <c r="AF1891" s="73"/>
      <c r="AG1891" s="73"/>
      <c r="AH1891" s="73"/>
      <c r="AI1891" s="73"/>
      <c r="AJ1891" s="72"/>
      <c r="AK1891" s="73"/>
      <c r="AL1891" s="73"/>
      <c r="AM1891" s="73"/>
      <c r="AN1891" s="73"/>
      <c r="AO1891" s="73"/>
      <c r="AP1891" s="72"/>
      <c r="AQ1891" s="73"/>
      <c r="AR1891" s="74"/>
      <c r="AS1891" s="73"/>
    </row>
    <row r="1892" spans="2:45">
      <c r="B1892" s="73"/>
      <c r="C1892" s="73"/>
      <c r="D1892" s="109"/>
      <c r="E1892" s="73"/>
      <c r="F1892" s="73"/>
      <c r="G1892" s="73"/>
      <c r="H1892" s="73"/>
      <c r="I1892" s="73"/>
      <c r="J1892" s="73"/>
      <c r="K1892" s="109"/>
      <c r="L1892" s="110"/>
      <c r="M1892" s="124"/>
      <c r="N1892" s="124"/>
      <c r="O1892" s="110"/>
      <c r="P1892" s="124"/>
      <c r="Q1892" s="124"/>
      <c r="R1892" s="126"/>
      <c r="S1892" s="109"/>
      <c r="T1892" s="109"/>
      <c r="U1892" s="109"/>
      <c r="V1892" s="109"/>
      <c r="W1892" s="109"/>
      <c r="X1892" s="109"/>
      <c r="Y1892" s="109"/>
      <c r="Z1892" s="109"/>
      <c r="AA1892" s="109"/>
      <c r="AB1892" s="109"/>
      <c r="AC1892" s="109"/>
      <c r="AD1892" s="73"/>
      <c r="AE1892" s="73"/>
      <c r="AF1892" s="73"/>
      <c r="AG1892" s="73"/>
      <c r="AH1892" s="73"/>
      <c r="AI1892" s="73"/>
      <c r="AJ1892" s="72"/>
      <c r="AK1892" s="73"/>
      <c r="AL1892" s="73"/>
      <c r="AM1892" s="73"/>
      <c r="AN1892" s="73"/>
      <c r="AO1892" s="73"/>
      <c r="AP1892" s="72"/>
      <c r="AQ1892" s="73"/>
      <c r="AR1892" s="74"/>
      <c r="AS1892" s="73"/>
    </row>
    <row r="1893" spans="2:45">
      <c r="B1893" s="73"/>
      <c r="C1893" s="73"/>
      <c r="D1893" s="109"/>
      <c r="E1893" s="73"/>
      <c r="F1893" s="73"/>
      <c r="G1893" s="73"/>
      <c r="H1893" s="73"/>
      <c r="I1893" s="73"/>
      <c r="J1893" s="73"/>
      <c r="K1893" s="109"/>
      <c r="L1893" s="110"/>
      <c r="M1893" s="124"/>
      <c r="N1893" s="124"/>
      <c r="O1893" s="110"/>
      <c r="P1893" s="124"/>
      <c r="Q1893" s="124"/>
      <c r="R1893" s="126"/>
      <c r="S1893" s="109"/>
      <c r="T1893" s="109"/>
      <c r="U1893" s="109"/>
      <c r="V1893" s="109"/>
      <c r="W1893" s="109"/>
      <c r="X1893" s="109"/>
      <c r="Y1893" s="109"/>
      <c r="Z1893" s="109"/>
      <c r="AA1893" s="109"/>
      <c r="AB1893" s="109"/>
      <c r="AC1893" s="109"/>
      <c r="AD1893" s="73"/>
      <c r="AE1893" s="73"/>
      <c r="AF1893" s="73"/>
      <c r="AG1893" s="73"/>
      <c r="AH1893" s="73"/>
      <c r="AI1893" s="73"/>
      <c r="AJ1893" s="72"/>
      <c r="AK1893" s="73"/>
      <c r="AL1893" s="73"/>
      <c r="AM1893" s="73"/>
      <c r="AN1893" s="73"/>
      <c r="AO1893" s="73"/>
      <c r="AP1893" s="72"/>
      <c r="AQ1893" s="73"/>
      <c r="AR1893" s="74"/>
      <c r="AS1893" s="73"/>
    </row>
    <row r="1894" spans="2:45">
      <c r="B1894" s="73"/>
      <c r="C1894" s="73"/>
      <c r="D1894" s="109"/>
      <c r="E1894" s="73"/>
      <c r="F1894" s="73"/>
      <c r="G1894" s="73"/>
      <c r="H1894" s="73"/>
      <c r="I1894" s="73"/>
      <c r="J1894" s="73"/>
      <c r="K1894" s="109"/>
      <c r="L1894" s="110"/>
      <c r="M1894" s="124"/>
      <c r="N1894" s="124"/>
      <c r="O1894" s="110"/>
      <c r="P1894" s="124"/>
      <c r="Q1894" s="124"/>
      <c r="R1894" s="126"/>
      <c r="S1894" s="109"/>
      <c r="T1894" s="109"/>
      <c r="U1894" s="109"/>
      <c r="V1894" s="109"/>
      <c r="W1894" s="109"/>
      <c r="X1894" s="109"/>
      <c r="Y1894" s="109"/>
      <c r="Z1894" s="109"/>
      <c r="AA1894" s="109"/>
      <c r="AB1894" s="109"/>
      <c r="AC1894" s="109"/>
      <c r="AD1894" s="73"/>
      <c r="AE1894" s="73"/>
      <c r="AF1894" s="73"/>
      <c r="AG1894" s="73"/>
      <c r="AH1894" s="73"/>
      <c r="AI1894" s="73"/>
      <c r="AJ1894" s="72"/>
      <c r="AK1894" s="73"/>
      <c r="AL1894" s="73"/>
      <c r="AM1894" s="73"/>
      <c r="AN1894" s="73"/>
      <c r="AO1894" s="73"/>
      <c r="AP1894" s="72"/>
      <c r="AQ1894" s="73"/>
      <c r="AR1894" s="74"/>
      <c r="AS1894" s="73"/>
    </row>
    <row r="1895" spans="2:45">
      <c r="B1895" s="73"/>
      <c r="C1895" s="73"/>
      <c r="D1895" s="109"/>
      <c r="E1895" s="73"/>
      <c r="F1895" s="73"/>
      <c r="G1895" s="73"/>
      <c r="H1895" s="73"/>
      <c r="I1895" s="73"/>
      <c r="J1895" s="73"/>
      <c r="K1895" s="109"/>
      <c r="L1895" s="110"/>
      <c r="M1895" s="124"/>
      <c r="N1895" s="124"/>
      <c r="O1895" s="110"/>
      <c r="P1895" s="124"/>
      <c r="Q1895" s="124"/>
      <c r="R1895" s="126"/>
      <c r="S1895" s="109"/>
      <c r="T1895" s="109"/>
      <c r="U1895" s="109"/>
      <c r="V1895" s="109"/>
      <c r="W1895" s="109"/>
      <c r="X1895" s="109"/>
      <c r="Y1895" s="109"/>
      <c r="Z1895" s="109"/>
      <c r="AA1895" s="109"/>
      <c r="AB1895" s="109"/>
      <c r="AC1895" s="109"/>
      <c r="AD1895" s="73"/>
      <c r="AE1895" s="73"/>
      <c r="AF1895" s="73"/>
      <c r="AG1895" s="73"/>
      <c r="AH1895" s="73"/>
      <c r="AI1895" s="73"/>
      <c r="AJ1895" s="72"/>
      <c r="AK1895" s="73"/>
      <c r="AL1895" s="73"/>
      <c r="AM1895" s="73"/>
      <c r="AN1895" s="73"/>
      <c r="AO1895" s="73"/>
      <c r="AP1895" s="72"/>
      <c r="AQ1895" s="73"/>
      <c r="AR1895" s="74"/>
      <c r="AS1895" s="73"/>
    </row>
    <row r="1896" spans="2:45">
      <c r="B1896" s="73"/>
      <c r="C1896" s="73"/>
      <c r="D1896" s="109"/>
      <c r="E1896" s="73"/>
      <c r="F1896" s="73"/>
      <c r="G1896" s="73"/>
      <c r="H1896" s="73"/>
      <c r="I1896" s="73"/>
      <c r="J1896" s="73"/>
      <c r="K1896" s="109"/>
      <c r="L1896" s="110"/>
      <c r="M1896" s="124"/>
      <c r="N1896" s="124"/>
      <c r="O1896" s="110"/>
      <c r="P1896" s="124"/>
      <c r="Q1896" s="124"/>
      <c r="R1896" s="126"/>
      <c r="S1896" s="109"/>
      <c r="T1896" s="109"/>
      <c r="U1896" s="109"/>
      <c r="V1896" s="109"/>
      <c r="W1896" s="109"/>
      <c r="X1896" s="109"/>
      <c r="Y1896" s="109"/>
      <c r="Z1896" s="109"/>
      <c r="AA1896" s="109"/>
      <c r="AB1896" s="109"/>
      <c r="AC1896" s="109"/>
      <c r="AD1896" s="73"/>
      <c r="AE1896" s="73"/>
      <c r="AF1896" s="73"/>
      <c r="AG1896" s="73"/>
      <c r="AH1896" s="73"/>
      <c r="AI1896" s="73"/>
      <c r="AJ1896" s="72"/>
      <c r="AK1896" s="73"/>
      <c r="AL1896" s="73"/>
      <c r="AM1896" s="73"/>
      <c r="AN1896" s="73"/>
      <c r="AO1896" s="73"/>
      <c r="AP1896" s="72"/>
      <c r="AQ1896" s="73"/>
      <c r="AR1896" s="74"/>
      <c r="AS1896" s="73"/>
    </row>
    <row r="1897" spans="2:45">
      <c r="B1897" s="73"/>
      <c r="C1897" s="73"/>
      <c r="D1897" s="109"/>
      <c r="E1897" s="73"/>
      <c r="F1897" s="73"/>
      <c r="G1897" s="73"/>
      <c r="H1897" s="73"/>
      <c r="I1897" s="73"/>
      <c r="J1897" s="73"/>
      <c r="K1897" s="109"/>
      <c r="L1897" s="110"/>
      <c r="M1897" s="124"/>
      <c r="N1897" s="124"/>
      <c r="O1897" s="110"/>
      <c r="P1897" s="124"/>
      <c r="Q1897" s="124"/>
      <c r="R1897" s="126"/>
      <c r="S1897" s="109"/>
      <c r="T1897" s="109"/>
      <c r="U1897" s="109"/>
      <c r="V1897" s="109"/>
      <c r="W1897" s="109"/>
      <c r="X1897" s="109"/>
      <c r="Y1897" s="109"/>
      <c r="Z1897" s="109"/>
      <c r="AA1897" s="109"/>
      <c r="AB1897" s="109"/>
      <c r="AC1897" s="109"/>
      <c r="AD1897" s="73"/>
      <c r="AE1897" s="73"/>
      <c r="AF1897" s="73"/>
      <c r="AG1897" s="73"/>
      <c r="AH1897" s="73"/>
      <c r="AI1897" s="73"/>
      <c r="AJ1897" s="72"/>
      <c r="AK1897" s="73"/>
      <c r="AL1897" s="73"/>
      <c r="AM1897" s="73"/>
      <c r="AN1897" s="73"/>
      <c r="AO1897" s="73"/>
      <c r="AP1897" s="72"/>
      <c r="AQ1897" s="73"/>
      <c r="AR1897" s="74"/>
      <c r="AS1897" s="73"/>
    </row>
    <row r="1898" spans="2:45">
      <c r="B1898" s="73"/>
      <c r="C1898" s="73"/>
      <c r="D1898" s="109"/>
      <c r="E1898" s="73"/>
      <c r="F1898" s="73"/>
      <c r="G1898" s="73"/>
      <c r="H1898" s="73"/>
      <c r="I1898" s="73"/>
      <c r="J1898" s="73"/>
      <c r="K1898" s="109"/>
      <c r="L1898" s="110"/>
      <c r="M1898" s="124"/>
      <c r="N1898" s="124"/>
      <c r="O1898" s="110"/>
      <c r="P1898" s="124"/>
      <c r="Q1898" s="124"/>
      <c r="R1898" s="126"/>
      <c r="S1898" s="109"/>
      <c r="T1898" s="109"/>
      <c r="U1898" s="109"/>
      <c r="V1898" s="109"/>
      <c r="W1898" s="109"/>
      <c r="X1898" s="109"/>
      <c r="Y1898" s="109"/>
      <c r="Z1898" s="109"/>
      <c r="AA1898" s="109"/>
      <c r="AB1898" s="109"/>
      <c r="AC1898" s="109"/>
      <c r="AD1898" s="73"/>
      <c r="AE1898" s="73"/>
      <c r="AF1898" s="73"/>
      <c r="AG1898" s="73"/>
      <c r="AH1898" s="73"/>
      <c r="AI1898" s="73"/>
      <c r="AJ1898" s="72"/>
      <c r="AK1898" s="73"/>
      <c r="AL1898" s="73"/>
      <c r="AM1898" s="73"/>
      <c r="AN1898" s="73"/>
      <c r="AO1898" s="73"/>
      <c r="AP1898" s="72"/>
      <c r="AQ1898" s="73"/>
      <c r="AR1898" s="74"/>
      <c r="AS1898" s="73"/>
    </row>
    <row r="1899" spans="2:45">
      <c r="B1899" s="73"/>
      <c r="C1899" s="73"/>
      <c r="D1899" s="109"/>
      <c r="E1899" s="73"/>
      <c r="F1899" s="73"/>
      <c r="G1899" s="73"/>
      <c r="H1899" s="73"/>
      <c r="I1899" s="73"/>
      <c r="J1899" s="73"/>
      <c r="K1899" s="109"/>
      <c r="L1899" s="110"/>
      <c r="M1899" s="124"/>
      <c r="N1899" s="124"/>
      <c r="O1899" s="110"/>
      <c r="P1899" s="124"/>
      <c r="Q1899" s="124"/>
      <c r="R1899" s="126"/>
      <c r="S1899" s="109"/>
      <c r="T1899" s="109"/>
      <c r="U1899" s="109"/>
      <c r="V1899" s="109"/>
      <c r="W1899" s="109"/>
      <c r="X1899" s="109"/>
      <c r="Y1899" s="109"/>
      <c r="Z1899" s="109"/>
      <c r="AA1899" s="109"/>
      <c r="AB1899" s="109"/>
      <c r="AC1899" s="109"/>
      <c r="AD1899" s="73"/>
      <c r="AE1899" s="73"/>
      <c r="AF1899" s="73"/>
      <c r="AG1899" s="73"/>
      <c r="AH1899" s="73"/>
      <c r="AI1899" s="73"/>
      <c r="AJ1899" s="72"/>
      <c r="AK1899" s="73"/>
      <c r="AL1899" s="73"/>
      <c r="AM1899" s="73"/>
      <c r="AN1899" s="73"/>
      <c r="AO1899" s="73"/>
      <c r="AP1899" s="72"/>
      <c r="AQ1899" s="73"/>
      <c r="AR1899" s="74"/>
      <c r="AS1899" s="73"/>
    </row>
    <row r="1900" spans="2:45">
      <c r="B1900" s="73"/>
      <c r="C1900" s="73"/>
      <c r="D1900" s="109"/>
      <c r="E1900" s="73"/>
      <c r="F1900" s="73"/>
      <c r="G1900" s="73"/>
      <c r="H1900" s="73"/>
      <c r="I1900" s="73"/>
      <c r="J1900" s="73"/>
      <c r="K1900" s="109"/>
      <c r="L1900" s="110"/>
      <c r="M1900" s="124"/>
      <c r="N1900" s="124"/>
      <c r="O1900" s="110"/>
      <c r="P1900" s="124"/>
      <c r="Q1900" s="124"/>
      <c r="R1900" s="126"/>
      <c r="S1900" s="109"/>
      <c r="T1900" s="109"/>
      <c r="U1900" s="109"/>
      <c r="V1900" s="109"/>
      <c r="W1900" s="109"/>
      <c r="X1900" s="109"/>
      <c r="Y1900" s="109"/>
      <c r="Z1900" s="109"/>
      <c r="AA1900" s="109"/>
      <c r="AB1900" s="109"/>
      <c r="AC1900" s="109"/>
      <c r="AD1900" s="73"/>
      <c r="AE1900" s="73"/>
      <c r="AF1900" s="73"/>
      <c r="AG1900" s="73"/>
      <c r="AH1900" s="73"/>
      <c r="AI1900" s="73"/>
      <c r="AJ1900" s="72"/>
      <c r="AK1900" s="73"/>
      <c r="AL1900" s="73"/>
      <c r="AM1900" s="73"/>
      <c r="AN1900" s="73"/>
      <c r="AO1900" s="73"/>
      <c r="AP1900" s="72"/>
      <c r="AQ1900" s="73"/>
      <c r="AR1900" s="74"/>
      <c r="AS1900" s="73"/>
    </row>
    <row r="1901" spans="2:45">
      <c r="B1901" s="73"/>
      <c r="C1901" s="73"/>
      <c r="D1901" s="109"/>
      <c r="E1901" s="73"/>
      <c r="F1901" s="73"/>
      <c r="G1901" s="73"/>
      <c r="H1901" s="73"/>
      <c r="I1901" s="73"/>
      <c r="J1901" s="73"/>
      <c r="K1901" s="109"/>
      <c r="L1901" s="110"/>
      <c r="M1901" s="124"/>
      <c r="N1901" s="124"/>
      <c r="O1901" s="110"/>
      <c r="P1901" s="124"/>
      <c r="Q1901" s="124"/>
      <c r="R1901" s="126"/>
      <c r="S1901" s="109"/>
      <c r="T1901" s="109"/>
      <c r="U1901" s="109"/>
      <c r="V1901" s="109"/>
      <c r="W1901" s="109"/>
      <c r="X1901" s="109"/>
      <c r="Y1901" s="109"/>
      <c r="Z1901" s="109"/>
      <c r="AA1901" s="109"/>
      <c r="AB1901" s="109"/>
      <c r="AC1901" s="109"/>
      <c r="AD1901" s="73"/>
      <c r="AE1901" s="73"/>
      <c r="AF1901" s="73"/>
      <c r="AG1901" s="73"/>
      <c r="AH1901" s="73"/>
      <c r="AI1901" s="73"/>
      <c r="AJ1901" s="72"/>
      <c r="AK1901" s="73"/>
      <c r="AL1901" s="73"/>
      <c r="AM1901" s="73"/>
      <c r="AN1901" s="73"/>
      <c r="AO1901" s="73"/>
      <c r="AP1901" s="72"/>
      <c r="AQ1901" s="73"/>
      <c r="AR1901" s="74"/>
      <c r="AS1901" s="73"/>
    </row>
    <row r="1902" spans="2:45">
      <c r="B1902" s="73"/>
      <c r="C1902" s="73"/>
      <c r="D1902" s="109"/>
      <c r="E1902" s="73"/>
      <c r="F1902" s="73"/>
      <c r="G1902" s="73"/>
      <c r="H1902" s="73"/>
      <c r="I1902" s="73"/>
      <c r="J1902" s="73"/>
      <c r="K1902" s="109"/>
      <c r="L1902" s="110"/>
      <c r="M1902" s="124"/>
      <c r="N1902" s="124"/>
      <c r="O1902" s="110"/>
      <c r="P1902" s="124"/>
      <c r="Q1902" s="124"/>
      <c r="R1902" s="126"/>
      <c r="S1902" s="109"/>
      <c r="T1902" s="109"/>
      <c r="U1902" s="109"/>
      <c r="V1902" s="109"/>
      <c r="W1902" s="109"/>
      <c r="X1902" s="109"/>
      <c r="Y1902" s="109"/>
      <c r="Z1902" s="109"/>
      <c r="AA1902" s="109"/>
      <c r="AB1902" s="109"/>
      <c r="AC1902" s="109"/>
      <c r="AD1902" s="73"/>
      <c r="AE1902" s="73"/>
      <c r="AF1902" s="73"/>
      <c r="AG1902" s="73"/>
      <c r="AH1902" s="73"/>
      <c r="AI1902" s="73"/>
      <c r="AJ1902" s="72"/>
      <c r="AK1902" s="73"/>
      <c r="AL1902" s="73"/>
      <c r="AM1902" s="73"/>
      <c r="AN1902" s="73"/>
      <c r="AO1902" s="73"/>
      <c r="AP1902" s="72"/>
      <c r="AQ1902" s="73"/>
      <c r="AR1902" s="74"/>
      <c r="AS1902" s="73"/>
    </row>
    <row r="1903" spans="2:45">
      <c r="B1903" s="73"/>
      <c r="C1903" s="73"/>
      <c r="D1903" s="109"/>
      <c r="E1903" s="73"/>
      <c r="F1903" s="73"/>
      <c r="G1903" s="73"/>
      <c r="H1903" s="73"/>
      <c r="I1903" s="73"/>
      <c r="J1903" s="73"/>
      <c r="K1903" s="109"/>
      <c r="L1903" s="110"/>
      <c r="M1903" s="124"/>
      <c r="N1903" s="124"/>
      <c r="O1903" s="110"/>
      <c r="P1903" s="124"/>
      <c r="Q1903" s="124"/>
      <c r="R1903" s="126"/>
      <c r="S1903" s="109"/>
      <c r="T1903" s="109"/>
      <c r="U1903" s="109"/>
      <c r="V1903" s="109"/>
      <c r="W1903" s="109"/>
      <c r="X1903" s="109"/>
      <c r="Y1903" s="109"/>
      <c r="Z1903" s="109"/>
      <c r="AA1903" s="109"/>
      <c r="AB1903" s="109"/>
      <c r="AC1903" s="109"/>
      <c r="AD1903" s="73"/>
      <c r="AE1903" s="73"/>
      <c r="AF1903" s="73"/>
      <c r="AG1903" s="73"/>
      <c r="AH1903" s="73"/>
      <c r="AI1903" s="73"/>
      <c r="AJ1903" s="72"/>
      <c r="AK1903" s="73"/>
      <c r="AL1903" s="73"/>
      <c r="AM1903" s="73"/>
      <c r="AN1903" s="73"/>
      <c r="AO1903" s="73"/>
      <c r="AP1903" s="72"/>
      <c r="AQ1903" s="73"/>
      <c r="AR1903" s="74"/>
      <c r="AS1903" s="73"/>
    </row>
    <row r="1904" spans="2:45">
      <c r="B1904" s="73"/>
      <c r="C1904" s="73"/>
      <c r="D1904" s="109"/>
      <c r="E1904" s="73"/>
      <c r="F1904" s="73"/>
      <c r="G1904" s="73"/>
      <c r="H1904" s="73"/>
      <c r="I1904" s="73"/>
      <c r="J1904" s="73"/>
      <c r="K1904" s="109"/>
      <c r="L1904" s="110"/>
      <c r="M1904" s="124"/>
      <c r="N1904" s="124"/>
      <c r="O1904" s="110"/>
      <c r="P1904" s="124"/>
      <c r="Q1904" s="124"/>
      <c r="R1904" s="126"/>
      <c r="S1904" s="109"/>
      <c r="T1904" s="109"/>
      <c r="U1904" s="109"/>
      <c r="V1904" s="109"/>
      <c r="W1904" s="109"/>
      <c r="X1904" s="109"/>
      <c r="Y1904" s="109"/>
      <c r="Z1904" s="109"/>
      <c r="AA1904" s="109"/>
      <c r="AB1904" s="109"/>
      <c r="AC1904" s="109"/>
      <c r="AD1904" s="73"/>
      <c r="AE1904" s="73"/>
      <c r="AF1904" s="73"/>
      <c r="AG1904" s="73"/>
      <c r="AH1904" s="73"/>
      <c r="AI1904" s="73"/>
      <c r="AJ1904" s="72"/>
      <c r="AK1904" s="73"/>
      <c r="AL1904" s="73"/>
      <c r="AM1904" s="73"/>
      <c r="AN1904" s="73"/>
      <c r="AO1904" s="73"/>
      <c r="AP1904" s="72"/>
      <c r="AQ1904" s="73"/>
      <c r="AR1904" s="74"/>
      <c r="AS1904" s="73"/>
    </row>
    <row r="1905" spans="2:45">
      <c r="B1905" s="73"/>
      <c r="C1905" s="73"/>
      <c r="D1905" s="109"/>
      <c r="E1905" s="73"/>
      <c r="F1905" s="73"/>
      <c r="G1905" s="73"/>
      <c r="H1905" s="73"/>
      <c r="I1905" s="73"/>
      <c r="J1905" s="73"/>
      <c r="K1905" s="109"/>
      <c r="L1905" s="110"/>
      <c r="M1905" s="124"/>
      <c r="N1905" s="124"/>
      <c r="O1905" s="110"/>
      <c r="P1905" s="124"/>
      <c r="Q1905" s="124"/>
      <c r="R1905" s="126"/>
      <c r="S1905" s="109"/>
      <c r="T1905" s="109"/>
      <c r="U1905" s="109"/>
      <c r="V1905" s="109"/>
      <c r="W1905" s="109"/>
      <c r="X1905" s="109"/>
      <c r="Y1905" s="109"/>
      <c r="Z1905" s="109"/>
      <c r="AA1905" s="109"/>
      <c r="AB1905" s="109"/>
      <c r="AC1905" s="109"/>
      <c r="AD1905" s="73"/>
      <c r="AE1905" s="73"/>
      <c r="AF1905" s="73"/>
      <c r="AG1905" s="73"/>
      <c r="AH1905" s="73"/>
      <c r="AI1905" s="73"/>
      <c r="AJ1905" s="72"/>
      <c r="AK1905" s="73"/>
      <c r="AL1905" s="73"/>
      <c r="AM1905" s="73"/>
      <c r="AN1905" s="73"/>
      <c r="AO1905" s="73"/>
      <c r="AP1905" s="72"/>
      <c r="AQ1905" s="73"/>
      <c r="AR1905" s="74"/>
      <c r="AS1905" s="73"/>
    </row>
    <row r="1906" spans="2:45">
      <c r="B1906" s="73"/>
      <c r="C1906" s="73"/>
      <c r="D1906" s="109"/>
      <c r="E1906" s="73"/>
      <c r="F1906" s="73"/>
      <c r="G1906" s="73"/>
      <c r="H1906" s="73"/>
      <c r="I1906" s="73"/>
      <c r="J1906" s="73"/>
      <c r="K1906" s="109"/>
      <c r="L1906" s="110"/>
      <c r="M1906" s="124"/>
      <c r="N1906" s="124"/>
      <c r="O1906" s="110"/>
      <c r="P1906" s="124"/>
      <c r="Q1906" s="124"/>
      <c r="R1906" s="126"/>
      <c r="S1906" s="109"/>
      <c r="T1906" s="109"/>
      <c r="U1906" s="109"/>
      <c r="V1906" s="109"/>
      <c r="W1906" s="109"/>
      <c r="X1906" s="109"/>
      <c r="Y1906" s="109"/>
      <c r="Z1906" s="109"/>
      <c r="AA1906" s="109"/>
      <c r="AB1906" s="109"/>
      <c r="AC1906" s="109"/>
      <c r="AD1906" s="73"/>
      <c r="AE1906" s="73"/>
      <c r="AF1906" s="73"/>
      <c r="AG1906" s="73"/>
      <c r="AH1906" s="73"/>
      <c r="AI1906" s="73"/>
      <c r="AJ1906" s="72"/>
      <c r="AK1906" s="73"/>
      <c r="AL1906" s="73"/>
      <c r="AM1906" s="73"/>
      <c r="AN1906" s="73"/>
      <c r="AO1906" s="73"/>
      <c r="AP1906" s="72"/>
      <c r="AQ1906" s="73"/>
      <c r="AR1906" s="74"/>
      <c r="AS1906" s="73"/>
    </row>
    <row r="1907" spans="2:45">
      <c r="B1907" s="73"/>
      <c r="C1907" s="73"/>
      <c r="D1907" s="109"/>
      <c r="E1907" s="73"/>
      <c r="F1907" s="73"/>
      <c r="G1907" s="73"/>
      <c r="H1907" s="73"/>
      <c r="I1907" s="73"/>
      <c r="J1907" s="73"/>
      <c r="K1907" s="109"/>
      <c r="L1907" s="110"/>
      <c r="M1907" s="124"/>
      <c r="N1907" s="124"/>
      <c r="O1907" s="110"/>
      <c r="P1907" s="124"/>
      <c r="Q1907" s="124"/>
      <c r="R1907" s="126"/>
      <c r="S1907" s="109"/>
      <c r="T1907" s="109"/>
      <c r="U1907" s="109"/>
      <c r="V1907" s="109"/>
      <c r="W1907" s="109"/>
      <c r="X1907" s="109"/>
      <c r="Y1907" s="109"/>
      <c r="Z1907" s="109"/>
      <c r="AA1907" s="109"/>
      <c r="AB1907" s="109"/>
      <c r="AC1907" s="109"/>
      <c r="AD1907" s="73"/>
      <c r="AE1907" s="73"/>
      <c r="AF1907" s="73"/>
      <c r="AG1907" s="73"/>
      <c r="AH1907" s="73"/>
      <c r="AI1907" s="73"/>
      <c r="AJ1907" s="72"/>
      <c r="AK1907" s="73"/>
      <c r="AL1907" s="73"/>
      <c r="AM1907" s="73"/>
      <c r="AN1907" s="73"/>
      <c r="AO1907" s="73"/>
      <c r="AP1907" s="72"/>
      <c r="AQ1907" s="73"/>
      <c r="AR1907" s="74"/>
      <c r="AS1907" s="73"/>
    </row>
    <row r="1908" spans="2:45">
      <c r="B1908" s="73"/>
      <c r="C1908" s="73"/>
      <c r="D1908" s="109"/>
      <c r="E1908" s="73"/>
      <c r="F1908" s="73"/>
      <c r="G1908" s="73"/>
      <c r="H1908" s="73"/>
      <c r="I1908" s="73"/>
      <c r="J1908" s="73"/>
      <c r="K1908" s="109"/>
      <c r="L1908" s="110"/>
      <c r="M1908" s="124"/>
      <c r="N1908" s="124"/>
      <c r="O1908" s="110"/>
      <c r="P1908" s="124"/>
      <c r="Q1908" s="124"/>
      <c r="R1908" s="126"/>
      <c r="S1908" s="109"/>
      <c r="T1908" s="109"/>
      <c r="U1908" s="109"/>
      <c r="V1908" s="109"/>
      <c r="W1908" s="109"/>
      <c r="X1908" s="109"/>
      <c r="Y1908" s="109"/>
      <c r="Z1908" s="109"/>
      <c r="AA1908" s="109"/>
      <c r="AB1908" s="109"/>
      <c r="AC1908" s="109"/>
      <c r="AD1908" s="73"/>
      <c r="AE1908" s="73"/>
      <c r="AF1908" s="73"/>
      <c r="AG1908" s="73"/>
      <c r="AH1908" s="73"/>
      <c r="AI1908" s="73"/>
      <c r="AJ1908" s="72"/>
      <c r="AK1908" s="73"/>
      <c r="AL1908" s="73"/>
      <c r="AM1908" s="73"/>
      <c r="AN1908" s="73"/>
      <c r="AO1908" s="73"/>
      <c r="AP1908" s="72"/>
      <c r="AQ1908" s="73"/>
      <c r="AR1908" s="74"/>
      <c r="AS1908" s="73"/>
    </row>
    <row r="1909" spans="2:45">
      <c r="B1909" s="73"/>
      <c r="C1909" s="73"/>
      <c r="D1909" s="109"/>
      <c r="E1909" s="73"/>
      <c r="F1909" s="73"/>
      <c r="G1909" s="73"/>
      <c r="H1909" s="73"/>
      <c r="I1909" s="73"/>
      <c r="J1909" s="73"/>
      <c r="K1909" s="109"/>
      <c r="L1909" s="110"/>
      <c r="M1909" s="124"/>
      <c r="N1909" s="124"/>
      <c r="O1909" s="110"/>
      <c r="P1909" s="124"/>
      <c r="Q1909" s="124"/>
      <c r="R1909" s="126"/>
      <c r="S1909" s="109"/>
      <c r="T1909" s="109"/>
      <c r="U1909" s="109"/>
      <c r="V1909" s="109"/>
      <c r="W1909" s="109"/>
      <c r="X1909" s="109"/>
      <c r="Y1909" s="109"/>
      <c r="Z1909" s="109"/>
      <c r="AA1909" s="109"/>
      <c r="AB1909" s="109"/>
      <c r="AC1909" s="109"/>
      <c r="AD1909" s="73"/>
      <c r="AE1909" s="73"/>
      <c r="AF1909" s="73"/>
      <c r="AG1909" s="73"/>
      <c r="AH1909" s="73"/>
      <c r="AI1909" s="73"/>
      <c r="AJ1909" s="72"/>
      <c r="AK1909" s="73"/>
      <c r="AL1909" s="73"/>
      <c r="AM1909" s="73"/>
      <c r="AN1909" s="73"/>
      <c r="AO1909" s="73"/>
      <c r="AP1909" s="72"/>
      <c r="AQ1909" s="73"/>
      <c r="AR1909" s="74"/>
      <c r="AS1909" s="73"/>
    </row>
  </sheetData>
  <phoneticPr fontId="4"/>
  <dataValidations count="8">
    <dataValidation type="list" allowBlank="1" showInputMessage="1" showErrorMessage="1" sqref="AM8:AM1909" xr:uid="{8ADFCF12-CD1C-EF4D-95A1-5928CE7ABCCF}">
      <formula1>INDIRECT(AL8)</formula1>
    </dataValidation>
    <dataValidation type="list" allowBlank="1" showInputMessage="1" showErrorMessage="1" sqref="AF8:AF1009" xr:uid="{9F7D5F74-D7CD-1A4E-ACA1-C4CEEF3B3184}">
      <formula1>Environment_Type</formula1>
    </dataValidation>
    <dataValidation type="list" allowBlank="1" showInputMessage="1" showErrorMessage="1" sqref="AH8:AH1009" xr:uid="{56E779FE-428E-D140-A177-4B9CB50EE424}">
      <formula1>Server_Type</formula1>
    </dataValidation>
    <dataValidation type="list" allowBlank="1" showInputMessage="1" showErrorMessage="1" sqref="AJ8:AJ1009 AP8:AP1009" xr:uid="{B343F5C6-E845-034A-B286-32AA1F933076}">
      <formula1>Yes_or_No</formula1>
    </dataValidation>
    <dataValidation type="list" allowBlank="1" showInputMessage="1" showErrorMessage="1" sqref="AL8:AL1009" xr:uid="{151CF373-9C3D-BD4B-83CA-B30A7C470ED4}">
      <formula1>DBMS_name</formula1>
    </dataValidation>
    <dataValidation type="list" allowBlank="1" showInputMessage="1" showErrorMessage="1" sqref="AO8:AO1009" xr:uid="{230216BC-2241-F94D-8E71-CA8A37927A68}">
      <formula1>Software_Edition</formula1>
    </dataValidation>
    <dataValidation type="list" allowBlank="1" showInputMessage="1" showErrorMessage="1" sqref="AQ8:AQ1007 AQ1009" xr:uid="{133A6E1C-41CE-6E4E-B968-96C96FB0AC87}">
      <formula1>HA_Product_Name</formula1>
    </dataValidation>
    <dataValidation type="list" allowBlank="1" showInputMessage="1" showErrorMessage="1" sqref="AJ1010:AJ1909" xr:uid="{3B6AA038-70E5-8144-B29D-9155057C19F6}">
      <formula1>#REF!</formula1>
    </dataValidation>
  </dataValidations>
  <pageMargins left="0.7" right="0.7" top="0.75" bottom="0.75" header="0.3" footer="0.3"/>
  <pageSetup paperSize="9" orientation="portrait" horizontalDpi="0" verticalDpi="0"/>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FF0000"/>
  </sheetPr>
  <dimension ref="A1:AI1009"/>
  <sheetViews>
    <sheetView showGridLines="0" zoomScaleNormal="100" workbookViewId="0">
      <pane xSplit="4" ySplit="7" topLeftCell="E8" activePane="bottomRight" state="frozen"/>
      <selection pane="topRight" activeCell="E1" sqref="E1"/>
      <selection pane="bottomLeft" activeCell="A8" sqref="A8"/>
      <selection pane="bottomRight" activeCell="A7" sqref="A7"/>
    </sheetView>
  </sheetViews>
  <sheetFormatPr baseColWidth="10" defaultColWidth="11" defaultRowHeight="17"/>
  <cols>
    <col min="1" max="1" width="12.1640625" customWidth="1"/>
    <col min="2" max="2" width="7" customWidth="1"/>
    <col min="3" max="3" width="16.6640625" customWidth="1"/>
    <col min="4" max="4" width="25.5" customWidth="1"/>
    <col min="5" max="5" width="18.33203125" customWidth="1"/>
    <col min="6" max="7" width="26.33203125" customWidth="1"/>
    <col min="8" max="8" width="21.83203125" customWidth="1"/>
    <col min="9" max="9" width="25.6640625" customWidth="1"/>
    <col min="10" max="10" width="24.5" customWidth="1"/>
    <col min="11" max="11" width="21.33203125" customWidth="1"/>
    <col min="12" max="12" width="23.1640625" customWidth="1"/>
    <col min="13" max="13" width="11" style="7"/>
    <col min="14" max="15" width="13.83203125" customWidth="1"/>
    <col min="16" max="16" width="14" customWidth="1"/>
    <col min="17" max="17" width="17.6640625" customWidth="1"/>
    <col min="18" max="18" width="20.5" customWidth="1"/>
    <col min="19" max="19" width="21.83203125" customWidth="1"/>
    <col min="20" max="20" width="29.33203125" customWidth="1"/>
    <col min="21" max="21" width="17.6640625" customWidth="1"/>
    <col min="22" max="22" width="17.6640625" style="7" customWidth="1"/>
    <col min="23" max="23" width="21.5" customWidth="1"/>
    <col min="24" max="24" width="16.6640625" customWidth="1"/>
    <col min="25" max="25" width="21.33203125" customWidth="1"/>
    <col min="26" max="26" width="24.33203125" customWidth="1"/>
    <col min="27" max="27" width="31.83203125" customWidth="1"/>
    <col min="28" max="28" width="18.1640625" customWidth="1"/>
    <col min="29" max="29" width="23.5" customWidth="1"/>
    <col min="30" max="30" width="34.5" customWidth="1"/>
    <col min="31" max="31" width="24.1640625" customWidth="1"/>
    <col min="32" max="32" width="16.6640625" customWidth="1"/>
    <col min="33" max="33" width="25.33203125" customWidth="1"/>
    <col min="34" max="34" width="17" customWidth="1"/>
    <col min="35" max="35" width="31.33203125" customWidth="1"/>
  </cols>
  <sheetData>
    <row r="1" spans="1:35" ht="34" customHeight="1">
      <c r="A1" s="263" t="s">
        <v>343</v>
      </c>
    </row>
    <row r="2" spans="1:35" ht="34" customHeight="1">
      <c r="A2" s="194"/>
    </row>
    <row r="3" spans="1:35" ht="32" customHeight="1">
      <c r="A3" s="13"/>
    </row>
    <row r="4" spans="1:35" s="29" customFormat="1" ht="124" customHeight="1">
      <c r="A4" s="71" t="s">
        <v>781</v>
      </c>
      <c r="B4" s="248"/>
      <c r="C4" s="249" t="s">
        <v>268</v>
      </c>
      <c r="D4" s="248" t="s">
        <v>799</v>
      </c>
      <c r="E4" s="248" t="s">
        <v>245</v>
      </c>
      <c r="F4" s="249" t="s">
        <v>800</v>
      </c>
      <c r="G4" s="248" t="s">
        <v>270</v>
      </c>
      <c r="H4" s="248" t="s">
        <v>294</v>
      </c>
      <c r="I4" s="248" t="s">
        <v>271</v>
      </c>
      <c r="J4" s="249" t="s">
        <v>292</v>
      </c>
      <c r="K4" s="249" t="s">
        <v>246</v>
      </c>
      <c r="L4" s="249" t="s">
        <v>247</v>
      </c>
      <c r="M4" s="248" t="s">
        <v>248</v>
      </c>
      <c r="N4" s="248" t="s">
        <v>249</v>
      </c>
      <c r="O4" s="248" t="s">
        <v>250</v>
      </c>
      <c r="P4" s="248" t="s">
        <v>251</v>
      </c>
      <c r="Q4" s="248" t="s">
        <v>252</v>
      </c>
      <c r="R4" s="248" t="s">
        <v>296</v>
      </c>
      <c r="S4" s="250" t="s">
        <v>297</v>
      </c>
      <c r="T4" s="249" t="s">
        <v>801</v>
      </c>
      <c r="U4" s="249" t="s">
        <v>365</v>
      </c>
      <c r="V4" s="248" t="s">
        <v>253</v>
      </c>
      <c r="W4" s="248" t="s">
        <v>254</v>
      </c>
      <c r="X4" s="248" t="s">
        <v>255</v>
      </c>
      <c r="Y4" s="248" t="s">
        <v>256</v>
      </c>
      <c r="Z4" s="248" t="s">
        <v>257</v>
      </c>
      <c r="AA4" s="248" t="s">
        <v>258</v>
      </c>
      <c r="AB4" s="248" t="s">
        <v>802</v>
      </c>
      <c r="AC4" s="248" t="s">
        <v>259</v>
      </c>
      <c r="AD4" s="248" t="s">
        <v>260</v>
      </c>
      <c r="AE4" s="248" t="s">
        <v>798</v>
      </c>
      <c r="AF4" s="248" t="s">
        <v>261</v>
      </c>
      <c r="AG4" s="248" t="s">
        <v>262</v>
      </c>
      <c r="AH4" s="248" t="s">
        <v>263</v>
      </c>
      <c r="AI4" s="250" t="s">
        <v>264</v>
      </c>
    </row>
    <row r="5" spans="1:35" s="7" customFormat="1" ht="28">
      <c r="A5" s="71" t="s">
        <v>779</v>
      </c>
      <c r="B5" s="257" t="s">
        <v>719</v>
      </c>
      <c r="C5" s="253" t="s">
        <v>4</v>
      </c>
      <c r="D5" s="253" t="s">
        <v>4</v>
      </c>
      <c r="E5" s="254" t="s">
        <v>124</v>
      </c>
      <c r="F5" s="258" t="s">
        <v>786</v>
      </c>
      <c r="G5" s="258" t="s">
        <v>787</v>
      </c>
      <c r="H5" s="253" t="s">
        <v>4</v>
      </c>
      <c r="I5" s="258" t="s">
        <v>787</v>
      </c>
      <c r="J5" s="258" t="s">
        <v>787</v>
      </c>
      <c r="K5" s="258" t="s">
        <v>788</v>
      </c>
      <c r="L5" s="258" t="s">
        <v>788</v>
      </c>
      <c r="M5" s="254" t="s">
        <v>5</v>
      </c>
      <c r="N5" s="254" t="s">
        <v>5</v>
      </c>
      <c r="O5" s="254" t="s">
        <v>5</v>
      </c>
      <c r="P5" s="255" t="s">
        <v>719</v>
      </c>
      <c r="Q5" s="254" t="s">
        <v>5</v>
      </c>
      <c r="R5" s="253" t="s">
        <v>4</v>
      </c>
      <c r="S5" s="253" t="s">
        <v>4</v>
      </c>
      <c r="T5" s="254" t="s">
        <v>5</v>
      </c>
      <c r="U5" s="253" t="s">
        <v>4</v>
      </c>
      <c r="V5" s="254" t="s">
        <v>5</v>
      </c>
      <c r="W5" s="253" t="s">
        <v>4</v>
      </c>
      <c r="X5" s="254" t="s">
        <v>5</v>
      </c>
      <c r="Y5" s="254" t="s">
        <v>5</v>
      </c>
      <c r="Z5" s="260" t="s">
        <v>789</v>
      </c>
      <c r="AA5" s="260" t="s">
        <v>789</v>
      </c>
      <c r="AB5" s="258" t="s">
        <v>787</v>
      </c>
      <c r="AC5" s="260" t="s">
        <v>789</v>
      </c>
      <c r="AD5" s="260" t="s">
        <v>790</v>
      </c>
      <c r="AE5" s="256" t="s">
        <v>210</v>
      </c>
      <c r="AF5" s="253" t="s">
        <v>4</v>
      </c>
      <c r="AG5" s="253" t="s">
        <v>4</v>
      </c>
      <c r="AH5" s="253" t="s">
        <v>4</v>
      </c>
      <c r="AI5" s="253" t="s">
        <v>4</v>
      </c>
    </row>
    <row r="6" spans="1:35" s="7" customFormat="1">
      <c r="A6" s="71" t="s">
        <v>780</v>
      </c>
      <c r="B6" s="257" t="s">
        <v>719</v>
      </c>
      <c r="C6" s="257" t="s">
        <v>784</v>
      </c>
      <c r="D6" s="257" t="s">
        <v>784</v>
      </c>
      <c r="E6" s="257" t="s">
        <v>784</v>
      </c>
      <c r="F6" s="257" t="s">
        <v>784</v>
      </c>
      <c r="G6" s="258" t="s">
        <v>782</v>
      </c>
      <c r="H6" s="257" t="s">
        <v>783</v>
      </c>
      <c r="I6" s="258" t="s">
        <v>782</v>
      </c>
      <c r="J6" s="257" t="s">
        <v>784</v>
      </c>
      <c r="K6" s="258" t="s">
        <v>782</v>
      </c>
      <c r="L6" s="257" t="s">
        <v>784</v>
      </c>
      <c r="M6" s="258" t="s">
        <v>782</v>
      </c>
      <c r="N6" s="257" t="s">
        <v>783</v>
      </c>
      <c r="O6" s="257" t="s">
        <v>783</v>
      </c>
      <c r="P6" s="259" t="s">
        <v>75</v>
      </c>
      <c r="Q6" s="257" t="s">
        <v>783</v>
      </c>
      <c r="R6" s="257" t="s">
        <v>783</v>
      </c>
      <c r="S6" s="257" t="s">
        <v>783</v>
      </c>
      <c r="T6" s="257" t="s">
        <v>783</v>
      </c>
      <c r="U6" s="257" t="s">
        <v>783</v>
      </c>
      <c r="V6" s="258" t="s">
        <v>782</v>
      </c>
      <c r="W6" s="258" t="s">
        <v>782</v>
      </c>
      <c r="X6" s="258" t="s">
        <v>782</v>
      </c>
      <c r="Y6" s="258" t="s">
        <v>782</v>
      </c>
      <c r="Z6" s="258" t="s">
        <v>782</v>
      </c>
      <c r="AA6" s="257" t="s">
        <v>784</v>
      </c>
      <c r="AB6" s="258" t="s">
        <v>782</v>
      </c>
      <c r="AC6" s="258" t="s">
        <v>782</v>
      </c>
      <c r="AD6" s="257" t="s">
        <v>784</v>
      </c>
      <c r="AE6" s="258" t="s">
        <v>782</v>
      </c>
      <c r="AF6" s="258" t="s">
        <v>782</v>
      </c>
      <c r="AG6" s="258" t="s">
        <v>782</v>
      </c>
      <c r="AH6" s="257" t="s">
        <v>783</v>
      </c>
      <c r="AI6" s="257" t="s">
        <v>784</v>
      </c>
    </row>
    <row r="7" spans="1:35" ht="36">
      <c r="B7" s="261" t="s">
        <v>2</v>
      </c>
      <c r="C7" s="261" t="s">
        <v>9</v>
      </c>
      <c r="D7" s="261" t="s">
        <v>288</v>
      </c>
      <c r="E7" s="261" t="s">
        <v>33</v>
      </c>
      <c r="F7" s="261" t="s">
        <v>8</v>
      </c>
      <c r="G7" s="261" t="s">
        <v>3</v>
      </c>
      <c r="H7" s="261" t="s">
        <v>295</v>
      </c>
      <c r="I7" s="261" t="s">
        <v>10</v>
      </c>
      <c r="J7" s="261" t="s">
        <v>0</v>
      </c>
      <c r="K7" s="261" t="s">
        <v>272</v>
      </c>
      <c r="L7" s="261" t="s">
        <v>12</v>
      </c>
      <c r="M7" s="261" t="s">
        <v>372</v>
      </c>
      <c r="N7" s="261" t="s">
        <v>375</v>
      </c>
      <c r="O7" s="261" t="s">
        <v>376</v>
      </c>
      <c r="P7" s="261" t="s">
        <v>76</v>
      </c>
      <c r="Q7" s="261" t="s">
        <v>23</v>
      </c>
      <c r="R7" s="261" t="s">
        <v>298</v>
      </c>
      <c r="S7" s="261" t="s">
        <v>299</v>
      </c>
      <c r="T7" s="261" t="s">
        <v>373</v>
      </c>
      <c r="U7" s="261" t="s">
        <v>374</v>
      </c>
      <c r="V7" s="261" t="s">
        <v>27</v>
      </c>
      <c r="W7" s="261" t="s">
        <v>32</v>
      </c>
      <c r="X7" s="261" t="s">
        <v>377</v>
      </c>
      <c r="Y7" s="261" t="s">
        <v>192</v>
      </c>
      <c r="Z7" s="261" t="s">
        <v>14</v>
      </c>
      <c r="AA7" s="261" t="s">
        <v>189</v>
      </c>
      <c r="AB7" s="261" t="s">
        <v>11</v>
      </c>
      <c r="AC7" s="261" t="s">
        <v>13</v>
      </c>
      <c r="AD7" s="261" t="s">
        <v>190</v>
      </c>
      <c r="AE7" s="261" t="s">
        <v>284</v>
      </c>
      <c r="AF7" s="261" t="s">
        <v>15</v>
      </c>
      <c r="AG7" s="261" t="s">
        <v>16</v>
      </c>
      <c r="AH7" s="261" t="s">
        <v>77</v>
      </c>
      <c r="AI7" s="261" t="s">
        <v>22</v>
      </c>
    </row>
    <row r="8" spans="1:35" ht="18" customHeight="1">
      <c r="A8" s="272" t="s">
        <v>266</v>
      </c>
      <c r="B8" s="280"/>
      <c r="C8" s="276" t="s">
        <v>805</v>
      </c>
      <c r="D8" s="276" t="s">
        <v>243</v>
      </c>
      <c r="E8" s="276"/>
      <c r="F8" s="276" t="s">
        <v>244</v>
      </c>
      <c r="G8" s="281" t="s">
        <v>791</v>
      </c>
      <c r="H8" s="282">
        <v>100</v>
      </c>
      <c r="I8" s="276" t="s">
        <v>803</v>
      </c>
      <c r="J8" s="276" t="s">
        <v>809</v>
      </c>
      <c r="K8" s="283" t="s">
        <v>18</v>
      </c>
      <c r="L8" s="276" t="s">
        <v>810</v>
      </c>
      <c r="M8" s="283" t="s">
        <v>804</v>
      </c>
      <c r="N8" s="284">
        <v>2</v>
      </c>
      <c r="O8" s="284">
        <v>8</v>
      </c>
      <c r="P8" s="284">
        <f t="shared" ref="P8:P71" si="0">N8*O8</f>
        <v>16</v>
      </c>
      <c r="Q8" s="284">
        <v>256</v>
      </c>
      <c r="R8" s="285">
        <v>30</v>
      </c>
      <c r="S8" s="285">
        <v>90</v>
      </c>
      <c r="T8" s="284">
        <v>48000</v>
      </c>
      <c r="U8" s="284">
        <v>50</v>
      </c>
      <c r="V8" s="286" t="s">
        <v>29</v>
      </c>
      <c r="W8" s="286" t="s">
        <v>812</v>
      </c>
      <c r="X8" s="286" t="s">
        <v>813</v>
      </c>
      <c r="Y8" s="286" t="s">
        <v>815</v>
      </c>
      <c r="Z8" s="286" t="s">
        <v>817</v>
      </c>
      <c r="AA8" s="287"/>
      <c r="AB8" s="286" t="s">
        <v>240</v>
      </c>
      <c r="AC8" s="286" t="s">
        <v>280</v>
      </c>
      <c r="AD8" s="287"/>
      <c r="AE8" s="286"/>
      <c r="AF8" s="286" t="s">
        <v>18</v>
      </c>
      <c r="AG8" s="286" t="s">
        <v>286</v>
      </c>
      <c r="AH8" s="288"/>
      <c r="AI8" s="289"/>
    </row>
    <row r="9" spans="1:35" ht="18" customHeight="1">
      <c r="A9" s="272" t="s">
        <v>267</v>
      </c>
      <c r="B9" s="280"/>
      <c r="C9" s="276" t="s">
        <v>806</v>
      </c>
      <c r="D9" s="276" t="s">
        <v>807</v>
      </c>
      <c r="E9" s="276"/>
      <c r="F9" s="276" t="s">
        <v>808</v>
      </c>
      <c r="G9" s="281" t="s">
        <v>791</v>
      </c>
      <c r="H9" s="282">
        <v>65</v>
      </c>
      <c r="I9" s="276" t="s">
        <v>679</v>
      </c>
      <c r="J9" s="276" t="s">
        <v>809</v>
      </c>
      <c r="K9" s="283" t="s">
        <v>2</v>
      </c>
      <c r="L9" s="276"/>
      <c r="M9" s="283" t="s">
        <v>811</v>
      </c>
      <c r="N9" s="284">
        <v>1</v>
      </c>
      <c r="O9" s="284">
        <v>4</v>
      </c>
      <c r="P9" s="284">
        <f t="shared" si="0"/>
        <v>4</v>
      </c>
      <c r="Q9" s="284">
        <v>16</v>
      </c>
      <c r="R9" s="285">
        <v>55</v>
      </c>
      <c r="S9" s="285">
        <v>80</v>
      </c>
      <c r="T9" s="284">
        <v>150</v>
      </c>
      <c r="U9" s="284">
        <v>60</v>
      </c>
      <c r="V9" s="286" t="s">
        <v>241</v>
      </c>
      <c r="W9" s="286" t="s">
        <v>242</v>
      </c>
      <c r="X9" s="286" t="s">
        <v>814</v>
      </c>
      <c r="Y9" s="286" t="s">
        <v>816</v>
      </c>
      <c r="Z9" s="286" t="s">
        <v>140</v>
      </c>
      <c r="AA9" s="287"/>
      <c r="AB9" s="286"/>
      <c r="AC9" s="286"/>
      <c r="AD9" s="287"/>
      <c r="AE9" s="286"/>
      <c r="AF9" s="286" t="s">
        <v>18</v>
      </c>
      <c r="AG9" s="286" t="s">
        <v>818</v>
      </c>
      <c r="AH9" s="288"/>
      <c r="AI9" s="289"/>
    </row>
    <row r="10" spans="1:35">
      <c r="B10" s="262">
        <v>1</v>
      </c>
      <c r="C10" s="183"/>
      <c r="D10" s="183"/>
      <c r="E10" s="183"/>
      <c r="F10" s="183"/>
      <c r="G10" s="113"/>
      <c r="H10" s="186"/>
      <c r="I10" s="183"/>
      <c r="J10" s="183"/>
      <c r="K10" s="187"/>
      <c r="L10" s="183"/>
      <c r="M10" s="187"/>
      <c r="N10" s="188"/>
      <c r="O10" s="188"/>
      <c r="P10" s="188">
        <f t="shared" si="0"/>
        <v>0</v>
      </c>
      <c r="Q10" s="188"/>
      <c r="R10" s="189"/>
      <c r="S10" s="189"/>
      <c r="T10" s="188"/>
      <c r="U10" s="188"/>
      <c r="V10" s="190"/>
      <c r="W10" s="191"/>
      <c r="X10" s="191"/>
      <c r="Y10" s="191"/>
      <c r="Z10" s="191"/>
      <c r="AA10" s="192"/>
      <c r="AB10" s="191"/>
      <c r="AC10" s="191"/>
      <c r="AD10" s="192"/>
      <c r="AE10" s="191"/>
      <c r="AF10" s="191"/>
      <c r="AG10" s="191"/>
      <c r="AH10" s="193"/>
      <c r="AI10" s="184"/>
    </row>
    <row r="11" spans="1:35">
      <c r="B11" s="262">
        <v>2</v>
      </c>
      <c r="C11" s="183"/>
      <c r="D11" s="183"/>
      <c r="E11" s="183"/>
      <c r="F11" s="183"/>
      <c r="G11" s="113"/>
      <c r="H11" s="186"/>
      <c r="I11" s="183"/>
      <c r="J11" s="183"/>
      <c r="K11" s="187"/>
      <c r="L11" s="183"/>
      <c r="M11" s="187"/>
      <c r="N11" s="188"/>
      <c r="O11" s="188"/>
      <c r="P11" s="188">
        <f t="shared" si="0"/>
        <v>0</v>
      </c>
      <c r="Q11" s="188"/>
      <c r="R11" s="189"/>
      <c r="S11" s="189"/>
      <c r="T11" s="188"/>
      <c r="U11" s="188"/>
      <c r="V11" s="190"/>
      <c r="W11" s="191"/>
      <c r="X11" s="191"/>
      <c r="Y11" s="191"/>
      <c r="Z11" s="191"/>
      <c r="AA11" s="192"/>
      <c r="AB11" s="191"/>
      <c r="AC11" s="191"/>
      <c r="AD11" s="192"/>
      <c r="AE11" s="191"/>
      <c r="AF11" s="191"/>
      <c r="AG11" s="191"/>
      <c r="AH11" s="193"/>
      <c r="AI11" s="184"/>
    </row>
    <row r="12" spans="1:35">
      <c r="B12" s="262">
        <v>3</v>
      </c>
      <c r="C12" s="183"/>
      <c r="D12" s="183"/>
      <c r="E12" s="183"/>
      <c r="F12" s="183"/>
      <c r="G12" s="113"/>
      <c r="H12" s="186"/>
      <c r="I12" s="183"/>
      <c r="J12" s="183"/>
      <c r="K12" s="187"/>
      <c r="L12" s="183"/>
      <c r="M12" s="187"/>
      <c r="N12" s="188"/>
      <c r="O12" s="188"/>
      <c r="P12" s="188">
        <f t="shared" si="0"/>
        <v>0</v>
      </c>
      <c r="Q12" s="188"/>
      <c r="R12" s="189"/>
      <c r="S12" s="189"/>
      <c r="T12" s="188"/>
      <c r="U12" s="188"/>
      <c r="V12" s="190"/>
      <c r="W12" s="191"/>
      <c r="X12" s="191"/>
      <c r="Y12" s="191"/>
      <c r="Z12" s="191"/>
      <c r="AA12" s="192"/>
      <c r="AB12" s="191"/>
      <c r="AC12" s="191"/>
      <c r="AD12" s="192"/>
      <c r="AE12" s="191"/>
      <c r="AF12" s="191"/>
      <c r="AG12" s="191"/>
      <c r="AH12" s="193"/>
      <c r="AI12" s="184"/>
    </row>
    <row r="13" spans="1:35">
      <c r="B13" s="262">
        <v>4</v>
      </c>
      <c r="C13" s="183"/>
      <c r="D13" s="183"/>
      <c r="E13" s="183"/>
      <c r="F13" s="183"/>
      <c r="G13" s="113"/>
      <c r="H13" s="186"/>
      <c r="I13" s="183"/>
      <c r="J13" s="183"/>
      <c r="K13" s="187"/>
      <c r="L13" s="183"/>
      <c r="M13" s="187"/>
      <c r="N13" s="188"/>
      <c r="O13" s="188"/>
      <c r="P13" s="188">
        <f t="shared" si="0"/>
        <v>0</v>
      </c>
      <c r="Q13" s="188"/>
      <c r="R13" s="189"/>
      <c r="S13" s="189"/>
      <c r="T13" s="188"/>
      <c r="U13" s="188"/>
      <c r="V13" s="190"/>
      <c r="W13" s="191"/>
      <c r="X13" s="191"/>
      <c r="Y13" s="191"/>
      <c r="Z13" s="191"/>
      <c r="AA13" s="192"/>
      <c r="AB13" s="191"/>
      <c r="AC13" s="191"/>
      <c r="AD13" s="192"/>
      <c r="AE13" s="191"/>
      <c r="AF13" s="191"/>
      <c r="AG13" s="191"/>
      <c r="AH13" s="193"/>
      <c r="AI13" s="184"/>
    </row>
    <row r="14" spans="1:35">
      <c r="B14" s="262">
        <v>5</v>
      </c>
      <c r="C14" s="183"/>
      <c r="D14" s="183"/>
      <c r="E14" s="183"/>
      <c r="F14" s="183"/>
      <c r="G14" s="113"/>
      <c r="H14" s="186"/>
      <c r="I14" s="183"/>
      <c r="J14" s="183"/>
      <c r="K14" s="187"/>
      <c r="L14" s="183"/>
      <c r="M14" s="187"/>
      <c r="N14" s="188"/>
      <c r="O14" s="188"/>
      <c r="P14" s="188">
        <f t="shared" si="0"/>
        <v>0</v>
      </c>
      <c r="Q14" s="188"/>
      <c r="R14" s="189"/>
      <c r="S14" s="189"/>
      <c r="T14" s="188"/>
      <c r="U14" s="188"/>
      <c r="V14" s="190"/>
      <c r="W14" s="191"/>
      <c r="X14" s="191"/>
      <c r="Y14" s="191"/>
      <c r="Z14" s="191"/>
      <c r="AA14" s="192"/>
      <c r="AB14" s="191"/>
      <c r="AC14" s="191"/>
      <c r="AD14" s="192"/>
      <c r="AE14" s="191"/>
      <c r="AF14" s="191"/>
      <c r="AG14" s="191"/>
      <c r="AH14" s="193"/>
      <c r="AI14" s="184"/>
    </row>
    <row r="15" spans="1:35">
      <c r="B15" s="262">
        <v>6</v>
      </c>
      <c r="C15" s="183"/>
      <c r="D15" s="183"/>
      <c r="E15" s="183"/>
      <c r="F15" s="183"/>
      <c r="G15" s="113"/>
      <c r="H15" s="186"/>
      <c r="I15" s="183"/>
      <c r="J15" s="183"/>
      <c r="K15" s="187"/>
      <c r="L15" s="183"/>
      <c r="M15" s="187"/>
      <c r="N15" s="188"/>
      <c r="O15" s="188"/>
      <c r="P15" s="188">
        <f t="shared" si="0"/>
        <v>0</v>
      </c>
      <c r="Q15" s="188"/>
      <c r="R15" s="189"/>
      <c r="S15" s="189"/>
      <c r="T15" s="188"/>
      <c r="U15" s="188"/>
      <c r="V15" s="190"/>
      <c r="W15" s="191"/>
      <c r="X15" s="191"/>
      <c r="Y15" s="191"/>
      <c r="Z15" s="191"/>
      <c r="AA15" s="192"/>
      <c r="AB15" s="191"/>
      <c r="AC15" s="191"/>
      <c r="AD15" s="192"/>
      <c r="AE15" s="191"/>
      <c r="AF15" s="191"/>
      <c r="AG15" s="191"/>
      <c r="AH15" s="193"/>
      <c r="AI15" s="184"/>
    </row>
    <row r="16" spans="1:35">
      <c r="B16" s="262">
        <v>7</v>
      </c>
      <c r="C16" s="183"/>
      <c r="D16" s="183"/>
      <c r="E16" s="183"/>
      <c r="F16" s="183"/>
      <c r="G16" s="113"/>
      <c r="H16" s="186"/>
      <c r="I16" s="183"/>
      <c r="J16" s="183"/>
      <c r="K16" s="187"/>
      <c r="L16" s="183"/>
      <c r="M16" s="187"/>
      <c r="N16" s="188"/>
      <c r="O16" s="188"/>
      <c r="P16" s="188">
        <f t="shared" si="0"/>
        <v>0</v>
      </c>
      <c r="Q16" s="188"/>
      <c r="R16" s="189"/>
      <c r="S16" s="189"/>
      <c r="T16" s="188"/>
      <c r="U16" s="188"/>
      <c r="V16" s="190"/>
      <c r="W16" s="191"/>
      <c r="X16" s="191"/>
      <c r="Y16" s="191"/>
      <c r="Z16" s="191"/>
      <c r="AA16" s="192"/>
      <c r="AB16" s="191"/>
      <c r="AC16" s="191"/>
      <c r="AD16" s="192"/>
      <c r="AE16" s="191"/>
      <c r="AF16" s="191"/>
      <c r="AG16" s="191"/>
      <c r="AH16" s="193"/>
      <c r="AI16" s="184"/>
    </row>
    <row r="17" spans="2:35">
      <c r="B17" s="262">
        <v>8</v>
      </c>
      <c r="C17" s="183"/>
      <c r="D17" s="183"/>
      <c r="E17" s="183"/>
      <c r="F17" s="183"/>
      <c r="G17" s="113"/>
      <c r="H17" s="186"/>
      <c r="I17" s="183"/>
      <c r="J17" s="183"/>
      <c r="K17" s="187"/>
      <c r="L17" s="183"/>
      <c r="M17" s="187"/>
      <c r="N17" s="188"/>
      <c r="O17" s="188"/>
      <c r="P17" s="188">
        <f t="shared" si="0"/>
        <v>0</v>
      </c>
      <c r="Q17" s="188"/>
      <c r="R17" s="189"/>
      <c r="S17" s="189"/>
      <c r="T17" s="188"/>
      <c r="U17" s="188"/>
      <c r="V17" s="190"/>
      <c r="W17" s="191"/>
      <c r="X17" s="191"/>
      <c r="Y17" s="191"/>
      <c r="Z17" s="191"/>
      <c r="AA17" s="192"/>
      <c r="AB17" s="191"/>
      <c r="AC17" s="191"/>
      <c r="AD17" s="192"/>
      <c r="AE17" s="191"/>
      <c r="AF17" s="191"/>
      <c r="AG17" s="191"/>
      <c r="AH17" s="193"/>
      <c r="AI17" s="184"/>
    </row>
    <row r="18" spans="2:35">
      <c r="B18" s="262">
        <v>9</v>
      </c>
      <c r="C18" s="183"/>
      <c r="D18" s="183"/>
      <c r="E18" s="183"/>
      <c r="F18" s="183"/>
      <c r="G18" s="113"/>
      <c r="H18" s="186"/>
      <c r="I18" s="183"/>
      <c r="J18" s="183"/>
      <c r="K18" s="187"/>
      <c r="L18" s="183"/>
      <c r="M18" s="187"/>
      <c r="N18" s="188"/>
      <c r="O18" s="188"/>
      <c r="P18" s="188">
        <f t="shared" si="0"/>
        <v>0</v>
      </c>
      <c r="Q18" s="188"/>
      <c r="R18" s="189"/>
      <c r="S18" s="189"/>
      <c r="T18" s="188"/>
      <c r="U18" s="188"/>
      <c r="V18" s="190"/>
      <c r="W18" s="191"/>
      <c r="X18" s="191"/>
      <c r="Y18" s="191"/>
      <c r="Z18" s="191"/>
      <c r="AA18" s="192"/>
      <c r="AB18" s="191"/>
      <c r="AC18" s="191"/>
      <c r="AD18" s="192"/>
      <c r="AE18" s="191"/>
      <c r="AF18" s="191"/>
      <c r="AG18" s="191"/>
      <c r="AH18" s="193"/>
      <c r="AI18" s="184"/>
    </row>
    <row r="19" spans="2:35">
      <c r="B19" s="262">
        <v>10</v>
      </c>
      <c r="C19" s="183"/>
      <c r="D19" s="183"/>
      <c r="E19" s="183"/>
      <c r="F19" s="183"/>
      <c r="G19" s="113"/>
      <c r="H19" s="186"/>
      <c r="I19" s="183"/>
      <c r="J19" s="183"/>
      <c r="K19" s="187"/>
      <c r="L19" s="183"/>
      <c r="M19" s="187"/>
      <c r="N19" s="188"/>
      <c r="O19" s="188"/>
      <c r="P19" s="188">
        <f t="shared" si="0"/>
        <v>0</v>
      </c>
      <c r="Q19" s="188"/>
      <c r="R19" s="189"/>
      <c r="S19" s="189"/>
      <c r="T19" s="188"/>
      <c r="U19" s="188"/>
      <c r="V19" s="190"/>
      <c r="W19" s="191"/>
      <c r="X19" s="191"/>
      <c r="Y19" s="191"/>
      <c r="Z19" s="191"/>
      <c r="AA19" s="192"/>
      <c r="AB19" s="191"/>
      <c r="AC19" s="191"/>
      <c r="AD19" s="192"/>
      <c r="AE19" s="191"/>
      <c r="AF19" s="191"/>
      <c r="AG19" s="191"/>
      <c r="AH19" s="193"/>
      <c r="AI19" s="184"/>
    </row>
    <row r="20" spans="2:35">
      <c r="B20" s="262">
        <v>11</v>
      </c>
      <c r="C20" s="183"/>
      <c r="D20" s="183"/>
      <c r="E20" s="183"/>
      <c r="F20" s="183"/>
      <c r="G20" s="113"/>
      <c r="H20" s="186"/>
      <c r="I20" s="183"/>
      <c r="J20" s="183"/>
      <c r="K20" s="187"/>
      <c r="L20" s="183"/>
      <c r="M20" s="187"/>
      <c r="N20" s="188"/>
      <c r="O20" s="188"/>
      <c r="P20" s="188">
        <f t="shared" si="0"/>
        <v>0</v>
      </c>
      <c r="Q20" s="188"/>
      <c r="R20" s="189"/>
      <c r="S20" s="189"/>
      <c r="T20" s="188"/>
      <c r="U20" s="188"/>
      <c r="V20" s="190"/>
      <c r="W20" s="191"/>
      <c r="X20" s="191"/>
      <c r="Y20" s="191"/>
      <c r="Z20" s="191"/>
      <c r="AA20" s="192"/>
      <c r="AB20" s="191"/>
      <c r="AC20" s="191"/>
      <c r="AD20" s="192"/>
      <c r="AE20" s="191"/>
      <c r="AF20" s="191"/>
      <c r="AG20" s="191"/>
      <c r="AH20" s="193"/>
      <c r="AI20" s="184"/>
    </row>
    <row r="21" spans="2:35">
      <c r="B21" s="262">
        <v>12</v>
      </c>
      <c r="C21" s="183"/>
      <c r="D21" s="183"/>
      <c r="E21" s="183"/>
      <c r="F21" s="183"/>
      <c r="G21" s="113"/>
      <c r="H21" s="186"/>
      <c r="I21" s="183"/>
      <c r="J21" s="183"/>
      <c r="K21" s="187"/>
      <c r="L21" s="183"/>
      <c r="M21" s="187"/>
      <c r="N21" s="188"/>
      <c r="O21" s="188"/>
      <c r="P21" s="188">
        <f t="shared" si="0"/>
        <v>0</v>
      </c>
      <c r="Q21" s="188"/>
      <c r="R21" s="189"/>
      <c r="S21" s="189"/>
      <c r="T21" s="188"/>
      <c r="U21" s="188"/>
      <c r="V21" s="190"/>
      <c r="W21" s="191"/>
      <c r="X21" s="191"/>
      <c r="Y21" s="191"/>
      <c r="Z21" s="191"/>
      <c r="AA21" s="192"/>
      <c r="AB21" s="191"/>
      <c r="AC21" s="191"/>
      <c r="AD21" s="192"/>
      <c r="AE21" s="191"/>
      <c r="AF21" s="191"/>
      <c r="AG21" s="191"/>
      <c r="AH21" s="193"/>
      <c r="AI21" s="184"/>
    </row>
    <row r="22" spans="2:35">
      <c r="B22" s="262">
        <v>13</v>
      </c>
      <c r="C22" s="183"/>
      <c r="D22" s="183"/>
      <c r="E22" s="183"/>
      <c r="F22" s="183"/>
      <c r="G22" s="113"/>
      <c r="H22" s="186"/>
      <c r="I22" s="183"/>
      <c r="J22" s="183"/>
      <c r="K22" s="187"/>
      <c r="L22" s="183"/>
      <c r="M22" s="187"/>
      <c r="N22" s="188"/>
      <c r="O22" s="188"/>
      <c r="P22" s="188">
        <f t="shared" si="0"/>
        <v>0</v>
      </c>
      <c r="Q22" s="188"/>
      <c r="R22" s="189"/>
      <c r="S22" s="189"/>
      <c r="T22" s="188"/>
      <c r="U22" s="188"/>
      <c r="V22" s="190"/>
      <c r="W22" s="191"/>
      <c r="X22" s="191"/>
      <c r="Y22" s="191"/>
      <c r="Z22" s="191"/>
      <c r="AA22" s="192"/>
      <c r="AB22" s="191"/>
      <c r="AC22" s="191"/>
      <c r="AD22" s="192"/>
      <c r="AE22" s="191"/>
      <c r="AF22" s="191"/>
      <c r="AG22" s="191"/>
      <c r="AH22" s="193"/>
      <c r="AI22" s="184"/>
    </row>
    <row r="23" spans="2:35">
      <c r="B23" s="262">
        <v>14</v>
      </c>
      <c r="C23" s="183"/>
      <c r="D23" s="183"/>
      <c r="E23" s="183"/>
      <c r="F23" s="183"/>
      <c r="G23" s="113"/>
      <c r="H23" s="186"/>
      <c r="I23" s="183"/>
      <c r="J23" s="183"/>
      <c r="K23" s="187"/>
      <c r="L23" s="183"/>
      <c r="M23" s="187"/>
      <c r="N23" s="188"/>
      <c r="O23" s="188"/>
      <c r="P23" s="188">
        <f t="shared" si="0"/>
        <v>0</v>
      </c>
      <c r="Q23" s="188"/>
      <c r="R23" s="189"/>
      <c r="S23" s="189"/>
      <c r="T23" s="188"/>
      <c r="U23" s="188"/>
      <c r="V23" s="190"/>
      <c r="W23" s="191"/>
      <c r="X23" s="191"/>
      <c r="Y23" s="191"/>
      <c r="Z23" s="191"/>
      <c r="AA23" s="192"/>
      <c r="AB23" s="191"/>
      <c r="AC23" s="191"/>
      <c r="AD23" s="192"/>
      <c r="AE23" s="191"/>
      <c r="AF23" s="191"/>
      <c r="AG23" s="191"/>
      <c r="AH23" s="193"/>
      <c r="AI23" s="184"/>
    </row>
    <row r="24" spans="2:35">
      <c r="B24" s="262">
        <v>15</v>
      </c>
      <c r="C24" s="183"/>
      <c r="D24" s="183"/>
      <c r="E24" s="183"/>
      <c r="F24" s="183"/>
      <c r="G24" s="113"/>
      <c r="H24" s="186"/>
      <c r="I24" s="183"/>
      <c r="J24" s="183"/>
      <c r="K24" s="187"/>
      <c r="L24" s="183"/>
      <c r="M24" s="187"/>
      <c r="N24" s="188"/>
      <c r="O24" s="188"/>
      <c r="P24" s="188">
        <f t="shared" si="0"/>
        <v>0</v>
      </c>
      <c r="Q24" s="188"/>
      <c r="R24" s="189"/>
      <c r="S24" s="189"/>
      <c r="T24" s="188"/>
      <c r="U24" s="188"/>
      <c r="V24" s="190"/>
      <c r="W24" s="191"/>
      <c r="X24" s="191"/>
      <c r="Y24" s="191"/>
      <c r="Z24" s="191"/>
      <c r="AA24" s="192"/>
      <c r="AB24" s="191"/>
      <c r="AC24" s="191"/>
      <c r="AD24" s="192"/>
      <c r="AE24" s="191"/>
      <c r="AF24" s="191"/>
      <c r="AG24" s="191"/>
      <c r="AH24" s="193"/>
      <c r="AI24" s="184"/>
    </row>
    <row r="25" spans="2:35">
      <c r="B25" s="262">
        <v>16</v>
      </c>
      <c r="C25" s="183"/>
      <c r="D25" s="183"/>
      <c r="E25" s="183"/>
      <c r="F25" s="183"/>
      <c r="G25" s="113"/>
      <c r="H25" s="186"/>
      <c r="I25" s="183"/>
      <c r="J25" s="183"/>
      <c r="K25" s="187"/>
      <c r="L25" s="183"/>
      <c r="M25" s="187"/>
      <c r="N25" s="188"/>
      <c r="O25" s="188"/>
      <c r="P25" s="188">
        <f t="shared" si="0"/>
        <v>0</v>
      </c>
      <c r="Q25" s="188"/>
      <c r="R25" s="189"/>
      <c r="S25" s="189"/>
      <c r="T25" s="188"/>
      <c r="U25" s="188"/>
      <c r="V25" s="190"/>
      <c r="W25" s="191"/>
      <c r="X25" s="191"/>
      <c r="Y25" s="191"/>
      <c r="Z25" s="191"/>
      <c r="AA25" s="192"/>
      <c r="AB25" s="191"/>
      <c r="AC25" s="191"/>
      <c r="AD25" s="192"/>
      <c r="AE25" s="191"/>
      <c r="AF25" s="191"/>
      <c r="AG25" s="191"/>
      <c r="AH25" s="193"/>
      <c r="AI25" s="184"/>
    </row>
    <row r="26" spans="2:35">
      <c r="B26" s="262">
        <v>17</v>
      </c>
      <c r="C26" s="183"/>
      <c r="D26" s="183"/>
      <c r="E26" s="183"/>
      <c r="F26" s="183"/>
      <c r="G26" s="113"/>
      <c r="H26" s="186"/>
      <c r="I26" s="183"/>
      <c r="J26" s="183"/>
      <c r="K26" s="187"/>
      <c r="L26" s="183"/>
      <c r="M26" s="187"/>
      <c r="N26" s="188"/>
      <c r="O26" s="188"/>
      <c r="P26" s="188">
        <f t="shared" si="0"/>
        <v>0</v>
      </c>
      <c r="Q26" s="188"/>
      <c r="R26" s="189"/>
      <c r="S26" s="189"/>
      <c r="T26" s="188"/>
      <c r="U26" s="188"/>
      <c r="V26" s="190"/>
      <c r="W26" s="191"/>
      <c r="X26" s="191"/>
      <c r="Y26" s="191"/>
      <c r="Z26" s="191"/>
      <c r="AA26" s="192"/>
      <c r="AB26" s="191"/>
      <c r="AC26" s="191"/>
      <c r="AD26" s="192"/>
      <c r="AE26" s="191"/>
      <c r="AF26" s="191"/>
      <c r="AG26" s="191"/>
      <c r="AH26" s="193"/>
      <c r="AI26" s="184"/>
    </row>
    <row r="27" spans="2:35">
      <c r="B27" s="262">
        <v>18</v>
      </c>
      <c r="C27" s="183"/>
      <c r="D27" s="183"/>
      <c r="E27" s="183"/>
      <c r="F27" s="183"/>
      <c r="G27" s="113"/>
      <c r="H27" s="186"/>
      <c r="I27" s="183"/>
      <c r="J27" s="183"/>
      <c r="K27" s="187"/>
      <c r="L27" s="183"/>
      <c r="M27" s="187"/>
      <c r="N27" s="188"/>
      <c r="O27" s="188"/>
      <c r="P27" s="188">
        <f t="shared" si="0"/>
        <v>0</v>
      </c>
      <c r="Q27" s="188"/>
      <c r="R27" s="189"/>
      <c r="S27" s="189"/>
      <c r="T27" s="188"/>
      <c r="U27" s="188"/>
      <c r="V27" s="190"/>
      <c r="W27" s="191"/>
      <c r="X27" s="191"/>
      <c r="Y27" s="191"/>
      <c r="Z27" s="191"/>
      <c r="AA27" s="192"/>
      <c r="AB27" s="191"/>
      <c r="AC27" s="191"/>
      <c r="AD27" s="192"/>
      <c r="AE27" s="191"/>
      <c r="AF27" s="191"/>
      <c r="AG27" s="191"/>
      <c r="AH27" s="193"/>
      <c r="AI27" s="184"/>
    </row>
    <row r="28" spans="2:35">
      <c r="B28" s="262">
        <v>19</v>
      </c>
      <c r="C28" s="183"/>
      <c r="D28" s="183"/>
      <c r="E28" s="183"/>
      <c r="F28" s="183"/>
      <c r="G28" s="113"/>
      <c r="H28" s="186"/>
      <c r="I28" s="183"/>
      <c r="J28" s="183"/>
      <c r="K28" s="187"/>
      <c r="L28" s="183"/>
      <c r="M28" s="187"/>
      <c r="N28" s="188"/>
      <c r="O28" s="188"/>
      <c r="P28" s="188">
        <f t="shared" si="0"/>
        <v>0</v>
      </c>
      <c r="Q28" s="188"/>
      <c r="R28" s="189"/>
      <c r="S28" s="189"/>
      <c r="T28" s="188"/>
      <c r="U28" s="188"/>
      <c r="V28" s="190"/>
      <c r="W28" s="191"/>
      <c r="X28" s="191"/>
      <c r="Y28" s="191"/>
      <c r="Z28" s="191"/>
      <c r="AA28" s="192"/>
      <c r="AB28" s="191"/>
      <c r="AC28" s="191"/>
      <c r="AD28" s="192"/>
      <c r="AE28" s="191"/>
      <c r="AF28" s="191"/>
      <c r="AG28" s="191"/>
      <c r="AH28" s="193"/>
      <c r="AI28" s="184"/>
    </row>
    <row r="29" spans="2:35">
      <c r="B29" s="262">
        <v>20</v>
      </c>
      <c r="C29" s="183"/>
      <c r="D29" s="183"/>
      <c r="E29" s="183"/>
      <c r="F29" s="183"/>
      <c r="G29" s="113"/>
      <c r="H29" s="186"/>
      <c r="I29" s="183"/>
      <c r="J29" s="183"/>
      <c r="K29" s="187"/>
      <c r="L29" s="183"/>
      <c r="M29" s="187"/>
      <c r="N29" s="188"/>
      <c r="O29" s="188"/>
      <c r="P29" s="188">
        <f t="shared" si="0"/>
        <v>0</v>
      </c>
      <c r="Q29" s="188"/>
      <c r="R29" s="189"/>
      <c r="S29" s="189"/>
      <c r="T29" s="188"/>
      <c r="U29" s="188"/>
      <c r="V29" s="190"/>
      <c r="W29" s="191"/>
      <c r="X29" s="191"/>
      <c r="Y29" s="191"/>
      <c r="Z29" s="191"/>
      <c r="AA29" s="192"/>
      <c r="AB29" s="191"/>
      <c r="AC29" s="191"/>
      <c r="AD29" s="192"/>
      <c r="AE29" s="191"/>
      <c r="AF29" s="191"/>
      <c r="AG29" s="191"/>
      <c r="AH29" s="193"/>
      <c r="AI29" s="184"/>
    </row>
    <row r="30" spans="2:35">
      <c r="B30" s="262">
        <v>21</v>
      </c>
      <c r="C30" s="183"/>
      <c r="D30" s="183"/>
      <c r="E30" s="183"/>
      <c r="F30" s="183"/>
      <c r="G30" s="113"/>
      <c r="H30" s="186"/>
      <c r="I30" s="183"/>
      <c r="J30" s="183"/>
      <c r="K30" s="187"/>
      <c r="L30" s="183"/>
      <c r="M30" s="187"/>
      <c r="N30" s="188"/>
      <c r="O30" s="188"/>
      <c r="P30" s="188">
        <f t="shared" si="0"/>
        <v>0</v>
      </c>
      <c r="Q30" s="188"/>
      <c r="R30" s="189"/>
      <c r="S30" s="189"/>
      <c r="T30" s="188"/>
      <c r="U30" s="188"/>
      <c r="V30" s="190"/>
      <c r="W30" s="191"/>
      <c r="X30" s="191"/>
      <c r="Y30" s="191"/>
      <c r="Z30" s="191"/>
      <c r="AA30" s="192"/>
      <c r="AB30" s="191"/>
      <c r="AC30" s="191"/>
      <c r="AD30" s="192"/>
      <c r="AE30" s="191"/>
      <c r="AF30" s="191"/>
      <c r="AG30" s="191"/>
      <c r="AH30" s="193"/>
      <c r="AI30" s="184"/>
    </row>
    <row r="31" spans="2:35">
      <c r="B31" s="262">
        <v>22</v>
      </c>
      <c r="C31" s="183"/>
      <c r="D31" s="183"/>
      <c r="E31" s="183"/>
      <c r="F31" s="183"/>
      <c r="G31" s="113"/>
      <c r="H31" s="186"/>
      <c r="I31" s="183"/>
      <c r="J31" s="183"/>
      <c r="K31" s="187"/>
      <c r="L31" s="183"/>
      <c r="M31" s="187"/>
      <c r="N31" s="188"/>
      <c r="O31" s="188"/>
      <c r="P31" s="188">
        <f t="shared" si="0"/>
        <v>0</v>
      </c>
      <c r="Q31" s="188"/>
      <c r="R31" s="189"/>
      <c r="S31" s="189"/>
      <c r="T31" s="188"/>
      <c r="U31" s="188"/>
      <c r="V31" s="190"/>
      <c r="W31" s="191"/>
      <c r="X31" s="191"/>
      <c r="Y31" s="191"/>
      <c r="Z31" s="191"/>
      <c r="AA31" s="192"/>
      <c r="AB31" s="191"/>
      <c r="AC31" s="191"/>
      <c r="AD31" s="192"/>
      <c r="AE31" s="191"/>
      <c r="AF31" s="191"/>
      <c r="AG31" s="191"/>
      <c r="AH31" s="193"/>
      <c r="AI31" s="184"/>
    </row>
    <row r="32" spans="2:35">
      <c r="B32" s="262">
        <v>23</v>
      </c>
      <c r="C32" s="183"/>
      <c r="D32" s="183"/>
      <c r="E32" s="183"/>
      <c r="F32" s="183"/>
      <c r="G32" s="113"/>
      <c r="H32" s="186"/>
      <c r="I32" s="183"/>
      <c r="J32" s="183"/>
      <c r="K32" s="187"/>
      <c r="L32" s="183"/>
      <c r="M32" s="187"/>
      <c r="N32" s="188"/>
      <c r="O32" s="188"/>
      <c r="P32" s="188">
        <f t="shared" si="0"/>
        <v>0</v>
      </c>
      <c r="Q32" s="188"/>
      <c r="R32" s="189"/>
      <c r="S32" s="189"/>
      <c r="T32" s="188"/>
      <c r="U32" s="188"/>
      <c r="V32" s="190"/>
      <c r="W32" s="191"/>
      <c r="X32" s="191"/>
      <c r="Y32" s="191"/>
      <c r="Z32" s="191"/>
      <c r="AA32" s="192"/>
      <c r="AB32" s="191"/>
      <c r="AC32" s="191"/>
      <c r="AD32" s="192"/>
      <c r="AE32" s="191"/>
      <c r="AF32" s="191"/>
      <c r="AG32" s="191"/>
      <c r="AH32" s="193"/>
      <c r="AI32" s="184"/>
    </row>
    <row r="33" spans="2:35">
      <c r="B33" s="262">
        <v>24</v>
      </c>
      <c r="C33" s="183"/>
      <c r="D33" s="183"/>
      <c r="E33" s="183"/>
      <c r="F33" s="183"/>
      <c r="G33" s="113"/>
      <c r="H33" s="186"/>
      <c r="I33" s="183"/>
      <c r="J33" s="183"/>
      <c r="K33" s="187"/>
      <c r="L33" s="183"/>
      <c r="M33" s="187"/>
      <c r="N33" s="188"/>
      <c r="O33" s="188"/>
      <c r="P33" s="188">
        <f t="shared" si="0"/>
        <v>0</v>
      </c>
      <c r="Q33" s="188"/>
      <c r="R33" s="189"/>
      <c r="S33" s="189"/>
      <c r="T33" s="188"/>
      <c r="U33" s="188"/>
      <c r="V33" s="190"/>
      <c r="W33" s="191"/>
      <c r="X33" s="191"/>
      <c r="Y33" s="191"/>
      <c r="Z33" s="191"/>
      <c r="AA33" s="192"/>
      <c r="AB33" s="191"/>
      <c r="AC33" s="191"/>
      <c r="AD33" s="192"/>
      <c r="AE33" s="191"/>
      <c r="AF33" s="191"/>
      <c r="AG33" s="191"/>
      <c r="AH33" s="193"/>
      <c r="AI33" s="184"/>
    </row>
    <row r="34" spans="2:35">
      <c r="B34" s="262">
        <v>25</v>
      </c>
      <c r="C34" s="183"/>
      <c r="D34" s="183"/>
      <c r="E34" s="183"/>
      <c r="F34" s="183"/>
      <c r="G34" s="113"/>
      <c r="H34" s="186"/>
      <c r="I34" s="183"/>
      <c r="J34" s="183"/>
      <c r="K34" s="187"/>
      <c r="L34" s="183"/>
      <c r="M34" s="187"/>
      <c r="N34" s="188"/>
      <c r="O34" s="188"/>
      <c r="P34" s="188">
        <f t="shared" si="0"/>
        <v>0</v>
      </c>
      <c r="Q34" s="188"/>
      <c r="R34" s="189"/>
      <c r="S34" s="189"/>
      <c r="T34" s="188"/>
      <c r="U34" s="188"/>
      <c r="V34" s="190"/>
      <c r="W34" s="191"/>
      <c r="X34" s="191"/>
      <c r="Y34" s="191"/>
      <c r="Z34" s="191"/>
      <c r="AA34" s="192"/>
      <c r="AB34" s="191"/>
      <c r="AC34" s="191"/>
      <c r="AD34" s="192"/>
      <c r="AE34" s="191"/>
      <c r="AF34" s="191"/>
      <c r="AG34" s="191"/>
      <c r="AH34" s="193"/>
      <c r="AI34" s="184"/>
    </row>
    <row r="35" spans="2:35">
      <c r="B35" s="262">
        <v>26</v>
      </c>
      <c r="C35" s="183"/>
      <c r="D35" s="183"/>
      <c r="E35" s="183"/>
      <c r="F35" s="183"/>
      <c r="G35" s="113"/>
      <c r="H35" s="186"/>
      <c r="I35" s="183"/>
      <c r="J35" s="183"/>
      <c r="K35" s="187"/>
      <c r="L35" s="183"/>
      <c r="M35" s="187"/>
      <c r="N35" s="188"/>
      <c r="O35" s="188"/>
      <c r="P35" s="188">
        <f t="shared" si="0"/>
        <v>0</v>
      </c>
      <c r="Q35" s="188"/>
      <c r="R35" s="189"/>
      <c r="S35" s="189"/>
      <c r="T35" s="188"/>
      <c r="U35" s="188"/>
      <c r="V35" s="190"/>
      <c r="W35" s="191"/>
      <c r="X35" s="191"/>
      <c r="Y35" s="191"/>
      <c r="Z35" s="191"/>
      <c r="AA35" s="192"/>
      <c r="AB35" s="191"/>
      <c r="AC35" s="191"/>
      <c r="AD35" s="192"/>
      <c r="AE35" s="191"/>
      <c r="AF35" s="191"/>
      <c r="AG35" s="191"/>
      <c r="AH35" s="193"/>
      <c r="AI35" s="184"/>
    </row>
    <row r="36" spans="2:35">
      <c r="B36" s="262">
        <v>27</v>
      </c>
      <c r="C36" s="183"/>
      <c r="D36" s="183"/>
      <c r="E36" s="183"/>
      <c r="F36" s="183"/>
      <c r="G36" s="113"/>
      <c r="H36" s="186"/>
      <c r="I36" s="183"/>
      <c r="J36" s="183"/>
      <c r="K36" s="187"/>
      <c r="L36" s="183"/>
      <c r="M36" s="187"/>
      <c r="N36" s="188"/>
      <c r="O36" s="188"/>
      <c r="P36" s="188">
        <f t="shared" si="0"/>
        <v>0</v>
      </c>
      <c r="Q36" s="188"/>
      <c r="R36" s="189"/>
      <c r="S36" s="189"/>
      <c r="T36" s="188"/>
      <c r="U36" s="188"/>
      <c r="V36" s="190"/>
      <c r="W36" s="191"/>
      <c r="X36" s="191"/>
      <c r="Y36" s="191"/>
      <c r="Z36" s="191"/>
      <c r="AA36" s="192"/>
      <c r="AB36" s="191"/>
      <c r="AC36" s="191"/>
      <c r="AD36" s="192"/>
      <c r="AE36" s="191"/>
      <c r="AF36" s="191"/>
      <c r="AG36" s="191"/>
      <c r="AH36" s="193"/>
      <c r="AI36" s="184"/>
    </row>
    <row r="37" spans="2:35">
      <c r="B37" s="262">
        <v>28</v>
      </c>
      <c r="C37" s="183"/>
      <c r="D37" s="183"/>
      <c r="E37" s="183"/>
      <c r="F37" s="183"/>
      <c r="G37" s="113"/>
      <c r="H37" s="186"/>
      <c r="I37" s="183"/>
      <c r="J37" s="183"/>
      <c r="K37" s="187"/>
      <c r="L37" s="183"/>
      <c r="M37" s="187"/>
      <c r="N37" s="188"/>
      <c r="O37" s="188"/>
      <c r="P37" s="188">
        <f t="shared" si="0"/>
        <v>0</v>
      </c>
      <c r="Q37" s="188"/>
      <c r="R37" s="189"/>
      <c r="S37" s="189"/>
      <c r="T37" s="188"/>
      <c r="U37" s="188"/>
      <c r="V37" s="190"/>
      <c r="W37" s="191"/>
      <c r="X37" s="191"/>
      <c r="Y37" s="191"/>
      <c r="Z37" s="191"/>
      <c r="AA37" s="192"/>
      <c r="AB37" s="191"/>
      <c r="AC37" s="191"/>
      <c r="AD37" s="192"/>
      <c r="AE37" s="191"/>
      <c r="AF37" s="191"/>
      <c r="AG37" s="191"/>
      <c r="AH37" s="193"/>
      <c r="AI37" s="184"/>
    </row>
    <row r="38" spans="2:35">
      <c r="B38" s="262">
        <v>29</v>
      </c>
      <c r="C38" s="183"/>
      <c r="D38" s="183"/>
      <c r="E38" s="183"/>
      <c r="F38" s="183"/>
      <c r="G38" s="113"/>
      <c r="H38" s="186"/>
      <c r="I38" s="183"/>
      <c r="J38" s="183"/>
      <c r="K38" s="187"/>
      <c r="L38" s="183"/>
      <c r="M38" s="187"/>
      <c r="N38" s="188"/>
      <c r="O38" s="188"/>
      <c r="P38" s="188">
        <f t="shared" si="0"/>
        <v>0</v>
      </c>
      <c r="Q38" s="188"/>
      <c r="R38" s="189"/>
      <c r="S38" s="189"/>
      <c r="T38" s="188"/>
      <c r="U38" s="188"/>
      <c r="V38" s="190"/>
      <c r="W38" s="191"/>
      <c r="X38" s="191"/>
      <c r="Y38" s="191"/>
      <c r="Z38" s="191"/>
      <c r="AA38" s="192"/>
      <c r="AB38" s="191"/>
      <c r="AC38" s="191"/>
      <c r="AD38" s="192"/>
      <c r="AE38" s="191"/>
      <c r="AF38" s="191"/>
      <c r="AG38" s="191"/>
      <c r="AH38" s="193"/>
      <c r="AI38" s="184"/>
    </row>
    <row r="39" spans="2:35">
      <c r="B39" s="262">
        <v>30</v>
      </c>
      <c r="C39" s="183"/>
      <c r="D39" s="183"/>
      <c r="E39" s="183"/>
      <c r="F39" s="183"/>
      <c r="G39" s="113"/>
      <c r="H39" s="186"/>
      <c r="I39" s="183"/>
      <c r="J39" s="183"/>
      <c r="K39" s="187"/>
      <c r="L39" s="183"/>
      <c r="M39" s="187"/>
      <c r="N39" s="188"/>
      <c r="O39" s="188"/>
      <c r="P39" s="188">
        <f t="shared" si="0"/>
        <v>0</v>
      </c>
      <c r="Q39" s="188"/>
      <c r="R39" s="189"/>
      <c r="S39" s="189"/>
      <c r="T39" s="188"/>
      <c r="U39" s="188"/>
      <c r="V39" s="190"/>
      <c r="W39" s="191"/>
      <c r="X39" s="191"/>
      <c r="Y39" s="191"/>
      <c r="Z39" s="191"/>
      <c r="AA39" s="192"/>
      <c r="AB39" s="191"/>
      <c r="AC39" s="191"/>
      <c r="AD39" s="192"/>
      <c r="AE39" s="191"/>
      <c r="AF39" s="191"/>
      <c r="AG39" s="191"/>
      <c r="AH39" s="193"/>
      <c r="AI39" s="184"/>
    </row>
    <row r="40" spans="2:35">
      <c r="B40" s="262">
        <v>31</v>
      </c>
      <c r="C40" s="183"/>
      <c r="D40" s="183"/>
      <c r="E40" s="183"/>
      <c r="F40" s="183"/>
      <c r="G40" s="113"/>
      <c r="H40" s="186"/>
      <c r="I40" s="183"/>
      <c r="J40" s="183"/>
      <c r="K40" s="187"/>
      <c r="L40" s="183"/>
      <c r="M40" s="187"/>
      <c r="N40" s="188"/>
      <c r="O40" s="188"/>
      <c r="P40" s="188">
        <f t="shared" si="0"/>
        <v>0</v>
      </c>
      <c r="Q40" s="188"/>
      <c r="R40" s="189"/>
      <c r="S40" s="189"/>
      <c r="T40" s="188"/>
      <c r="U40" s="188"/>
      <c r="V40" s="190"/>
      <c r="W40" s="191"/>
      <c r="X40" s="191"/>
      <c r="Y40" s="191"/>
      <c r="Z40" s="191"/>
      <c r="AA40" s="192"/>
      <c r="AB40" s="191"/>
      <c r="AC40" s="191"/>
      <c r="AD40" s="192"/>
      <c r="AE40" s="191"/>
      <c r="AF40" s="191"/>
      <c r="AG40" s="191"/>
      <c r="AH40" s="193"/>
      <c r="AI40" s="184"/>
    </row>
    <row r="41" spans="2:35">
      <c r="B41" s="262">
        <v>32</v>
      </c>
      <c r="C41" s="183"/>
      <c r="D41" s="183"/>
      <c r="E41" s="183"/>
      <c r="F41" s="183"/>
      <c r="G41" s="113"/>
      <c r="H41" s="186"/>
      <c r="I41" s="183"/>
      <c r="J41" s="183"/>
      <c r="K41" s="187"/>
      <c r="L41" s="183"/>
      <c r="M41" s="187"/>
      <c r="N41" s="188"/>
      <c r="O41" s="188"/>
      <c r="P41" s="188">
        <f t="shared" si="0"/>
        <v>0</v>
      </c>
      <c r="Q41" s="188"/>
      <c r="R41" s="189"/>
      <c r="S41" s="189"/>
      <c r="T41" s="188"/>
      <c r="U41" s="188"/>
      <c r="V41" s="190"/>
      <c r="W41" s="191"/>
      <c r="X41" s="191"/>
      <c r="Y41" s="191"/>
      <c r="Z41" s="191"/>
      <c r="AA41" s="192"/>
      <c r="AB41" s="191"/>
      <c r="AC41" s="191"/>
      <c r="AD41" s="192"/>
      <c r="AE41" s="191"/>
      <c r="AF41" s="191"/>
      <c r="AG41" s="191"/>
      <c r="AH41" s="193"/>
      <c r="AI41" s="184"/>
    </row>
    <row r="42" spans="2:35">
      <c r="B42" s="262">
        <v>33</v>
      </c>
      <c r="C42" s="183"/>
      <c r="D42" s="183"/>
      <c r="E42" s="183"/>
      <c r="F42" s="183"/>
      <c r="G42" s="113"/>
      <c r="H42" s="186"/>
      <c r="I42" s="183"/>
      <c r="J42" s="183"/>
      <c r="K42" s="187"/>
      <c r="L42" s="183"/>
      <c r="M42" s="187"/>
      <c r="N42" s="188"/>
      <c r="O42" s="188"/>
      <c r="P42" s="188">
        <f t="shared" si="0"/>
        <v>0</v>
      </c>
      <c r="Q42" s="188"/>
      <c r="R42" s="189"/>
      <c r="S42" s="189"/>
      <c r="T42" s="188"/>
      <c r="U42" s="188"/>
      <c r="V42" s="190"/>
      <c r="W42" s="191"/>
      <c r="X42" s="191"/>
      <c r="Y42" s="191"/>
      <c r="Z42" s="191"/>
      <c r="AA42" s="192"/>
      <c r="AB42" s="191"/>
      <c r="AC42" s="191"/>
      <c r="AD42" s="192"/>
      <c r="AE42" s="191"/>
      <c r="AF42" s="191"/>
      <c r="AG42" s="191"/>
      <c r="AH42" s="193"/>
      <c r="AI42" s="184"/>
    </row>
    <row r="43" spans="2:35">
      <c r="B43" s="262">
        <v>34</v>
      </c>
      <c r="C43" s="183"/>
      <c r="D43" s="183"/>
      <c r="E43" s="183"/>
      <c r="F43" s="183"/>
      <c r="G43" s="113"/>
      <c r="H43" s="186"/>
      <c r="I43" s="183"/>
      <c r="J43" s="183"/>
      <c r="K43" s="187"/>
      <c r="L43" s="183"/>
      <c r="M43" s="187"/>
      <c r="N43" s="188"/>
      <c r="O43" s="188"/>
      <c r="P43" s="188">
        <f t="shared" si="0"/>
        <v>0</v>
      </c>
      <c r="Q43" s="188"/>
      <c r="R43" s="189"/>
      <c r="S43" s="189"/>
      <c r="T43" s="188"/>
      <c r="U43" s="188"/>
      <c r="V43" s="190"/>
      <c r="W43" s="191"/>
      <c r="X43" s="191"/>
      <c r="Y43" s="191"/>
      <c r="Z43" s="191"/>
      <c r="AA43" s="192"/>
      <c r="AB43" s="191"/>
      <c r="AC43" s="191"/>
      <c r="AD43" s="192"/>
      <c r="AE43" s="191"/>
      <c r="AF43" s="191"/>
      <c r="AG43" s="191"/>
      <c r="AH43" s="193"/>
      <c r="AI43" s="184"/>
    </row>
    <row r="44" spans="2:35">
      <c r="B44" s="262">
        <v>35</v>
      </c>
      <c r="C44" s="183"/>
      <c r="D44" s="183"/>
      <c r="E44" s="183"/>
      <c r="F44" s="183"/>
      <c r="G44" s="113"/>
      <c r="H44" s="186"/>
      <c r="I44" s="183"/>
      <c r="J44" s="183"/>
      <c r="K44" s="187"/>
      <c r="L44" s="183"/>
      <c r="M44" s="187"/>
      <c r="N44" s="188"/>
      <c r="O44" s="188"/>
      <c r="P44" s="188">
        <f t="shared" si="0"/>
        <v>0</v>
      </c>
      <c r="Q44" s="188"/>
      <c r="R44" s="189"/>
      <c r="S44" s="189"/>
      <c r="T44" s="188"/>
      <c r="U44" s="188"/>
      <c r="V44" s="190"/>
      <c r="W44" s="191"/>
      <c r="X44" s="191"/>
      <c r="Y44" s="191"/>
      <c r="Z44" s="191"/>
      <c r="AA44" s="192"/>
      <c r="AB44" s="191"/>
      <c r="AC44" s="191"/>
      <c r="AD44" s="192"/>
      <c r="AE44" s="191"/>
      <c r="AF44" s="191"/>
      <c r="AG44" s="191"/>
      <c r="AH44" s="193"/>
      <c r="AI44" s="184"/>
    </row>
    <row r="45" spans="2:35">
      <c r="B45" s="262">
        <v>36</v>
      </c>
      <c r="C45" s="183"/>
      <c r="D45" s="183"/>
      <c r="E45" s="183"/>
      <c r="F45" s="183"/>
      <c r="G45" s="113"/>
      <c r="H45" s="186"/>
      <c r="I45" s="183"/>
      <c r="J45" s="183"/>
      <c r="K45" s="187"/>
      <c r="L45" s="183"/>
      <c r="M45" s="187"/>
      <c r="N45" s="188"/>
      <c r="O45" s="188"/>
      <c r="P45" s="188">
        <f t="shared" si="0"/>
        <v>0</v>
      </c>
      <c r="Q45" s="188"/>
      <c r="R45" s="189"/>
      <c r="S45" s="189"/>
      <c r="T45" s="188"/>
      <c r="U45" s="188"/>
      <c r="V45" s="190"/>
      <c r="W45" s="191"/>
      <c r="X45" s="191"/>
      <c r="Y45" s="191"/>
      <c r="Z45" s="191"/>
      <c r="AA45" s="192"/>
      <c r="AB45" s="191"/>
      <c r="AC45" s="191"/>
      <c r="AD45" s="192"/>
      <c r="AE45" s="191"/>
      <c r="AF45" s="191"/>
      <c r="AG45" s="191"/>
      <c r="AH45" s="193"/>
      <c r="AI45" s="184"/>
    </row>
    <row r="46" spans="2:35">
      <c r="B46" s="262">
        <v>37</v>
      </c>
      <c r="C46" s="183"/>
      <c r="D46" s="183"/>
      <c r="E46" s="183"/>
      <c r="F46" s="183"/>
      <c r="G46" s="113"/>
      <c r="H46" s="186"/>
      <c r="I46" s="183"/>
      <c r="J46" s="183"/>
      <c r="K46" s="187"/>
      <c r="L46" s="183"/>
      <c r="M46" s="187"/>
      <c r="N46" s="188"/>
      <c r="O46" s="188"/>
      <c r="P46" s="188">
        <f t="shared" si="0"/>
        <v>0</v>
      </c>
      <c r="Q46" s="188"/>
      <c r="R46" s="189"/>
      <c r="S46" s="189"/>
      <c r="T46" s="188"/>
      <c r="U46" s="188"/>
      <c r="V46" s="190"/>
      <c r="W46" s="191"/>
      <c r="X46" s="191"/>
      <c r="Y46" s="191"/>
      <c r="Z46" s="191"/>
      <c r="AA46" s="192"/>
      <c r="AB46" s="191"/>
      <c r="AC46" s="191"/>
      <c r="AD46" s="192"/>
      <c r="AE46" s="191"/>
      <c r="AF46" s="191"/>
      <c r="AG46" s="191"/>
      <c r="AH46" s="193"/>
      <c r="AI46" s="184"/>
    </row>
    <row r="47" spans="2:35">
      <c r="B47" s="262">
        <v>38</v>
      </c>
      <c r="C47" s="183"/>
      <c r="D47" s="183"/>
      <c r="E47" s="183"/>
      <c r="F47" s="183"/>
      <c r="G47" s="113"/>
      <c r="H47" s="186"/>
      <c r="I47" s="183"/>
      <c r="J47" s="183"/>
      <c r="K47" s="187"/>
      <c r="L47" s="183"/>
      <c r="M47" s="187"/>
      <c r="N47" s="188"/>
      <c r="O47" s="188"/>
      <c r="P47" s="188">
        <f t="shared" si="0"/>
        <v>0</v>
      </c>
      <c r="Q47" s="188"/>
      <c r="R47" s="189"/>
      <c r="S47" s="189"/>
      <c r="T47" s="188"/>
      <c r="U47" s="188"/>
      <c r="V47" s="190"/>
      <c r="W47" s="191"/>
      <c r="X47" s="191"/>
      <c r="Y47" s="191"/>
      <c r="Z47" s="191"/>
      <c r="AA47" s="192"/>
      <c r="AB47" s="191"/>
      <c r="AC47" s="191"/>
      <c r="AD47" s="192"/>
      <c r="AE47" s="191"/>
      <c r="AF47" s="191"/>
      <c r="AG47" s="191"/>
      <c r="AH47" s="193"/>
      <c r="AI47" s="184"/>
    </row>
    <row r="48" spans="2:35">
      <c r="B48" s="262">
        <v>39</v>
      </c>
      <c r="C48" s="183"/>
      <c r="D48" s="183"/>
      <c r="E48" s="183"/>
      <c r="F48" s="183"/>
      <c r="G48" s="113"/>
      <c r="H48" s="186"/>
      <c r="I48" s="183"/>
      <c r="J48" s="183"/>
      <c r="K48" s="187"/>
      <c r="L48" s="183"/>
      <c r="M48" s="187"/>
      <c r="N48" s="188"/>
      <c r="O48" s="188"/>
      <c r="P48" s="188">
        <f t="shared" si="0"/>
        <v>0</v>
      </c>
      <c r="Q48" s="188"/>
      <c r="R48" s="189"/>
      <c r="S48" s="189"/>
      <c r="T48" s="188"/>
      <c r="U48" s="188"/>
      <c r="V48" s="190"/>
      <c r="W48" s="191"/>
      <c r="X48" s="191"/>
      <c r="Y48" s="191"/>
      <c r="Z48" s="191"/>
      <c r="AA48" s="192"/>
      <c r="AB48" s="191"/>
      <c r="AC48" s="191"/>
      <c r="AD48" s="192"/>
      <c r="AE48" s="191"/>
      <c r="AF48" s="191"/>
      <c r="AG48" s="191"/>
      <c r="AH48" s="193"/>
      <c r="AI48" s="184"/>
    </row>
    <row r="49" spans="2:35">
      <c r="B49" s="262">
        <v>40</v>
      </c>
      <c r="C49" s="183"/>
      <c r="D49" s="183"/>
      <c r="E49" s="183"/>
      <c r="F49" s="183"/>
      <c r="G49" s="113"/>
      <c r="H49" s="186"/>
      <c r="I49" s="183"/>
      <c r="J49" s="183"/>
      <c r="K49" s="187"/>
      <c r="L49" s="183"/>
      <c r="M49" s="187"/>
      <c r="N49" s="188"/>
      <c r="O49" s="188"/>
      <c r="P49" s="188">
        <f t="shared" si="0"/>
        <v>0</v>
      </c>
      <c r="Q49" s="188"/>
      <c r="R49" s="189"/>
      <c r="S49" s="189"/>
      <c r="T49" s="188"/>
      <c r="U49" s="188"/>
      <c r="V49" s="190"/>
      <c r="W49" s="191"/>
      <c r="X49" s="191"/>
      <c r="Y49" s="191"/>
      <c r="Z49" s="191"/>
      <c r="AA49" s="192"/>
      <c r="AB49" s="191"/>
      <c r="AC49" s="191"/>
      <c r="AD49" s="192"/>
      <c r="AE49" s="191"/>
      <c r="AF49" s="191"/>
      <c r="AG49" s="191"/>
      <c r="AH49" s="193"/>
      <c r="AI49" s="184"/>
    </row>
    <row r="50" spans="2:35">
      <c r="B50" s="262">
        <v>41</v>
      </c>
      <c r="C50" s="183"/>
      <c r="D50" s="183"/>
      <c r="E50" s="183"/>
      <c r="F50" s="183"/>
      <c r="G50" s="113"/>
      <c r="H50" s="186"/>
      <c r="I50" s="183"/>
      <c r="J50" s="183"/>
      <c r="K50" s="187"/>
      <c r="L50" s="183"/>
      <c r="M50" s="187"/>
      <c r="N50" s="188"/>
      <c r="O50" s="188"/>
      <c r="P50" s="188">
        <f t="shared" si="0"/>
        <v>0</v>
      </c>
      <c r="Q50" s="188"/>
      <c r="R50" s="189"/>
      <c r="S50" s="189"/>
      <c r="T50" s="188"/>
      <c r="U50" s="188"/>
      <c r="V50" s="190"/>
      <c r="W50" s="191"/>
      <c r="X50" s="191"/>
      <c r="Y50" s="191"/>
      <c r="Z50" s="191"/>
      <c r="AA50" s="192"/>
      <c r="AB50" s="191"/>
      <c r="AC50" s="191"/>
      <c r="AD50" s="192"/>
      <c r="AE50" s="191"/>
      <c r="AF50" s="191"/>
      <c r="AG50" s="191"/>
      <c r="AH50" s="193"/>
      <c r="AI50" s="184"/>
    </row>
    <row r="51" spans="2:35">
      <c r="B51" s="262">
        <v>42</v>
      </c>
      <c r="C51" s="183"/>
      <c r="D51" s="183"/>
      <c r="E51" s="183"/>
      <c r="F51" s="183"/>
      <c r="G51" s="113"/>
      <c r="H51" s="186"/>
      <c r="I51" s="183"/>
      <c r="J51" s="183"/>
      <c r="K51" s="187"/>
      <c r="L51" s="183"/>
      <c r="M51" s="187"/>
      <c r="N51" s="188"/>
      <c r="O51" s="188"/>
      <c r="P51" s="188">
        <f t="shared" si="0"/>
        <v>0</v>
      </c>
      <c r="Q51" s="188"/>
      <c r="R51" s="189"/>
      <c r="S51" s="189"/>
      <c r="T51" s="188"/>
      <c r="U51" s="188"/>
      <c r="V51" s="190"/>
      <c r="W51" s="191"/>
      <c r="X51" s="191"/>
      <c r="Y51" s="191"/>
      <c r="Z51" s="191"/>
      <c r="AA51" s="192"/>
      <c r="AB51" s="191"/>
      <c r="AC51" s="191"/>
      <c r="AD51" s="192"/>
      <c r="AE51" s="191"/>
      <c r="AF51" s="191"/>
      <c r="AG51" s="191"/>
      <c r="AH51" s="193"/>
      <c r="AI51" s="184"/>
    </row>
    <row r="52" spans="2:35">
      <c r="B52" s="262">
        <v>43</v>
      </c>
      <c r="C52" s="183"/>
      <c r="D52" s="183"/>
      <c r="E52" s="183"/>
      <c r="F52" s="183"/>
      <c r="G52" s="113"/>
      <c r="H52" s="186"/>
      <c r="I52" s="183"/>
      <c r="J52" s="183"/>
      <c r="K52" s="187"/>
      <c r="L52" s="183"/>
      <c r="M52" s="187"/>
      <c r="N52" s="188"/>
      <c r="O52" s="188"/>
      <c r="P52" s="188">
        <f t="shared" si="0"/>
        <v>0</v>
      </c>
      <c r="Q52" s="188"/>
      <c r="R52" s="189"/>
      <c r="S52" s="189"/>
      <c r="T52" s="188"/>
      <c r="U52" s="188"/>
      <c r="V52" s="190"/>
      <c r="W52" s="191"/>
      <c r="X52" s="191"/>
      <c r="Y52" s="191"/>
      <c r="Z52" s="191"/>
      <c r="AA52" s="192"/>
      <c r="AB52" s="191"/>
      <c r="AC52" s="191"/>
      <c r="AD52" s="192"/>
      <c r="AE52" s="191"/>
      <c r="AF52" s="191"/>
      <c r="AG52" s="191"/>
      <c r="AH52" s="193"/>
      <c r="AI52" s="184"/>
    </row>
    <row r="53" spans="2:35">
      <c r="B53" s="262">
        <v>44</v>
      </c>
      <c r="C53" s="183"/>
      <c r="D53" s="183"/>
      <c r="E53" s="183"/>
      <c r="F53" s="183"/>
      <c r="G53" s="113"/>
      <c r="H53" s="186"/>
      <c r="I53" s="183"/>
      <c r="J53" s="183"/>
      <c r="K53" s="187"/>
      <c r="L53" s="183"/>
      <c r="M53" s="187"/>
      <c r="N53" s="188"/>
      <c r="O53" s="188"/>
      <c r="P53" s="188">
        <f t="shared" si="0"/>
        <v>0</v>
      </c>
      <c r="Q53" s="188"/>
      <c r="R53" s="189"/>
      <c r="S53" s="189"/>
      <c r="T53" s="188"/>
      <c r="U53" s="188"/>
      <c r="V53" s="190"/>
      <c r="W53" s="191"/>
      <c r="X53" s="191"/>
      <c r="Y53" s="191"/>
      <c r="Z53" s="191"/>
      <c r="AA53" s="192"/>
      <c r="AB53" s="191"/>
      <c r="AC53" s="191"/>
      <c r="AD53" s="192"/>
      <c r="AE53" s="191"/>
      <c r="AF53" s="191"/>
      <c r="AG53" s="191"/>
      <c r="AH53" s="193"/>
      <c r="AI53" s="184"/>
    </row>
    <row r="54" spans="2:35">
      <c r="B54" s="262">
        <v>45</v>
      </c>
      <c r="C54" s="183"/>
      <c r="D54" s="183"/>
      <c r="E54" s="183"/>
      <c r="F54" s="183"/>
      <c r="G54" s="113"/>
      <c r="H54" s="186"/>
      <c r="I54" s="183"/>
      <c r="J54" s="183"/>
      <c r="K54" s="187"/>
      <c r="L54" s="183"/>
      <c r="M54" s="187"/>
      <c r="N54" s="188"/>
      <c r="O54" s="188"/>
      <c r="P54" s="188">
        <f t="shared" si="0"/>
        <v>0</v>
      </c>
      <c r="Q54" s="188"/>
      <c r="R54" s="189"/>
      <c r="S54" s="189"/>
      <c r="T54" s="188"/>
      <c r="U54" s="188"/>
      <c r="V54" s="190"/>
      <c r="W54" s="191"/>
      <c r="X54" s="191"/>
      <c r="Y54" s="191"/>
      <c r="Z54" s="191"/>
      <c r="AA54" s="192"/>
      <c r="AB54" s="191"/>
      <c r="AC54" s="191"/>
      <c r="AD54" s="192"/>
      <c r="AE54" s="191"/>
      <c r="AF54" s="191"/>
      <c r="AG54" s="191"/>
      <c r="AH54" s="193"/>
      <c r="AI54" s="184"/>
    </row>
    <row r="55" spans="2:35">
      <c r="B55" s="262">
        <v>46</v>
      </c>
      <c r="C55" s="183"/>
      <c r="D55" s="183"/>
      <c r="E55" s="183"/>
      <c r="F55" s="183"/>
      <c r="G55" s="113"/>
      <c r="H55" s="186"/>
      <c r="I55" s="183"/>
      <c r="J55" s="183"/>
      <c r="K55" s="187"/>
      <c r="L55" s="183"/>
      <c r="M55" s="187"/>
      <c r="N55" s="188"/>
      <c r="O55" s="188"/>
      <c r="P55" s="188">
        <f t="shared" si="0"/>
        <v>0</v>
      </c>
      <c r="Q55" s="188"/>
      <c r="R55" s="189"/>
      <c r="S55" s="189"/>
      <c r="T55" s="188"/>
      <c r="U55" s="188"/>
      <c r="V55" s="190"/>
      <c r="W55" s="191"/>
      <c r="X55" s="191"/>
      <c r="Y55" s="191"/>
      <c r="Z55" s="191"/>
      <c r="AA55" s="192"/>
      <c r="AB55" s="191"/>
      <c r="AC55" s="191"/>
      <c r="AD55" s="192"/>
      <c r="AE55" s="191"/>
      <c r="AF55" s="191"/>
      <c r="AG55" s="191"/>
      <c r="AH55" s="193"/>
      <c r="AI55" s="184"/>
    </row>
    <row r="56" spans="2:35">
      <c r="B56" s="262">
        <v>47</v>
      </c>
      <c r="C56" s="183"/>
      <c r="D56" s="183"/>
      <c r="E56" s="183"/>
      <c r="F56" s="183"/>
      <c r="G56" s="113"/>
      <c r="H56" s="186"/>
      <c r="I56" s="183"/>
      <c r="J56" s="183"/>
      <c r="K56" s="187"/>
      <c r="L56" s="183"/>
      <c r="M56" s="187"/>
      <c r="N56" s="188"/>
      <c r="O56" s="188"/>
      <c r="P56" s="188">
        <f t="shared" si="0"/>
        <v>0</v>
      </c>
      <c r="Q56" s="188"/>
      <c r="R56" s="189"/>
      <c r="S56" s="189"/>
      <c r="T56" s="188"/>
      <c r="U56" s="188"/>
      <c r="V56" s="190"/>
      <c r="W56" s="191"/>
      <c r="X56" s="191"/>
      <c r="Y56" s="191"/>
      <c r="Z56" s="191"/>
      <c r="AA56" s="192"/>
      <c r="AB56" s="191"/>
      <c r="AC56" s="191"/>
      <c r="AD56" s="192"/>
      <c r="AE56" s="191"/>
      <c r="AF56" s="191"/>
      <c r="AG56" s="191"/>
      <c r="AH56" s="193"/>
      <c r="AI56" s="184"/>
    </row>
    <row r="57" spans="2:35">
      <c r="B57" s="262">
        <v>48</v>
      </c>
      <c r="C57" s="183"/>
      <c r="D57" s="183"/>
      <c r="E57" s="183"/>
      <c r="F57" s="183"/>
      <c r="G57" s="113"/>
      <c r="H57" s="186"/>
      <c r="I57" s="183"/>
      <c r="J57" s="183"/>
      <c r="K57" s="187"/>
      <c r="L57" s="183"/>
      <c r="M57" s="187"/>
      <c r="N57" s="188"/>
      <c r="O57" s="188"/>
      <c r="P57" s="188">
        <f t="shared" si="0"/>
        <v>0</v>
      </c>
      <c r="Q57" s="188"/>
      <c r="R57" s="189"/>
      <c r="S57" s="189"/>
      <c r="T57" s="188"/>
      <c r="U57" s="188"/>
      <c r="V57" s="190"/>
      <c r="W57" s="191"/>
      <c r="X57" s="191"/>
      <c r="Y57" s="191"/>
      <c r="Z57" s="191"/>
      <c r="AA57" s="192"/>
      <c r="AB57" s="191"/>
      <c r="AC57" s="191"/>
      <c r="AD57" s="192"/>
      <c r="AE57" s="191"/>
      <c r="AF57" s="191"/>
      <c r="AG57" s="191"/>
      <c r="AH57" s="193"/>
      <c r="AI57" s="184"/>
    </row>
    <row r="58" spans="2:35">
      <c r="B58" s="262">
        <v>49</v>
      </c>
      <c r="C58" s="183"/>
      <c r="D58" s="183"/>
      <c r="E58" s="183"/>
      <c r="F58" s="183"/>
      <c r="G58" s="113"/>
      <c r="H58" s="186"/>
      <c r="I58" s="183"/>
      <c r="J58" s="183"/>
      <c r="K58" s="187"/>
      <c r="L58" s="183"/>
      <c r="M58" s="187"/>
      <c r="N58" s="188"/>
      <c r="O58" s="188"/>
      <c r="P58" s="188">
        <f t="shared" si="0"/>
        <v>0</v>
      </c>
      <c r="Q58" s="188"/>
      <c r="R58" s="189"/>
      <c r="S58" s="189"/>
      <c r="T58" s="188"/>
      <c r="U58" s="188"/>
      <c r="V58" s="190"/>
      <c r="W58" s="191"/>
      <c r="X58" s="191"/>
      <c r="Y58" s="191"/>
      <c r="Z58" s="191"/>
      <c r="AA58" s="192"/>
      <c r="AB58" s="191"/>
      <c r="AC58" s="191"/>
      <c r="AD58" s="192"/>
      <c r="AE58" s="191"/>
      <c r="AF58" s="191"/>
      <c r="AG58" s="191"/>
      <c r="AH58" s="193"/>
      <c r="AI58" s="184"/>
    </row>
    <row r="59" spans="2:35">
      <c r="B59" s="262">
        <v>50</v>
      </c>
      <c r="C59" s="183"/>
      <c r="D59" s="183"/>
      <c r="E59" s="183"/>
      <c r="F59" s="183"/>
      <c r="G59" s="113"/>
      <c r="H59" s="186"/>
      <c r="I59" s="183"/>
      <c r="J59" s="183"/>
      <c r="K59" s="187"/>
      <c r="L59" s="183"/>
      <c r="M59" s="187"/>
      <c r="N59" s="188"/>
      <c r="O59" s="188"/>
      <c r="P59" s="188">
        <f t="shared" si="0"/>
        <v>0</v>
      </c>
      <c r="Q59" s="188"/>
      <c r="R59" s="189"/>
      <c r="S59" s="189"/>
      <c r="T59" s="188"/>
      <c r="U59" s="188"/>
      <c r="V59" s="190"/>
      <c r="W59" s="191"/>
      <c r="X59" s="191"/>
      <c r="Y59" s="191"/>
      <c r="Z59" s="191"/>
      <c r="AA59" s="192"/>
      <c r="AB59" s="191"/>
      <c r="AC59" s="191"/>
      <c r="AD59" s="192"/>
      <c r="AE59" s="191"/>
      <c r="AF59" s="191"/>
      <c r="AG59" s="191"/>
      <c r="AH59" s="193"/>
      <c r="AI59" s="184"/>
    </row>
    <row r="60" spans="2:35">
      <c r="B60" s="262">
        <v>51</v>
      </c>
      <c r="C60" s="183"/>
      <c r="D60" s="183"/>
      <c r="E60" s="183"/>
      <c r="F60" s="183"/>
      <c r="G60" s="113"/>
      <c r="H60" s="186"/>
      <c r="I60" s="183"/>
      <c r="J60" s="183"/>
      <c r="K60" s="187"/>
      <c r="L60" s="183"/>
      <c r="M60" s="187"/>
      <c r="N60" s="188"/>
      <c r="O60" s="188"/>
      <c r="P60" s="188">
        <f t="shared" si="0"/>
        <v>0</v>
      </c>
      <c r="Q60" s="188"/>
      <c r="R60" s="189"/>
      <c r="S60" s="189"/>
      <c r="T60" s="188"/>
      <c r="U60" s="188"/>
      <c r="V60" s="190"/>
      <c r="W60" s="191"/>
      <c r="X60" s="191"/>
      <c r="Y60" s="191"/>
      <c r="Z60" s="191"/>
      <c r="AA60" s="192"/>
      <c r="AB60" s="191"/>
      <c r="AC60" s="191"/>
      <c r="AD60" s="192"/>
      <c r="AE60" s="191"/>
      <c r="AF60" s="191"/>
      <c r="AG60" s="191"/>
      <c r="AH60" s="193"/>
      <c r="AI60" s="184"/>
    </row>
    <row r="61" spans="2:35">
      <c r="B61" s="262">
        <v>52</v>
      </c>
      <c r="C61" s="183"/>
      <c r="D61" s="183"/>
      <c r="E61" s="183"/>
      <c r="F61" s="183"/>
      <c r="G61" s="113"/>
      <c r="H61" s="186"/>
      <c r="I61" s="183"/>
      <c r="J61" s="183"/>
      <c r="K61" s="187"/>
      <c r="L61" s="183"/>
      <c r="M61" s="187"/>
      <c r="N61" s="188"/>
      <c r="O61" s="188"/>
      <c r="P61" s="188">
        <f t="shared" si="0"/>
        <v>0</v>
      </c>
      <c r="Q61" s="188"/>
      <c r="R61" s="189"/>
      <c r="S61" s="189"/>
      <c r="T61" s="188"/>
      <c r="U61" s="188"/>
      <c r="V61" s="190"/>
      <c r="W61" s="191"/>
      <c r="X61" s="191"/>
      <c r="Y61" s="191"/>
      <c r="Z61" s="191"/>
      <c r="AA61" s="192"/>
      <c r="AB61" s="191"/>
      <c r="AC61" s="191"/>
      <c r="AD61" s="192"/>
      <c r="AE61" s="191"/>
      <c r="AF61" s="191"/>
      <c r="AG61" s="191"/>
      <c r="AH61" s="193"/>
      <c r="AI61" s="184"/>
    </row>
    <row r="62" spans="2:35">
      <c r="B62" s="262">
        <v>53</v>
      </c>
      <c r="C62" s="183"/>
      <c r="D62" s="183"/>
      <c r="E62" s="183"/>
      <c r="F62" s="183"/>
      <c r="G62" s="113"/>
      <c r="H62" s="186"/>
      <c r="I62" s="183"/>
      <c r="J62" s="183"/>
      <c r="K62" s="187"/>
      <c r="L62" s="183"/>
      <c r="M62" s="187"/>
      <c r="N62" s="188"/>
      <c r="O62" s="188"/>
      <c r="P62" s="188">
        <f t="shared" si="0"/>
        <v>0</v>
      </c>
      <c r="Q62" s="188"/>
      <c r="R62" s="189"/>
      <c r="S62" s="189"/>
      <c r="T62" s="188"/>
      <c r="U62" s="188"/>
      <c r="V62" s="190"/>
      <c r="W62" s="191"/>
      <c r="X62" s="191"/>
      <c r="Y62" s="191"/>
      <c r="Z62" s="191"/>
      <c r="AA62" s="192"/>
      <c r="AB62" s="191"/>
      <c r="AC62" s="191"/>
      <c r="AD62" s="192"/>
      <c r="AE62" s="191"/>
      <c r="AF62" s="191"/>
      <c r="AG62" s="191"/>
      <c r="AH62" s="193"/>
      <c r="AI62" s="184"/>
    </row>
    <row r="63" spans="2:35">
      <c r="B63" s="262">
        <v>54</v>
      </c>
      <c r="C63" s="183"/>
      <c r="D63" s="183"/>
      <c r="E63" s="183"/>
      <c r="F63" s="183"/>
      <c r="G63" s="113"/>
      <c r="H63" s="186"/>
      <c r="I63" s="183"/>
      <c r="J63" s="183"/>
      <c r="K63" s="187"/>
      <c r="L63" s="183"/>
      <c r="M63" s="187"/>
      <c r="N63" s="188"/>
      <c r="O63" s="188"/>
      <c r="P63" s="188">
        <f t="shared" si="0"/>
        <v>0</v>
      </c>
      <c r="Q63" s="188"/>
      <c r="R63" s="189"/>
      <c r="S63" s="189"/>
      <c r="T63" s="188"/>
      <c r="U63" s="188"/>
      <c r="V63" s="190"/>
      <c r="W63" s="191"/>
      <c r="X63" s="191"/>
      <c r="Y63" s="191"/>
      <c r="Z63" s="191"/>
      <c r="AA63" s="192"/>
      <c r="AB63" s="191"/>
      <c r="AC63" s="191"/>
      <c r="AD63" s="192"/>
      <c r="AE63" s="191"/>
      <c r="AF63" s="191"/>
      <c r="AG63" s="191"/>
      <c r="AH63" s="193"/>
      <c r="AI63" s="184"/>
    </row>
    <row r="64" spans="2:35">
      <c r="B64" s="262">
        <v>55</v>
      </c>
      <c r="C64" s="183"/>
      <c r="D64" s="183"/>
      <c r="E64" s="183"/>
      <c r="F64" s="183"/>
      <c r="G64" s="113"/>
      <c r="H64" s="186"/>
      <c r="I64" s="183"/>
      <c r="J64" s="183"/>
      <c r="K64" s="187"/>
      <c r="L64" s="183"/>
      <c r="M64" s="187"/>
      <c r="N64" s="188"/>
      <c r="O64" s="188"/>
      <c r="P64" s="188">
        <f t="shared" si="0"/>
        <v>0</v>
      </c>
      <c r="Q64" s="188"/>
      <c r="R64" s="189"/>
      <c r="S64" s="189"/>
      <c r="T64" s="188"/>
      <c r="U64" s="188"/>
      <c r="V64" s="190"/>
      <c r="W64" s="191"/>
      <c r="X64" s="191"/>
      <c r="Y64" s="191"/>
      <c r="Z64" s="191"/>
      <c r="AA64" s="192"/>
      <c r="AB64" s="191"/>
      <c r="AC64" s="191"/>
      <c r="AD64" s="192"/>
      <c r="AE64" s="191"/>
      <c r="AF64" s="191"/>
      <c r="AG64" s="191"/>
      <c r="AH64" s="193"/>
      <c r="AI64" s="184"/>
    </row>
    <row r="65" spans="2:35">
      <c r="B65" s="262">
        <v>56</v>
      </c>
      <c r="C65" s="183"/>
      <c r="D65" s="183"/>
      <c r="E65" s="183"/>
      <c r="F65" s="183"/>
      <c r="G65" s="113"/>
      <c r="H65" s="186"/>
      <c r="I65" s="183"/>
      <c r="J65" s="183"/>
      <c r="K65" s="187"/>
      <c r="L65" s="183"/>
      <c r="M65" s="187"/>
      <c r="N65" s="188"/>
      <c r="O65" s="188"/>
      <c r="P65" s="188">
        <f t="shared" si="0"/>
        <v>0</v>
      </c>
      <c r="Q65" s="188"/>
      <c r="R65" s="189"/>
      <c r="S65" s="189"/>
      <c r="T65" s="188"/>
      <c r="U65" s="188"/>
      <c r="V65" s="190"/>
      <c r="W65" s="191"/>
      <c r="X65" s="191"/>
      <c r="Y65" s="191"/>
      <c r="Z65" s="191"/>
      <c r="AA65" s="192"/>
      <c r="AB65" s="191"/>
      <c r="AC65" s="191"/>
      <c r="AD65" s="192"/>
      <c r="AE65" s="191"/>
      <c r="AF65" s="191"/>
      <c r="AG65" s="191"/>
      <c r="AH65" s="193"/>
      <c r="AI65" s="184"/>
    </row>
    <row r="66" spans="2:35">
      <c r="B66" s="262">
        <v>57</v>
      </c>
      <c r="C66" s="183"/>
      <c r="D66" s="183"/>
      <c r="E66" s="183"/>
      <c r="F66" s="183"/>
      <c r="G66" s="113"/>
      <c r="H66" s="186"/>
      <c r="I66" s="183"/>
      <c r="J66" s="183"/>
      <c r="K66" s="187"/>
      <c r="L66" s="183"/>
      <c r="M66" s="187"/>
      <c r="N66" s="188"/>
      <c r="O66" s="188"/>
      <c r="P66" s="188">
        <f t="shared" si="0"/>
        <v>0</v>
      </c>
      <c r="Q66" s="188"/>
      <c r="R66" s="189"/>
      <c r="S66" s="189"/>
      <c r="T66" s="188"/>
      <c r="U66" s="188"/>
      <c r="V66" s="190"/>
      <c r="W66" s="191"/>
      <c r="X66" s="191"/>
      <c r="Y66" s="191"/>
      <c r="Z66" s="191"/>
      <c r="AA66" s="192"/>
      <c r="AB66" s="191"/>
      <c r="AC66" s="191"/>
      <c r="AD66" s="192"/>
      <c r="AE66" s="191"/>
      <c r="AF66" s="191"/>
      <c r="AG66" s="191"/>
      <c r="AH66" s="193"/>
      <c r="AI66" s="184"/>
    </row>
    <row r="67" spans="2:35">
      <c r="B67" s="262">
        <v>58</v>
      </c>
      <c r="C67" s="183"/>
      <c r="D67" s="183"/>
      <c r="E67" s="183"/>
      <c r="F67" s="183"/>
      <c r="G67" s="113"/>
      <c r="H67" s="186"/>
      <c r="I67" s="183"/>
      <c r="J67" s="183"/>
      <c r="K67" s="187"/>
      <c r="L67" s="183"/>
      <c r="M67" s="187"/>
      <c r="N67" s="188"/>
      <c r="O67" s="188"/>
      <c r="P67" s="188">
        <f t="shared" si="0"/>
        <v>0</v>
      </c>
      <c r="Q67" s="188"/>
      <c r="R67" s="189"/>
      <c r="S67" s="189"/>
      <c r="T67" s="188"/>
      <c r="U67" s="188"/>
      <c r="V67" s="190"/>
      <c r="W67" s="191"/>
      <c r="X67" s="191"/>
      <c r="Y67" s="191"/>
      <c r="Z67" s="191"/>
      <c r="AA67" s="192"/>
      <c r="AB67" s="191"/>
      <c r="AC67" s="191"/>
      <c r="AD67" s="192"/>
      <c r="AE67" s="191"/>
      <c r="AF67" s="191"/>
      <c r="AG67" s="191"/>
      <c r="AH67" s="193"/>
      <c r="AI67" s="184"/>
    </row>
    <row r="68" spans="2:35">
      <c r="B68" s="262">
        <v>59</v>
      </c>
      <c r="C68" s="183"/>
      <c r="D68" s="183"/>
      <c r="E68" s="183"/>
      <c r="F68" s="183"/>
      <c r="G68" s="113"/>
      <c r="H68" s="186"/>
      <c r="I68" s="183"/>
      <c r="J68" s="183"/>
      <c r="K68" s="187"/>
      <c r="L68" s="183"/>
      <c r="M68" s="187"/>
      <c r="N68" s="188"/>
      <c r="O68" s="188"/>
      <c r="P68" s="188">
        <f t="shared" si="0"/>
        <v>0</v>
      </c>
      <c r="Q68" s="188"/>
      <c r="R68" s="189"/>
      <c r="S68" s="189"/>
      <c r="T68" s="188"/>
      <c r="U68" s="188"/>
      <c r="V68" s="190"/>
      <c r="W68" s="191"/>
      <c r="X68" s="191"/>
      <c r="Y68" s="191"/>
      <c r="Z68" s="191"/>
      <c r="AA68" s="192"/>
      <c r="AB68" s="191"/>
      <c r="AC68" s="191"/>
      <c r="AD68" s="192"/>
      <c r="AE68" s="191"/>
      <c r="AF68" s="191"/>
      <c r="AG68" s="191"/>
      <c r="AH68" s="193"/>
      <c r="AI68" s="184"/>
    </row>
    <row r="69" spans="2:35">
      <c r="B69" s="262">
        <v>60</v>
      </c>
      <c r="C69" s="183"/>
      <c r="D69" s="183"/>
      <c r="E69" s="183"/>
      <c r="F69" s="183"/>
      <c r="G69" s="113"/>
      <c r="H69" s="186"/>
      <c r="I69" s="183"/>
      <c r="J69" s="183"/>
      <c r="K69" s="187"/>
      <c r="L69" s="183"/>
      <c r="M69" s="187"/>
      <c r="N69" s="188"/>
      <c r="O69" s="188"/>
      <c r="P69" s="188">
        <f t="shared" si="0"/>
        <v>0</v>
      </c>
      <c r="Q69" s="188"/>
      <c r="R69" s="189"/>
      <c r="S69" s="189"/>
      <c r="T69" s="188"/>
      <c r="U69" s="188"/>
      <c r="V69" s="190"/>
      <c r="W69" s="191"/>
      <c r="X69" s="191"/>
      <c r="Y69" s="191"/>
      <c r="Z69" s="191"/>
      <c r="AA69" s="192"/>
      <c r="AB69" s="191"/>
      <c r="AC69" s="191"/>
      <c r="AD69" s="192"/>
      <c r="AE69" s="191"/>
      <c r="AF69" s="191"/>
      <c r="AG69" s="191"/>
      <c r="AH69" s="193"/>
      <c r="AI69" s="184"/>
    </row>
    <row r="70" spans="2:35">
      <c r="B70" s="262">
        <v>61</v>
      </c>
      <c r="C70" s="183"/>
      <c r="D70" s="183"/>
      <c r="E70" s="183"/>
      <c r="F70" s="183"/>
      <c r="G70" s="113"/>
      <c r="H70" s="186"/>
      <c r="I70" s="183"/>
      <c r="J70" s="183"/>
      <c r="K70" s="187"/>
      <c r="L70" s="183"/>
      <c r="M70" s="187"/>
      <c r="N70" s="188"/>
      <c r="O70" s="188"/>
      <c r="P70" s="188">
        <f t="shared" si="0"/>
        <v>0</v>
      </c>
      <c r="Q70" s="188"/>
      <c r="R70" s="189"/>
      <c r="S70" s="189"/>
      <c r="T70" s="188"/>
      <c r="U70" s="188"/>
      <c r="V70" s="190"/>
      <c r="W70" s="191"/>
      <c r="X70" s="191"/>
      <c r="Y70" s="191"/>
      <c r="Z70" s="191"/>
      <c r="AA70" s="192"/>
      <c r="AB70" s="191"/>
      <c r="AC70" s="191"/>
      <c r="AD70" s="192"/>
      <c r="AE70" s="191"/>
      <c r="AF70" s="191"/>
      <c r="AG70" s="191"/>
      <c r="AH70" s="193"/>
      <c r="AI70" s="184"/>
    </row>
    <row r="71" spans="2:35">
      <c r="B71" s="262">
        <v>62</v>
      </c>
      <c r="C71" s="183"/>
      <c r="D71" s="183"/>
      <c r="E71" s="183"/>
      <c r="F71" s="183"/>
      <c r="G71" s="113"/>
      <c r="H71" s="186"/>
      <c r="I71" s="183"/>
      <c r="J71" s="183"/>
      <c r="K71" s="187"/>
      <c r="L71" s="183"/>
      <c r="M71" s="187"/>
      <c r="N71" s="188"/>
      <c r="O71" s="188"/>
      <c r="P71" s="188">
        <f t="shared" si="0"/>
        <v>0</v>
      </c>
      <c r="Q71" s="188"/>
      <c r="R71" s="189"/>
      <c r="S71" s="189"/>
      <c r="T71" s="188"/>
      <c r="U71" s="188"/>
      <c r="V71" s="190"/>
      <c r="W71" s="191"/>
      <c r="X71" s="191"/>
      <c r="Y71" s="191"/>
      <c r="Z71" s="191"/>
      <c r="AA71" s="192"/>
      <c r="AB71" s="191"/>
      <c r="AC71" s="191"/>
      <c r="AD71" s="192"/>
      <c r="AE71" s="191"/>
      <c r="AF71" s="191"/>
      <c r="AG71" s="191"/>
      <c r="AH71" s="193"/>
      <c r="AI71" s="184"/>
    </row>
    <row r="72" spans="2:35">
      <c r="B72" s="262">
        <v>63</v>
      </c>
      <c r="C72" s="183"/>
      <c r="D72" s="183"/>
      <c r="E72" s="183"/>
      <c r="F72" s="183"/>
      <c r="G72" s="113"/>
      <c r="H72" s="186"/>
      <c r="I72" s="183"/>
      <c r="J72" s="183"/>
      <c r="K72" s="187"/>
      <c r="L72" s="183"/>
      <c r="M72" s="187"/>
      <c r="N72" s="188"/>
      <c r="O72" s="188"/>
      <c r="P72" s="188">
        <f t="shared" ref="P72:P135" si="1">N72*O72</f>
        <v>0</v>
      </c>
      <c r="Q72" s="188"/>
      <c r="R72" s="189"/>
      <c r="S72" s="189"/>
      <c r="T72" s="188"/>
      <c r="U72" s="188"/>
      <c r="V72" s="190"/>
      <c r="W72" s="191"/>
      <c r="X72" s="191"/>
      <c r="Y72" s="191"/>
      <c r="Z72" s="191"/>
      <c r="AA72" s="192"/>
      <c r="AB72" s="191"/>
      <c r="AC72" s="191"/>
      <c r="AD72" s="192"/>
      <c r="AE72" s="191"/>
      <c r="AF72" s="191"/>
      <c r="AG72" s="191"/>
      <c r="AH72" s="193"/>
      <c r="AI72" s="184"/>
    </row>
    <row r="73" spans="2:35">
      <c r="B73" s="262">
        <v>64</v>
      </c>
      <c r="C73" s="183"/>
      <c r="D73" s="183"/>
      <c r="E73" s="183"/>
      <c r="F73" s="183"/>
      <c r="G73" s="113"/>
      <c r="H73" s="186"/>
      <c r="I73" s="183"/>
      <c r="J73" s="183"/>
      <c r="K73" s="187"/>
      <c r="L73" s="183"/>
      <c r="M73" s="187"/>
      <c r="N73" s="188"/>
      <c r="O73" s="188"/>
      <c r="P73" s="188">
        <f t="shared" si="1"/>
        <v>0</v>
      </c>
      <c r="Q73" s="188"/>
      <c r="R73" s="189"/>
      <c r="S73" s="189"/>
      <c r="T73" s="188"/>
      <c r="U73" s="188"/>
      <c r="V73" s="190"/>
      <c r="W73" s="191"/>
      <c r="X73" s="191"/>
      <c r="Y73" s="191"/>
      <c r="Z73" s="191"/>
      <c r="AA73" s="192"/>
      <c r="AB73" s="191"/>
      <c r="AC73" s="191"/>
      <c r="AD73" s="192"/>
      <c r="AE73" s="191"/>
      <c r="AF73" s="191"/>
      <c r="AG73" s="191"/>
      <c r="AH73" s="193"/>
      <c r="AI73" s="184"/>
    </row>
    <row r="74" spans="2:35">
      <c r="B74" s="262">
        <v>65</v>
      </c>
      <c r="C74" s="183"/>
      <c r="D74" s="183"/>
      <c r="E74" s="183"/>
      <c r="F74" s="183"/>
      <c r="G74" s="113"/>
      <c r="H74" s="186"/>
      <c r="I74" s="183"/>
      <c r="J74" s="183"/>
      <c r="K74" s="187"/>
      <c r="L74" s="183"/>
      <c r="M74" s="187"/>
      <c r="N74" s="188"/>
      <c r="O74" s="188"/>
      <c r="P74" s="188">
        <f t="shared" si="1"/>
        <v>0</v>
      </c>
      <c r="Q74" s="188"/>
      <c r="R74" s="189"/>
      <c r="S74" s="189"/>
      <c r="T74" s="188"/>
      <c r="U74" s="188"/>
      <c r="V74" s="190"/>
      <c r="W74" s="191"/>
      <c r="X74" s="191"/>
      <c r="Y74" s="191"/>
      <c r="Z74" s="191"/>
      <c r="AA74" s="192"/>
      <c r="AB74" s="191"/>
      <c r="AC74" s="191"/>
      <c r="AD74" s="192"/>
      <c r="AE74" s="191"/>
      <c r="AF74" s="191"/>
      <c r="AG74" s="191"/>
      <c r="AH74" s="193"/>
      <c r="AI74" s="184"/>
    </row>
    <row r="75" spans="2:35">
      <c r="B75" s="262">
        <v>66</v>
      </c>
      <c r="C75" s="183"/>
      <c r="D75" s="183"/>
      <c r="E75" s="183"/>
      <c r="F75" s="183"/>
      <c r="G75" s="113"/>
      <c r="H75" s="186"/>
      <c r="I75" s="183"/>
      <c r="J75" s="183"/>
      <c r="K75" s="187"/>
      <c r="L75" s="183"/>
      <c r="M75" s="187"/>
      <c r="N75" s="188"/>
      <c r="O75" s="188"/>
      <c r="P75" s="188">
        <f t="shared" si="1"/>
        <v>0</v>
      </c>
      <c r="Q75" s="188"/>
      <c r="R75" s="189"/>
      <c r="S75" s="189"/>
      <c r="T75" s="188"/>
      <c r="U75" s="188"/>
      <c r="V75" s="190"/>
      <c r="W75" s="191"/>
      <c r="X75" s="191"/>
      <c r="Y75" s="191"/>
      <c r="Z75" s="191"/>
      <c r="AA75" s="192"/>
      <c r="AB75" s="191"/>
      <c r="AC75" s="191"/>
      <c r="AD75" s="192"/>
      <c r="AE75" s="191"/>
      <c r="AF75" s="191"/>
      <c r="AG75" s="191"/>
      <c r="AH75" s="193"/>
      <c r="AI75" s="184"/>
    </row>
    <row r="76" spans="2:35">
      <c r="B76" s="262">
        <v>67</v>
      </c>
      <c r="C76" s="183"/>
      <c r="D76" s="183"/>
      <c r="E76" s="183"/>
      <c r="F76" s="183"/>
      <c r="G76" s="113"/>
      <c r="H76" s="186"/>
      <c r="I76" s="183"/>
      <c r="J76" s="183"/>
      <c r="K76" s="187"/>
      <c r="L76" s="183"/>
      <c r="M76" s="187"/>
      <c r="N76" s="188"/>
      <c r="O76" s="188"/>
      <c r="P76" s="188">
        <f t="shared" si="1"/>
        <v>0</v>
      </c>
      <c r="Q76" s="188"/>
      <c r="R76" s="189"/>
      <c r="S76" s="189"/>
      <c r="T76" s="188"/>
      <c r="U76" s="188"/>
      <c r="V76" s="190"/>
      <c r="W76" s="191"/>
      <c r="X76" s="191"/>
      <c r="Y76" s="191"/>
      <c r="Z76" s="191"/>
      <c r="AA76" s="192"/>
      <c r="AB76" s="191"/>
      <c r="AC76" s="191"/>
      <c r="AD76" s="192"/>
      <c r="AE76" s="191"/>
      <c r="AF76" s="191"/>
      <c r="AG76" s="191"/>
      <c r="AH76" s="193"/>
      <c r="AI76" s="184"/>
    </row>
    <row r="77" spans="2:35">
      <c r="B77" s="262">
        <v>68</v>
      </c>
      <c r="C77" s="183"/>
      <c r="D77" s="183"/>
      <c r="E77" s="183"/>
      <c r="F77" s="183"/>
      <c r="G77" s="113"/>
      <c r="H77" s="186"/>
      <c r="I77" s="183"/>
      <c r="J77" s="183"/>
      <c r="K77" s="187"/>
      <c r="L77" s="183"/>
      <c r="M77" s="187"/>
      <c r="N77" s="188"/>
      <c r="O77" s="188"/>
      <c r="P77" s="188">
        <f t="shared" si="1"/>
        <v>0</v>
      </c>
      <c r="Q77" s="188"/>
      <c r="R77" s="189"/>
      <c r="S77" s="189"/>
      <c r="T77" s="188"/>
      <c r="U77" s="188"/>
      <c r="V77" s="190"/>
      <c r="W77" s="191"/>
      <c r="X77" s="191"/>
      <c r="Y77" s="191"/>
      <c r="Z77" s="191"/>
      <c r="AA77" s="192"/>
      <c r="AB77" s="191"/>
      <c r="AC77" s="191"/>
      <c r="AD77" s="192"/>
      <c r="AE77" s="191"/>
      <c r="AF77" s="191"/>
      <c r="AG77" s="191"/>
      <c r="AH77" s="193"/>
      <c r="AI77" s="184"/>
    </row>
    <row r="78" spans="2:35">
      <c r="B78" s="262">
        <v>69</v>
      </c>
      <c r="C78" s="183"/>
      <c r="D78" s="183"/>
      <c r="E78" s="183"/>
      <c r="F78" s="183"/>
      <c r="G78" s="113"/>
      <c r="H78" s="186"/>
      <c r="I78" s="183"/>
      <c r="J78" s="183"/>
      <c r="K78" s="187"/>
      <c r="L78" s="183"/>
      <c r="M78" s="187"/>
      <c r="N78" s="188"/>
      <c r="O78" s="188"/>
      <c r="P78" s="188">
        <f t="shared" si="1"/>
        <v>0</v>
      </c>
      <c r="Q78" s="188"/>
      <c r="R78" s="189"/>
      <c r="S78" s="189"/>
      <c r="T78" s="188"/>
      <c r="U78" s="188"/>
      <c r="V78" s="190"/>
      <c r="W78" s="191"/>
      <c r="X78" s="191"/>
      <c r="Y78" s="191"/>
      <c r="Z78" s="191"/>
      <c r="AA78" s="192"/>
      <c r="AB78" s="191"/>
      <c r="AC78" s="191"/>
      <c r="AD78" s="192"/>
      <c r="AE78" s="191"/>
      <c r="AF78" s="191"/>
      <c r="AG78" s="191"/>
      <c r="AH78" s="193"/>
      <c r="AI78" s="184"/>
    </row>
    <row r="79" spans="2:35">
      <c r="B79" s="262">
        <v>70</v>
      </c>
      <c r="C79" s="183"/>
      <c r="D79" s="183"/>
      <c r="E79" s="183"/>
      <c r="F79" s="183"/>
      <c r="G79" s="113"/>
      <c r="H79" s="186"/>
      <c r="I79" s="183"/>
      <c r="J79" s="183"/>
      <c r="K79" s="187"/>
      <c r="L79" s="183"/>
      <c r="M79" s="187"/>
      <c r="N79" s="188"/>
      <c r="O79" s="188"/>
      <c r="P79" s="188">
        <f t="shared" si="1"/>
        <v>0</v>
      </c>
      <c r="Q79" s="188"/>
      <c r="R79" s="189"/>
      <c r="S79" s="189"/>
      <c r="T79" s="188"/>
      <c r="U79" s="188"/>
      <c r="V79" s="190"/>
      <c r="W79" s="191"/>
      <c r="X79" s="191"/>
      <c r="Y79" s="191"/>
      <c r="Z79" s="191"/>
      <c r="AA79" s="192"/>
      <c r="AB79" s="191"/>
      <c r="AC79" s="191"/>
      <c r="AD79" s="192"/>
      <c r="AE79" s="191"/>
      <c r="AF79" s="191"/>
      <c r="AG79" s="191"/>
      <c r="AH79" s="193"/>
      <c r="AI79" s="184"/>
    </row>
    <row r="80" spans="2:35">
      <c r="B80" s="262">
        <v>71</v>
      </c>
      <c r="C80" s="183"/>
      <c r="D80" s="183"/>
      <c r="E80" s="183"/>
      <c r="F80" s="183"/>
      <c r="G80" s="113"/>
      <c r="H80" s="186"/>
      <c r="I80" s="183"/>
      <c r="J80" s="183"/>
      <c r="K80" s="187"/>
      <c r="L80" s="183"/>
      <c r="M80" s="187"/>
      <c r="N80" s="188"/>
      <c r="O80" s="188"/>
      <c r="P80" s="188">
        <f t="shared" si="1"/>
        <v>0</v>
      </c>
      <c r="Q80" s="188"/>
      <c r="R80" s="189"/>
      <c r="S80" s="189"/>
      <c r="T80" s="188"/>
      <c r="U80" s="188"/>
      <c r="V80" s="190"/>
      <c r="W80" s="191"/>
      <c r="X80" s="191"/>
      <c r="Y80" s="191"/>
      <c r="Z80" s="191"/>
      <c r="AA80" s="192"/>
      <c r="AB80" s="191"/>
      <c r="AC80" s="191"/>
      <c r="AD80" s="192"/>
      <c r="AE80" s="191"/>
      <c r="AF80" s="191"/>
      <c r="AG80" s="191"/>
      <c r="AH80" s="193"/>
      <c r="AI80" s="184"/>
    </row>
    <row r="81" spans="2:35">
      <c r="B81" s="262">
        <v>72</v>
      </c>
      <c r="C81" s="183"/>
      <c r="D81" s="183"/>
      <c r="E81" s="183"/>
      <c r="F81" s="183"/>
      <c r="G81" s="113"/>
      <c r="H81" s="186"/>
      <c r="I81" s="183"/>
      <c r="J81" s="183"/>
      <c r="K81" s="187"/>
      <c r="L81" s="183"/>
      <c r="M81" s="187"/>
      <c r="N81" s="188"/>
      <c r="O81" s="188"/>
      <c r="P81" s="188">
        <f t="shared" si="1"/>
        <v>0</v>
      </c>
      <c r="Q81" s="188"/>
      <c r="R81" s="189"/>
      <c r="S81" s="189"/>
      <c r="T81" s="188"/>
      <c r="U81" s="188"/>
      <c r="V81" s="190"/>
      <c r="W81" s="191"/>
      <c r="X81" s="191"/>
      <c r="Y81" s="191"/>
      <c r="Z81" s="191"/>
      <c r="AA81" s="192"/>
      <c r="AB81" s="191"/>
      <c r="AC81" s="191"/>
      <c r="AD81" s="192"/>
      <c r="AE81" s="191"/>
      <c r="AF81" s="191"/>
      <c r="AG81" s="191"/>
      <c r="AH81" s="193"/>
      <c r="AI81" s="184"/>
    </row>
    <row r="82" spans="2:35">
      <c r="B82" s="262">
        <v>73</v>
      </c>
      <c r="C82" s="183"/>
      <c r="D82" s="183"/>
      <c r="E82" s="183"/>
      <c r="F82" s="183"/>
      <c r="G82" s="113"/>
      <c r="H82" s="186"/>
      <c r="I82" s="183"/>
      <c r="J82" s="183"/>
      <c r="K82" s="187"/>
      <c r="L82" s="183"/>
      <c r="M82" s="187"/>
      <c r="N82" s="188"/>
      <c r="O82" s="188"/>
      <c r="P82" s="188">
        <f t="shared" si="1"/>
        <v>0</v>
      </c>
      <c r="Q82" s="188"/>
      <c r="R82" s="189"/>
      <c r="S82" s="189"/>
      <c r="T82" s="188"/>
      <c r="U82" s="188"/>
      <c r="V82" s="190"/>
      <c r="W82" s="191"/>
      <c r="X82" s="191"/>
      <c r="Y82" s="191"/>
      <c r="Z82" s="191"/>
      <c r="AA82" s="192"/>
      <c r="AB82" s="191"/>
      <c r="AC82" s="191"/>
      <c r="AD82" s="192"/>
      <c r="AE82" s="191"/>
      <c r="AF82" s="191"/>
      <c r="AG82" s="191"/>
      <c r="AH82" s="193"/>
      <c r="AI82" s="184"/>
    </row>
    <row r="83" spans="2:35">
      <c r="B83" s="262">
        <v>74</v>
      </c>
      <c r="C83" s="183"/>
      <c r="D83" s="183"/>
      <c r="E83" s="183"/>
      <c r="F83" s="183"/>
      <c r="G83" s="113"/>
      <c r="H83" s="186"/>
      <c r="I83" s="183"/>
      <c r="J83" s="183"/>
      <c r="K83" s="187"/>
      <c r="L83" s="183"/>
      <c r="M83" s="187"/>
      <c r="N83" s="188"/>
      <c r="O83" s="188"/>
      <c r="P83" s="188">
        <f t="shared" si="1"/>
        <v>0</v>
      </c>
      <c r="Q83" s="188"/>
      <c r="R83" s="189"/>
      <c r="S83" s="189"/>
      <c r="T83" s="188"/>
      <c r="U83" s="188"/>
      <c r="V83" s="190"/>
      <c r="W83" s="191"/>
      <c r="X83" s="191"/>
      <c r="Y83" s="191"/>
      <c r="Z83" s="191"/>
      <c r="AA83" s="192"/>
      <c r="AB83" s="191"/>
      <c r="AC83" s="191"/>
      <c r="AD83" s="192"/>
      <c r="AE83" s="191"/>
      <c r="AF83" s="191"/>
      <c r="AG83" s="191"/>
      <c r="AH83" s="193"/>
      <c r="AI83" s="184"/>
    </row>
    <row r="84" spans="2:35">
      <c r="B84" s="262">
        <v>75</v>
      </c>
      <c r="C84" s="183"/>
      <c r="D84" s="183"/>
      <c r="E84" s="183"/>
      <c r="F84" s="183"/>
      <c r="G84" s="113"/>
      <c r="H84" s="186"/>
      <c r="I84" s="183"/>
      <c r="J84" s="183"/>
      <c r="K84" s="187"/>
      <c r="L84" s="183"/>
      <c r="M84" s="187"/>
      <c r="N84" s="188"/>
      <c r="O84" s="188"/>
      <c r="P84" s="188">
        <f t="shared" si="1"/>
        <v>0</v>
      </c>
      <c r="Q84" s="188"/>
      <c r="R84" s="189"/>
      <c r="S84" s="189"/>
      <c r="T84" s="188"/>
      <c r="U84" s="188"/>
      <c r="V84" s="190"/>
      <c r="W84" s="191"/>
      <c r="X84" s="191"/>
      <c r="Y84" s="191"/>
      <c r="Z84" s="191"/>
      <c r="AA84" s="192"/>
      <c r="AB84" s="191"/>
      <c r="AC84" s="191"/>
      <c r="AD84" s="192"/>
      <c r="AE84" s="191"/>
      <c r="AF84" s="191"/>
      <c r="AG84" s="191"/>
      <c r="AH84" s="193"/>
      <c r="AI84" s="184"/>
    </row>
    <row r="85" spans="2:35">
      <c r="B85" s="262">
        <v>76</v>
      </c>
      <c r="C85" s="183"/>
      <c r="D85" s="183"/>
      <c r="E85" s="183"/>
      <c r="F85" s="183"/>
      <c r="G85" s="113"/>
      <c r="H85" s="186"/>
      <c r="I85" s="183"/>
      <c r="J85" s="183"/>
      <c r="K85" s="187"/>
      <c r="L85" s="183"/>
      <c r="M85" s="187"/>
      <c r="N85" s="188"/>
      <c r="O85" s="188"/>
      <c r="P85" s="188">
        <f t="shared" si="1"/>
        <v>0</v>
      </c>
      <c r="Q85" s="188"/>
      <c r="R85" s="189"/>
      <c r="S85" s="189"/>
      <c r="T85" s="188"/>
      <c r="U85" s="188"/>
      <c r="V85" s="190"/>
      <c r="W85" s="191"/>
      <c r="X85" s="191"/>
      <c r="Y85" s="191"/>
      <c r="Z85" s="191"/>
      <c r="AA85" s="192"/>
      <c r="AB85" s="191"/>
      <c r="AC85" s="191"/>
      <c r="AD85" s="192"/>
      <c r="AE85" s="191"/>
      <c r="AF85" s="191"/>
      <c r="AG85" s="191"/>
      <c r="AH85" s="193"/>
      <c r="AI85" s="184"/>
    </row>
    <row r="86" spans="2:35">
      <c r="B86" s="262">
        <v>77</v>
      </c>
      <c r="C86" s="183"/>
      <c r="D86" s="183"/>
      <c r="E86" s="183"/>
      <c r="F86" s="183"/>
      <c r="G86" s="113"/>
      <c r="H86" s="186"/>
      <c r="I86" s="183"/>
      <c r="J86" s="183"/>
      <c r="K86" s="187"/>
      <c r="L86" s="183"/>
      <c r="M86" s="187"/>
      <c r="N86" s="188"/>
      <c r="O86" s="188"/>
      <c r="P86" s="188">
        <f t="shared" si="1"/>
        <v>0</v>
      </c>
      <c r="Q86" s="188"/>
      <c r="R86" s="189"/>
      <c r="S86" s="189"/>
      <c r="T86" s="188"/>
      <c r="U86" s="188"/>
      <c r="V86" s="190"/>
      <c r="W86" s="191"/>
      <c r="X86" s="191"/>
      <c r="Y86" s="191"/>
      <c r="Z86" s="191"/>
      <c r="AA86" s="192"/>
      <c r="AB86" s="191"/>
      <c r="AC86" s="191"/>
      <c r="AD86" s="192"/>
      <c r="AE86" s="191"/>
      <c r="AF86" s="191"/>
      <c r="AG86" s="191"/>
      <c r="AH86" s="193"/>
      <c r="AI86" s="184"/>
    </row>
    <row r="87" spans="2:35">
      <c r="B87" s="262">
        <v>78</v>
      </c>
      <c r="C87" s="183"/>
      <c r="D87" s="183"/>
      <c r="E87" s="183"/>
      <c r="F87" s="183"/>
      <c r="G87" s="113"/>
      <c r="H87" s="186"/>
      <c r="I87" s="183"/>
      <c r="J87" s="183"/>
      <c r="K87" s="187"/>
      <c r="L87" s="183"/>
      <c r="M87" s="187"/>
      <c r="N87" s="188"/>
      <c r="O87" s="188"/>
      <c r="P87" s="188">
        <f t="shared" si="1"/>
        <v>0</v>
      </c>
      <c r="Q87" s="188"/>
      <c r="R87" s="189"/>
      <c r="S87" s="189"/>
      <c r="T87" s="188"/>
      <c r="U87" s="188"/>
      <c r="V87" s="190"/>
      <c r="W87" s="191"/>
      <c r="X87" s="191"/>
      <c r="Y87" s="191"/>
      <c r="Z87" s="191"/>
      <c r="AA87" s="192"/>
      <c r="AB87" s="191"/>
      <c r="AC87" s="191"/>
      <c r="AD87" s="192"/>
      <c r="AE87" s="191"/>
      <c r="AF87" s="191"/>
      <c r="AG87" s="191"/>
      <c r="AH87" s="193"/>
      <c r="AI87" s="184"/>
    </row>
    <row r="88" spans="2:35">
      <c r="B88" s="262">
        <v>79</v>
      </c>
      <c r="C88" s="183"/>
      <c r="D88" s="183"/>
      <c r="E88" s="183"/>
      <c r="F88" s="183"/>
      <c r="G88" s="113"/>
      <c r="H88" s="186"/>
      <c r="I88" s="183"/>
      <c r="J88" s="183"/>
      <c r="K88" s="187"/>
      <c r="L88" s="183"/>
      <c r="M88" s="187"/>
      <c r="N88" s="188"/>
      <c r="O88" s="188"/>
      <c r="P88" s="188">
        <f t="shared" si="1"/>
        <v>0</v>
      </c>
      <c r="Q88" s="188"/>
      <c r="R88" s="189"/>
      <c r="S88" s="189"/>
      <c r="T88" s="188"/>
      <c r="U88" s="188"/>
      <c r="V88" s="190"/>
      <c r="W88" s="191"/>
      <c r="X88" s="191"/>
      <c r="Y88" s="191"/>
      <c r="Z88" s="191"/>
      <c r="AA88" s="192"/>
      <c r="AB88" s="191"/>
      <c r="AC88" s="191"/>
      <c r="AD88" s="192"/>
      <c r="AE88" s="191"/>
      <c r="AF88" s="191"/>
      <c r="AG88" s="191"/>
      <c r="AH88" s="193"/>
      <c r="AI88" s="184"/>
    </row>
    <row r="89" spans="2:35">
      <c r="B89" s="262">
        <v>80</v>
      </c>
      <c r="C89" s="183"/>
      <c r="D89" s="183"/>
      <c r="E89" s="183"/>
      <c r="F89" s="183"/>
      <c r="G89" s="113"/>
      <c r="H89" s="186"/>
      <c r="I89" s="183"/>
      <c r="J89" s="183"/>
      <c r="K89" s="187"/>
      <c r="L89" s="183"/>
      <c r="M89" s="187"/>
      <c r="N89" s="188"/>
      <c r="O89" s="188"/>
      <c r="P89" s="188">
        <f t="shared" si="1"/>
        <v>0</v>
      </c>
      <c r="Q89" s="188"/>
      <c r="R89" s="189"/>
      <c r="S89" s="189"/>
      <c r="T89" s="188"/>
      <c r="U89" s="188"/>
      <c r="V89" s="190"/>
      <c r="W89" s="191"/>
      <c r="X89" s="191"/>
      <c r="Y89" s="191"/>
      <c r="Z89" s="191"/>
      <c r="AA89" s="192"/>
      <c r="AB89" s="191"/>
      <c r="AC89" s="191"/>
      <c r="AD89" s="192"/>
      <c r="AE89" s="191"/>
      <c r="AF89" s="191"/>
      <c r="AG89" s="191"/>
      <c r="AH89" s="193"/>
      <c r="AI89" s="184"/>
    </row>
    <row r="90" spans="2:35">
      <c r="B90" s="262">
        <v>81</v>
      </c>
      <c r="C90" s="183"/>
      <c r="D90" s="183"/>
      <c r="E90" s="183"/>
      <c r="F90" s="183"/>
      <c r="G90" s="113"/>
      <c r="H90" s="186"/>
      <c r="I90" s="183"/>
      <c r="J90" s="183"/>
      <c r="K90" s="187"/>
      <c r="L90" s="183"/>
      <c r="M90" s="187"/>
      <c r="N90" s="188"/>
      <c r="O90" s="188"/>
      <c r="P90" s="188">
        <f t="shared" si="1"/>
        <v>0</v>
      </c>
      <c r="Q90" s="188"/>
      <c r="R90" s="189"/>
      <c r="S90" s="189"/>
      <c r="T90" s="188"/>
      <c r="U90" s="188"/>
      <c r="V90" s="190"/>
      <c r="W90" s="191"/>
      <c r="X90" s="191"/>
      <c r="Y90" s="191"/>
      <c r="Z90" s="191"/>
      <c r="AA90" s="192"/>
      <c r="AB90" s="191"/>
      <c r="AC90" s="191"/>
      <c r="AD90" s="192"/>
      <c r="AE90" s="191"/>
      <c r="AF90" s="191"/>
      <c r="AG90" s="191"/>
      <c r="AH90" s="193"/>
      <c r="AI90" s="184"/>
    </row>
    <row r="91" spans="2:35">
      <c r="B91" s="262">
        <v>82</v>
      </c>
      <c r="C91" s="183"/>
      <c r="D91" s="183"/>
      <c r="E91" s="183"/>
      <c r="F91" s="183"/>
      <c r="G91" s="113"/>
      <c r="H91" s="186"/>
      <c r="I91" s="183"/>
      <c r="J91" s="183"/>
      <c r="K91" s="187"/>
      <c r="L91" s="183"/>
      <c r="M91" s="187"/>
      <c r="N91" s="188"/>
      <c r="O91" s="188"/>
      <c r="P91" s="188">
        <f t="shared" si="1"/>
        <v>0</v>
      </c>
      <c r="Q91" s="188"/>
      <c r="R91" s="189"/>
      <c r="S91" s="189"/>
      <c r="T91" s="188"/>
      <c r="U91" s="188"/>
      <c r="V91" s="190"/>
      <c r="W91" s="191"/>
      <c r="X91" s="191"/>
      <c r="Y91" s="191"/>
      <c r="Z91" s="191"/>
      <c r="AA91" s="192"/>
      <c r="AB91" s="191"/>
      <c r="AC91" s="191"/>
      <c r="AD91" s="192"/>
      <c r="AE91" s="191"/>
      <c r="AF91" s="191"/>
      <c r="AG91" s="191"/>
      <c r="AH91" s="193"/>
      <c r="AI91" s="184"/>
    </row>
    <row r="92" spans="2:35">
      <c r="B92" s="262">
        <v>83</v>
      </c>
      <c r="C92" s="183"/>
      <c r="D92" s="183"/>
      <c r="E92" s="183"/>
      <c r="F92" s="183"/>
      <c r="G92" s="113"/>
      <c r="H92" s="186"/>
      <c r="I92" s="183"/>
      <c r="J92" s="183"/>
      <c r="K92" s="187"/>
      <c r="L92" s="183"/>
      <c r="M92" s="187"/>
      <c r="N92" s="188"/>
      <c r="O92" s="188"/>
      <c r="P92" s="188">
        <f t="shared" si="1"/>
        <v>0</v>
      </c>
      <c r="Q92" s="188"/>
      <c r="R92" s="189"/>
      <c r="S92" s="189"/>
      <c r="T92" s="188"/>
      <c r="U92" s="188"/>
      <c r="V92" s="190"/>
      <c r="W92" s="191"/>
      <c r="X92" s="191"/>
      <c r="Y92" s="191"/>
      <c r="Z92" s="191"/>
      <c r="AA92" s="192"/>
      <c r="AB92" s="191"/>
      <c r="AC92" s="191"/>
      <c r="AD92" s="192"/>
      <c r="AE92" s="191"/>
      <c r="AF92" s="191"/>
      <c r="AG92" s="191"/>
      <c r="AH92" s="193"/>
      <c r="AI92" s="184"/>
    </row>
    <row r="93" spans="2:35">
      <c r="B93" s="262">
        <v>84</v>
      </c>
      <c r="C93" s="183"/>
      <c r="D93" s="183"/>
      <c r="E93" s="183"/>
      <c r="F93" s="183"/>
      <c r="G93" s="113"/>
      <c r="H93" s="186"/>
      <c r="I93" s="183"/>
      <c r="J93" s="183"/>
      <c r="K93" s="187"/>
      <c r="L93" s="183"/>
      <c r="M93" s="187"/>
      <c r="N93" s="188"/>
      <c r="O93" s="188"/>
      <c r="P93" s="188">
        <f t="shared" si="1"/>
        <v>0</v>
      </c>
      <c r="Q93" s="188"/>
      <c r="R93" s="189"/>
      <c r="S93" s="189"/>
      <c r="T93" s="188"/>
      <c r="U93" s="188"/>
      <c r="V93" s="190"/>
      <c r="W93" s="191"/>
      <c r="X93" s="191"/>
      <c r="Y93" s="191"/>
      <c r="Z93" s="191"/>
      <c r="AA93" s="192"/>
      <c r="AB93" s="191"/>
      <c r="AC93" s="191"/>
      <c r="AD93" s="192"/>
      <c r="AE93" s="191"/>
      <c r="AF93" s="191"/>
      <c r="AG93" s="191"/>
      <c r="AH93" s="193"/>
      <c r="AI93" s="184"/>
    </row>
    <row r="94" spans="2:35">
      <c r="B94" s="262">
        <v>85</v>
      </c>
      <c r="C94" s="183"/>
      <c r="D94" s="183"/>
      <c r="E94" s="183"/>
      <c r="F94" s="183"/>
      <c r="G94" s="113"/>
      <c r="H94" s="186"/>
      <c r="I94" s="183"/>
      <c r="J94" s="183"/>
      <c r="K94" s="187"/>
      <c r="L94" s="183"/>
      <c r="M94" s="187"/>
      <c r="N94" s="188"/>
      <c r="O94" s="188"/>
      <c r="P94" s="188">
        <f t="shared" si="1"/>
        <v>0</v>
      </c>
      <c r="Q94" s="188"/>
      <c r="R94" s="189"/>
      <c r="S94" s="189"/>
      <c r="T94" s="188"/>
      <c r="U94" s="188"/>
      <c r="V94" s="190"/>
      <c r="W94" s="191"/>
      <c r="X94" s="191"/>
      <c r="Y94" s="191"/>
      <c r="Z94" s="191"/>
      <c r="AA94" s="192"/>
      <c r="AB94" s="191"/>
      <c r="AC94" s="191"/>
      <c r="AD94" s="192"/>
      <c r="AE94" s="191"/>
      <c r="AF94" s="191"/>
      <c r="AG94" s="191"/>
      <c r="AH94" s="193"/>
      <c r="AI94" s="184"/>
    </row>
    <row r="95" spans="2:35">
      <c r="B95" s="262">
        <v>86</v>
      </c>
      <c r="C95" s="183"/>
      <c r="D95" s="183"/>
      <c r="E95" s="183"/>
      <c r="F95" s="183"/>
      <c r="G95" s="113"/>
      <c r="H95" s="186"/>
      <c r="I95" s="183"/>
      <c r="J95" s="183"/>
      <c r="K95" s="187"/>
      <c r="L95" s="183"/>
      <c r="M95" s="187"/>
      <c r="N95" s="188"/>
      <c r="O95" s="188"/>
      <c r="P95" s="188">
        <f t="shared" si="1"/>
        <v>0</v>
      </c>
      <c r="Q95" s="188"/>
      <c r="R95" s="189"/>
      <c r="S95" s="189"/>
      <c r="T95" s="188"/>
      <c r="U95" s="188"/>
      <c r="V95" s="190"/>
      <c r="W95" s="191"/>
      <c r="X95" s="191"/>
      <c r="Y95" s="191"/>
      <c r="Z95" s="191"/>
      <c r="AA95" s="192"/>
      <c r="AB95" s="191"/>
      <c r="AC95" s="191"/>
      <c r="AD95" s="192"/>
      <c r="AE95" s="191"/>
      <c r="AF95" s="191"/>
      <c r="AG95" s="191"/>
      <c r="AH95" s="193"/>
      <c r="AI95" s="184"/>
    </row>
    <row r="96" spans="2:35">
      <c r="B96" s="262">
        <v>87</v>
      </c>
      <c r="C96" s="183"/>
      <c r="D96" s="183"/>
      <c r="E96" s="183"/>
      <c r="F96" s="183"/>
      <c r="G96" s="113"/>
      <c r="H96" s="186"/>
      <c r="I96" s="183"/>
      <c r="J96" s="183"/>
      <c r="K96" s="187"/>
      <c r="L96" s="183"/>
      <c r="M96" s="187"/>
      <c r="N96" s="188"/>
      <c r="O96" s="188"/>
      <c r="P96" s="188">
        <f t="shared" si="1"/>
        <v>0</v>
      </c>
      <c r="Q96" s="188"/>
      <c r="R96" s="189"/>
      <c r="S96" s="189"/>
      <c r="T96" s="188"/>
      <c r="U96" s="188"/>
      <c r="V96" s="190"/>
      <c r="W96" s="191"/>
      <c r="X96" s="191"/>
      <c r="Y96" s="191"/>
      <c r="Z96" s="191"/>
      <c r="AA96" s="192"/>
      <c r="AB96" s="191"/>
      <c r="AC96" s="191"/>
      <c r="AD96" s="192"/>
      <c r="AE96" s="191"/>
      <c r="AF96" s="191"/>
      <c r="AG96" s="191"/>
      <c r="AH96" s="193"/>
      <c r="AI96" s="184"/>
    </row>
    <row r="97" spans="2:35">
      <c r="B97" s="262">
        <v>88</v>
      </c>
      <c r="C97" s="183"/>
      <c r="D97" s="183"/>
      <c r="E97" s="183"/>
      <c r="F97" s="183"/>
      <c r="G97" s="113"/>
      <c r="H97" s="186"/>
      <c r="I97" s="183"/>
      <c r="J97" s="183"/>
      <c r="K97" s="187"/>
      <c r="L97" s="183"/>
      <c r="M97" s="187"/>
      <c r="N97" s="188"/>
      <c r="O97" s="188"/>
      <c r="P97" s="188">
        <f t="shared" si="1"/>
        <v>0</v>
      </c>
      <c r="Q97" s="188"/>
      <c r="R97" s="189"/>
      <c r="S97" s="189"/>
      <c r="T97" s="188"/>
      <c r="U97" s="188"/>
      <c r="V97" s="190"/>
      <c r="W97" s="191"/>
      <c r="X97" s="191"/>
      <c r="Y97" s="191"/>
      <c r="Z97" s="191"/>
      <c r="AA97" s="192"/>
      <c r="AB97" s="191"/>
      <c r="AC97" s="191"/>
      <c r="AD97" s="192"/>
      <c r="AE97" s="191"/>
      <c r="AF97" s="191"/>
      <c r="AG97" s="191"/>
      <c r="AH97" s="193"/>
      <c r="AI97" s="184"/>
    </row>
    <row r="98" spans="2:35">
      <c r="B98" s="262">
        <v>89</v>
      </c>
      <c r="C98" s="183"/>
      <c r="D98" s="183"/>
      <c r="E98" s="183"/>
      <c r="F98" s="183"/>
      <c r="G98" s="113"/>
      <c r="H98" s="186"/>
      <c r="I98" s="183"/>
      <c r="J98" s="183"/>
      <c r="K98" s="187"/>
      <c r="L98" s="183"/>
      <c r="M98" s="187"/>
      <c r="N98" s="188"/>
      <c r="O98" s="188"/>
      <c r="P98" s="188">
        <f t="shared" si="1"/>
        <v>0</v>
      </c>
      <c r="Q98" s="188"/>
      <c r="R98" s="189"/>
      <c r="S98" s="189"/>
      <c r="T98" s="188"/>
      <c r="U98" s="188"/>
      <c r="V98" s="190"/>
      <c r="W98" s="191"/>
      <c r="X98" s="191"/>
      <c r="Y98" s="191"/>
      <c r="Z98" s="191"/>
      <c r="AA98" s="192"/>
      <c r="AB98" s="191"/>
      <c r="AC98" s="191"/>
      <c r="AD98" s="192"/>
      <c r="AE98" s="191"/>
      <c r="AF98" s="191"/>
      <c r="AG98" s="191"/>
      <c r="AH98" s="193"/>
      <c r="AI98" s="184"/>
    </row>
    <row r="99" spans="2:35">
      <c r="B99" s="262">
        <v>90</v>
      </c>
      <c r="C99" s="183"/>
      <c r="D99" s="183"/>
      <c r="E99" s="183"/>
      <c r="F99" s="183"/>
      <c r="G99" s="113"/>
      <c r="H99" s="186"/>
      <c r="I99" s="183"/>
      <c r="J99" s="183"/>
      <c r="K99" s="187"/>
      <c r="L99" s="183"/>
      <c r="M99" s="187"/>
      <c r="N99" s="188"/>
      <c r="O99" s="188"/>
      <c r="P99" s="188">
        <f t="shared" si="1"/>
        <v>0</v>
      </c>
      <c r="Q99" s="188"/>
      <c r="R99" s="189"/>
      <c r="S99" s="189"/>
      <c r="T99" s="188"/>
      <c r="U99" s="188"/>
      <c r="V99" s="190"/>
      <c r="W99" s="191"/>
      <c r="X99" s="191"/>
      <c r="Y99" s="191"/>
      <c r="Z99" s="191"/>
      <c r="AA99" s="192"/>
      <c r="AB99" s="191"/>
      <c r="AC99" s="191"/>
      <c r="AD99" s="192"/>
      <c r="AE99" s="191"/>
      <c r="AF99" s="191"/>
      <c r="AG99" s="191"/>
      <c r="AH99" s="193"/>
      <c r="AI99" s="184"/>
    </row>
    <row r="100" spans="2:35">
      <c r="B100" s="262">
        <v>91</v>
      </c>
      <c r="C100" s="183"/>
      <c r="D100" s="183"/>
      <c r="E100" s="183"/>
      <c r="F100" s="183"/>
      <c r="G100" s="113"/>
      <c r="H100" s="186"/>
      <c r="I100" s="183"/>
      <c r="J100" s="183"/>
      <c r="K100" s="187"/>
      <c r="L100" s="183"/>
      <c r="M100" s="187"/>
      <c r="N100" s="188"/>
      <c r="O100" s="188"/>
      <c r="P100" s="188">
        <f t="shared" si="1"/>
        <v>0</v>
      </c>
      <c r="Q100" s="188"/>
      <c r="R100" s="189"/>
      <c r="S100" s="189"/>
      <c r="T100" s="188"/>
      <c r="U100" s="188"/>
      <c r="V100" s="190"/>
      <c r="W100" s="191"/>
      <c r="X100" s="191"/>
      <c r="Y100" s="191"/>
      <c r="Z100" s="191"/>
      <c r="AA100" s="192"/>
      <c r="AB100" s="191"/>
      <c r="AC100" s="191"/>
      <c r="AD100" s="192"/>
      <c r="AE100" s="191"/>
      <c r="AF100" s="191"/>
      <c r="AG100" s="191"/>
      <c r="AH100" s="193"/>
      <c r="AI100" s="184"/>
    </row>
    <row r="101" spans="2:35">
      <c r="B101" s="262">
        <v>92</v>
      </c>
      <c r="C101" s="183"/>
      <c r="D101" s="183"/>
      <c r="E101" s="183"/>
      <c r="F101" s="183"/>
      <c r="G101" s="113"/>
      <c r="H101" s="186"/>
      <c r="I101" s="183"/>
      <c r="J101" s="183"/>
      <c r="K101" s="187"/>
      <c r="L101" s="183"/>
      <c r="M101" s="187"/>
      <c r="N101" s="188"/>
      <c r="O101" s="188"/>
      <c r="P101" s="188">
        <f t="shared" si="1"/>
        <v>0</v>
      </c>
      <c r="Q101" s="188"/>
      <c r="R101" s="189"/>
      <c r="S101" s="189"/>
      <c r="T101" s="188"/>
      <c r="U101" s="188"/>
      <c r="V101" s="190"/>
      <c r="W101" s="191"/>
      <c r="X101" s="191"/>
      <c r="Y101" s="191"/>
      <c r="Z101" s="191"/>
      <c r="AA101" s="192"/>
      <c r="AB101" s="191"/>
      <c r="AC101" s="191"/>
      <c r="AD101" s="192"/>
      <c r="AE101" s="191"/>
      <c r="AF101" s="191"/>
      <c r="AG101" s="191"/>
      <c r="AH101" s="193"/>
      <c r="AI101" s="184"/>
    </row>
    <row r="102" spans="2:35">
      <c r="B102" s="262">
        <v>93</v>
      </c>
      <c r="C102" s="183"/>
      <c r="D102" s="183"/>
      <c r="E102" s="183"/>
      <c r="F102" s="183"/>
      <c r="G102" s="113"/>
      <c r="H102" s="186"/>
      <c r="I102" s="183"/>
      <c r="J102" s="183"/>
      <c r="K102" s="187"/>
      <c r="L102" s="183"/>
      <c r="M102" s="187"/>
      <c r="N102" s="188"/>
      <c r="O102" s="188"/>
      <c r="P102" s="188">
        <f t="shared" si="1"/>
        <v>0</v>
      </c>
      <c r="Q102" s="188"/>
      <c r="R102" s="189"/>
      <c r="S102" s="189"/>
      <c r="T102" s="188"/>
      <c r="U102" s="188"/>
      <c r="V102" s="190"/>
      <c r="W102" s="191"/>
      <c r="X102" s="191"/>
      <c r="Y102" s="191"/>
      <c r="Z102" s="191"/>
      <c r="AA102" s="192"/>
      <c r="AB102" s="191"/>
      <c r="AC102" s="191"/>
      <c r="AD102" s="192"/>
      <c r="AE102" s="191"/>
      <c r="AF102" s="191"/>
      <c r="AG102" s="191"/>
      <c r="AH102" s="193"/>
      <c r="AI102" s="184"/>
    </row>
    <row r="103" spans="2:35">
      <c r="B103" s="262">
        <v>94</v>
      </c>
      <c r="C103" s="183"/>
      <c r="D103" s="183"/>
      <c r="E103" s="183"/>
      <c r="F103" s="183"/>
      <c r="G103" s="113"/>
      <c r="H103" s="186"/>
      <c r="I103" s="183"/>
      <c r="J103" s="183"/>
      <c r="K103" s="187"/>
      <c r="L103" s="183"/>
      <c r="M103" s="187"/>
      <c r="N103" s="188"/>
      <c r="O103" s="188"/>
      <c r="P103" s="188">
        <f t="shared" si="1"/>
        <v>0</v>
      </c>
      <c r="Q103" s="188"/>
      <c r="R103" s="189"/>
      <c r="S103" s="189"/>
      <c r="T103" s="188"/>
      <c r="U103" s="188"/>
      <c r="V103" s="190"/>
      <c r="W103" s="191"/>
      <c r="X103" s="191"/>
      <c r="Y103" s="191"/>
      <c r="Z103" s="191"/>
      <c r="AA103" s="192"/>
      <c r="AB103" s="191"/>
      <c r="AC103" s="191"/>
      <c r="AD103" s="192"/>
      <c r="AE103" s="191"/>
      <c r="AF103" s="191"/>
      <c r="AG103" s="191"/>
      <c r="AH103" s="193"/>
      <c r="AI103" s="184"/>
    </row>
    <row r="104" spans="2:35">
      <c r="B104" s="262">
        <v>95</v>
      </c>
      <c r="C104" s="183"/>
      <c r="D104" s="183"/>
      <c r="E104" s="183"/>
      <c r="F104" s="183"/>
      <c r="G104" s="113"/>
      <c r="H104" s="186"/>
      <c r="I104" s="183"/>
      <c r="J104" s="183"/>
      <c r="K104" s="187"/>
      <c r="L104" s="183"/>
      <c r="M104" s="187"/>
      <c r="N104" s="188"/>
      <c r="O104" s="188"/>
      <c r="P104" s="188">
        <f t="shared" si="1"/>
        <v>0</v>
      </c>
      <c r="Q104" s="188"/>
      <c r="R104" s="189"/>
      <c r="S104" s="189"/>
      <c r="T104" s="188"/>
      <c r="U104" s="188"/>
      <c r="V104" s="190"/>
      <c r="W104" s="191"/>
      <c r="X104" s="191"/>
      <c r="Y104" s="191"/>
      <c r="Z104" s="191"/>
      <c r="AA104" s="192"/>
      <c r="AB104" s="191"/>
      <c r="AC104" s="191"/>
      <c r="AD104" s="192"/>
      <c r="AE104" s="191"/>
      <c r="AF104" s="191"/>
      <c r="AG104" s="191"/>
      <c r="AH104" s="193"/>
      <c r="AI104" s="184"/>
    </row>
    <row r="105" spans="2:35">
      <c r="B105" s="262">
        <v>96</v>
      </c>
      <c r="C105" s="183"/>
      <c r="D105" s="183"/>
      <c r="E105" s="183"/>
      <c r="F105" s="183"/>
      <c r="G105" s="113"/>
      <c r="H105" s="186"/>
      <c r="I105" s="183"/>
      <c r="J105" s="183"/>
      <c r="K105" s="187"/>
      <c r="L105" s="183"/>
      <c r="M105" s="187"/>
      <c r="N105" s="188"/>
      <c r="O105" s="188"/>
      <c r="P105" s="188">
        <f t="shared" si="1"/>
        <v>0</v>
      </c>
      <c r="Q105" s="188"/>
      <c r="R105" s="189"/>
      <c r="S105" s="189"/>
      <c r="T105" s="188"/>
      <c r="U105" s="188"/>
      <c r="V105" s="190"/>
      <c r="W105" s="191"/>
      <c r="X105" s="191"/>
      <c r="Y105" s="191"/>
      <c r="Z105" s="191"/>
      <c r="AA105" s="192"/>
      <c r="AB105" s="191"/>
      <c r="AC105" s="191"/>
      <c r="AD105" s="192"/>
      <c r="AE105" s="191"/>
      <c r="AF105" s="191"/>
      <c r="AG105" s="191"/>
      <c r="AH105" s="193"/>
      <c r="AI105" s="184"/>
    </row>
    <row r="106" spans="2:35">
      <c r="B106" s="262">
        <v>97</v>
      </c>
      <c r="C106" s="183"/>
      <c r="D106" s="183"/>
      <c r="E106" s="183"/>
      <c r="F106" s="183"/>
      <c r="G106" s="113"/>
      <c r="H106" s="186"/>
      <c r="I106" s="183"/>
      <c r="J106" s="183"/>
      <c r="K106" s="187"/>
      <c r="L106" s="183"/>
      <c r="M106" s="187"/>
      <c r="N106" s="188"/>
      <c r="O106" s="188"/>
      <c r="P106" s="188">
        <f t="shared" si="1"/>
        <v>0</v>
      </c>
      <c r="Q106" s="188"/>
      <c r="R106" s="189"/>
      <c r="S106" s="189"/>
      <c r="T106" s="188"/>
      <c r="U106" s="188"/>
      <c r="V106" s="190"/>
      <c r="W106" s="191"/>
      <c r="X106" s="191"/>
      <c r="Y106" s="191"/>
      <c r="Z106" s="191"/>
      <c r="AA106" s="192"/>
      <c r="AB106" s="191"/>
      <c r="AC106" s="191"/>
      <c r="AD106" s="192"/>
      <c r="AE106" s="191"/>
      <c r="AF106" s="191"/>
      <c r="AG106" s="191"/>
      <c r="AH106" s="193"/>
      <c r="AI106" s="184"/>
    </row>
    <row r="107" spans="2:35">
      <c r="B107" s="262">
        <v>98</v>
      </c>
      <c r="C107" s="183"/>
      <c r="D107" s="183"/>
      <c r="E107" s="183"/>
      <c r="F107" s="183"/>
      <c r="G107" s="113"/>
      <c r="H107" s="186"/>
      <c r="I107" s="183"/>
      <c r="J107" s="183"/>
      <c r="K107" s="187"/>
      <c r="L107" s="183"/>
      <c r="M107" s="187"/>
      <c r="N107" s="188"/>
      <c r="O107" s="188"/>
      <c r="P107" s="188">
        <f t="shared" si="1"/>
        <v>0</v>
      </c>
      <c r="Q107" s="188"/>
      <c r="R107" s="189"/>
      <c r="S107" s="189"/>
      <c r="T107" s="188"/>
      <c r="U107" s="188"/>
      <c r="V107" s="190"/>
      <c r="W107" s="191"/>
      <c r="X107" s="191"/>
      <c r="Y107" s="191"/>
      <c r="Z107" s="191"/>
      <c r="AA107" s="192"/>
      <c r="AB107" s="191"/>
      <c r="AC107" s="191"/>
      <c r="AD107" s="192"/>
      <c r="AE107" s="191"/>
      <c r="AF107" s="191"/>
      <c r="AG107" s="191"/>
      <c r="AH107" s="193"/>
      <c r="AI107" s="184"/>
    </row>
    <row r="108" spans="2:35">
      <c r="B108" s="262">
        <v>99</v>
      </c>
      <c r="C108" s="183"/>
      <c r="D108" s="183"/>
      <c r="E108" s="183"/>
      <c r="F108" s="183"/>
      <c r="G108" s="113"/>
      <c r="H108" s="186"/>
      <c r="I108" s="183"/>
      <c r="J108" s="183"/>
      <c r="K108" s="187"/>
      <c r="L108" s="183"/>
      <c r="M108" s="187"/>
      <c r="N108" s="188"/>
      <c r="O108" s="188"/>
      <c r="P108" s="188">
        <f t="shared" si="1"/>
        <v>0</v>
      </c>
      <c r="Q108" s="188"/>
      <c r="R108" s="189"/>
      <c r="S108" s="189"/>
      <c r="T108" s="188"/>
      <c r="U108" s="188"/>
      <c r="V108" s="190"/>
      <c r="W108" s="191"/>
      <c r="X108" s="191"/>
      <c r="Y108" s="191"/>
      <c r="Z108" s="191"/>
      <c r="AA108" s="192"/>
      <c r="AB108" s="191"/>
      <c r="AC108" s="191"/>
      <c r="AD108" s="192"/>
      <c r="AE108" s="191"/>
      <c r="AF108" s="191"/>
      <c r="AG108" s="191"/>
      <c r="AH108" s="193"/>
      <c r="AI108" s="184"/>
    </row>
    <row r="109" spans="2:35">
      <c r="B109" s="262">
        <v>100</v>
      </c>
      <c r="C109" s="183"/>
      <c r="D109" s="183"/>
      <c r="E109" s="183"/>
      <c r="F109" s="183"/>
      <c r="G109" s="113"/>
      <c r="H109" s="186"/>
      <c r="I109" s="183"/>
      <c r="J109" s="183"/>
      <c r="K109" s="187"/>
      <c r="L109" s="183"/>
      <c r="M109" s="187"/>
      <c r="N109" s="188"/>
      <c r="O109" s="188"/>
      <c r="P109" s="188">
        <f t="shared" si="1"/>
        <v>0</v>
      </c>
      <c r="Q109" s="188"/>
      <c r="R109" s="189"/>
      <c r="S109" s="189"/>
      <c r="T109" s="188"/>
      <c r="U109" s="188"/>
      <c r="V109" s="190"/>
      <c r="W109" s="191"/>
      <c r="X109" s="191"/>
      <c r="Y109" s="191"/>
      <c r="Z109" s="191"/>
      <c r="AA109" s="192"/>
      <c r="AB109" s="191"/>
      <c r="AC109" s="191"/>
      <c r="AD109" s="192"/>
      <c r="AE109" s="191"/>
      <c r="AF109" s="191"/>
      <c r="AG109" s="191"/>
      <c r="AH109" s="193"/>
      <c r="AI109" s="184"/>
    </row>
    <row r="110" spans="2:35">
      <c r="B110" s="262">
        <v>101</v>
      </c>
      <c r="C110" s="183"/>
      <c r="D110" s="183"/>
      <c r="E110" s="183"/>
      <c r="F110" s="183"/>
      <c r="G110" s="113"/>
      <c r="H110" s="186"/>
      <c r="I110" s="183"/>
      <c r="J110" s="183"/>
      <c r="K110" s="187"/>
      <c r="L110" s="183"/>
      <c r="M110" s="187"/>
      <c r="N110" s="188"/>
      <c r="O110" s="188"/>
      <c r="P110" s="188">
        <f t="shared" si="1"/>
        <v>0</v>
      </c>
      <c r="Q110" s="188"/>
      <c r="R110" s="189"/>
      <c r="S110" s="189"/>
      <c r="T110" s="188"/>
      <c r="U110" s="188"/>
      <c r="V110" s="190"/>
      <c r="W110" s="191"/>
      <c r="X110" s="191"/>
      <c r="Y110" s="191"/>
      <c r="Z110" s="191"/>
      <c r="AA110" s="192"/>
      <c r="AB110" s="191"/>
      <c r="AC110" s="191"/>
      <c r="AD110" s="192"/>
      <c r="AE110" s="191"/>
      <c r="AF110" s="191"/>
      <c r="AG110" s="191"/>
      <c r="AH110" s="193"/>
      <c r="AI110" s="184"/>
    </row>
    <row r="111" spans="2:35">
      <c r="B111" s="262">
        <v>102</v>
      </c>
      <c r="C111" s="183"/>
      <c r="D111" s="183"/>
      <c r="E111" s="183"/>
      <c r="F111" s="183"/>
      <c r="G111" s="113"/>
      <c r="H111" s="186"/>
      <c r="I111" s="183"/>
      <c r="J111" s="183"/>
      <c r="K111" s="187"/>
      <c r="L111" s="183"/>
      <c r="M111" s="187"/>
      <c r="N111" s="188"/>
      <c r="O111" s="188"/>
      <c r="P111" s="188">
        <f t="shared" si="1"/>
        <v>0</v>
      </c>
      <c r="Q111" s="188"/>
      <c r="R111" s="189"/>
      <c r="S111" s="189"/>
      <c r="T111" s="188"/>
      <c r="U111" s="188"/>
      <c r="V111" s="190"/>
      <c r="W111" s="191"/>
      <c r="X111" s="191"/>
      <c r="Y111" s="191"/>
      <c r="Z111" s="191"/>
      <c r="AA111" s="192"/>
      <c r="AB111" s="191"/>
      <c r="AC111" s="191"/>
      <c r="AD111" s="192"/>
      <c r="AE111" s="191"/>
      <c r="AF111" s="191"/>
      <c r="AG111" s="191"/>
      <c r="AH111" s="193"/>
      <c r="AI111" s="184"/>
    </row>
    <row r="112" spans="2:35">
      <c r="B112" s="262">
        <v>103</v>
      </c>
      <c r="C112" s="183"/>
      <c r="D112" s="183"/>
      <c r="E112" s="183"/>
      <c r="F112" s="183"/>
      <c r="G112" s="113"/>
      <c r="H112" s="186"/>
      <c r="I112" s="183"/>
      <c r="J112" s="183"/>
      <c r="K112" s="187"/>
      <c r="L112" s="183"/>
      <c r="M112" s="187"/>
      <c r="N112" s="188"/>
      <c r="O112" s="188"/>
      <c r="P112" s="188">
        <f t="shared" si="1"/>
        <v>0</v>
      </c>
      <c r="Q112" s="188"/>
      <c r="R112" s="189"/>
      <c r="S112" s="189"/>
      <c r="T112" s="188"/>
      <c r="U112" s="188"/>
      <c r="V112" s="190"/>
      <c r="W112" s="191"/>
      <c r="X112" s="191"/>
      <c r="Y112" s="191"/>
      <c r="Z112" s="191"/>
      <c r="AA112" s="192"/>
      <c r="AB112" s="191"/>
      <c r="AC112" s="191"/>
      <c r="AD112" s="192"/>
      <c r="AE112" s="191"/>
      <c r="AF112" s="191"/>
      <c r="AG112" s="191"/>
      <c r="AH112" s="193"/>
      <c r="AI112" s="184"/>
    </row>
    <row r="113" spans="2:35">
      <c r="B113" s="262">
        <v>104</v>
      </c>
      <c r="C113" s="183"/>
      <c r="D113" s="183"/>
      <c r="E113" s="183"/>
      <c r="F113" s="183"/>
      <c r="G113" s="113"/>
      <c r="H113" s="186"/>
      <c r="I113" s="183"/>
      <c r="J113" s="183"/>
      <c r="K113" s="187"/>
      <c r="L113" s="183"/>
      <c r="M113" s="187"/>
      <c r="N113" s="188"/>
      <c r="O113" s="188"/>
      <c r="P113" s="188">
        <f t="shared" si="1"/>
        <v>0</v>
      </c>
      <c r="Q113" s="188"/>
      <c r="R113" s="189"/>
      <c r="S113" s="189"/>
      <c r="T113" s="188"/>
      <c r="U113" s="188"/>
      <c r="V113" s="190"/>
      <c r="W113" s="191"/>
      <c r="X113" s="191"/>
      <c r="Y113" s="191"/>
      <c r="Z113" s="191"/>
      <c r="AA113" s="192"/>
      <c r="AB113" s="191"/>
      <c r="AC113" s="191"/>
      <c r="AD113" s="192"/>
      <c r="AE113" s="191"/>
      <c r="AF113" s="191"/>
      <c r="AG113" s="191"/>
      <c r="AH113" s="193"/>
      <c r="AI113" s="184"/>
    </row>
    <row r="114" spans="2:35">
      <c r="B114" s="262">
        <v>105</v>
      </c>
      <c r="C114" s="183"/>
      <c r="D114" s="183"/>
      <c r="E114" s="183"/>
      <c r="F114" s="183"/>
      <c r="G114" s="113"/>
      <c r="H114" s="186"/>
      <c r="I114" s="183"/>
      <c r="J114" s="183"/>
      <c r="K114" s="187"/>
      <c r="L114" s="183"/>
      <c r="M114" s="187"/>
      <c r="N114" s="188"/>
      <c r="O114" s="188"/>
      <c r="P114" s="188">
        <f t="shared" si="1"/>
        <v>0</v>
      </c>
      <c r="Q114" s="188"/>
      <c r="R114" s="189"/>
      <c r="S114" s="189"/>
      <c r="T114" s="188"/>
      <c r="U114" s="188"/>
      <c r="V114" s="190"/>
      <c r="W114" s="191"/>
      <c r="X114" s="191"/>
      <c r="Y114" s="191"/>
      <c r="Z114" s="191"/>
      <c r="AA114" s="192"/>
      <c r="AB114" s="191"/>
      <c r="AC114" s="191"/>
      <c r="AD114" s="192"/>
      <c r="AE114" s="191"/>
      <c r="AF114" s="191"/>
      <c r="AG114" s="191"/>
      <c r="AH114" s="193"/>
      <c r="AI114" s="184"/>
    </row>
    <row r="115" spans="2:35">
      <c r="B115" s="262">
        <v>106</v>
      </c>
      <c r="C115" s="183"/>
      <c r="D115" s="183"/>
      <c r="E115" s="183"/>
      <c r="F115" s="183"/>
      <c r="G115" s="113"/>
      <c r="H115" s="186"/>
      <c r="I115" s="183"/>
      <c r="J115" s="183"/>
      <c r="K115" s="187"/>
      <c r="L115" s="183"/>
      <c r="M115" s="187"/>
      <c r="N115" s="188"/>
      <c r="O115" s="188"/>
      <c r="P115" s="188">
        <f t="shared" si="1"/>
        <v>0</v>
      </c>
      <c r="Q115" s="188"/>
      <c r="R115" s="189"/>
      <c r="S115" s="189"/>
      <c r="T115" s="188"/>
      <c r="U115" s="188"/>
      <c r="V115" s="190"/>
      <c r="W115" s="191"/>
      <c r="X115" s="191"/>
      <c r="Y115" s="191"/>
      <c r="Z115" s="191"/>
      <c r="AA115" s="192"/>
      <c r="AB115" s="191"/>
      <c r="AC115" s="191"/>
      <c r="AD115" s="192"/>
      <c r="AE115" s="191"/>
      <c r="AF115" s="191"/>
      <c r="AG115" s="191"/>
      <c r="AH115" s="193"/>
      <c r="AI115" s="184"/>
    </row>
    <row r="116" spans="2:35">
      <c r="B116" s="262">
        <v>107</v>
      </c>
      <c r="C116" s="183"/>
      <c r="D116" s="183"/>
      <c r="E116" s="183"/>
      <c r="F116" s="183"/>
      <c r="G116" s="113"/>
      <c r="H116" s="186"/>
      <c r="I116" s="183"/>
      <c r="J116" s="183"/>
      <c r="K116" s="187"/>
      <c r="L116" s="183"/>
      <c r="M116" s="187"/>
      <c r="N116" s="188"/>
      <c r="O116" s="188"/>
      <c r="P116" s="188">
        <f t="shared" si="1"/>
        <v>0</v>
      </c>
      <c r="Q116" s="188"/>
      <c r="R116" s="189"/>
      <c r="S116" s="189"/>
      <c r="T116" s="188"/>
      <c r="U116" s="188"/>
      <c r="V116" s="190"/>
      <c r="W116" s="191"/>
      <c r="X116" s="191"/>
      <c r="Y116" s="191"/>
      <c r="Z116" s="191"/>
      <c r="AA116" s="192"/>
      <c r="AB116" s="191"/>
      <c r="AC116" s="191"/>
      <c r="AD116" s="192"/>
      <c r="AE116" s="191"/>
      <c r="AF116" s="191"/>
      <c r="AG116" s="191"/>
      <c r="AH116" s="193"/>
      <c r="AI116" s="184"/>
    </row>
    <row r="117" spans="2:35">
      <c r="B117" s="262">
        <v>108</v>
      </c>
      <c r="C117" s="183"/>
      <c r="D117" s="183"/>
      <c r="E117" s="183"/>
      <c r="F117" s="183"/>
      <c r="G117" s="113"/>
      <c r="H117" s="186"/>
      <c r="I117" s="183"/>
      <c r="J117" s="183"/>
      <c r="K117" s="187"/>
      <c r="L117" s="183"/>
      <c r="M117" s="187"/>
      <c r="N117" s="188"/>
      <c r="O117" s="188"/>
      <c r="P117" s="188">
        <f t="shared" si="1"/>
        <v>0</v>
      </c>
      <c r="Q117" s="188"/>
      <c r="R117" s="189"/>
      <c r="S117" s="189"/>
      <c r="T117" s="188"/>
      <c r="U117" s="188"/>
      <c r="V117" s="190"/>
      <c r="W117" s="191"/>
      <c r="X117" s="191"/>
      <c r="Y117" s="191"/>
      <c r="Z117" s="191"/>
      <c r="AA117" s="192"/>
      <c r="AB117" s="191"/>
      <c r="AC117" s="191"/>
      <c r="AD117" s="192"/>
      <c r="AE117" s="191"/>
      <c r="AF117" s="191"/>
      <c r="AG117" s="191"/>
      <c r="AH117" s="193"/>
      <c r="AI117" s="184"/>
    </row>
    <row r="118" spans="2:35">
      <c r="B118" s="262">
        <v>109</v>
      </c>
      <c r="C118" s="183"/>
      <c r="D118" s="183"/>
      <c r="E118" s="183"/>
      <c r="F118" s="183"/>
      <c r="G118" s="113"/>
      <c r="H118" s="186"/>
      <c r="I118" s="183"/>
      <c r="J118" s="183"/>
      <c r="K118" s="187"/>
      <c r="L118" s="183"/>
      <c r="M118" s="187"/>
      <c r="N118" s="188"/>
      <c r="O118" s="188"/>
      <c r="P118" s="188">
        <f t="shared" si="1"/>
        <v>0</v>
      </c>
      <c r="Q118" s="188"/>
      <c r="R118" s="189"/>
      <c r="S118" s="189"/>
      <c r="T118" s="188"/>
      <c r="U118" s="188"/>
      <c r="V118" s="190"/>
      <c r="W118" s="191"/>
      <c r="X118" s="191"/>
      <c r="Y118" s="191"/>
      <c r="Z118" s="191"/>
      <c r="AA118" s="192"/>
      <c r="AB118" s="191"/>
      <c r="AC118" s="191"/>
      <c r="AD118" s="192"/>
      <c r="AE118" s="191"/>
      <c r="AF118" s="191"/>
      <c r="AG118" s="191"/>
      <c r="AH118" s="193"/>
      <c r="AI118" s="184"/>
    </row>
    <row r="119" spans="2:35">
      <c r="B119" s="262">
        <v>110</v>
      </c>
      <c r="C119" s="183"/>
      <c r="D119" s="183"/>
      <c r="E119" s="183"/>
      <c r="F119" s="183"/>
      <c r="G119" s="113"/>
      <c r="H119" s="186"/>
      <c r="I119" s="183"/>
      <c r="J119" s="183"/>
      <c r="K119" s="187"/>
      <c r="L119" s="183"/>
      <c r="M119" s="187"/>
      <c r="N119" s="188"/>
      <c r="O119" s="188"/>
      <c r="P119" s="188">
        <f t="shared" si="1"/>
        <v>0</v>
      </c>
      <c r="Q119" s="188"/>
      <c r="R119" s="189"/>
      <c r="S119" s="189"/>
      <c r="T119" s="188"/>
      <c r="U119" s="188"/>
      <c r="V119" s="190"/>
      <c r="W119" s="191"/>
      <c r="X119" s="191"/>
      <c r="Y119" s="191"/>
      <c r="Z119" s="191"/>
      <c r="AA119" s="192"/>
      <c r="AB119" s="191"/>
      <c r="AC119" s="191"/>
      <c r="AD119" s="192"/>
      <c r="AE119" s="191"/>
      <c r="AF119" s="191"/>
      <c r="AG119" s="191"/>
      <c r="AH119" s="193"/>
      <c r="AI119" s="184"/>
    </row>
    <row r="120" spans="2:35">
      <c r="B120" s="262">
        <v>111</v>
      </c>
      <c r="C120" s="183"/>
      <c r="D120" s="183"/>
      <c r="E120" s="183"/>
      <c r="F120" s="183"/>
      <c r="G120" s="113"/>
      <c r="H120" s="186"/>
      <c r="I120" s="183"/>
      <c r="J120" s="183"/>
      <c r="K120" s="187"/>
      <c r="L120" s="183"/>
      <c r="M120" s="187"/>
      <c r="N120" s="188"/>
      <c r="O120" s="188"/>
      <c r="P120" s="188">
        <f t="shared" si="1"/>
        <v>0</v>
      </c>
      <c r="Q120" s="188"/>
      <c r="R120" s="189"/>
      <c r="S120" s="189"/>
      <c r="T120" s="188"/>
      <c r="U120" s="188"/>
      <c r="V120" s="190"/>
      <c r="W120" s="191"/>
      <c r="X120" s="191"/>
      <c r="Y120" s="191"/>
      <c r="Z120" s="191"/>
      <c r="AA120" s="192"/>
      <c r="AB120" s="191"/>
      <c r="AC120" s="191"/>
      <c r="AD120" s="192"/>
      <c r="AE120" s="191"/>
      <c r="AF120" s="191"/>
      <c r="AG120" s="191"/>
      <c r="AH120" s="193"/>
      <c r="AI120" s="184"/>
    </row>
    <row r="121" spans="2:35">
      <c r="B121" s="262">
        <v>112</v>
      </c>
      <c r="C121" s="183"/>
      <c r="D121" s="183"/>
      <c r="E121" s="183"/>
      <c r="F121" s="183"/>
      <c r="G121" s="113"/>
      <c r="H121" s="186"/>
      <c r="I121" s="183"/>
      <c r="J121" s="183"/>
      <c r="K121" s="187"/>
      <c r="L121" s="183"/>
      <c r="M121" s="187"/>
      <c r="N121" s="188"/>
      <c r="O121" s="188"/>
      <c r="P121" s="188">
        <f t="shared" si="1"/>
        <v>0</v>
      </c>
      <c r="Q121" s="188"/>
      <c r="R121" s="189"/>
      <c r="S121" s="189"/>
      <c r="T121" s="188"/>
      <c r="U121" s="188"/>
      <c r="V121" s="190"/>
      <c r="W121" s="191"/>
      <c r="X121" s="191"/>
      <c r="Y121" s="191"/>
      <c r="Z121" s="191"/>
      <c r="AA121" s="192"/>
      <c r="AB121" s="191"/>
      <c r="AC121" s="191"/>
      <c r="AD121" s="192"/>
      <c r="AE121" s="191"/>
      <c r="AF121" s="191"/>
      <c r="AG121" s="191"/>
      <c r="AH121" s="193"/>
      <c r="AI121" s="184"/>
    </row>
    <row r="122" spans="2:35">
      <c r="B122" s="262">
        <v>113</v>
      </c>
      <c r="C122" s="183"/>
      <c r="D122" s="183"/>
      <c r="E122" s="183"/>
      <c r="F122" s="183"/>
      <c r="G122" s="113"/>
      <c r="H122" s="186"/>
      <c r="I122" s="183"/>
      <c r="J122" s="183"/>
      <c r="K122" s="187"/>
      <c r="L122" s="183"/>
      <c r="M122" s="187"/>
      <c r="N122" s="188"/>
      <c r="O122" s="188"/>
      <c r="P122" s="188">
        <f t="shared" si="1"/>
        <v>0</v>
      </c>
      <c r="Q122" s="188"/>
      <c r="R122" s="189"/>
      <c r="S122" s="189"/>
      <c r="T122" s="188"/>
      <c r="U122" s="188"/>
      <c r="V122" s="190"/>
      <c r="W122" s="191"/>
      <c r="X122" s="191"/>
      <c r="Y122" s="191"/>
      <c r="Z122" s="191"/>
      <c r="AA122" s="192"/>
      <c r="AB122" s="191"/>
      <c r="AC122" s="191"/>
      <c r="AD122" s="192"/>
      <c r="AE122" s="191"/>
      <c r="AF122" s="191"/>
      <c r="AG122" s="191"/>
      <c r="AH122" s="193"/>
      <c r="AI122" s="184"/>
    </row>
    <row r="123" spans="2:35">
      <c r="B123" s="262">
        <v>114</v>
      </c>
      <c r="C123" s="183"/>
      <c r="D123" s="183"/>
      <c r="E123" s="183"/>
      <c r="F123" s="183"/>
      <c r="G123" s="113"/>
      <c r="H123" s="186"/>
      <c r="I123" s="183"/>
      <c r="J123" s="183"/>
      <c r="K123" s="187"/>
      <c r="L123" s="183"/>
      <c r="M123" s="187"/>
      <c r="N123" s="188"/>
      <c r="O123" s="188"/>
      <c r="P123" s="188">
        <f t="shared" si="1"/>
        <v>0</v>
      </c>
      <c r="Q123" s="188"/>
      <c r="R123" s="189"/>
      <c r="S123" s="189"/>
      <c r="T123" s="188"/>
      <c r="U123" s="188"/>
      <c r="V123" s="190"/>
      <c r="W123" s="191"/>
      <c r="X123" s="191"/>
      <c r="Y123" s="191"/>
      <c r="Z123" s="191"/>
      <c r="AA123" s="192"/>
      <c r="AB123" s="191"/>
      <c r="AC123" s="191"/>
      <c r="AD123" s="192"/>
      <c r="AE123" s="191"/>
      <c r="AF123" s="191"/>
      <c r="AG123" s="191"/>
      <c r="AH123" s="193"/>
      <c r="AI123" s="184"/>
    </row>
    <row r="124" spans="2:35">
      <c r="B124" s="262">
        <v>115</v>
      </c>
      <c r="C124" s="183"/>
      <c r="D124" s="183"/>
      <c r="E124" s="183"/>
      <c r="F124" s="183"/>
      <c r="G124" s="113"/>
      <c r="H124" s="186"/>
      <c r="I124" s="183"/>
      <c r="J124" s="183"/>
      <c r="K124" s="187"/>
      <c r="L124" s="183"/>
      <c r="M124" s="187"/>
      <c r="N124" s="188"/>
      <c r="O124" s="188"/>
      <c r="P124" s="188">
        <f t="shared" si="1"/>
        <v>0</v>
      </c>
      <c r="Q124" s="188"/>
      <c r="R124" s="189"/>
      <c r="S124" s="189"/>
      <c r="T124" s="188"/>
      <c r="U124" s="188"/>
      <c r="V124" s="190"/>
      <c r="W124" s="191"/>
      <c r="X124" s="191"/>
      <c r="Y124" s="191"/>
      <c r="Z124" s="191"/>
      <c r="AA124" s="192"/>
      <c r="AB124" s="191"/>
      <c r="AC124" s="191"/>
      <c r="AD124" s="192"/>
      <c r="AE124" s="191"/>
      <c r="AF124" s="191"/>
      <c r="AG124" s="191"/>
      <c r="AH124" s="193"/>
      <c r="AI124" s="184"/>
    </row>
    <row r="125" spans="2:35">
      <c r="B125" s="262">
        <v>116</v>
      </c>
      <c r="C125" s="183"/>
      <c r="D125" s="183"/>
      <c r="E125" s="183"/>
      <c r="F125" s="183"/>
      <c r="G125" s="113"/>
      <c r="H125" s="186"/>
      <c r="I125" s="183"/>
      <c r="J125" s="183"/>
      <c r="K125" s="187"/>
      <c r="L125" s="183"/>
      <c r="M125" s="187"/>
      <c r="N125" s="188"/>
      <c r="O125" s="188"/>
      <c r="P125" s="188">
        <f t="shared" si="1"/>
        <v>0</v>
      </c>
      <c r="Q125" s="188"/>
      <c r="R125" s="189"/>
      <c r="S125" s="189"/>
      <c r="T125" s="188"/>
      <c r="U125" s="188"/>
      <c r="V125" s="190"/>
      <c r="W125" s="191"/>
      <c r="X125" s="191"/>
      <c r="Y125" s="191"/>
      <c r="Z125" s="191"/>
      <c r="AA125" s="192"/>
      <c r="AB125" s="191"/>
      <c r="AC125" s="191"/>
      <c r="AD125" s="192"/>
      <c r="AE125" s="191"/>
      <c r="AF125" s="191"/>
      <c r="AG125" s="191"/>
      <c r="AH125" s="193"/>
      <c r="AI125" s="184"/>
    </row>
    <row r="126" spans="2:35">
      <c r="B126" s="262">
        <v>117</v>
      </c>
      <c r="C126" s="183"/>
      <c r="D126" s="183"/>
      <c r="E126" s="183"/>
      <c r="F126" s="183"/>
      <c r="G126" s="113"/>
      <c r="H126" s="186"/>
      <c r="I126" s="183"/>
      <c r="J126" s="183"/>
      <c r="K126" s="187"/>
      <c r="L126" s="183"/>
      <c r="M126" s="187"/>
      <c r="N126" s="188"/>
      <c r="O126" s="188"/>
      <c r="P126" s="188">
        <f t="shared" si="1"/>
        <v>0</v>
      </c>
      <c r="Q126" s="188"/>
      <c r="R126" s="189"/>
      <c r="S126" s="189"/>
      <c r="T126" s="188"/>
      <c r="U126" s="188"/>
      <c r="V126" s="190"/>
      <c r="W126" s="191"/>
      <c r="X126" s="191"/>
      <c r="Y126" s="191"/>
      <c r="Z126" s="191"/>
      <c r="AA126" s="192"/>
      <c r="AB126" s="191"/>
      <c r="AC126" s="191"/>
      <c r="AD126" s="192"/>
      <c r="AE126" s="191"/>
      <c r="AF126" s="191"/>
      <c r="AG126" s="191"/>
      <c r="AH126" s="193"/>
      <c r="AI126" s="184"/>
    </row>
    <row r="127" spans="2:35">
      <c r="B127" s="262">
        <v>118</v>
      </c>
      <c r="C127" s="183"/>
      <c r="D127" s="183"/>
      <c r="E127" s="183"/>
      <c r="F127" s="183"/>
      <c r="G127" s="113"/>
      <c r="H127" s="186"/>
      <c r="I127" s="183"/>
      <c r="J127" s="183"/>
      <c r="K127" s="187"/>
      <c r="L127" s="183"/>
      <c r="M127" s="187"/>
      <c r="N127" s="188"/>
      <c r="O127" s="188"/>
      <c r="P127" s="188">
        <f t="shared" si="1"/>
        <v>0</v>
      </c>
      <c r="Q127" s="188"/>
      <c r="R127" s="189"/>
      <c r="S127" s="189"/>
      <c r="T127" s="188"/>
      <c r="U127" s="188"/>
      <c r="V127" s="190"/>
      <c r="W127" s="191"/>
      <c r="X127" s="191"/>
      <c r="Y127" s="191"/>
      <c r="Z127" s="191"/>
      <c r="AA127" s="192"/>
      <c r="AB127" s="191"/>
      <c r="AC127" s="191"/>
      <c r="AD127" s="192"/>
      <c r="AE127" s="191"/>
      <c r="AF127" s="191"/>
      <c r="AG127" s="191"/>
      <c r="AH127" s="193"/>
      <c r="AI127" s="184"/>
    </row>
    <row r="128" spans="2:35">
      <c r="B128" s="262">
        <v>119</v>
      </c>
      <c r="C128" s="183"/>
      <c r="D128" s="183"/>
      <c r="E128" s="183"/>
      <c r="F128" s="183"/>
      <c r="G128" s="113"/>
      <c r="H128" s="186"/>
      <c r="I128" s="183"/>
      <c r="J128" s="183"/>
      <c r="K128" s="187"/>
      <c r="L128" s="183"/>
      <c r="M128" s="187"/>
      <c r="N128" s="188"/>
      <c r="O128" s="188"/>
      <c r="P128" s="188">
        <f t="shared" si="1"/>
        <v>0</v>
      </c>
      <c r="Q128" s="188"/>
      <c r="R128" s="189"/>
      <c r="S128" s="189"/>
      <c r="T128" s="188"/>
      <c r="U128" s="188"/>
      <c r="V128" s="190"/>
      <c r="W128" s="191"/>
      <c r="X128" s="191"/>
      <c r="Y128" s="191"/>
      <c r="Z128" s="191"/>
      <c r="AA128" s="192"/>
      <c r="AB128" s="191"/>
      <c r="AC128" s="191"/>
      <c r="AD128" s="192"/>
      <c r="AE128" s="191"/>
      <c r="AF128" s="191"/>
      <c r="AG128" s="191"/>
      <c r="AH128" s="193"/>
      <c r="AI128" s="184"/>
    </row>
    <row r="129" spans="2:35">
      <c r="B129" s="262">
        <v>120</v>
      </c>
      <c r="C129" s="183"/>
      <c r="D129" s="183"/>
      <c r="E129" s="183"/>
      <c r="F129" s="183"/>
      <c r="G129" s="113"/>
      <c r="H129" s="186"/>
      <c r="I129" s="183"/>
      <c r="J129" s="183"/>
      <c r="K129" s="187"/>
      <c r="L129" s="183"/>
      <c r="M129" s="187"/>
      <c r="N129" s="188"/>
      <c r="O129" s="188"/>
      <c r="P129" s="188">
        <f t="shared" si="1"/>
        <v>0</v>
      </c>
      <c r="Q129" s="188"/>
      <c r="R129" s="189"/>
      <c r="S129" s="189"/>
      <c r="T129" s="188"/>
      <c r="U129" s="188"/>
      <c r="V129" s="190"/>
      <c r="W129" s="191"/>
      <c r="X129" s="191"/>
      <c r="Y129" s="191"/>
      <c r="Z129" s="191"/>
      <c r="AA129" s="192"/>
      <c r="AB129" s="191"/>
      <c r="AC129" s="191"/>
      <c r="AD129" s="192"/>
      <c r="AE129" s="191"/>
      <c r="AF129" s="191"/>
      <c r="AG129" s="191"/>
      <c r="AH129" s="193"/>
      <c r="AI129" s="184"/>
    </row>
    <row r="130" spans="2:35">
      <c r="B130" s="262">
        <v>121</v>
      </c>
      <c r="C130" s="183"/>
      <c r="D130" s="183"/>
      <c r="E130" s="183"/>
      <c r="F130" s="183"/>
      <c r="G130" s="113"/>
      <c r="H130" s="186"/>
      <c r="I130" s="183"/>
      <c r="J130" s="183"/>
      <c r="K130" s="187"/>
      <c r="L130" s="183"/>
      <c r="M130" s="187"/>
      <c r="N130" s="188"/>
      <c r="O130" s="188"/>
      <c r="P130" s="188">
        <f t="shared" si="1"/>
        <v>0</v>
      </c>
      <c r="Q130" s="188"/>
      <c r="R130" s="189"/>
      <c r="S130" s="189"/>
      <c r="T130" s="188"/>
      <c r="U130" s="188"/>
      <c r="V130" s="190"/>
      <c r="W130" s="191"/>
      <c r="X130" s="191"/>
      <c r="Y130" s="191"/>
      <c r="Z130" s="191"/>
      <c r="AA130" s="192"/>
      <c r="AB130" s="191"/>
      <c r="AC130" s="191"/>
      <c r="AD130" s="192"/>
      <c r="AE130" s="191"/>
      <c r="AF130" s="191"/>
      <c r="AG130" s="191"/>
      <c r="AH130" s="193"/>
      <c r="AI130" s="184"/>
    </row>
    <row r="131" spans="2:35">
      <c r="B131" s="262">
        <v>122</v>
      </c>
      <c r="C131" s="183"/>
      <c r="D131" s="183"/>
      <c r="E131" s="183"/>
      <c r="F131" s="183"/>
      <c r="G131" s="113"/>
      <c r="H131" s="186"/>
      <c r="I131" s="183"/>
      <c r="J131" s="183"/>
      <c r="K131" s="187"/>
      <c r="L131" s="183"/>
      <c r="M131" s="187"/>
      <c r="N131" s="188"/>
      <c r="O131" s="188"/>
      <c r="P131" s="188">
        <f t="shared" si="1"/>
        <v>0</v>
      </c>
      <c r="Q131" s="188"/>
      <c r="R131" s="189"/>
      <c r="S131" s="189"/>
      <c r="T131" s="188"/>
      <c r="U131" s="188"/>
      <c r="V131" s="190"/>
      <c r="W131" s="191"/>
      <c r="X131" s="191"/>
      <c r="Y131" s="191"/>
      <c r="Z131" s="191"/>
      <c r="AA131" s="192"/>
      <c r="AB131" s="191"/>
      <c r="AC131" s="191"/>
      <c r="AD131" s="192"/>
      <c r="AE131" s="191"/>
      <c r="AF131" s="191"/>
      <c r="AG131" s="191"/>
      <c r="AH131" s="193"/>
      <c r="AI131" s="184"/>
    </row>
    <row r="132" spans="2:35">
      <c r="B132" s="262">
        <v>123</v>
      </c>
      <c r="C132" s="183"/>
      <c r="D132" s="183"/>
      <c r="E132" s="183"/>
      <c r="F132" s="183"/>
      <c r="G132" s="113"/>
      <c r="H132" s="186"/>
      <c r="I132" s="183"/>
      <c r="J132" s="183"/>
      <c r="K132" s="187"/>
      <c r="L132" s="183"/>
      <c r="M132" s="187"/>
      <c r="N132" s="188"/>
      <c r="O132" s="188"/>
      <c r="P132" s="188">
        <f t="shared" si="1"/>
        <v>0</v>
      </c>
      <c r="Q132" s="188"/>
      <c r="R132" s="189"/>
      <c r="S132" s="189"/>
      <c r="T132" s="188"/>
      <c r="U132" s="188"/>
      <c r="V132" s="190"/>
      <c r="W132" s="191"/>
      <c r="X132" s="191"/>
      <c r="Y132" s="191"/>
      <c r="Z132" s="191"/>
      <c r="AA132" s="192"/>
      <c r="AB132" s="191"/>
      <c r="AC132" s="191"/>
      <c r="AD132" s="192"/>
      <c r="AE132" s="191"/>
      <c r="AF132" s="191"/>
      <c r="AG132" s="191"/>
      <c r="AH132" s="193"/>
      <c r="AI132" s="184"/>
    </row>
    <row r="133" spans="2:35">
      <c r="B133" s="262">
        <v>124</v>
      </c>
      <c r="C133" s="183"/>
      <c r="D133" s="183"/>
      <c r="E133" s="183"/>
      <c r="F133" s="183"/>
      <c r="G133" s="113"/>
      <c r="H133" s="186"/>
      <c r="I133" s="183"/>
      <c r="J133" s="183"/>
      <c r="K133" s="187"/>
      <c r="L133" s="183"/>
      <c r="M133" s="187"/>
      <c r="N133" s="188"/>
      <c r="O133" s="188"/>
      <c r="P133" s="188">
        <f t="shared" si="1"/>
        <v>0</v>
      </c>
      <c r="Q133" s="188"/>
      <c r="R133" s="189"/>
      <c r="S133" s="189"/>
      <c r="T133" s="188"/>
      <c r="U133" s="188"/>
      <c r="V133" s="190"/>
      <c r="W133" s="191"/>
      <c r="X133" s="191"/>
      <c r="Y133" s="191"/>
      <c r="Z133" s="191"/>
      <c r="AA133" s="192"/>
      <c r="AB133" s="191"/>
      <c r="AC133" s="191"/>
      <c r="AD133" s="192"/>
      <c r="AE133" s="191"/>
      <c r="AF133" s="191"/>
      <c r="AG133" s="191"/>
      <c r="AH133" s="193"/>
      <c r="AI133" s="184"/>
    </row>
    <row r="134" spans="2:35">
      <c r="B134" s="262">
        <v>125</v>
      </c>
      <c r="C134" s="183"/>
      <c r="D134" s="183"/>
      <c r="E134" s="183"/>
      <c r="F134" s="183"/>
      <c r="G134" s="113"/>
      <c r="H134" s="186"/>
      <c r="I134" s="183"/>
      <c r="J134" s="183"/>
      <c r="K134" s="187"/>
      <c r="L134" s="183"/>
      <c r="M134" s="187"/>
      <c r="N134" s="188"/>
      <c r="O134" s="188"/>
      <c r="P134" s="188">
        <f t="shared" si="1"/>
        <v>0</v>
      </c>
      <c r="Q134" s="188"/>
      <c r="R134" s="189"/>
      <c r="S134" s="189"/>
      <c r="T134" s="188"/>
      <c r="U134" s="188"/>
      <c r="V134" s="190"/>
      <c r="W134" s="191"/>
      <c r="X134" s="191"/>
      <c r="Y134" s="191"/>
      <c r="Z134" s="191"/>
      <c r="AA134" s="192"/>
      <c r="AB134" s="191"/>
      <c r="AC134" s="191"/>
      <c r="AD134" s="192"/>
      <c r="AE134" s="191"/>
      <c r="AF134" s="191"/>
      <c r="AG134" s="191"/>
      <c r="AH134" s="193"/>
      <c r="AI134" s="184"/>
    </row>
    <row r="135" spans="2:35">
      <c r="B135" s="262">
        <v>126</v>
      </c>
      <c r="C135" s="183"/>
      <c r="D135" s="183"/>
      <c r="E135" s="183"/>
      <c r="F135" s="183"/>
      <c r="G135" s="113"/>
      <c r="H135" s="186"/>
      <c r="I135" s="183"/>
      <c r="J135" s="183"/>
      <c r="K135" s="187"/>
      <c r="L135" s="183"/>
      <c r="M135" s="187"/>
      <c r="N135" s="188"/>
      <c r="O135" s="188"/>
      <c r="P135" s="188">
        <f t="shared" si="1"/>
        <v>0</v>
      </c>
      <c r="Q135" s="188"/>
      <c r="R135" s="189"/>
      <c r="S135" s="189"/>
      <c r="T135" s="188"/>
      <c r="U135" s="188"/>
      <c r="V135" s="190"/>
      <c r="W135" s="191"/>
      <c r="X135" s="191"/>
      <c r="Y135" s="191"/>
      <c r="Z135" s="191"/>
      <c r="AA135" s="192"/>
      <c r="AB135" s="191"/>
      <c r="AC135" s="191"/>
      <c r="AD135" s="192"/>
      <c r="AE135" s="191"/>
      <c r="AF135" s="191"/>
      <c r="AG135" s="191"/>
      <c r="AH135" s="193"/>
      <c r="AI135" s="184"/>
    </row>
    <row r="136" spans="2:35">
      <c r="B136" s="262">
        <v>127</v>
      </c>
      <c r="C136" s="183"/>
      <c r="D136" s="183"/>
      <c r="E136" s="183"/>
      <c r="F136" s="183"/>
      <c r="G136" s="113"/>
      <c r="H136" s="186"/>
      <c r="I136" s="183"/>
      <c r="J136" s="183"/>
      <c r="K136" s="187"/>
      <c r="L136" s="183"/>
      <c r="M136" s="187"/>
      <c r="N136" s="188"/>
      <c r="O136" s="188"/>
      <c r="P136" s="188">
        <f t="shared" ref="P136:P199" si="2">N136*O136</f>
        <v>0</v>
      </c>
      <c r="Q136" s="188"/>
      <c r="R136" s="189"/>
      <c r="S136" s="189"/>
      <c r="T136" s="188"/>
      <c r="U136" s="188"/>
      <c r="V136" s="190"/>
      <c r="W136" s="191"/>
      <c r="X136" s="191"/>
      <c r="Y136" s="191"/>
      <c r="Z136" s="191"/>
      <c r="AA136" s="192"/>
      <c r="AB136" s="191"/>
      <c r="AC136" s="191"/>
      <c r="AD136" s="192"/>
      <c r="AE136" s="191"/>
      <c r="AF136" s="191"/>
      <c r="AG136" s="191"/>
      <c r="AH136" s="193"/>
      <c r="AI136" s="184"/>
    </row>
    <row r="137" spans="2:35">
      <c r="B137" s="262">
        <v>128</v>
      </c>
      <c r="C137" s="183"/>
      <c r="D137" s="183"/>
      <c r="E137" s="183"/>
      <c r="F137" s="183"/>
      <c r="G137" s="113"/>
      <c r="H137" s="186"/>
      <c r="I137" s="183"/>
      <c r="J137" s="183"/>
      <c r="K137" s="187"/>
      <c r="L137" s="183"/>
      <c r="M137" s="187"/>
      <c r="N137" s="188"/>
      <c r="O137" s="188"/>
      <c r="P137" s="188">
        <f t="shared" si="2"/>
        <v>0</v>
      </c>
      <c r="Q137" s="188"/>
      <c r="R137" s="189"/>
      <c r="S137" s="189"/>
      <c r="T137" s="188"/>
      <c r="U137" s="188"/>
      <c r="V137" s="190"/>
      <c r="W137" s="191"/>
      <c r="X137" s="191"/>
      <c r="Y137" s="191"/>
      <c r="Z137" s="191"/>
      <c r="AA137" s="192"/>
      <c r="AB137" s="191"/>
      <c r="AC137" s="191"/>
      <c r="AD137" s="192"/>
      <c r="AE137" s="191"/>
      <c r="AF137" s="191"/>
      <c r="AG137" s="191"/>
      <c r="AH137" s="193"/>
      <c r="AI137" s="184"/>
    </row>
    <row r="138" spans="2:35">
      <c r="B138" s="262">
        <v>129</v>
      </c>
      <c r="C138" s="183"/>
      <c r="D138" s="183"/>
      <c r="E138" s="183"/>
      <c r="F138" s="183"/>
      <c r="G138" s="113"/>
      <c r="H138" s="186"/>
      <c r="I138" s="183"/>
      <c r="J138" s="183"/>
      <c r="K138" s="187"/>
      <c r="L138" s="183"/>
      <c r="M138" s="187"/>
      <c r="N138" s="188"/>
      <c r="O138" s="188"/>
      <c r="P138" s="188">
        <f t="shared" si="2"/>
        <v>0</v>
      </c>
      <c r="Q138" s="188"/>
      <c r="R138" s="189"/>
      <c r="S138" s="189"/>
      <c r="T138" s="188"/>
      <c r="U138" s="188"/>
      <c r="V138" s="190"/>
      <c r="W138" s="191"/>
      <c r="X138" s="191"/>
      <c r="Y138" s="191"/>
      <c r="Z138" s="191"/>
      <c r="AA138" s="192"/>
      <c r="AB138" s="191"/>
      <c r="AC138" s="191"/>
      <c r="AD138" s="192"/>
      <c r="AE138" s="191"/>
      <c r="AF138" s="191"/>
      <c r="AG138" s="191"/>
      <c r="AH138" s="193"/>
      <c r="AI138" s="184"/>
    </row>
    <row r="139" spans="2:35">
      <c r="B139" s="262">
        <v>130</v>
      </c>
      <c r="C139" s="183"/>
      <c r="D139" s="183"/>
      <c r="E139" s="183"/>
      <c r="F139" s="183"/>
      <c r="G139" s="113"/>
      <c r="H139" s="186"/>
      <c r="I139" s="183"/>
      <c r="J139" s="183"/>
      <c r="K139" s="187"/>
      <c r="L139" s="183"/>
      <c r="M139" s="187"/>
      <c r="N139" s="188"/>
      <c r="O139" s="188"/>
      <c r="P139" s="188">
        <f t="shared" si="2"/>
        <v>0</v>
      </c>
      <c r="Q139" s="188"/>
      <c r="R139" s="189"/>
      <c r="S139" s="189"/>
      <c r="T139" s="188"/>
      <c r="U139" s="188"/>
      <c r="V139" s="190"/>
      <c r="W139" s="191"/>
      <c r="X139" s="191"/>
      <c r="Y139" s="191"/>
      <c r="Z139" s="191"/>
      <c r="AA139" s="192"/>
      <c r="AB139" s="191"/>
      <c r="AC139" s="191"/>
      <c r="AD139" s="192"/>
      <c r="AE139" s="191"/>
      <c r="AF139" s="191"/>
      <c r="AG139" s="191"/>
      <c r="AH139" s="193"/>
      <c r="AI139" s="184"/>
    </row>
    <row r="140" spans="2:35">
      <c r="B140" s="262">
        <v>131</v>
      </c>
      <c r="C140" s="183"/>
      <c r="D140" s="183"/>
      <c r="E140" s="183"/>
      <c r="F140" s="183"/>
      <c r="G140" s="113"/>
      <c r="H140" s="186"/>
      <c r="I140" s="183"/>
      <c r="J140" s="183"/>
      <c r="K140" s="187"/>
      <c r="L140" s="183"/>
      <c r="M140" s="187"/>
      <c r="N140" s="188"/>
      <c r="O140" s="188"/>
      <c r="P140" s="188">
        <f t="shared" si="2"/>
        <v>0</v>
      </c>
      <c r="Q140" s="188"/>
      <c r="R140" s="189"/>
      <c r="S140" s="189"/>
      <c r="T140" s="188"/>
      <c r="U140" s="188"/>
      <c r="V140" s="190"/>
      <c r="W140" s="191"/>
      <c r="X140" s="191"/>
      <c r="Y140" s="191"/>
      <c r="Z140" s="191"/>
      <c r="AA140" s="192"/>
      <c r="AB140" s="191"/>
      <c r="AC140" s="191"/>
      <c r="AD140" s="192"/>
      <c r="AE140" s="191"/>
      <c r="AF140" s="191"/>
      <c r="AG140" s="191"/>
      <c r="AH140" s="193"/>
      <c r="AI140" s="184"/>
    </row>
    <row r="141" spans="2:35">
      <c r="B141" s="262">
        <v>132</v>
      </c>
      <c r="C141" s="183"/>
      <c r="D141" s="183"/>
      <c r="E141" s="183"/>
      <c r="F141" s="183"/>
      <c r="G141" s="113"/>
      <c r="H141" s="186"/>
      <c r="I141" s="183"/>
      <c r="J141" s="183"/>
      <c r="K141" s="187"/>
      <c r="L141" s="183"/>
      <c r="M141" s="187"/>
      <c r="N141" s="188"/>
      <c r="O141" s="188"/>
      <c r="P141" s="188">
        <f t="shared" si="2"/>
        <v>0</v>
      </c>
      <c r="Q141" s="188"/>
      <c r="R141" s="189"/>
      <c r="S141" s="189"/>
      <c r="T141" s="188"/>
      <c r="U141" s="188"/>
      <c r="V141" s="190"/>
      <c r="W141" s="191"/>
      <c r="X141" s="191"/>
      <c r="Y141" s="191"/>
      <c r="Z141" s="191"/>
      <c r="AA141" s="192"/>
      <c r="AB141" s="191"/>
      <c r="AC141" s="191"/>
      <c r="AD141" s="192"/>
      <c r="AE141" s="191"/>
      <c r="AF141" s="191"/>
      <c r="AG141" s="191"/>
      <c r="AH141" s="193"/>
      <c r="AI141" s="184"/>
    </row>
    <row r="142" spans="2:35">
      <c r="B142" s="262">
        <v>133</v>
      </c>
      <c r="C142" s="183"/>
      <c r="D142" s="183"/>
      <c r="E142" s="183"/>
      <c r="F142" s="183"/>
      <c r="G142" s="113"/>
      <c r="H142" s="186"/>
      <c r="I142" s="183"/>
      <c r="J142" s="183"/>
      <c r="K142" s="187"/>
      <c r="L142" s="183"/>
      <c r="M142" s="187"/>
      <c r="N142" s="188"/>
      <c r="O142" s="188"/>
      <c r="P142" s="188">
        <f t="shared" si="2"/>
        <v>0</v>
      </c>
      <c r="Q142" s="188"/>
      <c r="R142" s="189"/>
      <c r="S142" s="189"/>
      <c r="T142" s="188"/>
      <c r="U142" s="188"/>
      <c r="V142" s="190"/>
      <c r="W142" s="191"/>
      <c r="X142" s="191"/>
      <c r="Y142" s="191"/>
      <c r="Z142" s="191"/>
      <c r="AA142" s="192"/>
      <c r="AB142" s="191"/>
      <c r="AC142" s="191"/>
      <c r="AD142" s="192"/>
      <c r="AE142" s="191"/>
      <c r="AF142" s="191"/>
      <c r="AG142" s="191"/>
      <c r="AH142" s="193"/>
      <c r="AI142" s="184"/>
    </row>
    <row r="143" spans="2:35">
      <c r="B143" s="262">
        <v>134</v>
      </c>
      <c r="C143" s="183"/>
      <c r="D143" s="183"/>
      <c r="E143" s="183"/>
      <c r="F143" s="183"/>
      <c r="G143" s="113"/>
      <c r="H143" s="186"/>
      <c r="I143" s="183"/>
      <c r="J143" s="183"/>
      <c r="K143" s="187"/>
      <c r="L143" s="183"/>
      <c r="M143" s="187"/>
      <c r="N143" s="188"/>
      <c r="O143" s="188"/>
      <c r="P143" s="188">
        <f t="shared" si="2"/>
        <v>0</v>
      </c>
      <c r="Q143" s="188"/>
      <c r="R143" s="189"/>
      <c r="S143" s="189"/>
      <c r="T143" s="188"/>
      <c r="U143" s="188"/>
      <c r="V143" s="190"/>
      <c r="W143" s="191"/>
      <c r="X143" s="191"/>
      <c r="Y143" s="191"/>
      <c r="Z143" s="191"/>
      <c r="AA143" s="192"/>
      <c r="AB143" s="191"/>
      <c r="AC143" s="191"/>
      <c r="AD143" s="192"/>
      <c r="AE143" s="191"/>
      <c r="AF143" s="191"/>
      <c r="AG143" s="191"/>
      <c r="AH143" s="193"/>
      <c r="AI143" s="184"/>
    </row>
    <row r="144" spans="2:35">
      <c r="B144" s="262">
        <v>135</v>
      </c>
      <c r="C144" s="183"/>
      <c r="D144" s="183"/>
      <c r="E144" s="183"/>
      <c r="F144" s="183"/>
      <c r="G144" s="113"/>
      <c r="H144" s="186"/>
      <c r="I144" s="183"/>
      <c r="J144" s="183"/>
      <c r="K144" s="187"/>
      <c r="L144" s="183"/>
      <c r="M144" s="187"/>
      <c r="N144" s="188"/>
      <c r="O144" s="188"/>
      <c r="P144" s="188">
        <f t="shared" si="2"/>
        <v>0</v>
      </c>
      <c r="Q144" s="188"/>
      <c r="R144" s="189"/>
      <c r="S144" s="189"/>
      <c r="T144" s="188"/>
      <c r="U144" s="188"/>
      <c r="V144" s="190"/>
      <c r="W144" s="191"/>
      <c r="X144" s="191"/>
      <c r="Y144" s="191"/>
      <c r="Z144" s="191"/>
      <c r="AA144" s="192"/>
      <c r="AB144" s="191"/>
      <c r="AC144" s="191"/>
      <c r="AD144" s="192"/>
      <c r="AE144" s="191"/>
      <c r="AF144" s="191"/>
      <c r="AG144" s="191"/>
      <c r="AH144" s="193"/>
      <c r="AI144" s="184"/>
    </row>
    <row r="145" spans="2:35">
      <c r="B145" s="262">
        <v>136</v>
      </c>
      <c r="C145" s="183"/>
      <c r="D145" s="183"/>
      <c r="E145" s="183"/>
      <c r="F145" s="183"/>
      <c r="G145" s="113"/>
      <c r="H145" s="186"/>
      <c r="I145" s="183"/>
      <c r="J145" s="183"/>
      <c r="K145" s="187"/>
      <c r="L145" s="183"/>
      <c r="M145" s="187"/>
      <c r="N145" s="188"/>
      <c r="O145" s="188"/>
      <c r="P145" s="188">
        <f t="shared" si="2"/>
        <v>0</v>
      </c>
      <c r="Q145" s="188"/>
      <c r="R145" s="189"/>
      <c r="S145" s="189"/>
      <c r="T145" s="188"/>
      <c r="U145" s="188"/>
      <c r="V145" s="190"/>
      <c r="W145" s="191"/>
      <c r="X145" s="191"/>
      <c r="Y145" s="191"/>
      <c r="Z145" s="191"/>
      <c r="AA145" s="192"/>
      <c r="AB145" s="191"/>
      <c r="AC145" s="191"/>
      <c r="AD145" s="192"/>
      <c r="AE145" s="191"/>
      <c r="AF145" s="191"/>
      <c r="AG145" s="191"/>
      <c r="AH145" s="193"/>
      <c r="AI145" s="184"/>
    </row>
    <row r="146" spans="2:35">
      <c r="B146" s="262">
        <v>137</v>
      </c>
      <c r="C146" s="183"/>
      <c r="D146" s="183"/>
      <c r="E146" s="183"/>
      <c r="F146" s="183"/>
      <c r="G146" s="113"/>
      <c r="H146" s="186"/>
      <c r="I146" s="183"/>
      <c r="J146" s="183"/>
      <c r="K146" s="187"/>
      <c r="L146" s="183"/>
      <c r="M146" s="187"/>
      <c r="N146" s="188"/>
      <c r="O146" s="188"/>
      <c r="P146" s="188">
        <f t="shared" si="2"/>
        <v>0</v>
      </c>
      <c r="Q146" s="188"/>
      <c r="R146" s="189"/>
      <c r="S146" s="189"/>
      <c r="T146" s="188"/>
      <c r="U146" s="188"/>
      <c r="V146" s="190"/>
      <c r="W146" s="191"/>
      <c r="X146" s="191"/>
      <c r="Y146" s="191"/>
      <c r="Z146" s="191"/>
      <c r="AA146" s="192"/>
      <c r="AB146" s="191"/>
      <c r="AC146" s="191"/>
      <c r="AD146" s="192"/>
      <c r="AE146" s="191"/>
      <c r="AF146" s="191"/>
      <c r="AG146" s="191"/>
      <c r="AH146" s="193"/>
      <c r="AI146" s="184"/>
    </row>
    <row r="147" spans="2:35">
      <c r="B147" s="262">
        <v>138</v>
      </c>
      <c r="C147" s="183"/>
      <c r="D147" s="183"/>
      <c r="E147" s="183"/>
      <c r="F147" s="183"/>
      <c r="G147" s="113"/>
      <c r="H147" s="186"/>
      <c r="I147" s="183"/>
      <c r="J147" s="183"/>
      <c r="K147" s="187"/>
      <c r="L147" s="183"/>
      <c r="M147" s="187"/>
      <c r="N147" s="188"/>
      <c r="O147" s="188"/>
      <c r="P147" s="188">
        <f t="shared" si="2"/>
        <v>0</v>
      </c>
      <c r="Q147" s="188"/>
      <c r="R147" s="189"/>
      <c r="S147" s="189"/>
      <c r="T147" s="188"/>
      <c r="U147" s="188"/>
      <c r="V147" s="190"/>
      <c r="W147" s="191"/>
      <c r="X147" s="191"/>
      <c r="Y147" s="191"/>
      <c r="Z147" s="191"/>
      <c r="AA147" s="192"/>
      <c r="AB147" s="191"/>
      <c r="AC147" s="191"/>
      <c r="AD147" s="192"/>
      <c r="AE147" s="191"/>
      <c r="AF147" s="191"/>
      <c r="AG147" s="191"/>
      <c r="AH147" s="193"/>
      <c r="AI147" s="184"/>
    </row>
    <row r="148" spans="2:35">
      <c r="B148" s="262">
        <v>139</v>
      </c>
      <c r="C148" s="183"/>
      <c r="D148" s="183"/>
      <c r="E148" s="183"/>
      <c r="F148" s="183"/>
      <c r="G148" s="113"/>
      <c r="H148" s="186"/>
      <c r="I148" s="183"/>
      <c r="J148" s="183"/>
      <c r="K148" s="187"/>
      <c r="L148" s="183"/>
      <c r="M148" s="187"/>
      <c r="N148" s="188"/>
      <c r="O148" s="188"/>
      <c r="P148" s="188">
        <f t="shared" si="2"/>
        <v>0</v>
      </c>
      <c r="Q148" s="188"/>
      <c r="R148" s="189"/>
      <c r="S148" s="189"/>
      <c r="T148" s="188"/>
      <c r="U148" s="188"/>
      <c r="V148" s="190"/>
      <c r="W148" s="191"/>
      <c r="X148" s="191"/>
      <c r="Y148" s="191"/>
      <c r="Z148" s="191"/>
      <c r="AA148" s="192"/>
      <c r="AB148" s="191"/>
      <c r="AC148" s="191"/>
      <c r="AD148" s="192"/>
      <c r="AE148" s="191"/>
      <c r="AF148" s="191"/>
      <c r="AG148" s="191"/>
      <c r="AH148" s="193"/>
      <c r="AI148" s="184"/>
    </row>
    <row r="149" spans="2:35">
      <c r="B149" s="262">
        <v>140</v>
      </c>
      <c r="C149" s="183"/>
      <c r="D149" s="183"/>
      <c r="E149" s="183"/>
      <c r="F149" s="183"/>
      <c r="G149" s="113"/>
      <c r="H149" s="186"/>
      <c r="I149" s="183"/>
      <c r="J149" s="183"/>
      <c r="K149" s="187"/>
      <c r="L149" s="183"/>
      <c r="M149" s="187"/>
      <c r="N149" s="188"/>
      <c r="O149" s="188"/>
      <c r="P149" s="188">
        <f t="shared" si="2"/>
        <v>0</v>
      </c>
      <c r="Q149" s="188"/>
      <c r="R149" s="189"/>
      <c r="S149" s="189"/>
      <c r="T149" s="188"/>
      <c r="U149" s="188"/>
      <c r="V149" s="190"/>
      <c r="W149" s="191"/>
      <c r="X149" s="191"/>
      <c r="Y149" s="191"/>
      <c r="Z149" s="191"/>
      <c r="AA149" s="192"/>
      <c r="AB149" s="191"/>
      <c r="AC149" s="191"/>
      <c r="AD149" s="192"/>
      <c r="AE149" s="191"/>
      <c r="AF149" s="191"/>
      <c r="AG149" s="191"/>
      <c r="AH149" s="193"/>
      <c r="AI149" s="184"/>
    </row>
    <row r="150" spans="2:35">
      <c r="B150" s="262">
        <v>141</v>
      </c>
      <c r="C150" s="183"/>
      <c r="D150" s="183"/>
      <c r="E150" s="183"/>
      <c r="F150" s="183"/>
      <c r="G150" s="113"/>
      <c r="H150" s="186"/>
      <c r="I150" s="183"/>
      <c r="J150" s="183"/>
      <c r="K150" s="187"/>
      <c r="L150" s="183"/>
      <c r="M150" s="187"/>
      <c r="N150" s="188"/>
      <c r="O150" s="188"/>
      <c r="P150" s="188">
        <f t="shared" si="2"/>
        <v>0</v>
      </c>
      <c r="Q150" s="188"/>
      <c r="R150" s="189"/>
      <c r="S150" s="189"/>
      <c r="T150" s="188"/>
      <c r="U150" s="188"/>
      <c r="V150" s="190"/>
      <c r="W150" s="191"/>
      <c r="X150" s="191"/>
      <c r="Y150" s="191"/>
      <c r="Z150" s="191"/>
      <c r="AA150" s="192"/>
      <c r="AB150" s="191"/>
      <c r="AC150" s="191"/>
      <c r="AD150" s="192"/>
      <c r="AE150" s="191"/>
      <c r="AF150" s="191"/>
      <c r="AG150" s="191"/>
      <c r="AH150" s="193"/>
      <c r="AI150" s="184"/>
    </row>
    <row r="151" spans="2:35">
      <c r="B151" s="262">
        <v>142</v>
      </c>
      <c r="C151" s="183"/>
      <c r="D151" s="183"/>
      <c r="E151" s="183"/>
      <c r="F151" s="183"/>
      <c r="G151" s="113"/>
      <c r="H151" s="186"/>
      <c r="I151" s="183"/>
      <c r="J151" s="183"/>
      <c r="K151" s="187"/>
      <c r="L151" s="183"/>
      <c r="M151" s="187"/>
      <c r="N151" s="188"/>
      <c r="O151" s="188"/>
      <c r="P151" s="188">
        <f t="shared" si="2"/>
        <v>0</v>
      </c>
      <c r="Q151" s="188"/>
      <c r="R151" s="189"/>
      <c r="S151" s="189"/>
      <c r="T151" s="188"/>
      <c r="U151" s="188"/>
      <c r="V151" s="190"/>
      <c r="W151" s="191"/>
      <c r="X151" s="191"/>
      <c r="Y151" s="191"/>
      <c r="Z151" s="191"/>
      <c r="AA151" s="192"/>
      <c r="AB151" s="191"/>
      <c r="AC151" s="191"/>
      <c r="AD151" s="192"/>
      <c r="AE151" s="191"/>
      <c r="AF151" s="191"/>
      <c r="AG151" s="191"/>
      <c r="AH151" s="193"/>
      <c r="AI151" s="184"/>
    </row>
    <row r="152" spans="2:35">
      <c r="B152" s="262">
        <v>143</v>
      </c>
      <c r="C152" s="183"/>
      <c r="D152" s="183"/>
      <c r="E152" s="183"/>
      <c r="F152" s="183"/>
      <c r="G152" s="113"/>
      <c r="H152" s="186"/>
      <c r="I152" s="183"/>
      <c r="J152" s="183"/>
      <c r="K152" s="187"/>
      <c r="L152" s="183"/>
      <c r="M152" s="187"/>
      <c r="N152" s="188"/>
      <c r="O152" s="188"/>
      <c r="P152" s="188">
        <f t="shared" si="2"/>
        <v>0</v>
      </c>
      <c r="Q152" s="188"/>
      <c r="R152" s="189"/>
      <c r="S152" s="189"/>
      <c r="T152" s="188"/>
      <c r="U152" s="188"/>
      <c r="V152" s="190"/>
      <c r="W152" s="191"/>
      <c r="X152" s="191"/>
      <c r="Y152" s="191"/>
      <c r="Z152" s="191"/>
      <c r="AA152" s="192"/>
      <c r="AB152" s="191"/>
      <c r="AC152" s="191"/>
      <c r="AD152" s="192"/>
      <c r="AE152" s="191"/>
      <c r="AF152" s="191"/>
      <c r="AG152" s="191"/>
      <c r="AH152" s="193"/>
      <c r="AI152" s="184"/>
    </row>
    <row r="153" spans="2:35">
      <c r="B153" s="262">
        <v>144</v>
      </c>
      <c r="C153" s="183"/>
      <c r="D153" s="183"/>
      <c r="E153" s="183"/>
      <c r="F153" s="183"/>
      <c r="G153" s="113"/>
      <c r="H153" s="186"/>
      <c r="I153" s="183"/>
      <c r="J153" s="183"/>
      <c r="K153" s="187"/>
      <c r="L153" s="183"/>
      <c r="M153" s="187"/>
      <c r="N153" s="188"/>
      <c r="O153" s="188"/>
      <c r="P153" s="188">
        <f t="shared" si="2"/>
        <v>0</v>
      </c>
      <c r="Q153" s="188"/>
      <c r="R153" s="189"/>
      <c r="S153" s="189"/>
      <c r="T153" s="188"/>
      <c r="U153" s="188"/>
      <c r="V153" s="190"/>
      <c r="W153" s="191"/>
      <c r="X153" s="191"/>
      <c r="Y153" s="191"/>
      <c r="Z153" s="191"/>
      <c r="AA153" s="192"/>
      <c r="AB153" s="191"/>
      <c r="AC153" s="191"/>
      <c r="AD153" s="192"/>
      <c r="AE153" s="191"/>
      <c r="AF153" s="191"/>
      <c r="AG153" s="191"/>
      <c r="AH153" s="193"/>
      <c r="AI153" s="184"/>
    </row>
    <row r="154" spans="2:35">
      <c r="B154" s="262">
        <v>145</v>
      </c>
      <c r="C154" s="183"/>
      <c r="D154" s="183"/>
      <c r="E154" s="183"/>
      <c r="F154" s="183"/>
      <c r="G154" s="113"/>
      <c r="H154" s="186"/>
      <c r="I154" s="183"/>
      <c r="J154" s="183"/>
      <c r="K154" s="187"/>
      <c r="L154" s="183"/>
      <c r="M154" s="187"/>
      <c r="N154" s="188"/>
      <c r="O154" s="188"/>
      <c r="P154" s="188">
        <f t="shared" si="2"/>
        <v>0</v>
      </c>
      <c r="Q154" s="188"/>
      <c r="R154" s="189"/>
      <c r="S154" s="189"/>
      <c r="T154" s="188"/>
      <c r="U154" s="188"/>
      <c r="V154" s="190"/>
      <c r="W154" s="191"/>
      <c r="X154" s="191"/>
      <c r="Y154" s="191"/>
      <c r="Z154" s="191"/>
      <c r="AA154" s="192"/>
      <c r="AB154" s="191"/>
      <c r="AC154" s="191"/>
      <c r="AD154" s="192"/>
      <c r="AE154" s="191"/>
      <c r="AF154" s="191"/>
      <c r="AG154" s="191"/>
      <c r="AH154" s="193"/>
      <c r="AI154" s="184"/>
    </row>
    <row r="155" spans="2:35">
      <c r="B155" s="262">
        <v>146</v>
      </c>
      <c r="C155" s="183"/>
      <c r="D155" s="183"/>
      <c r="E155" s="183"/>
      <c r="F155" s="183"/>
      <c r="G155" s="113"/>
      <c r="H155" s="186"/>
      <c r="I155" s="183"/>
      <c r="J155" s="183"/>
      <c r="K155" s="187"/>
      <c r="L155" s="183"/>
      <c r="M155" s="187"/>
      <c r="N155" s="188"/>
      <c r="O155" s="188"/>
      <c r="P155" s="188">
        <f t="shared" si="2"/>
        <v>0</v>
      </c>
      <c r="Q155" s="188"/>
      <c r="R155" s="189"/>
      <c r="S155" s="189"/>
      <c r="T155" s="188"/>
      <c r="U155" s="188"/>
      <c r="V155" s="190"/>
      <c r="W155" s="191"/>
      <c r="X155" s="191"/>
      <c r="Y155" s="191"/>
      <c r="Z155" s="191"/>
      <c r="AA155" s="192"/>
      <c r="AB155" s="191"/>
      <c r="AC155" s="191"/>
      <c r="AD155" s="192"/>
      <c r="AE155" s="191"/>
      <c r="AF155" s="191"/>
      <c r="AG155" s="191"/>
      <c r="AH155" s="193"/>
      <c r="AI155" s="184"/>
    </row>
    <row r="156" spans="2:35">
      <c r="B156" s="262">
        <v>147</v>
      </c>
      <c r="C156" s="183"/>
      <c r="D156" s="183"/>
      <c r="E156" s="183"/>
      <c r="F156" s="183"/>
      <c r="G156" s="113"/>
      <c r="H156" s="186"/>
      <c r="I156" s="183"/>
      <c r="J156" s="183"/>
      <c r="K156" s="187"/>
      <c r="L156" s="183"/>
      <c r="M156" s="187"/>
      <c r="N156" s="188"/>
      <c r="O156" s="188"/>
      <c r="P156" s="188">
        <f t="shared" si="2"/>
        <v>0</v>
      </c>
      <c r="Q156" s="188"/>
      <c r="R156" s="189"/>
      <c r="S156" s="189"/>
      <c r="T156" s="188"/>
      <c r="U156" s="188"/>
      <c r="V156" s="190"/>
      <c r="W156" s="191"/>
      <c r="X156" s="191"/>
      <c r="Y156" s="191"/>
      <c r="Z156" s="191"/>
      <c r="AA156" s="192"/>
      <c r="AB156" s="191"/>
      <c r="AC156" s="191"/>
      <c r="AD156" s="192"/>
      <c r="AE156" s="191"/>
      <c r="AF156" s="191"/>
      <c r="AG156" s="191"/>
      <c r="AH156" s="193"/>
      <c r="AI156" s="184"/>
    </row>
    <row r="157" spans="2:35">
      <c r="B157" s="262">
        <v>148</v>
      </c>
      <c r="C157" s="183"/>
      <c r="D157" s="183"/>
      <c r="E157" s="183"/>
      <c r="F157" s="183"/>
      <c r="G157" s="113"/>
      <c r="H157" s="186"/>
      <c r="I157" s="183"/>
      <c r="J157" s="183"/>
      <c r="K157" s="187"/>
      <c r="L157" s="183"/>
      <c r="M157" s="187"/>
      <c r="N157" s="188"/>
      <c r="O157" s="188"/>
      <c r="P157" s="188">
        <f t="shared" si="2"/>
        <v>0</v>
      </c>
      <c r="Q157" s="188"/>
      <c r="R157" s="189"/>
      <c r="S157" s="189"/>
      <c r="T157" s="188"/>
      <c r="U157" s="188"/>
      <c r="V157" s="190"/>
      <c r="W157" s="191"/>
      <c r="X157" s="191"/>
      <c r="Y157" s="191"/>
      <c r="Z157" s="191"/>
      <c r="AA157" s="192"/>
      <c r="AB157" s="191"/>
      <c r="AC157" s="191"/>
      <c r="AD157" s="192"/>
      <c r="AE157" s="191"/>
      <c r="AF157" s="191"/>
      <c r="AG157" s="191"/>
      <c r="AH157" s="193"/>
      <c r="AI157" s="184"/>
    </row>
    <row r="158" spans="2:35">
      <c r="B158" s="262">
        <v>149</v>
      </c>
      <c r="C158" s="183"/>
      <c r="D158" s="183"/>
      <c r="E158" s="183"/>
      <c r="F158" s="183"/>
      <c r="G158" s="113"/>
      <c r="H158" s="186"/>
      <c r="I158" s="183"/>
      <c r="J158" s="183"/>
      <c r="K158" s="187"/>
      <c r="L158" s="183"/>
      <c r="M158" s="187"/>
      <c r="N158" s="188"/>
      <c r="O158" s="188"/>
      <c r="P158" s="188">
        <f t="shared" si="2"/>
        <v>0</v>
      </c>
      <c r="Q158" s="188"/>
      <c r="R158" s="189"/>
      <c r="S158" s="189"/>
      <c r="T158" s="188"/>
      <c r="U158" s="188"/>
      <c r="V158" s="190"/>
      <c r="W158" s="191"/>
      <c r="X158" s="191"/>
      <c r="Y158" s="191"/>
      <c r="Z158" s="191"/>
      <c r="AA158" s="192"/>
      <c r="AB158" s="191"/>
      <c r="AC158" s="191"/>
      <c r="AD158" s="192"/>
      <c r="AE158" s="191"/>
      <c r="AF158" s="191"/>
      <c r="AG158" s="191"/>
      <c r="AH158" s="193"/>
      <c r="AI158" s="184"/>
    </row>
    <row r="159" spans="2:35">
      <c r="B159" s="262">
        <v>150</v>
      </c>
      <c r="C159" s="183"/>
      <c r="D159" s="183"/>
      <c r="E159" s="183"/>
      <c r="F159" s="183"/>
      <c r="G159" s="113"/>
      <c r="H159" s="186"/>
      <c r="I159" s="183"/>
      <c r="J159" s="183"/>
      <c r="K159" s="187"/>
      <c r="L159" s="183"/>
      <c r="M159" s="187"/>
      <c r="N159" s="188"/>
      <c r="O159" s="188"/>
      <c r="P159" s="188">
        <f t="shared" si="2"/>
        <v>0</v>
      </c>
      <c r="Q159" s="188"/>
      <c r="R159" s="189"/>
      <c r="S159" s="189"/>
      <c r="T159" s="188"/>
      <c r="U159" s="188"/>
      <c r="V159" s="190"/>
      <c r="W159" s="191"/>
      <c r="X159" s="191"/>
      <c r="Y159" s="191"/>
      <c r="Z159" s="191"/>
      <c r="AA159" s="192"/>
      <c r="AB159" s="191"/>
      <c r="AC159" s="191"/>
      <c r="AD159" s="192"/>
      <c r="AE159" s="191"/>
      <c r="AF159" s="191"/>
      <c r="AG159" s="191"/>
      <c r="AH159" s="193"/>
      <c r="AI159" s="184"/>
    </row>
    <row r="160" spans="2:35">
      <c r="B160" s="262">
        <v>151</v>
      </c>
      <c r="C160" s="183"/>
      <c r="D160" s="183"/>
      <c r="E160" s="183"/>
      <c r="F160" s="183"/>
      <c r="G160" s="113"/>
      <c r="H160" s="186"/>
      <c r="I160" s="183"/>
      <c r="J160" s="183"/>
      <c r="K160" s="187"/>
      <c r="L160" s="183"/>
      <c r="M160" s="187"/>
      <c r="N160" s="188"/>
      <c r="O160" s="188"/>
      <c r="P160" s="188">
        <f t="shared" si="2"/>
        <v>0</v>
      </c>
      <c r="Q160" s="188"/>
      <c r="R160" s="189"/>
      <c r="S160" s="189"/>
      <c r="T160" s="188"/>
      <c r="U160" s="188"/>
      <c r="V160" s="190"/>
      <c r="W160" s="191"/>
      <c r="X160" s="191"/>
      <c r="Y160" s="191"/>
      <c r="Z160" s="191"/>
      <c r="AA160" s="192"/>
      <c r="AB160" s="191"/>
      <c r="AC160" s="191"/>
      <c r="AD160" s="192"/>
      <c r="AE160" s="191"/>
      <c r="AF160" s="191"/>
      <c r="AG160" s="191"/>
      <c r="AH160" s="193"/>
      <c r="AI160" s="184"/>
    </row>
    <row r="161" spans="2:35">
      <c r="B161" s="262">
        <v>152</v>
      </c>
      <c r="C161" s="183"/>
      <c r="D161" s="183"/>
      <c r="E161" s="183"/>
      <c r="F161" s="183"/>
      <c r="G161" s="113"/>
      <c r="H161" s="186"/>
      <c r="I161" s="183"/>
      <c r="J161" s="183"/>
      <c r="K161" s="187"/>
      <c r="L161" s="183"/>
      <c r="M161" s="187"/>
      <c r="N161" s="188"/>
      <c r="O161" s="188"/>
      <c r="P161" s="188">
        <f t="shared" si="2"/>
        <v>0</v>
      </c>
      <c r="Q161" s="188"/>
      <c r="R161" s="189"/>
      <c r="S161" s="189"/>
      <c r="T161" s="188"/>
      <c r="U161" s="188"/>
      <c r="V161" s="190"/>
      <c r="W161" s="191"/>
      <c r="X161" s="191"/>
      <c r="Y161" s="191"/>
      <c r="Z161" s="191"/>
      <c r="AA161" s="192"/>
      <c r="AB161" s="191"/>
      <c r="AC161" s="191"/>
      <c r="AD161" s="192"/>
      <c r="AE161" s="191"/>
      <c r="AF161" s="191"/>
      <c r="AG161" s="191"/>
      <c r="AH161" s="193"/>
      <c r="AI161" s="184"/>
    </row>
    <row r="162" spans="2:35">
      <c r="B162" s="262">
        <v>153</v>
      </c>
      <c r="C162" s="183"/>
      <c r="D162" s="183"/>
      <c r="E162" s="183"/>
      <c r="F162" s="183"/>
      <c r="G162" s="113"/>
      <c r="H162" s="186"/>
      <c r="I162" s="183"/>
      <c r="J162" s="183"/>
      <c r="K162" s="187"/>
      <c r="L162" s="183"/>
      <c r="M162" s="187"/>
      <c r="N162" s="188"/>
      <c r="O162" s="188"/>
      <c r="P162" s="188">
        <f t="shared" si="2"/>
        <v>0</v>
      </c>
      <c r="Q162" s="188"/>
      <c r="R162" s="189"/>
      <c r="S162" s="189"/>
      <c r="T162" s="188"/>
      <c r="U162" s="188"/>
      <c r="V162" s="190"/>
      <c r="W162" s="191"/>
      <c r="X162" s="191"/>
      <c r="Y162" s="191"/>
      <c r="Z162" s="191"/>
      <c r="AA162" s="192"/>
      <c r="AB162" s="191"/>
      <c r="AC162" s="191"/>
      <c r="AD162" s="192"/>
      <c r="AE162" s="191"/>
      <c r="AF162" s="191"/>
      <c r="AG162" s="191"/>
      <c r="AH162" s="193"/>
      <c r="AI162" s="184"/>
    </row>
    <row r="163" spans="2:35">
      <c r="B163" s="262">
        <v>154</v>
      </c>
      <c r="C163" s="183"/>
      <c r="D163" s="183"/>
      <c r="E163" s="183"/>
      <c r="F163" s="183"/>
      <c r="G163" s="113"/>
      <c r="H163" s="186"/>
      <c r="I163" s="183"/>
      <c r="J163" s="183"/>
      <c r="K163" s="187"/>
      <c r="L163" s="183"/>
      <c r="M163" s="187"/>
      <c r="N163" s="188"/>
      <c r="O163" s="188"/>
      <c r="P163" s="188">
        <f t="shared" si="2"/>
        <v>0</v>
      </c>
      <c r="Q163" s="188"/>
      <c r="R163" s="189"/>
      <c r="S163" s="189"/>
      <c r="T163" s="188"/>
      <c r="U163" s="188"/>
      <c r="V163" s="190"/>
      <c r="W163" s="191"/>
      <c r="X163" s="191"/>
      <c r="Y163" s="191"/>
      <c r="Z163" s="191"/>
      <c r="AA163" s="192"/>
      <c r="AB163" s="191"/>
      <c r="AC163" s="191"/>
      <c r="AD163" s="192"/>
      <c r="AE163" s="191"/>
      <c r="AF163" s="191"/>
      <c r="AG163" s="191"/>
      <c r="AH163" s="193"/>
      <c r="AI163" s="184"/>
    </row>
    <row r="164" spans="2:35">
      <c r="B164" s="262">
        <v>155</v>
      </c>
      <c r="C164" s="183"/>
      <c r="D164" s="183"/>
      <c r="E164" s="183"/>
      <c r="F164" s="183"/>
      <c r="G164" s="113"/>
      <c r="H164" s="186"/>
      <c r="I164" s="183"/>
      <c r="J164" s="183"/>
      <c r="K164" s="187"/>
      <c r="L164" s="183"/>
      <c r="M164" s="187"/>
      <c r="N164" s="188"/>
      <c r="O164" s="188"/>
      <c r="P164" s="188">
        <f t="shared" si="2"/>
        <v>0</v>
      </c>
      <c r="Q164" s="188"/>
      <c r="R164" s="189"/>
      <c r="S164" s="189"/>
      <c r="T164" s="188"/>
      <c r="U164" s="188"/>
      <c r="V164" s="190"/>
      <c r="W164" s="191"/>
      <c r="X164" s="191"/>
      <c r="Y164" s="191"/>
      <c r="Z164" s="191"/>
      <c r="AA164" s="192"/>
      <c r="AB164" s="191"/>
      <c r="AC164" s="191"/>
      <c r="AD164" s="192"/>
      <c r="AE164" s="191"/>
      <c r="AF164" s="191"/>
      <c r="AG164" s="191"/>
      <c r="AH164" s="193"/>
      <c r="AI164" s="184"/>
    </row>
    <row r="165" spans="2:35">
      <c r="B165" s="262">
        <v>156</v>
      </c>
      <c r="C165" s="183"/>
      <c r="D165" s="183"/>
      <c r="E165" s="183"/>
      <c r="F165" s="183"/>
      <c r="G165" s="113"/>
      <c r="H165" s="186"/>
      <c r="I165" s="183"/>
      <c r="J165" s="183"/>
      <c r="K165" s="187"/>
      <c r="L165" s="183"/>
      <c r="M165" s="187"/>
      <c r="N165" s="188"/>
      <c r="O165" s="188"/>
      <c r="P165" s="188">
        <f t="shared" si="2"/>
        <v>0</v>
      </c>
      <c r="Q165" s="188"/>
      <c r="R165" s="189"/>
      <c r="S165" s="189"/>
      <c r="T165" s="188"/>
      <c r="U165" s="188"/>
      <c r="V165" s="190"/>
      <c r="W165" s="191"/>
      <c r="X165" s="191"/>
      <c r="Y165" s="191"/>
      <c r="Z165" s="191"/>
      <c r="AA165" s="192"/>
      <c r="AB165" s="191"/>
      <c r="AC165" s="191"/>
      <c r="AD165" s="192"/>
      <c r="AE165" s="191"/>
      <c r="AF165" s="191"/>
      <c r="AG165" s="191"/>
      <c r="AH165" s="193"/>
      <c r="AI165" s="184"/>
    </row>
    <row r="166" spans="2:35">
      <c r="B166" s="262">
        <v>157</v>
      </c>
      <c r="C166" s="183"/>
      <c r="D166" s="183"/>
      <c r="E166" s="183"/>
      <c r="F166" s="183"/>
      <c r="G166" s="113"/>
      <c r="H166" s="186"/>
      <c r="I166" s="183"/>
      <c r="J166" s="183"/>
      <c r="K166" s="187"/>
      <c r="L166" s="183"/>
      <c r="M166" s="187"/>
      <c r="N166" s="188"/>
      <c r="O166" s="188"/>
      <c r="P166" s="188">
        <f t="shared" si="2"/>
        <v>0</v>
      </c>
      <c r="Q166" s="188"/>
      <c r="R166" s="189"/>
      <c r="S166" s="189"/>
      <c r="T166" s="188"/>
      <c r="U166" s="188"/>
      <c r="V166" s="190"/>
      <c r="W166" s="191"/>
      <c r="X166" s="191"/>
      <c r="Y166" s="191"/>
      <c r="Z166" s="191"/>
      <c r="AA166" s="192"/>
      <c r="AB166" s="191"/>
      <c r="AC166" s="191"/>
      <c r="AD166" s="192"/>
      <c r="AE166" s="191"/>
      <c r="AF166" s="191"/>
      <c r="AG166" s="191"/>
      <c r="AH166" s="193"/>
      <c r="AI166" s="184"/>
    </row>
    <row r="167" spans="2:35">
      <c r="B167" s="262">
        <v>158</v>
      </c>
      <c r="C167" s="183"/>
      <c r="D167" s="183"/>
      <c r="E167" s="183"/>
      <c r="F167" s="183"/>
      <c r="G167" s="113"/>
      <c r="H167" s="186"/>
      <c r="I167" s="183"/>
      <c r="J167" s="183"/>
      <c r="K167" s="187"/>
      <c r="L167" s="183"/>
      <c r="M167" s="187"/>
      <c r="N167" s="188"/>
      <c r="O167" s="188"/>
      <c r="P167" s="188">
        <f t="shared" si="2"/>
        <v>0</v>
      </c>
      <c r="Q167" s="188"/>
      <c r="R167" s="189"/>
      <c r="S167" s="189"/>
      <c r="T167" s="188"/>
      <c r="U167" s="188"/>
      <c r="V167" s="190"/>
      <c r="W167" s="191"/>
      <c r="X167" s="191"/>
      <c r="Y167" s="191"/>
      <c r="Z167" s="191"/>
      <c r="AA167" s="192"/>
      <c r="AB167" s="191"/>
      <c r="AC167" s="191"/>
      <c r="AD167" s="192"/>
      <c r="AE167" s="191"/>
      <c r="AF167" s="191"/>
      <c r="AG167" s="191"/>
      <c r="AH167" s="193"/>
      <c r="AI167" s="184"/>
    </row>
    <row r="168" spans="2:35">
      <c r="B168" s="262">
        <v>159</v>
      </c>
      <c r="C168" s="183"/>
      <c r="D168" s="183"/>
      <c r="E168" s="183"/>
      <c r="F168" s="183"/>
      <c r="G168" s="113"/>
      <c r="H168" s="186"/>
      <c r="I168" s="183"/>
      <c r="J168" s="183"/>
      <c r="K168" s="187"/>
      <c r="L168" s="183"/>
      <c r="M168" s="187"/>
      <c r="N168" s="188"/>
      <c r="O168" s="188"/>
      <c r="P168" s="188">
        <f t="shared" si="2"/>
        <v>0</v>
      </c>
      <c r="Q168" s="188"/>
      <c r="R168" s="189"/>
      <c r="S168" s="189"/>
      <c r="T168" s="188"/>
      <c r="U168" s="188"/>
      <c r="V168" s="190"/>
      <c r="W168" s="191"/>
      <c r="X168" s="191"/>
      <c r="Y168" s="191"/>
      <c r="Z168" s="191"/>
      <c r="AA168" s="192"/>
      <c r="AB168" s="191"/>
      <c r="AC168" s="191"/>
      <c r="AD168" s="192"/>
      <c r="AE168" s="191"/>
      <c r="AF168" s="191"/>
      <c r="AG168" s="191"/>
      <c r="AH168" s="193"/>
      <c r="AI168" s="184"/>
    </row>
    <row r="169" spans="2:35">
      <c r="B169" s="262">
        <v>160</v>
      </c>
      <c r="C169" s="183"/>
      <c r="D169" s="183"/>
      <c r="E169" s="183"/>
      <c r="F169" s="183"/>
      <c r="G169" s="113"/>
      <c r="H169" s="186"/>
      <c r="I169" s="183"/>
      <c r="J169" s="183"/>
      <c r="K169" s="187"/>
      <c r="L169" s="183"/>
      <c r="M169" s="187"/>
      <c r="N169" s="188"/>
      <c r="O169" s="188"/>
      <c r="P169" s="188">
        <f t="shared" si="2"/>
        <v>0</v>
      </c>
      <c r="Q169" s="188"/>
      <c r="R169" s="189"/>
      <c r="S169" s="189"/>
      <c r="T169" s="188"/>
      <c r="U169" s="188"/>
      <c r="V169" s="190"/>
      <c r="W169" s="191"/>
      <c r="X169" s="191"/>
      <c r="Y169" s="191"/>
      <c r="Z169" s="191"/>
      <c r="AA169" s="192"/>
      <c r="AB169" s="191"/>
      <c r="AC169" s="191"/>
      <c r="AD169" s="192"/>
      <c r="AE169" s="191"/>
      <c r="AF169" s="191"/>
      <c r="AG169" s="191"/>
      <c r="AH169" s="193"/>
      <c r="AI169" s="184"/>
    </row>
    <row r="170" spans="2:35">
      <c r="B170" s="262">
        <v>161</v>
      </c>
      <c r="C170" s="183"/>
      <c r="D170" s="183"/>
      <c r="E170" s="183"/>
      <c r="F170" s="183"/>
      <c r="G170" s="113"/>
      <c r="H170" s="186"/>
      <c r="I170" s="183"/>
      <c r="J170" s="183"/>
      <c r="K170" s="187"/>
      <c r="L170" s="183"/>
      <c r="M170" s="187"/>
      <c r="N170" s="188"/>
      <c r="O170" s="188"/>
      <c r="P170" s="188">
        <f t="shared" si="2"/>
        <v>0</v>
      </c>
      <c r="Q170" s="188"/>
      <c r="R170" s="189"/>
      <c r="S170" s="189"/>
      <c r="T170" s="188"/>
      <c r="U170" s="188"/>
      <c r="V170" s="190"/>
      <c r="W170" s="191"/>
      <c r="X170" s="191"/>
      <c r="Y170" s="191"/>
      <c r="Z170" s="191"/>
      <c r="AA170" s="192"/>
      <c r="AB170" s="191"/>
      <c r="AC170" s="191"/>
      <c r="AD170" s="192"/>
      <c r="AE170" s="191"/>
      <c r="AF170" s="191"/>
      <c r="AG170" s="191"/>
      <c r="AH170" s="193"/>
      <c r="AI170" s="184"/>
    </row>
    <row r="171" spans="2:35">
      <c r="B171" s="262">
        <v>162</v>
      </c>
      <c r="C171" s="183"/>
      <c r="D171" s="183"/>
      <c r="E171" s="183"/>
      <c r="F171" s="183"/>
      <c r="G171" s="113"/>
      <c r="H171" s="186"/>
      <c r="I171" s="183"/>
      <c r="J171" s="183"/>
      <c r="K171" s="187"/>
      <c r="L171" s="183"/>
      <c r="M171" s="187"/>
      <c r="N171" s="188"/>
      <c r="O171" s="188"/>
      <c r="P171" s="188">
        <f t="shared" si="2"/>
        <v>0</v>
      </c>
      <c r="Q171" s="188"/>
      <c r="R171" s="189"/>
      <c r="S171" s="189"/>
      <c r="T171" s="188"/>
      <c r="U171" s="188"/>
      <c r="V171" s="190"/>
      <c r="W171" s="191"/>
      <c r="X171" s="191"/>
      <c r="Y171" s="191"/>
      <c r="Z171" s="191"/>
      <c r="AA171" s="192"/>
      <c r="AB171" s="191"/>
      <c r="AC171" s="191"/>
      <c r="AD171" s="192"/>
      <c r="AE171" s="191"/>
      <c r="AF171" s="191"/>
      <c r="AG171" s="191"/>
      <c r="AH171" s="193"/>
      <c r="AI171" s="184"/>
    </row>
    <row r="172" spans="2:35">
      <c r="B172" s="262">
        <v>163</v>
      </c>
      <c r="C172" s="183"/>
      <c r="D172" s="183"/>
      <c r="E172" s="183"/>
      <c r="F172" s="183"/>
      <c r="G172" s="113"/>
      <c r="H172" s="186"/>
      <c r="I172" s="183"/>
      <c r="J172" s="183"/>
      <c r="K172" s="187"/>
      <c r="L172" s="183"/>
      <c r="M172" s="187"/>
      <c r="N172" s="188"/>
      <c r="O172" s="188"/>
      <c r="P172" s="188">
        <f t="shared" si="2"/>
        <v>0</v>
      </c>
      <c r="Q172" s="188"/>
      <c r="R172" s="189"/>
      <c r="S172" s="189"/>
      <c r="T172" s="188"/>
      <c r="U172" s="188"/>
      <c r="V172" s="190"/>
      <c r="W172" s="191"/>
      <c r="X172" s="191"/>
      <c r="Y172" s="191"/>
      <c r="Z172" s="191"/>
      <c r="AA172" s="192"/>
      <c r="AB172" s="191"/>
      <c r="AC172" s="191"/>
      <c r="AD172" s="192"/>
      <c r="AE172" s="191"/>
      <c r="AF172" s="191"/>
      <c r="AG172" s="191"/>
      <c r="AH172" s="193"/>
      <c r="AI172" s="184"/>
    </row>
    <row r="173" spans="2:35">
      <c r="B173" s="262">
        <v>164</v>
      </c>
      <c r="C173" s="183"/>
      <c r="D173" s="183"/>
      <c r="E173" s="183"/>
      <c r="F173" s="183"/>
      <c r="G173" s="113"/>
      <c r="H173" s="186"/>
      <c r="I173" s="183"/>
      <c r="J173" s="183"/>
      <c r="K173" s="187"/>
      <c r="L173" s="183"/>
      <c r="M173" s="187"/>
      <c r="N173" s="188"/>
      <c r="O173" s="188"/>
      <c r="P173" s="188">
        <f t="shared" si="2"/>
        <v>0</v>
      </c>
      <c r="Q173" s="188"/>
      <c r="R173" s="189"/>
      <c r="S173" s="189"/>
      <c r="T173" s="188"/>
      <c r="U173" s="188"/>
      <c r="V173" s="190"/>
      <c r="W173" s="191"/>
      <c r="X173" s="191"/>
      <c r="Y173" s="191"/>
      <c r="Z173" s="191"/>
      <c r="AA173" s="192"/>
      <c r="AB173" s="191"/>
      <c r="AC173" s="191"/>
      <c r="AD173" s="192"/>
      <c r="AE173" s="191"/>
      <c r="AF173" s="191"/>
      <c r="AG173" s="191"/>
      <c r="AH173" s="193"/>
      <c r="AI173" s="184"/>
    </row>
    <row r="174" spans="2:35">
      <c r="B174" s="262">
        <v>165</v>
      </c>
      <c r="C174" s="183"/>
      <c r="D174" s="183"/>
      <c r="E174" s="183"/>
      <c r="F174" s="183"/>
      <c r="G174" s="113"/>
      <c r="H174" s="186"/>
      <c r="I174" s="183"/>
      <c r="J174" s="183"/>
      <c r="K174" s="187"/>
      <c r="L174" s="183"/>
      <c r="M174" s="187"/>
      <c r="N174" s="188"/>
      <c r="O174" s="188"/>
      <c r="P174" s="188">
        <f t="shared" si="2"/>
        <v>0</v>
      </c>
      <c r="Q174" s="188"/>
      <c r="R174" s="189"/>
      <c r="S174" s="189"/>
      <c r="T174" s="188"/>
      <c r="U174" s="188"/>
      <c r="V174" s="190"/>
      <c r="W174" s="191"/>
      <c r="X174" s="191"/>
      <c r="Y174" s="191"/>
      <c r="Z174" s="191"/>
      <c r="AA174" s="192"/>
      <c r="AB174" s="191"/>
      <c r="AC174" s="191"/>
      <c r="AD174" s="192"/>
      <c r="AE174" s="191"/>
      <c r="AF174" s="191"/>
      <c r="AG174" s="191"/>
      <c r="AH174" s="193"/>
      <c r="AI174" s="184"/>
    </row>
    <row r="175" spans="2:35">
      <c r="B175" s="262">
        <v>166</v>
      </c>
      <c r="C175" s="183"/>
      <c r="D175" s="183"/>
      <c r="E175" s="183"/>
      <c r="F175" s="183"/>
      <c r="G175" s="113"/>
      <c r="H175" s="186"/>
      <c r="I175" s="183"/>
      <c r="J175" s="183"/>
      <c r="K175" s="187"/>
      <c r="L175" s="183"/>
      <c r="M175" s="187"/>
      <c r="N175" s="188"/>
      <c r="O175" s="188"/>
      <c r="P175" s="188">
        <f t="shared" si="2"/>
        <v>0</v>
      </c>
      <c r="Q175" s="188"/>
      <c r="R175" s="189"/>
      <c r="S175" s="189"/>
      <c r="T175" s="188"/>
      <c r="U175" s="188"/>
      <c r="V175" s="190"/>
      <c r="W175" s="191"/>
      <c r="X175" s="191"/>
      <c r="Y175" s="191"/>
      <c r="Z175" s="191"/>
      <c r="AA175" s="192"/>
      <c r="AB175" s="191"/>
      <c r="AC175" s="191"/>
      <c r="AD175" s="192"/>
      <c r="AE175" s="191"/>
      <c r="AF175" s="191"/>
      <c r="AG175" s="191"/>
      <c r="AH175" s="193"/>
      <c r="AI175" s="184"/>
    </row>
    <row r="176" spans="2:35">
      <c r="B176" s="262">
        <v>167</v>
      </c>
      <c r="C176" s="183"/>
      <c r="D176" s="183"/>
      <c r="E176" s="183"/>
      <c r="F176" s="183"/>
      <c r="G176" s="113"/>
      <c r="H176" s="186"/>
      <c r="I176" s="183"/>
      <c r="J176" s="183"/>
      <c r="K176" s="187"/>
      <c r="L176" s="183"/>
      <c r="M176" s="187"/>
      <c r="N176" s="188"/>
      <c r="O176" s="188"/>
      <c r="P176" s="188">
        <f t="shared" si="2"/>
        <v>0</v>
      </c>
      <c r="Q176" s="188"/>
      <c r="R176" s="189"/>
      <c r="S176" s="189"/>
      <c r="T176" s="188"/>
      <c r="U176" s="188"/>
      <c r="V176" s="190"/>
      <c r="W176" s="191"/>
      <c r="X176" s="191"/>
      <c r="Y176" s="191"/>
      <c r="Z176" s="191"/>
      <c r="AA176" s="192"/>
      <c r="AB176" s="191"/>
      <c r="AC176" s="191"/>
      <c r="AD176" s="192"/>
      <c r="AE176" s="191"/>
      <c r="AF176" s="191"/>
      <c r="AG176" s="191"/>
      <c r="AH176" s="193"/>
      <c r="AI176" s="184"/>
    </row>
    <row r="177" spans="2:35">
      <c r="B177" s="262">
        <v>168</v>
      </c>
      <c r="C177" s="183"/>
      <c r="D177" s="183"/>
      <c r="E177" s="183"/>
      <c r="F177" s="183"/>
      <c r="G177" s="113"/>
      <c r="H177" s="186"/>
      <c r="I177" s="183"/>
      <c r="J177" s="183"/>
      <c r="K177" s="187"/>
      <c r="L177" s="183"/>
      <c r="M177" s="187"/>
      <c r="N177" s="188"/>
      <c r="O177" s="188"/>
      <c r="P177" s="188">
        <f t="shared" si="2"/>
        <v>0</v>
      </c>
      <c r="Q177" s="188"/>
      <c r="R177" s="189"/>
      <c r="S177" s="189"/>
      <c r="T177" s="188"/>
      <c r="U177" s="188"/>
      <c r="V177" s="190"/>
      <c r="W177" s="191"/>
      <c r="X177" s="191"/>
      <c r="Y177" s="191"/>
      <c r="Z177" s="191"/>
      <c r="AA177" s="192"/>
      <c r="AB177" s="191"/>
      <c r="AC177" s="191"/>
      <c r="AD177" s="192"/>
      <c r="AE177" s="191"/>
      <c r="AF177" s="191"/>
      <c r="AG177" s="191"/>
      <c r="AH177" s="193"/>
      <c r="AI177" s="184"/>
    </row>
    <row r="178" spans="2:35">
      <c r="B178" s="262">
        <v>169</v>
      </c>
      <c r="C178" s="183"/>
      <c r="D178" s="183"/>
      <c r="E178" s="183"/>
      <c r="F178" s="183"/>
      <c r="G178" s="113"/>
      <c r="H178" s="186"/>
      <c r="I178" s="183"/>
      <c r="J178" s="183"/>
      <c r="K178" s="187"/>
      <c r="L178" s="183"/>
      <c r="M178" s="187"/>
      <c r="N178" s="188"/>
      <c r="O178" s="188"/>
      <c r="P178" s="188">
        <f t="shared" si="2"/>
        <v>0</v>
      </c>
      <c r="Q178" s="188"/>
      <c r="R178" s="189"/>
      <c r="S178" s="189"/>
      <c r="T178" s="188"/>
      <c r="U178" s="188"/>
      <c r="V178" s="190"/>
      <c r="W178" s="191"/>
      <c r="X178" s="191"/>
      <c r="Y178" s="191"/>
      <c r="Z178" s="191"/>
      <c r="AA178" s="192"/>
      <c r="AB178" s="191"/>
      <c r="AC178" s="191"/>
      <c r="AD178" s="192"/>
      <c r="AE178" s="191"/>
      <c r="AF178" s="191"/>
      <c r="AG178" s="191"/>
      <c r="AH178" s="193"/>
      <c r="AI178" s="184"/>
    </row>
    <row r="179" spans="2:35">
      <c r="B179" s="262">
        <v>170</v>
      </c>
      <c r="C179" s="183"/>
      <c r="D179" s="183"/>
      <c r="E179" s="183"/>
      <c r="F179" s="183"/>
      <c r="G179" s="113"/>
      <c r="H179" s="186"/>
      <c r="I179" s="183"/>
      <c r="J179" s="183"/>
      <c r="K179" s="187"/>
      <c r="L179" s="183"/>
      <c r="M179" s="187"/>
      <c r="N179" s="188"/>
      <c r="O179" s="188"/>
      <c r="P179" s="188">
        <f t="shared" si="2"/>
        <v>0</v>
      </c>
      <c r="Q179" s="188"/>
      <c r="R179" s="189"/>
      <c r="S179" s="189"/>
      <c r="T179" s="188"/>
      <c r="U179" s="188"/>
      <c r="V179" s="190"/>
      <c r="W179" s="191"/>
      <c r="X179" s="191"/>
      <c r="Y179" s="191"/>
      <c r="Z179" s="191"/>
      <c r="AA179" s="192"/>
      <c r="AB179" s="191"/>
      <c r="AC179" s="191"/>
      <c r="AD179" s="192"/>
      <c r="AE179" s="191"/>
      <c r="AF179" s="191"/>
      <c r="AG179" s="191"/>
      <c r="AH179" s="193"/>
      <c r="AI179" s="184"/>
    </row>
    <row r="180" spans="2:35">
      <c r="B180" s="262">
        <v>171</v>
      </c>
      <c r="C180" s="183"/>
      <c r="D180" s="183"/>
      <c r="E180" s="183"/>
      <c r="F180" s="183"/>
      <c r="G180" s="113"/>
      <c r="H180" s="186"/>
      <c r="I180" s="183"/>
      <c r="J180" s="183"/>
      <c r="K180" s="187"/>
      <c r="L180" s="183"/>
      <c r="M180" s="187"/>
      <c r="N180" s="188"/>
      <c r="O180" s="188"/>
      <c r="P180" s="188">
        <f t="shared" si="2"/>
        <v>0</v>
      </c>
      <c r="Q180" s="188"/>
      <c r="R180" s="189"/>
      <c r="S180" s="189"/>
      <c r="T180" s="188"/>
      <c r="U180" s="188"/>
      <c r="V180" s="190"/>
      <c r="W180" s="191"/>
      <c r="X180" s="191"/>
      <c r="Y180" s="191"/>
      <c r="Z180" s="191"/>
      <c r="AA180" s="192"/>
      <c r="AB180" s="191"/>
      <c r="AC180" s="191"/>
      <c r="AD180" s="192"/>
      <c r="AE180" s="191"/>
      <c r="AF180" s="191"/>
      <c r="AG180" s="191"/>
      <c r="AH180" s="193"/>
      <c r="AI180" s="184"/>
    </row>
    <row r="181" spans="2:35">
      <c r="B181" s="262">
        <v>172</v>
      </c>
      <c r="C181" s="183"/>
      <c r="D181" s="183"/>
      <c r="E181" s="183"/>
      <c r="F181" s="183"/>
      <c r="G181" s="113"/>
      <c r="H181" s="186"/>
      <c r="I181" s="183"/>
      <c r="J181" s="183"/>
      <c r="K181" s="187"/>
      <c r="L181" s="183"/>
      <c r="M181" s="187"/>
      <c r="N181" s="188"/>
      <c r="O181" s="188"/>
      <c r="P181" s="188">
        <f t="shared" si="2"/>
        <v>0</v>
      </c>
      <c r="Q181" s="188"/>
      <c r="R181" s="189"/>
      <c r="S181" s="189"/>
      <c r="T181" s="188"/>
      <c r="U181" s="188"/>
      <c r="V181" s="190"/>
      <c r="W181" s="191"/>
      <c r="X181" s="191"/>
      <c r="Y181" s="191"/>
      <c r="Z181" s="191"/>
      <c r="AA181" s="192"/>
      <c r="AB181" s="191"/>
      <c r="AC181" s="191"/>
      <c r="AD181" s="192"/>
      <c r="AE181" s="191"/>
      <c r="AF181" s="191"/>
      <c r="AG181" s="191"/>
      <c r="AH181" s="193"/>
      <c r="AI181" s="184"/>
    </row>
    <row r="182" spans="2:35">
      <c r="B182" s="262">
        <v>173</v>
      </c>
      <c r="C182" s="183"/>
      <c r="D182" s="183"/>
      <c r="E182" s="183"/>
      <c r="F182" s="183"/>
      <c r="G182" s="113"/>
      <c r="H182" s="186"/>
      <c r="I182" s="183"/>
      <c r="J182" s="183"/>
      <c r="K182" s="187"/>
      <c r="L182" s="183"/>
      <c r="M182" s="187"/>
      <c r="N182" s="188"/>
      <c r="O182" s="188"/>
      <c r="P182" s="188">
        <f t="shared" si="2"/>
        <v>0</v>
      </c>
      <c r="Q182" s="188"/>
      <c r="R182" s="189"/>
      <c r="S182" s="189"/>
      <c r="T182" s="188"/>
      <c r="U182" s="188"/>
      <c r="V182" s="190"/>
      <c r="W182" s="191"/>
      <c r="X182" s="191"/>
      <c r="Y182" s="191"/>
      <c r="Z182" s="191"/>
      <c r="AA182" s="192"/>
      <c r="AB182" s="191"/>
      <c r="AC182" s="191"/>
      <c r="AD182" s="192"/>
      <c r="AE182" s="191"/>
      <c r="AF182" s="191"/>
      <c r="AG182" s="191"/>
      <c r="AH182" s="193"/>
      <c r="AI182" s="184"/>
    </row>
    <row r="183" spans="2:35">
      <c r="B183" s="262">
        <v>174</v>
      </c>
      <c r="C183" s="183"/>
      <c r="D183" s="183"/>
      <c r="E183" s="183"/>
      <c r="F183" s="183"/>
      <c r="G183" s="113"/>
      <c r="H183" s="186"/>
      <c r="I183" s="183"/>
      <c r="J183" s="183"/>
      <c r="K183" s="187"/>
      <c r="L183" s="183"/>
      <c r="M183" s="187"/>
      <c r="N183" s="188"/>
      <c r="O183" s="188"/>
      <c r="P183" s="188">
        <f t="shared" si="2"/>
        <v>0</v>
      </c>
      <c r="Q183" s="188"/>
      <c r="R183" s="189"/>
      <c r="S183" s="189"/>
      <c r="T183" s="188"/>
      <c r="U183" s="188"/>
      <c r="V183" s="190"/>
      <c r="W183" s="191"/>
      <c r="X183" s="191"/>
      <c r="Y183" s="191"/>
      <c r="Z183" s="191"/>
      <c r="AA183" s="192"/>
      <c r="AB183" s="191"/>
      <c r="AC183" s="191"/>
      <c r="AD183" s="192"/>
      <c r="AE183" s="191"/>
      <c r="AF183" s="191"/>
      <c r="AG183" s="191"/>
      <c r="AH183" s="193"/>
      <c r="AI183" s="184"/>
    </row>
    <row r="184" spans="2:35">
      <c r="B184" s="262">
        <v>175</v>
      </c>
      <c r="C184" s="183"/>
      <c r="D184" s="183"/>
      <c r="E184" s="183"/>
      <c r="F184" s="183"/>
      <c r="G184" s="113"/>
      <c r="H184" s="186"/>
      <c r="I184" s="183"/>
      <c r="J184" s="183"/>
      <c r="K184" s="187"/>
      <c r="L184" s="183"/>
      <c r="M184" s="187"/>
      <c r="N184" s="188"/>
      <c r="O184" s="188"/>
      <c r="P184" s="188">
        <f t="shared" si="2"/>
        <v>0</v>
      </c>
      <c r="Q184" s="188"/>
      <c r="R184" s="189"/>
      <c r="S184" s="189"/>
      <c r="T184" s="188"/>
      <c r="U184" s="188"/>
      <c r="V184" s="190"/>
      <c r="W184" s="191"/>
      <c r="X184" s="191"/>
      <c r="Y184" s="191"/>
      <c r="Z184" s="191"/>
      <c r="AA184" s="192"/>
      <c r="AB184" s="191"/>
      <c r="AC184" s="191"/>
      <c r="AD184" s="192"/>
      <c r="AE184" s="191"/>
      <c r="AF184" s="191"/>
      <c r="AG184" s="191"/>
      <c r="AH184" s="193"/>
      <c r="AI184" s="184"/>
    </row>
    <row r="185" spans="2:35">
      <c r="B185" s="262">
        <v>176</v>
      </c>
      <c r="C185" s="183"/>
      <c r="D185" s="183"/>
      <c r="E185" s="183"/>
      <c r="F185" s="183"/>
      <c r="G185" s="113"/>
      <c r="H185" s="186"/>
      <c r="I185" s="183"/>
      <c r="J185" s="183"/>
      <c r="K185" s="187"/>
      <c r="L185" s="183"/>
      <c r="M185" s="187"/>
      <c r="N185" s="188"/>
      <c r="O185" s="188"/>
      <c r="P185" s="188">
        <f t="shared" si="2"/>
        <v>0</v>
      </c>
      <c r="Q185" s="188"/>
      <c r="R185" s="189"/>
      <c r="S185" s="189"/>
      <c r="T185" s="188"/>
      <c r="U185" s="188"/>
      <c r="V185" s="190"/>
      <c r="W185" s="191"/>
      <c r="X185" s="191"/>
      <c r="Y185" s="191"/>
      <c r="Z185" s="191"/>
      <c r="AA185" s="192"/>
      <c r="AB185" s="191"/>
      <c r="AC185" s="191"/>
      <c r="AD185" s="192"/>
      <c r="AE185" s="191"/>
      <c r="AF185" s="191"/>
      <c r="AG185" s="191"/>
      <c r="AH185" s="193"/>
      <c r="AI185" s="184"/>
    </row>
    <row r="186" spans="2:35">
      <c r="B186" s="262">
        <v>177</v>
      </c>
      <c r="C186" s="183"/>
      <c r="D186" s="183"/>
      <c r="E186" s="183"/>
      <c r="F186" s="183"/>
      <c r="G186" s="113"/>
      <c r="H186" s="186"/>
      <c r="I186" s="183"/>
      <c r="J186" s="183"/>
      <c r="K186" s="187"/>
      <c r="L186" s="183"/>
      <c r="M186" s="187"/>
      <c r="N186" s="188"/>
      <c r="O186" s="188"/>
      <c r="P186" s="188">
        <f t="shared" si="2"/>
        <v>0</v>
      </c>
      <c r="Q186" s="188"/>
      <c r="R186" s="189"/>
      <c r="S186" s="189"/>
      <c r="T186" s="188"/>
      <c r="U186" s="188"/>
      <c r="V186" s="190"/>
      <c r="W186" s="191"/>
      <c r="X186" s="191"/>
      <c r="Y186" s="191"/>
      <c r="Z186" s="191"/>
      <c r="AA186" s="192"/>
      <c r="AB186" s="191"/>
      <c r="AC186" s="191"/>
      <c r="AD186" s="192"/>
      <c r="AE186" s="191"/>
      <c r="AF186" s="191"/>
      <c r="AG186" s="191"/>
      <c r="AH186" s="193"/>
      <c r="AI186" s="184"/>
    </row>
    <row r="187" spans="2:35">
      <c r="B187" s="262">
        <v>178</v>
      </c>
      <c r="C187" s="183"/>
      <c r="D187" s="183"/>
      <c r="E187" s="183"/>
      <c r="F187" s="183"/>
      <c r="G187" s="113"/>
      <c r="H187" s="186"/>
      <c r="I187" s="183"/>
      <c r="J187" s="183"/>
      <c r="K187" s="187"/>
      <c r="L187" s="183"/>
      <c r="M187" s="187"/>
      <c r="N187" s="188"/>
      <c r="O187" s="188"/>
      <c r="P187" s="188">
        <f t="shared" si="2"/>
        <v>0</v>
      </c>
      <c r="Q187" s="188"/>
      <c r="R187" s="189"/>
      <c r="S187" s="189"/>
      <c r="T187" s="188"/>
      <c r="U187" s="188"/>
      <c r="V187" s="190"/>
      <c r="W187" s="191"/>
      <c r="X187" s="191"/>
      <c r="Y187" s="191"/>
      <c r="Z187" s="191"/>
      <c r="AA187" s="192"/>
      <c r="AB187" s="191"/>
      <c r="AC187" s="191"/>
      <c r="AD187" s="192"/>
      <c r="AE187" s="191"/>
      <c r="AF187" s="191"/>
      <c r="AG187" s="191"/>
      <c r="AH187" s="193"/>
      <c r="AI187" s="184"/>
    </row>
    <row r="188" spans="2:35">
      <c r="B188" s="262">
        <v>179</v>
      </c>
      <c r="C188" s="183"/>
      <c r="D188" s="183"/>
      <c r="E188" s="183"/>
      <c r="F188" s="183"/>
      <c r="G188" s="113"/>
      <c r="H188" s="186"/>
      <c r="I188" s="183"/>
      <c r="J188" s="183"/>
      <c r="K188" s="187"/>
      <c r="L188" s="183"/>
      <c r="M188" s="187"/>
      <c r="N188" s="188"/>
      <c r="O188" s="188"/>
      <c r="P188" s="188">
        <f t="shared" si="2"/>
        <v>0</v>
      </c>
      <c r="Q188" s="188"/>
      <c r="R188" s="189"/>
      <c r="S188" s="189"/>
      <c r="T188" s="188"/>
      <c r="U188" s="188"/>
      <c r="V188" s="190"/>
      <c r="W188" s="191"/>
      <c r="X188" s="191"/>
      <c r="Y188" s="191"/>
      <c r="Z188" s="191"/>
      <c r="AA188" s="192"/>
      <c r="AB188" s="191"/>
      <c r="AC188" s="191"/>
      <c r="AD188" s="192"/>
      <c r="AE188" s="191"/>
      <c r="AF188" s="191"/>
      <c r="AG188" s="191"/>
      <c r="AH188" s="193"/>
      <c r="AI188" s="184"/>
    </row>
    <row r="189" spans="2:35">
      <c r="B189" s="262">
        <v>180</v>
      </c>
      <c r="C189" s="183"/>
      <c r="D189" s="183"/>
      <c r="E189" s="183"/>
      <c r="F189" s="183"/>
      <c r="G189" s="113"/>
      <c r="H189" s="186"/>
      <c r="I189" s="183"/>
      <c r="J189" s="183"/>
      <c r="K189" s="187"/>
      <c r="L189" s="183"/>
      <c r="M189" s="187"/>
      <c r="N189" s="188"/>
      <c r="O189" s="188"/>
      <c r="P189" s="188">
        <f t="shared" si="2"/>
        <v>0</v>
      </c>
      <c r="Q189" s="188"/>
      <c r="R189" s="189"/>
      <c r="S189" s="189"/>
      <c r="T189" s="188"/>
      <c r="U189" s="188"/>
      <c r="V189" s="190"/>
      <c r="W189" s="191"/>
      <c r="X189" s="191"/>
      <c r="Y189" s="191"/>
      <c r="Z189" s="191"/>
      <c r="AA189" s="192"/>
      <c r="AB189" s="191"/>
      <c r="AC189" s="191"/>
      <c r="AD189" s="192"/>
      <c r="AE189" s="191"/>
      <c r="AF189" s="191"/>
      <c r="AG189" s="191"/>
      <c r="AH189" s="193"/>
      <c r="AI189" s="184"/>
    </row>
    <row r="190" spans="2:35">
      <c r="B190" s="262">
        <v>181</v>
      </c>
      <c r="C190" s="183"/>
      <c r="D190" s="183"/>
      <c r="E190" s="183"/>
      <c r="F190" s="183"/>
      <c r="G190" s="113"/>
      <c r="H190" s="186"/>
      <c r="I190" s="183"/>
      <c r="J190" s="183"/>
      <c r="K190" s="187"/>
      <c r="L190" s="183"/>
      <c r="M190" s="187"/>
      <c r="N190" s="188"/>
      <c r="O190" s="188"/>
      <c r="P190" s="188">
        <f t="shared" si="2"/>
        <v>0</v>
      </c>
      <c r="Q190" s="188"/>
      <c r="R190" s="189"/>
      <c r="S190" s="189"/>
      <c r="T190" s="188"/>
      <c r="U190" s="188"/>
      <c r="V190" s="190"/>
      <c r="W190" s="191"/>
      <c r="X190" s="191"/>
      <c r="Y190" s="191"/>
      <c r="Z190" s="191"/>
      <c r="AA190" s="192"/>
      <c r="AB190" s="191"/>
      <c r="AC190" s="191"/>
      <c r="AD190" s="192"/>
      <c r="AE190" s="191"/>
      <c r="AF190" s="191"/>
      <c r="AG190" s="191"/>
      <c r="AH190" s="193"/>
      <c r="AI190" s="184"/>
    </row>
    <row r="191" spans="2:35">
      <c r="B191" s="262">
        <v>182</v>
      </c>
      <c r="C191" s="183"/>
      <c r="D191" s="183"/>
      <c r="E191" s="183"/>
      <c r="F191" s="183"/>
      <c r="G191" s="113"/>
      <c r="H191" s="186"/>
      <c r="I191" s="183"/>
      <c r="J191" s="183"/>
      <c r="K191" s="187"/>
      <c r="L191" s="183"/>
      <c r="M191" s="187"/>
      <c r="N191" s="188"/>
      <c r="O191" s="188"/>
      <c r="P191" s="188">
        <f t="shared" si="2"/>
        <v>0</v>
      </c>
      <c r="Q191" s="188"/>
      <c r="R191" s="189"/>
      <c r="S191" s="189"/>
      <c r="T191" s="188"/>
      <c r="U191" s="188"/>
      <c r="V191" s="190"/>
      <c r="W191" s="191"/>
      <c r="X191" s="191"/>
      <c r="Y191" s="191"/>
      <c r="Z191" s="191"/>
      <c r="AA191" s="192"/>
      <c r="AB191" s="191"/>
      <c r="AC191" s="191"/>
      <c r="AD191" s="192"/>
      <c r="AE191" s="191"/>
      <c r="AF191" s="191"/>
      <c r="AG191" s="191"/>
      <c r="AH191" s="193"/>
      <c r="AI191" s="184"/>
    </row>
    <row r="192" spans="2:35">
      <c r="B192" s="262">
        <v>183</v>
      </c>
      <c r="C192" s="183"/>
      <c r="D192" s="183"/>
      <c r="E192" s="183"/>
      <c r="F192" s="183"/>
      <c r="G192" s="113"/>
      <c r="H192" s="186"/>
      <c r="I192" s="183"/>
      <c r="J192" s="183"/>
      <c r="K192" s="187"/>
      <c r="L192" s="183"/>
      <c r="M192" s="187"/>
      <c r="N192" s="188"/>
      <c r="O192" s="188"/>
      <c r="P192" s="188">
        <f t="shared" si="2"/>
        <v>0</v>
      </c>
      <c r="Q192" s="188"/>
      <c r="R192" s="189"/>
      <c r="S192" s="189"/>
      <c r="T192" s="188"/>
      <c r="U192" s="188"/>
      <c r="V192" s="190"/>
      <c r="W192" s="191"/>
      <c r="X192" s="191"/>
      <c r="Y192" s="191"/>
      <c r="Z192" s="191"/>
      <c r="AA192" s="192"/>
      <c r="AB192" s="191"/>
      <c r="AC192" s="191"/>
      <c r="AD192" s="192"/>
      <c r="AE192" s="191"/>
      <c r="AF192" s="191"/>
      <c r="AG192" s="191"/>
      <c r="AH192" s="193"/>
      <c r="AI192" s="184"/>
    </row>
    <row r="193" spans="2:35">
      <c r="B193" s="262">
        <v>184</v>
      </c>
      <c r="C193" s="183"/>
      <c r="D193" s="183"/>
      <c r="E193" s="183"/>
      <c r="F193" s="183"/>
      <c r="G193" s="113"/>
      <c r="H193" s="186"/>
      <c r="I193" s="183"/>
      <c r="J193" s="183"/>
      <c r="K193" s="187"/>
      <c r="L193" s="183"/>
      <c r="M193" s="187"/>
      <c r="N193" s="188"/>
      <c r="O193" s="188"/>
      <c r="P193" s="188">
        <f t="shared" si="2"/>
        <v>0</v>
      </c>
      <c r="Q193" s="188"/>
      <c r="R193" s="189"/>
      <c r="S193" s="189"/>
      <c r="T193" s="188"/>
      <c r="U193" s="188"/>
      <c r="V193" s="190"/>
      <c r="W193" s="191"/>
      <c r="X193" s="191"/>
      <c r="Y193" s="191"/>
      <c r="Z193" s="191"/>
      <c r="AA193" s="192"/>
      <c r="AB193" s="191"/>
      <c r="AC193" s="191"/>
      <c r="AD193" s="192"/>
      <c r="AE193" s="191"/>
      <c r="AF193" s="191"/>
      <c r="AG193" s="191"/>
      <c r="AH193" s="193"/>
      <c r="AI193" s="184"/>
    </row>
    <row r="194" spans="2:35">
      <c r="B194" s="262">
        <v>185</v>
      </c>
      <c r="C194" s="183"/>
      <c r="D194" s="183"/>
      <c r="E194" s="183"/>
      <c r="F194" s="183"/>
      <c r="G194" s="113"/>
      <c r="H194" s="186"/>
      <c r="I194" s="183"/>
      <c r="J194" s="183"/>
      <c r="K194" s="187"/>
      <c r="L194" s="183"/>
      <c r="M194" s="187"/>
      <c r="N194" s="188"/>
      <c r="O194" s="188"/>
      <c r="P194" s="188">
        <f t="shared" si="2"/>
        <v>0</v>
      </c>
      <c r="Q194" s="188"/>
      <c r="R194" s="189"/>
      <c r="S194" s="189"/>
      <c r="T194" s="188"/>
      <c r="U194" s="188"/>
      <c r="V194" s="190"/>
      <c r="W194" s="191"/>
      <c r="X194" s="191"/>
      <c r="Y194" s="191"/>
      <c r="Z194" s="191"/>
      <c r="AA194" s="192"/>
      <c r="AB194" s="191"/>
      <c r="AC194" s="191"/>
      <c r="AD194" s="192"/>
      <c r="AE194" s="191"/>
      <c r="AF194" s="191"/>
      <c r="AG194" s="191"/>
      <c r="AH194" s="193"/>
      <c r="AI194" s="184"/>
    </row>
    <row r="195" spans="2:35">
      <c r="B195" s="262">
        <v>186</v>
      </c>
      <c r="C195" s="183"/>
      <c r="D195" s="183"/>
      <c r="E195" s="183"/>
      <c r="F195" s="183"/>
      <c r="G195" s="113"/>
      <c r="H195" s="186"/>
      <c r="I195" s="183"/>
      <c r="J195" s="183"/>
      <c r="K195" s="187"/>
      <c r="L195" s="183"/>
      <c r="M195" s="187"/>
      <c r="N195" s="188"/>
      <c r="O195" s="188"/>
      <c r="P195" s="188">
        <f t="shared" si="2"/>
        <v>0</v>
      </c>
      <c r="Q195" s="188"/>
      <c r="R195" s="189"/>
      <c r="S195" s="189"/>
      <c r="T195" s="188"/>
      <c r="U195" s="188"/>
      <c r="V195" s="190"/>
      <c r="W195" s="191"/>
      <c r="X195" s="191"/>
      <c r="Y195" s="191"/>
      <c r="Z195" s="191"/>
      <c r="AA195" s="192"/>
      <c r="AB195" s="191"/>
      <c r="AC195" s="191"/>
      <c r="AD195" s="192"/>
      <c r="AE195" s="191"/>
      <c r="AF195" s="191"/>
      <c r="AG195" s="191"/>
      <c r="AH195" s="193"/>
      <c r="AI195" s="184"/>
    </row>
    <row r="196" spans="2:35">
      <c r="B196" s="262">
        <v>187</v>
      </c>
      <c r="C196" s="183"/>
      <c r="D196" s="183"/>
      <c r="E196" s="183"/>
      <c r="F196" s="183"/>
      <c r="G196" s="113"/>
      <c r="H196" s="186"/>
      <c r="I196" s="183"/>
      <c r="J196" s="183"/>
      <c r="K196" s="187"/>
      <c r="L196" s="183"/>
      <c r="M196" s="187"/>
      <c r="N196" s="188"/>
      <c r="O196" s="188"/>
      <c r="P196" s="188">
        <f t="shared" si="2"/>
        <v>0</v>
      </c>
      <c r="Q196" s="188"/>
      <c r="R196" s="189"/>
      <c r="S196" s="189"/>
      <c r="T196" s="188"/>
      <c r="U196" s="188"/>
      <c r="V196" s="190"/>
      <c r="W196" s="191"/>
      <c r="X196" s="191"/>
      <c r="Y196" s="191"/>
      <c r="Z196" s="191"/>
      <c r="AA196" s="192"/>
      <c r="AB196" s="191"/>
      <c r="AC196" s="191"/>
      <c r="AD196" s="192"/>
      <c r="AE196" s="191"/>
      <c r="AF196" s="191"/>
      <c r="AG196" s="191"/>
      <c r="AH196" s="193"/>
      <c r="AI196" s="184"/>
    </row>
    <row r="197" spans="2:35">
      <c r="B197" s="262">
        <v>188</v>
      </c>
      <c r="C197" s="183"/>
      <c r="D197" s="183"/>
      <c r="E197" s="183"/>
      <c r="F197" s="183"/>
      <c r="G197" s="113"/>
      <c r="H197" s="186"/>
      <c r="I197" s="183"/>
      <c r="J197" s="183"/>
      <c r="K197" s="187"/>
      <c r="L197" s="183"/>
      <c r="M197" s="187"/>
      <c r="N197" s="188"/>
      <c r="O197" s="188"/>
      <c r="P197" s="188">
        <f t="shared" si="2"/>
        <v>0</v>
      </c>
      <c r="Q197" s="188"/>
      <c r="R197" s="189"/>
      <c r="S197" s="189"/>
      <c r="T197" s="188"/>
      <c r="U197" s="188"/>
      <c r="V197" s="190"/>
      <c r="W197" s="191"/>
      <c r="X197" s="191"/>
      <c r="Y197" s="191"/>
      <c r="Z197" s="191"/>
      <c r="AA197" s="192"/>
      <c r="AB197" s="191"/>
      <c r="AC197" s="191"/>
      <c r="AD197" s="192"/>
      <c r="AE197" s="191"/>
      <c r="AF197" s="191"/>
      <c r="AG197" s="191"/>
      <c r="AH197" s="193"/>
      <c r="AI197" s="184"/>
    </row>
    <row r="198" spans="2:35">
      <c r="B198" s="262">
        <v>189</v>
      </c>
      <c r="C198" s="183"/>
      <c r="D198" s="183"/>
      <c r="E198" s="183"/>
      <c r="F198" s="183"/>
      <c r="G198" s="113"/>
      <c r="H198" s="186"/>
      <c r="I198" s="183"/>
      <c r="J198" s="183"/>
      <c r="K198" s="187"/>
      <c r="L198" s="183"/>
      <c r="M198" s="187"/>
      <c r="N198" s="188"/>
      <c r="O198" s="188"/>
      <c r="P198" s="188">
        <f t="shared" si="2"/>
        <v>0</v>
      </c>
      <c r="Q198" s="188"/>
      <c r="R198" s="189"/>
      <c r="S198" s="189"/>
      <c r="T198" s="188"/>
      <c r="U198" s="188"/>
      <c r="V198" s="190"/>
      <c r="W198" s="191"/>
      <c r="X198" s="191"/>
      <c r="Y198" s="191"/>
      <c r="Z198" s="191"/>
      <c r="AA198" s="192"/>
      <c r="AB198" s="191"/>
      <c r="AC198" s="191"/>
      <c r="AD198" s="192"/>
      <c r="AE198" s="191"/>
      <c r="AF198" s="191"/>
      <c r="AG198" s="191"/>
      <c r="AH198" s="193"/>
      <c r="AI198" s="184"/>
    </row>
    <row r="199" spans="2:35">
      <c r="B199" s="262">
        <v>190</v>
      </c>
      <c r="C199" s="183"/>
      <c r="D199" s="183"/>
      <c r="E199" s="183"/>
      <c r="F199" s="183"/>
      <c r="G199" s="113"/>
      <c r="H199" s="186"/>
      <c r="I199" s="183"/>
      <c r="J199" s="183"/>
      <c r="K199" s="187"/>
      <c r="L199" s="183"/>
      <c r="M199" s="187"/>
      <c r="N199" s="188"/>
      <c r="O199" s="188"/>
      <c r="P199" s="188">
        <f t="shared" si="2"/>
        <v>0</v>
      </c>
      <c r="Q199" s="188"/>
      <c r="R199" s="189"/>
      <c r="S199" s="189"/>
      <c r="T199" s="188"/>
      <c r="U199" s="188"/>
      <c r="V199" s="190"/>
      <c r="W199" s="191"/>
      <c r="X199" s="191"/>
      <c r="Y199" s="191"/>
      <c r="Z199" s="191"/>
      <c r="AA199" s="192"/>
      <c r="AB199" s="191"/>
      <c r="AC199" s="191"/>
      <c r="AD199" s="192"/>
      <c r="AE199" s="191"/>
      <c r="AF199" s="191"/>
      <c r="AG199" s="191"/>
      <c r="AH199" s="193"/>
      <c r="AI199" s="184"/>
    </row>
    <row r="200" spans="2:35">
      <c r="B200" s="262">
        <v>191</v>
      </c>
      <c r="C200" s="183"/>
      <c r="D200" s="183"/>
      <c r="E200" s="183"/>
      <c r="F200" s="183"/>
      <c r="G200" s="113"/>
      <c r="H200" s="186"/>
      <c r="I200" s="183"/>
      <c r="J200" s="183"/>
      <c r="K200" s="187"/>
      <c r="L200" s="183"/>
      <c r="M200" s="187"/>
      <c r="N200" s="188"/>
      <c r="O200" s="188"/>
      <c r="P200" s="188">
        <f t="shared" ref="P200:P263" si="3">N200*O200</f>
        <v>0</v>
      </c>
      <c r="Q200" s="188"/>
      <c r="R200" s="189"/>
      <c r="S200" s="189"/>
      <c r="T200" s="188"/>
      <c r="U200" s="188"/>
      <c r="V200" s="190"/>
      <c r="W200" s="191"/>
      <c r="X200" s="191"/>
      <c r="Y200" s="191"/>
      <c r="Z200" s="191"/>
      <c r="AA200" s="192"/>
      <c r="AB200" s="191"/>
      <c r="AC200" s="191"/>
      <c r="AD200" s="192"/>
      <c r="AE200" s="191"/>
      <c r="AF200" s="191"/>
      <c r="AG200" s="191"/>
      <c r="AH200" s="193"/>
      <c r="AI200" s="184"/>
    </row>
    <row r="201" spans="2:35">
      <c r="B201" s="262">
        <v>192</v>
      </c>
      <c r="C201" s="183"/>
      <c r="D201" s="183"/>
      <c r="E201" s="183"/>
      <c r="F201" s="183"/>
      <c r="G201" s="113"/>
      <c r="H201" s="186"/>
      <c r="I201" s="183"/>
      <c r="J201" s="183"/>
      <c r="K201" s="187"/>
      <c r="L201" s="183"/>
      <c r="M201" s="187"/>
      <c r="N201" s="188"/>
      <c r="O201" s="188"/>
      <c r="P201" s="188">
        <f t="shared" si="3"/>
        <v>0</v>
      </c>
      <c r="Q201" s="188"/>
      <c r="R201" s="189"/>
      <c r="S201" s="189"/>
      <c r="T201" s="188"/>
      <c r="U201" s="188"/>
      <c r="V201" s="190"/>
      <c r="W201" s="191"/>
      <c r="X201" s="191"/>
      <c r="Y201" s="191"/>
      <c r="Z201" s="191"/>
      <c r="AA201" s="192"/>
      <c r="AB201" s="191"/>
      <c r="AC201" s="191"/>
      <c r="AD201" s="192"/>
      <c r="AE201" s="191"/>
      <c r="AF201" s="191"/>
      <c r="AG201" s="191"/>
      <c r="AH201" s="193"/>
      <c r="AI201" s="184"/>
    </row>
    <row r="202" spans="2:35">
      <c r="B202" s="262">
        <v>193</v>
      </c>
      <c r="C202" s="183"/>
      <c r="D202" s="183"/>
      <c r="E202" s="183"/>
      <c r="F202" s="183"/>
      <c r="G202" s="113"/>
      <c r="H202" s="186"/>
      <c r="I202" s="183"/>
      <c r="J202" s="183"/>
      <c r="K202" s="187"/>
      <c r="L202" s="183"/>
      <c r="M202" s="187"/>
      <c r="N202" s="188"/>
      <c r="O202" s="188"/>
      <c r="P202" s="188">
        <f t="shared" si="3"/>
        <v>0</v>
      </c>
      <c r="Q202" s="188"/>
      <c r="R202" s="189"/>
      <c r="S202" s="189"/>
      <c r="T202" s="188"/>
      <c r="U202" s="188"/>
      <c r="V202" s="190"/>
      <c r="W202" s="191"/>
      <c r="X202" s="191"/>
      <c r="Y202" s="191"/>
      <c r="Z202" s="191"/>
      <c r="AA202" s="192"/>
      <c r="AB202" s="191"/>
      <c r="AC202" s="191"/>
      <c r="AD202" s="192"/>
      <c r="AE202" s="191"/>
      <c r="AF202" s="191"/>
      <c r="AG202" s="191"/>
      <c r="AH202" s="193"/>
      <c r="AI202" s="184"/>
    </row>
    <row r="203" spans="2:35">
      <c r="B203" s="262">
        <v>194</v>
      </c>
      <c r="C203" s="183"/>
      <c r="D203" s="183"/>
      <c r="E203" s="183"/>
      <c r="F203" s="183"/>
      <c r="G203" s="113"/>
      <c r="H203" s="186"/>
      <c r="I203" s="183"/>
      <c r="J203" s="183"/>
      <c r="K203" s="187"/>
      <c r="L203" s="183"/>
      <c r="M203" s="187"/>
      <c r="N203" s="188"/>
      <c r="O203" s="188"/>
      <c r="P203" s="188">
        <f t="shared" si="3"/>
        <v>0</v>
      </c>
      <c r="Q203" s="188"/>
      <c r="R203" s="189"/>
      <c r="S203" s="189"/>
      <c r="T203" s="188"/>
      <c r="U203" s="188"/>
      <c r="V203" s="190"/>
      <c r="W203" s="191"/>
      <c r="X203" s="191"/>
      <c r="Y203" s="191"/>
      <c r="Z203" s="191"/>
      <c r="AA203" s="192"/>
      <c r="AB203" s="191"/>
      <c r="AC203" s="191"/>
      <c r="AD203" s="192"/>
      <c r="AE203" s="191"/>
      <c r="AF203" s="191"/>
      <c r="AG203" s="191"/>
      <c r="AH203" s="193"/>
      <c r="AI203" s="184"/>
    </row>
    <row r="204" spans="2:35">
      <c r="B204" s="262">
        <v>195</v>
      </c>
      <c r="C204" s="183"/>
      <c r="D204" s="183"/>
      <c r="E204" s="183"/>
      <c r="F204" s="183"/>
      <c r="G204" s="113"/>
      <c r="H204" s="186"/>
      <c r="I204" s="183"/>
      <c r="J204" s="183"/>
      <c r="K204" s="187"/>
      <c r="L204" s="183"/>
      <c r="M204" s="187"/>
      <c r="N204" s="188"/>
      <c r="O204" s="188"/>
      <c r="P204" s="188">
        <f t="shared" si="3"/>
        <v>0</v>
      </c>
      <c r="Q204" s="188"/>
      <c r="R204" s="189"/>
      <c r="S204" s="189"/>
      <c r="T204" s="188"/>
      <c r="U204" s="188"/>
      <c r="V204" s="190"/>
      <c r="W204" s="191"/>
      <c r="X204" s="191"/>
      <c r="Y204" s="191"/>
      <c r="Z204" s="191"/>
      <c r="AA204" s="192"/>
      <c r="AB204" s="191"/>
      <c r="AC204" s="191"/>
      <c r="AD204" s="192"/>
      <c r="AE204" s="191"/>
      <c r="AF204" s="191"/>
      <c r="AG204" s="191"/>
      <c r="AH204" s="193"/>
      <c r="AI204" s="184"/>
    </row>
    <row r="205" spans="2:35">
      <c r="B205" s="262">
        <v>196</v>
      </c>
      <c r="C205" s="183"/>
      <c r="D205" s="183"/>
      <c r="E205" s="183"/>
      <c r="F205" s="183"/>
      <c r="G205" s="113"/>
      <c r="H205" s="186"/>
      <c r="I205" s="183"/>
      <c r="J205" s="183"/>
      <c r="K205" s="187"/>
      <c r="L205" s="183"/>
      <c r="M205" s="187"/>
      <c r="N205" s="188"/>
      <c r="O205" s="188"/>
      <c r="P205" s="188">
        <f t="shared" si="3"/>
        <v>0</v>
      </c>
      <c r="Q205" s="188"/>
      <c r="R205" s="189"/>
      <c r="S205" s="189"/>
      <c r="T205" s="188"/>
      <c r="U205" s="188"/>
      <c r="V205" s="190"/>
      <c r="W205" s="191"/>
      <c r="X205" s="191"/>
      <c r="Y205" s="191"/>
      <c r="Z205" s="191"/>
      <c r="AA205" s="192"/>
      <c r="AB205" s="191"/>
      <c r="AC205" s="191"/>
      <c r="AD205" s="192"/>
      <c r="AE205" s="191"/>
      <c r="AF205" s="191"/>
      <c r="AG205" s="191"/>
      <c r="AH205" s="193"/>
      <c r="AI205" s="184"/>
    </row>
    <row r="206" spans="2:35">
      <c r="B206" s="262">
        <v>197</v>
      </c>
      <c r="C206" s="183"/>
      <c r="D206" s="183"/>
      <c r="E206" s="183"/>
      <c r="F206" s="183"/>
      <c r="G206" s="113"/>
      <c r="H206" s="186"/>
      <c r="I206" s="183"/>
      <c r="J206" s="183"/>
      <c r="K206" s="187"/>
      <c r="L206" s="183"/>
      <c r="M206" s="187"/>
      <c r="N206" s="188"/>
      <c r="O206" s="188"/>
      <c r="P206" s="188">
        <f t="shared" si="3"/>
        <v>0</v>
      </c>
      <c r="Q206" s="188"/>
      <c r="R206" s="189"/>
      <c r="S206" s="189"/>
      <c r="T206" s="188"/>
      <c r="U206" s="188"/>
      <c r="V206" s="190"/>
      <c r="W206" s="191"/>
      <c r="X206" s="191"/>
      <c r="Y206" s="191"/>
      <c r="Z206" s="191"/>
      <c r="AA206" s="192"/>
      <c r="AB206" s="191"/>
      <c r="AC206" s="191"/>
      <c r="AD206" s="192"/>
      <c r="AE206" s="191"/>
      <c r="AF206" s="191"/>
      <c r="AG206" s="191"/>
      <c r="AH206" s="193"/>
      <c r="AI206" s="184"/>
    </row>
    <row r="207" spans="2:35">
      <c r="B207" s="262">
        <v>198</v>
      </c>
      <c r="C207" s="183"/>
      <c r="D207" s="183"/>
      <c r="E207" s="183"/>
      <c r="F207" s="183"/>
      <c r="G207" s="113"/>
      <c r="H207" s="186"/>
      <c r="I207" s="183"/>
      <c r="J207" s="183"/>
      <c r="K207" s="187"/>
      <c r="L207" s="183"/>
      <c r="M207" s="187"/>
      <c r="N207" s="188"/>
      <c r="O207" s="188"/>
      <c r="P207" s="188">
        <f t="shared" si="3"/>
        <v>0</v>
      </c>
      <c r="Q207" s="188"/>
      <c r="R207" s="189"/>
      <c r="S207" s="189"/>
      <c r="T207" s="188"/>
      <c r="U207" s="188"/>
      <c r="V207" s="190"/>
      <c r="W207" s="191"/>
      <c r="X207" s="191"/>
      <c r="Y207" s="191"/>
      <c r="Z207" s="191"/>
      <c r="AA207" s="192"/>
      <c r="AB207" s="191"/>
      <c r="AC207" s="191"/>
      <c r="AD207" s="192"/>
      <c r="AE207" s="191"/>
      <c r="AF207" s="191"/>
      <c r="AG207" s="191"/>
      <c r="AH207" s="193"/>
      <c r="AI207" s="184"/>
    </row>
    <row r="208" spans="2:35">
      <c r="B208" s="262">
        <v>199</v>
      </c>
      <c r="C208" s="183"/>
      <c r="D208" s="183"/>
      <c r="E208" s="183"/>
      <c r="F208" s="183"/>
      <c r="G208" s="113"/>
      <c r="H208" s="186"/>
      <c r="I208" s="183"/>
      <c r="J208" s="183"/>
      <c r="K208" s="187"/>
      <c r="L208" s="183"/>
      <c r="M208" s="187"/>
      <c r="N208" s="188"/>
      <c r="O208" s="188"/>
      <c r="P208" s="188">
        <f t="shared" si="3"/>
        <v>0</v>
      </c>
      <c r="Q208" s="188"/>
      <c r="R208" s="189"/>
      <c r="S208" s="189"/>
      <c r="T208" s="188"/>
      <c r="U208" s="188"/>
      <c r="V208" s="190"/>
      <c r="W208" s="191"/>
      <c r="X208" s="191"/>
      <c r="Y208" s="191"/>
      <c r="Z208" s="191"/>
      <c r="AA208" s="192"/>
      <c r="AB208" s="191"/>
      <c r="AC208" s="191"/>
      <c r="AD208" s="192"/>
      <c r="AE208" s="191"/>
      <c r="AF208" s="191"/>
      <c r="AG208" s="191"/>
      <c r="AH208" s="193"/>
      <c r="AI208" s="184"/>
    </row>
    <row r="209" spans="2:35">
      <c r="B209" s="262">
        <v>200</v>
      </c>
      <c r="C209" s="183"/>
      <c r="D209" s="183"/>
      <c r="E209" s="183"/>
      <c r="F209" s="183"/>
      <c r="G209" s="113"/>
      <c r="H209" s="186"/>
      <c r="I209" s="183"/>
      <c r="J209" s="183"/>
      <c r="K209" s="187"/>
      <c r="L209" s="183"/>
      <c r="M209" s="187"/>
      <c r="N209" s="188"/>
      <c r="O209" s="188"/>
      <c r="P209" s="188">
        <f t="shared" si="3"/>
        <v>0</v>
      </c>
      <c r="Q209" s="188"/>
      <c r="R209" s="189"/>
      <c r="S209" s="189"/>
      <c r="T209" s="188"/>
      <c r="U209" s="188"/>
      <c r="V209" s="190"/>
      <c r="W209" s="191"/>
      <c r="X209" s="191"/>
      <c r="Y209" s="191"/>
      <c r="Z209" s="191"/>
      <c r="AA209" s="192"/>
      <c r="AB209" s="191"/>
      <c r="AC209" s="191"/>
      <c r="AD209" s="192"/>
      <c r="AE209" s="191"/>
      <c r="AF209" s="191"/>
      <c r="AG209" s="191"/>
      <c r="AH209" s="193"/>
      <c r="AI209" s="184"/>
    </row>
    <row r="210" spans="2:35">
      <c r="B210" s="262">
        <v>201</v>
      </c>
      <c r="C210" s="183"/>
      <c r="D210" s="183"/>
      <c r="E210" s="183"/>
      <c r="F210" s="183"/>
      <c r="G210" s="113"/>
      <c r="H210" s="186"/>
      <c r="I210" s="183"/>
      <c r="J210" s="183"/>
      <c r="K210" s="187"/>
      <c r="L210" s="183"/>
      <c r="M210" s="187"/>
      <c r="N210" s="188"/>
      <c r="O210" s="188"/>
      <c r="P210" s="188">
        <f t="shared" si="3"/>
        <v>0</v>
      </c>
      <c r="Q210" s="188"/>
      <c r="R210" s="189"/>
      <c r="S210" s="189"/>
      <c r="T210" s="188"/>
      <c r="U210" s="188"/>
      <c r="V210" s="190"/>
      <c r="W210" s="191"/>
      <c r="X210" s="191"/>
      <c r="Y210" s="191"/>
      <c r="Z210" s="191"/>
      <c r="AA210" s="192"/>
      <c r="AB210" s="191"/>
      <c r="AC210" s="191"/>
      <c r="AD210" s="192"/>
      <c r="AE210" s="191"/>
      <c r="AF210" s="191"/>
      <c r="AG210" s="191"/>
      <c r="AH210" s="193"/>
      <c r="AI210" s="184"/>
    </row>
    <row r="211" spans="2:35">
      <c r="B211" s="262">
        <v>202</v>
      </c>
      <c r="C211" s="183"/>
      <c r="D211" s="183"/>
      <c r="E211" s="183"/>
      <c r="F211" s="183"/>
      <c r="G211" s="113"/>
      <c r="H211" s="186"/>
      <c r="I211" s="183"/>
      <c r="J211" s="183"/>
      <c r="K211" s="187"/>
      <c r="L211" s="183"/>
      <c r="M211" s="187"/>
      <c r="N211" s="188"/>
      <c r="O211" s="188"/>
      <c r="P211" s="188">
        <f t="shared" si="3"/>
        <v>0</v>
      </c>
      <c r="Q211" s="188"/>
      <c r="R211" s="189"/>
      <c r="S211" s="189"/>
      <c r="T211" s="188"/>
      <c r="U211" s="188"/>
      <c r="V211" s="190"/>
      <c r="W211" s="191"/>
      <c r="X211" s="191"/>
      <c r="Y211" s="191"/>
      <c r="Z211" s="191"/>
      <c r="AA211" s="192"/>
      <c r="AB211" s="191"/>
      <c r="AC211" s="191"/>
      <c r="AD211" s="192"/>
      <c r="AE211" s="191"/>
      <c r="AF211" s="191"/>
      <c r="AG211" s="191"/>
      <c r="AH211" s="193"/>
      <c r="AI211" s="184"/>
    </row>
    <row r="212" spans="2:35">
      <c r="B212" s="262">
        <v>203</v>
      </c>
      <c r="C212" s="183"/>
      <c r="D212" s="183"/>
      <c r="E212" s="183"/>
      <c r="F212" s="183"/>
      <c r="G212" s="113"/>
      <c r="H212" s="186"/>
      <c r="I212" s="183"/>
      <c r="J212" s="183"/>
      <c r="K212" s="187"/>
      <c r="L212" s="183"/>
      <c r="M212" s="187"/>
      <c r="N212" s="188"/>
      <c r="O212" s="188"/>
      <c r="P212" s="188">
        <f t="shared" si="3"/>
        <v>0</v>
      </c>
      <c r="Q212" s="188"/>
      <c r="R212" s="189"/>
      <c r="S212" s="189"/>
      <c r="T212" s="188"/>
      <c r="U212" s="188"/>
      <c r="V212" s="190"/>
      <c r="W212" s="191"/>
      <c r="X212" s="191"/>
      <c r="Y212" s="191"/>
      <c r="Z212" s="191"/>
      <c r="AA212" s="192"/>
      <c r="AB212" s="191"/>
      <c r="AC212" s="191"/>
      <c r="AD212" s="192"/>
      <c r="AE212" s="191"/>
      <c r="AF212" s="191"/>
      <c r="AG212" s="191"/>
      <c r="AH212" s="193"/>
      <c r="AI212" s="184"/>
    </row>
    <row r="213" spans="2:35">
      <c r="B213" s="262">
        <v>204</v>
      </c>
      <c r="C213" s="183"/>
      <c r="D213" s="183"/>
      <c r="E213" s="183"/>
      <c r="F213" s="183"/>
      <c r="G213" s="113"/>
      <c r="H213" s="186"/>
      <c r="I213" s="183"/>
      <c r="J213" s="183"/>
      <c r="K213" s="187"/>
      <c r="L213" s="183"/>
      <c r="M213" s="187"/>
      <c r="N213" s="188"/>
      <c r="O213" s="188"/>
      <c r="P213" s="188">
        <f t="shared" si="3"/>
        <v>0</v>
      </c>
      <c r="Q213" s="188"/>
      <c r="R213" s="189"/>
      <c r="S213" s="189"/>
      <c r="T213" s="188"/>
      <c r="U213" s="188"/>
      <c r="V213" s="190"/>
      <c r="W213" s="191"/>
      <c r="X213" s="191"/>
      <c r="Y213" s="191"/>
      <c r="Z213" s="191"/>
      <c r="AA213" s="192"/>
      <c r="AB213" s="191"/>
      <c r="AC213" s="191"/>
      <c r="AD213" s="192"/>
      <c r="AE213" s="191"/>
      <c r="AF213" s="191"/>
      <c r="AG213" s="191"/>
      <c r="AH213" s="193"/>
      <c r="AI213" s="184"/>
    </row>
    <row r="214" spans="2:35">
      <c r="B214" s="262">
        <v>205</v>
      </c>
      <c r="C214" s="183"/>
      <c r="D214" s="183"/>
      <c r="E214" s="183"/>
      <c r="F214" s="183"/>
      <c r="G214" s="113"/>
      <c r="H214" s="186"/>
      <c r="I214" s="183"/>
      <c r="J214" s="183"/>
      <c r="K214" s="187"/>
      <c r="L214" s="183"/>
      <c r="M214" s="187"/>
      <c r="N214" s="188"/>
      <c r="O214" s="188"/>
      <c r="P214" s="188">
        <f t="shared" si="3"/>
        <v>0</v>
      </c>
      <c r="Q214" s="188"/>
      <c r="R214" s="189"/>
      <c r="S214" s="189"/>
      <c r="T214" s="188"/>
      <c r="U214" s="188"/>
      <c r="V214" s="190"/>
      <c r="W214" s="191"/>
      <c r="X214" s="191"/>
      <c r="Y214" s="191"/>
      <c r="Z214" s="191"/>
      <c r="AA214" s="192"/>
      <c r="AB214" s="191"/>
      <c r="AC214" s="191"/>
      <c r="AD214" s="192"/>
      <c r="AE214" s="191"/>
      <c r="AF214" s="191"/>
      <c r="AG214" s="191"/>
      <c r="AH214" s="193"/>
      <c r="AI214" s="184"/>
    </row>
    <row r="215" spans="2:35">
      <c r="B215" s="262">
        <v>206</v>
      </c>
      <c r="C215" s="183"/>
      <c r="D215" s="183"/>
      <c r="E215" s="183"/>
      <c r="F215" s="183"/>
      <c r="G215" s="113"/>
      <c r="H215" s="186"/>
      <c r="I215" s="183"/>
      <c r="J215" s="183"/>
      <c r="K215" s="187"/>
      <c r="L215" s="183"/>
      <c r="M215" s="187"/>
      <c r="N215" s="188"/>
      <c r="O215" s="188"/>
      <c r="P215" s="188">
        <f t="shared" si="3"/>
        <v>0</v>
      </c>
      <c r="Q215" s="188"/>
      <c r="R215" s="189"/>
      <c r="S215" s="189"/>
      <c r="T215" s="188"/>
      <c r="U215" s="188"/>
      <c r="V215" s="190"/>
      <c r="W215" s="191"/>
      <c r="X215" s="191"/>
      <c r="Y215" s="191"/>
      <c r="Z215" s="191"/>
      <c r="AA215" s="192"/>
      <c r="AB215" s="191"/>
      <c r="AC215" s="191"/>
      <c r="AD215" s="192"/>
      <c r="AE215" s="191"/>
      <c r="AF215" s="191"/>
      <c r="AG215" s="191"/>
      <c r="AH215" s="193"/>
      <c r="AI215" s="184"/>
    </row>
    <row r="216" spans="2:35">
      <c r="B216" s="262">
        <v>207</v>
      </c>
      <c r="C216" s="183"/>
      <c r="D216" s="183"/>
      <c r="E216" s="183"/>
      <c r="F216" s="183"/>
      <c r="G216" s="113"/>
      <c r="H216" s="186"/>
      <c r="I216" s="183"/>
      <c r="J216" s="183"/>
      <c r="K216" s="187"/>
      <c r="L216" s="183"/>
      <c r="M216" s="187"/>
      <c r="N216" s="188"/>
      <c r="O216" s="188"/>
      <c r="P216" s="188">
        <f t="shared" si="3"/>
        <v>0</v>
      </c>
      <c r="Q216" s="188"/>
      <c r="R216" s="189"/>
      <c r="S216" s="189"/>
      <c r="T216" s="188"/>
      <c r="U216" s="188"/>
      <c r="V216" s="190"/>
      <c r="W216" s="191"/>
      <c r="X216" s="191"/>
      <c r="Y216" s="191"/>
      <c r="Z216" s="191"/>
      <c r="AA216" s="192"/>
      <c r="AB216" s="191"/>
      <c r="AC216" s="191"/>
      <c r="AD216" s="192"/>
      <c r="AE216" s="191"/>
      <c r="AF216" s="191"/>
      <c r="AG216" s="191"/>
      <c r="AH216" s="193"/>
      <c r="AI216" s="184"/>
    </row>
    <row r="217" spans="2:35">
      <c r="B217" s="262">
        <v>208</v>
      </c>
      <c r="C217" s="183"/>
      <c r="D217" s="183"/>
      <c r="E217" s="183"/>
      <c r="F217" s="183"/>
      <c r="G217" s="113"/>
      <c r="H217" s="186"/>
      <c r="I217" s="183"/>
      <c r="J217" s="183"/>
      <c r="K217" s="187"/>
      <c r="L217" s="183"/>
      <c r="M217" s="187"/>
      <c r="N217" s="188"/>
      <c r="O217" s="188"/>
      <c r="P217" s="188">
        <f t="shared" si="3"/>
        <v>0</v>
      </c>
      <c r="Q217" s="188"/>
      <c r="R217" s="189"/>
      <c r="S217" s="189"/>
      <c r="T217" s="188"/>
      <c r="U217" s="188"/>
      <c r="V217" s="190"/>
      <c r="W217" s="191"/>
      <c r="X217" s="191"/>
      <c r="Y217" s="191"/>
      <c r="Z217" s="191"/>
      <c r="AA217" s="192"/>
      <c r="AB217" s="191"/>
      <c r="AC217" s="191"/>
      <c r="AD217" s="192"/>
      <c r="AE217" s="191"/>
      <c r="AF217" s="191"/>
      <c r="AG217" s="191"/>
      <c r="AH217" s="193"/>
      <c r="AI217" s="184"/>
    </row>
    <row r="218" spans="2:35">
      <c r="B218" s="262">
        <v>209</v>
      </c>
      <c r="C218" s="183"/>
      <c r="D218" s="183"/>
      <c r="E218" s="183"/>
      <c r="F218" s="183"/>
      <c r="G218" s="113"/>
      <c r="H218" s="186"/>
      <c r="I218" s="183"/>
      <c r="J218" s="183"/>
      <c r="K218" s="187"/>
      <c r="L218" s="183"/>
      <c r="M218" s="187"/>
      <c r="N218" s="188"/>
      <c r="O218" s="188"/>
      <c r="P218" s="188">
        <f t="shared" si="3"/>
        <v>0</v>
      </c>
      <c r="Q218" s="188"/>
      <c r="R218" s="189"/>
      <c r="S218" s="189"/>
      <c r="T218" s="188"/>
      <c r="U218" s="188"/>
      <c r="V218" s="190"/>
      <c r="W218" s="191"/>
      <c r="X218" s="191"/>
      <c r="Y218" s="191"/>
      <c r="Z218" s="191"/>
      <c r="AA218" s="192"/>
      <c r="AB218" s="191"/>
      <c r="AC218" s="191"/>
      <c r="AD218" s="192"/>
      <c r="AE218" s="191"/>
      <c r="AF218" s="191"/>
      <c r="AG218" s="191"/>
      <c r="AH218" s="193"/>
      <c r="AI218" s="184"/>
    </row>
    <row r="219" spans="2:35">
      <c r="B219" s="262">
        <v>210</v>
      </c>
      <c r="C219" s="183"/>
      <c r="D219" s="183"/>
      <c r="E219" s="183"/>
      <c r="F219" s="183"/>
      <c r="G219" s="113"/>
      <c r="H219" s="186"/>
      <c r="I219" s="183"/>
      <c r="J219" s="183"/>
      <c r="K219" s="187"/>
      <c r="L219" s="183"/>
      <c r="M219" s="187"/>
      <c r="N219" s="188"/>
      <c r="O219" s="188"/>
      <c r="P219" s="188">
        <f t="shared" si="3"/>
        <v>0</v>
      </c>
      <c r="Q219" s="188"/>
      <c r="R219" s="189"/>
      <c r="S219" s="189"/>
      <c r="T219" s="188"/>
      <c r="U219" s="188"/>
      <c r="V219" s="190"/>
      <c r="W219" s="191"/>
      <c r="X219" s="191"/>
      <c r="Y219" s="191"/>
      <c r="Z219" s="191"/>
      <c r="AA219" s="192"/>
      <c r="AB219" s="191"/>
      <c r="AC219" s="191"/>
      <c r="AD219" s="192"/>
      <c r="AE219" s="191"/>
      <c r="AF219" s="191"/>
      <c r="AG219" s="191"/>
      <c r="AH219" s="193"/>
      <c r="AI219" s="184"/>
    </row>
    <row r="220" spans="2:35">
      <c r="B220" s="262">
        <v>211</v>
      </c>
      <c r="C220" s="183"/>
      <c r="D220" s="183"/>
      <c r="E220" s="183"/>
      <c r="F220" s="183"/>
      <c r="G220" s="113"/>
      <c r="H220" s="186"/>
      <c r="I220" s="183"/>
      <c r="J220" s="183"/>
      <c r="K220" s="187"/>
      <c r="L220" s="183"/>
      <c r="M220" s="187"/>
      <c r="N220" s="188"/>
      <c r="O220" s="188"/>
      <c r="P220" s="188">
        <f t="shared" si="3"/>
        <v>0</v>
      </c>
      <c r="Q220" s="188"/>
      <c r="R220" s="189"/>
      <c r="S220" s="189"/>
      <c r="T220" s="188"/>
      <c r="U220" s="188"/>
      <c r="V220" s="190"/>
      <c r="W220" s="191"/>
      <c r="X220" s="191"/>
      <c r="Y220" s="191"/>
      <c r="Z220" s="191"/>
      <c r="AA220" s="192"/>
      <c r="AB220" s="191"/>
      <c r="AC220" s="191"/>
      <c r="AD220" s="192"/>
      <c r="AE220" s="191"/>
      <c r="AF220" s="191"/>
      <c r="AG220" s="191"/>
      <c r="AH220" s="193"/>
      <c r="AI220" s="184"/>
    </row>
    <row r="221" spans="2:35">
      <c r="B221" s="262">
        <v>212</v>
      </c>
      <c r="C221" s="183"/>
      <c r="D221" s="183"/>
      <c r="E221" s="183"/>
      <c r="F221" s="183"/>
      <c r="G221" s="113"/>
      <c r="H221" s="186"/>
      <c r="I221" s="183"/>
      <c r="J221" s="183"/>
      <c r="K221" s="187"/>
      <c r="L221" s="183"/>
      <c r="M221" s="187"/>
      <c r="N221" s="188"/>
      <c r="O221" s="188"/>
      <c r="P221" s="188">
        <f t="shared" si="3"/>
        <v>0</v>
      </c>
      <c r="Q221" s="188"/>
      <c r="R221" s="189"/>
      <c r="S221" s="189"/>
      <c r="T221" s="188"/>
      <c r="U221" s="188"/>
      <c r="V221" s="190"/>
      <c r="W221" s="191"/>
      <c r="X221" s="191"/>
      <c r="Y221" s="191"/>
      <c r="Z221" s="191"/>
      <c r="AA221" s="192"/>
      <c r="AB221" s="191"/>
      <c r="AC221" s="191"/>
      <c r="AD221" s="192"/>
      <c r="AE221" s="191"/>
      <c r="AF221" s="191"/>
      <c r="AG221" s="191"/>
      <c r="AH221" s="193"/>
      <c r="AI221" s="184"/>
    </row>
    <row r="222" spans="2:35">
      <c r="B222" s="262">
        <v>213</v>
      </c>
      <c r="C222" s="183"/>
      <c r="D222" s="183"/>
      <c r="E222" s="183"/>
      <c r="F222" s="183"/>
      <c r="G222" s="113"/>
      <c r="H222" s="186"/>
      <c r="I222" s="183"/>
      <c r="J222" s="183"/>
      <c r="K222" s="187"/>
      <c r="L222" s="183"/>
      <c r="M222" s="187"/>
      <c r="N222" s="188"/>
      <c r="O222" s="188"/>
      <c r="P222" s="188">
        <f t="shared" si="3"/>
        <v>0</v>
      </c>
      <c r="Q222" s="188"/>
      <c r="R222" s="189"/>
      <c r="S222" s="189"/>
      <c r="T222" s="188"/>
      <c r="U222" s="188"/>
      <c r="V222" s="190"/>
      <c r="W222" s="191"/>
      <c r="X222" s="191"/>
      <c r="Y222" s="191"/>
      <c r="Z222" s="191"/>
      <c r="AA222" s="192"/>
      <c r="AB222" s="191"/>
      <c r="AC222" s="191"/>
      <c r="AD222" s="192"/>
      <c r="AE222" s="191"/>
      <c r="AF222" s="191"/>
      <c r="AG222" s="191"/>
      <c r="AH222" s="193"/>
      <c r="AI222" s="184"/>
    </row>
    <row r="223" spans="2:35">
      <c r="B223" s="262">
        <v>214</v>
      </c>
      <c r="C223" s="183"/>
      <c r="D223" s="183"/>
      <c r="E223" s="183"/>
      <c r="F223" s="183"/>
      <c r="G223" s="113"/>
      <c r="H223" s="186"/>
      <c r="I223" s="183"/>
      <c r="J223" s="183"/>
      <c r="K223" s="187"/>
      <c r="L223" s="183"/>
      <c r="M223" s="187"/>
      <c r="N223" s="188"/>
      <c r="O223" s="188"/>
      <c r="P223" s="188">
        <f t="shared" si="3"/>
        <v>0</v>
      </c>
      <c r="Q223" s="188"/>
      <c r="R223" s="189"/>
      <c r="S223" s="189"/>
      <c r="T223" s="188"/>
      <c r="U223" s="188"/>
      <c r="V223" s="190"/>
      <c r="W223" s="191"/>
      <c r="X223" s="191"/>
      <c r="Y223" s="191"/>
      <c r="Z223" s="191"/>
      <c r="AA223" s="192"/>
      <c r="AB223" s="191"/>
      <c r="AC223" s="191"/>
      <c r="AD223" s="192"/>
      <c r="AE223" s="191"/>
      <c r="AF223" s="191"/>
      <c r="AG223" s="191"/>
      <c r="AH223" s="193"/>
      <c r="AI223" s="184"/>
    </row>
    <row r="224" spans="2:35">
      <c r="B224" s="262">
        <v>215</v>
      </c>
      <c r="C224" s="183"/>
      <c r="D224" s="183"/>
      <c r="E224" s="183"/>
      <c r="F224" s="183"/>
      <c r="G224" s="113"/>
      <c r="H224" s="186"/>
      <c r="I224" s="183"/>
      <c r="J224" s="183"/>
      <c r="K224" s="187"/>
      <c r="L224" s="183"/>
      <c r="M224" s="187"/>
      <c r="N224" s="188"/>
      <c r="O224" s="188"/>
      <c r="P224" s="188">
        <f t="shared" si="3"/>
        <v>0</v>
      </c>
      <c r="Q224" s="188"/>
      <c r="R224" s="189"/>
      <c r="S224" s="189"/>
      <c r="T224" s="188"/>
      <c r="U224" s="188"/>
      <c r="V224" s="190"/>
      <c r="W224" s="191"/>
      <c r="X224" s="191"/>
      <c r="Y224" s="191"/>
      <c r="Z224" s="191"/>
      <c r="AA224" s="192"/>
      <c r="AB224" s="191"/>
      <c r="AC224" s="191"/>
      <c r="AD224" s="192"/>
      <c r="AE224" s="191"/>
      <c r="AF224" s="191"/>
      <c r="AG224" s="191"/>
      <c r="AH224" s="193"/>
      <c r="AI224" s="184"/>
    </row>
    <row r="225" spans="2:35">
      <c r="B225" s="262">
        <v>216</v>
      </c>
      <c r="C225" s="183"/>
      <c r="D225" s="183"/>
      <c r="E225" s="183"/>
      <c r="F225" s="183"/>
      <c r="G225" s="113"/>
      <c r="H225" s="186"/>
      <c r="I225" s="183"/>
      <c r="J225" s="183"/>
      <c r="K225" s="187"/>
      <c r="L225" s="183"/>
      <c r="M225" s="187"/>
      <c r="N225" s="188"/>
      <c r="O225" s="188"/>
      <c r="P225" s="188">
        <f t="shared" si="3"/>
        <v>0</v>
      </c>
      <c r="Q225" s="188"/>
      <c r="R225" s="189"/>
      <c r="S225" s="189"/>
      <c r="T225" s="188"/>
      <c r="U225" s="188"/>
      <c r="V225" s="190"/>
      <c r="W225" s="191"/>
      <c r="X225" s="191"/>
      <c r="Y225" s="191"/>
      <c r="Z225" s="191"/>
      <c r="AA225" s="192"/>
      <c r="AB225" s="191"/>
      <c r="AC225" s="191"/>
      <c r="AD225" s="192"/>
      <c r="AE225" s="191"/>
      <c r="AF225" s="191"/>
      <c r="AG225" s="191"/>
      <c r="AH225" s="193"/>
      <c r="AI225" s="184"/>
    </row>
    <row r="226" spans="2:35">
      <c r="B226" s="262">
        <v>217</v>
      </c>
      <c r="C226" s="183"/>
      <c r="D226" s="183"/>
      <c r="E226" s="183"/>
      <c r="F226" s="183"/>
      <c r="G226" s="113"/>
      <c r="H226" s="186"/>
      <c r="I226" s="183"/>
      <c r="J226" s="183"/>
      <c r="K226" s="187"/>
      <c r="L226" s="183"/>
      <c r="M226" s="187"/>
      <c r="N226" s="188"/>
      <c r="O226" s="188"/>
      <c r="P226" s="188">
        <f t="shared" si="3"/>
        <v>0</v>
      </c>
      <c r="Q226" s="188"/>
      <c r="R226" s="189"/>
      <c r="S226" s="189"/>
      <c r="T226" s="188"/>
      <c r="U226" s="188"/>
      <c r="V226" s="190"/>
      <c r="W226" s="191"/>
      <c r="X226" s="191"/>
      <c r="Y226" s="191"/>
      <c r="Z226" s="191"/>
      <c r="AA226" s="192"/>
      <c r="AB226" s="191"/>
      <c r="AC226" s="191"/>
      <c r="AD226" s="192"/>
      <c r="AE226" s="191"/>
      <c r="AF226" s="191"/>
      <c r="AG226" s="191"/>
      <c r="AH226" s="193"/>
      <c r="AI226" s="184"/>
    </row>
    <row r="227" spans="2:35">
      <c r="B227" s="262">
        <v>218</v>
      </c>
      <c r="C227" s="183"/>
      <c r="D227" s="183"/>
      <c r="E227" s="183"/>
      <c r="F227" s="183"/>
      <c r="G227" s="113"/>
      <c r="H227" s="186"/>
      <c r="I227" s="183"/>
      <c r="J227" s="183"/>
      <c r="K227" s="187"/>
      <c r="L227" s="183"/>
      <c r="M227" s="187"/>
      <c r="N227" s="188"/>
      <c r="O227" s="188"/>
      <c r="P227" s="188">
        <f t="shared" si="3"/>
        <v>0</v>
      </c>
      <c r="Q227" s="188"/>
      <c r="R227" s="189"/>
      <c r="S227" s="189"/>
      <c r="T227" s="188"/>
      <c r="U227" s="188"/>
      <c r="V227" s="190"/>
      <c r="W227" s="191"/>
      <c r="X227" s="191"/>
      <c r="Y227" s="191"/>
      <c r="Z227" s="191"/>
      <c r="AA227" s="192"/>
      <c r="AB227" s="191"/>
      <c r="AC227" s="191"/>
      <c r="AD227" s="192"/>
      <c r="AE227" s="191"/>
      <c r="AF227" s="191"/>
      <c r="AG227" s="191"/>
      <c r="AH227" s="193"/>
      <c r="AI227" s="184"/>
    </row>
    <row r="228" spans="2:35">
      <c r="B228" s="262">
        <v>219</v>
      </c>
      <c r="C228" s="183"/>
      <c r="D228" s="183"/>
      <c r="E228" s="183"/>
      <c r="F228" s="183"/>
      <c r="G228" s="113"/>
      <c r="H228" s="186"/>
      <c r="I228" s="183"/>
      <c r="J228" s="183"/>
      <c r="K228" s="187"/>
      <c r="L228" s="183"/>
      <c r="M228" s="187"/>
      <c r="N228" s="188"/>
      <c r="O228" s="188"/>
      <c r="P228" s="188">
        <f t="shared" si="3"/>
        <v>0</v>
      </c>
      <c r="Q228" s="188"/>
      <c r="R228" s="189"/>
      <c r="S228" s="189"/>
      <c r="T228" s="188"/>
      <c r="U228" s="188"/>
      <c r="V228" s="190"/>
      <c r="W228" s="191"/>
      <c r="X228" s="191"/>
      <c r="Y228" s="191"/>
      <c r="Z228" s="191"/>
      <c r="AA228" s="192"/>
      <c r="AB228" s="191"/>
      <c r="AC228" s="191"/>
      <c r="AD228" s="192"/>
      <c r="AE228" s="191"/>
      <c r="AF228" s="191"/>
      <c r="AG228" s="191"/>
      <c r="AH228" s="193"/>
      <c r="AI228" s="184"/>
    </row>
    <row r="229" spans="2:35">
      <c r="B229" s="262">
        <v>220</v>
      </c>
      <c r="C229" s="183"/>
      <c r="D229" s="183"/>
      <c r="E229" s="183"/>
      <c r="F229" s="183"/>
      <c r="G229" s="113"/>
      <c r="H229" s="186"/>
      <c r="I229" s="183"/>
      <c r="J229" s="183"/>
      <c r="K229" s="187"/>
      <c r="L229" s="183"/>
      <c r="M229" s="187"/>
      <c r="N229" s="188"/>
      <c r="O229" s="188"/>
      <c r="P229" s="188">
        <f t="shared" si="3"/>
        <v>0</v>
      </c>
      <c r="Q229" s="188"/>
      <c r="R229" s="189"/>
      <c r="S229" s="189"/>
      <c r="T229" s="188"/>
      <c r="U229" s="188"/>
      <c r="V229" s="190"/>
      <c r="W229" s="191"/>
      <c r="X229" s="191"/>
      <c r="Y229" s="191"/>
      <c r="Z229" s="191"/>
      <c r="AA229" s="192"/>
      <c r="AB229" s="191"/>
      <c r="AC229" s="191"/>
      <c r="AD229" s="192"/>
      <c r="AE229" s="191"/>
      <c r="AF229" s="191"/>
      <c r="AG229" s="191"/>
      <c r="AH229" s="193"/>
      <c r="AI229" s="184"/>
    </row>
    <row r="230" spans="2:35">
      <c r="B230" s="262">
        <v>221</v>
      </c>
      <c r="C230" s="183"/>
      <c r="D230" s="183"/>
      <c r="E230" s="183"/>
      <c r="F230" s="183"/>
      <c r="G230" s="113"/>
      <c r="H230" s="186"/>
      <c r="I230" s="183"/>
      <c r="J230" s="183"/>
      <c r="K230" s="187"/>
      <c r="L230" s="183"/>
      <c r="M230" s="187"/>
      <c r="N230" s="188"/>
      <c r="O230" s="188"/>
      <c r="P230" s="188">
        <f t="shared" si="3"/>
        <v>0</v>
      </c>
      <c r="Q230" s="188"/>
      <c r="R230" s="189"/>
      <c r="S230" s="189"/>
      <c r="T230" s="188"/>
      <c r="U230" s="188"/>
      <c r="V230" s="190"/>
      <c r="W230" s="191"/>
      <c r="X230" s="191"/>
      <c r="Y230" s="191"/>
      <c r="Z230" s="191"/>
      <c r="AA230" s="192"/>
      <c r="AB230" s="191"/>
      <c r="AC230" s="191"/>
      <c r="AD230" s="192"/>
      <c r="AE230" s="191"/>
      <c r="AF230" s="191"/>
      <c r="AG230" s="191"/>
      <c r="AH230" s="193"/>
      <c r="AI230" s="184"/>
    </row>
    <row r="231" spans="2:35">
      <c r="B231" s="262">
        <v>222</v>
      </c>
      <c r="C231" s="183"/>
      <c r="D231" s="183"/>
      <c r="E231" s="183"/>
      <c r="F231" s="183"/>
      <c r="G231" s="113"/>
      <c r="H231" s="186"/>
      <c r="I231" s="183"/>
      <c r="J231" s="183"/>
      <c r="K231" s="187"/>
      <c r="L231" s="183"/>
      <c r="M231" s="187"/>
      <c r="N231" s="188"/>
      <c r="O231" s="188"/>
      <c r="P231" s="188">
        <f t="shared" si="3"/>
        <v>0</v>
      </c>
      <c r="Q231" s="188"/>
      <c r="R231" s="189"/>
      <c r="S231" s="189"/>
      <c r="T231" s="188"/>
      <c r="U231" s="188"/>
      <c r="V231" s="190"/>
      <c r="W231" s="191"/>
      <c r="X231" s="191"/>
      <c r="Y231" s="191"/>
      <c r="Z231" s="191"/>
      <c r="AA231" s="192"/>
      <c r="AB231" s="191"/>
      <c r="AC231" s="191"/>
      <c r="AD231" s="192"/>
      <c r="AE231" s="191"/>
      <c r="AF231" s="191"/>
      <c r="AG231" s="191"/>
      <c r="AH231" s="193"/>
      <c r="AI231" s="184"/>
    </row>
    <row r="232" spans="2:35">
      <c r="B232" s="262">
        <v>223</v>
      </c>
      <c r="C232" s="183"/>
      <c r="D232" s="183"/>
      <c r="E232" s="183"/>
      <c r="F232" s="183"/>
      <c r="G232" s="113"/>
      <c r="H232" s="186"/>
      <c r="I232" s="183"/>
      <c r="J232" s="183"/>
      <c r="K232" s="187"/>
      <c r="L232" s="183"/>
      <c r="M232" s="187"/>
      <c r="N232" s="188"/>
      <c r="O232" s="188"/>
      <c r="P232" s="188">
        <f t="shared" si="3"/>
        <v>0</v>
      </c>
      <c r="Q232" s="188"/>
      <c r="R232" s="189"/>
      <c r="S232" s="189"/>
      <c r="T232" s="188"/>
      <c r="U232" s="188"/>
      <c r="V232" s="190"/>
      <c r="W232" s="191"/>
      <c r="X232" s="191"/>
      <c r="Y232" s="191"/>
      <c r="Z232" s="191"/>
      <c r="AA232" s="192"/>
      <c r="AB232" s="191"/>
      <c r="AC232" s="191"/>
      <c r="AD232" s="192"/>
      <c r="AE232" s="191"/>
      <c r="AF232" s="191"/>
      <c r="AG232" s="191"/>
      <c r="AH232" s="193"/>
      <c r="AI232" s="184"/>
    </row>
    <row r="233" spans="2:35">
      <c r="B233" s="262">
        <v>224</v>
      </c>
      <c r="C233" s="183"/>
      <c r="D233" s="183"/>
      <c r="E233" s="183"/>
      <c r="F233" s="183"/>
      <c r="G233" s="113"/>
      <c r="H233" s="186"/>
      <c r="I233" s="183"/>
      <c r="J233" s="183"/>
      <c r="K233" s="187"/>
      <c r="L233" s="183"/>
      <c r="M233" s="187"/>
      <c r="N233" s="188"/>
      <c r="O233" s="188"/>
      <c r="P233" s="188">
        <f t="shared" si="3"/>
        <v>0</v>
      </c>
      <c r="Q233" s="188"/>
      <c r="R233" s="189"/>
      <c r="S233" s="189"/>
      <c r="T233" s="188"/>
      <c r="U233" s="188"/>
      <c r="V233" s="190"/>
      <c r="W233" s="191"/>
      <c r="X233" s="191"/>
      <c r="Y233" s="191"/>
      <c r="Z233" s="191"/>
      <c r="AA233" s="192"/>
      <c r="AB233" s="191"/>
      <c r="AC233" s="191"/>
      <c r="AD233" s="192"/>
      <c r="AE233" s="191"/>
      <c r="AF233" s="191"/>
      <c r="AG233" s="191"/>
      <c r="AH233" s="193"/>
      <c r="AI233" s="184"/>
    </row>
    <row r="234" spans="2:35">
      <c r="B234" s="262">
        <v>225</v>
      </c>
      <c r="C234" s="183"/>
      <c r="D234" s="183"/>
      <c r="E234" s="183"/>
      <c r="F234" s="183"/>
      <c r="G234" s="113"/>
      <c r="H234" s="186"/>
      <c r="I234" s="183"/>
      <c r="J234" s="183"/>
      <c r="K234" s="187"/>
      <c r="L234" s="183"/>
      <c r="M234" s="187"/>
      <c r="N234" s="188"/>
      <c r="O234" s="188"/>
      <c r="P234" s="188">
        <f t="shared" si="3"/>
        <v>0</v>
      </c>
      <c r="Q234" s="188"/>
      <c r="R234" s="189"/>
      <c r="S234" s="189"/>
      <c r="T234" s="188"/>
      <c r="U234" s="188"/>
      <c r="V234" s="190"/>
      <c r="W234" s="191"/>
      <c r="X234" s="191"/>
      <c r="Y234" s="191"/>
      <c r="Z234" s="191"/>
      <c r="AA234" s="192"/>
      <c r="AB234" s="191"/>
      <c r="AC234" s="191"/>
      <c r="AD234" s="192"/>
      <c r="AE234" s="191"/>
      <c r="AF234" s="191"/>
      <c r="AG234" s="191"/>
      <c r="AH234" s="193"/>
      <c r="AI234" s="184"/>
    </row>
    <row r="235" spans="2:35">
      <c r="B235" s="262">
        <v>226</v>
      </c>
      <c r="C235" s="183"/>
      <c r="D235" s="183"/>
      <c r="E235" s="183"/>
      <c r="F235" s="183"/>
      <c r="G235" s="113"/>
      <c r="H235" s="186"/>
      <c r="I235" s="183"/>
      <c r="J235" s="183"/>
      <c r="K235" s="187"/>
      <c r="L235" s="183"/>
      <c r="M235" s="187"/>
      <c r="N235" s="188"/>
      <c r="O235" s="188"/>
      <c r="P235" s="188">
        <f t="shared" si="3"/>
        <v>0</v>
      </c>
      <c r="Q235" s="188"/>
      <c r="R235" s="189"/>
      <c r="S235" s="189"/>
      <c r="T235" s="188"/>
      <c r="U235" s="188"/>
      <c r="V235" s="190"/>
      <c r="W235" s="191"/>
      <c r="X235" s="191"/>
      <c r="Y235" s="191"/>
      <c r="Z235" s="191"/>
      <c r="AA235" s="192"/>
      <c r="AB235" s="191"/>
      <c r="AC235" s="191"/>
      <c r="AD235" s="192"/>
      <c r="AE235" s="191"/>
      <c r="AF235" s="191"/>
      <c r="AG235" s="191"/>
      <c r="AH235" s="193"/>
      <c r="AI235" s="184"/>
    </row>
    <row r="236" spans="2:35">
      <c r="B236" s="262">
        <v>227</v>
      </c>
      <c r="C236" s="183"/>
      <c r="D236" s="183"/>
      <c r="E236" s="183"/>
      <c r="F236" s="183"/>
      <c r="G236" s="113"/>
      <c r="H236" s="186"/>
      <c r="I236" s="183"/>
      <c r="J236" s="183"/>
      <c r="K236" s="187"/>
      <c r="L236" s="183"/>
      <c r="M236" s="187"/>
      <c r="N236" s="188"/>
      <c r="O236" s="188"/>
      <c r="P236" s="188">
        <f t="shared" si="3"/>
        <v>0</v>
      </c>
      <c r="Q236" s="188"/>
      <c r="R236" s="189"/>
      <c r="S236" s="189"/>
      <c r="T236" s="188"/>
      <c r="U236" s="188"/>
      <c r="V236" s="190"/>
      <c r="W236" s="191"/>
      <c r="X236" s="191"/>
      <c r="Y236" s="191"/>
      <c r="Z236" s="191"/>
      <c r="AA236" s="192"/>
      <c r="AB236" s="191"/>
      <c r="AC236" s="191"/>
      <c r="AD236" s="192"/>
      <c r="AE236" s="191"/>
      <c r="AF236" s="191"/>
      <c r="AG236" s="191"/>
      <c r="AH236" s="193"/>
      <c r="AI236" s="184"/>
    </row>
    <row r="237" spans="2:35">
      <c r="B237" s="262">
        <v>228</v>
      </c>
      <c r="C237" s="183"/>
      <c r="D237" s="183"/>
      <c r="E237" s="183"/>
      <c r="F237" s="183"/>
      <c r="G237" s="113"/>
      <c r="H237" s="186"/>
      <c r="I237" s="183"/>
      <c r="J237" s="183"/>
      <c r="K237" s="187"/>
      <c r="L237" s="183"/>
      <c r="M237" s="187"/>
      <c r="N237" s="188"/>
      <c r="O237" s="188"/>
      <c r="P237" s="188">
        <f t="shared" si="3"/>
        <v>0</v>
      </c>
      <c r="Q237" s="188"/>
      <c r="R237" s="189"/>
      <c r="S237" s="189"/>
      <c r="T237" s="188"/>
      <c r="U237" s="188"/>
      <c r="V237" s="190"/>
      <c r="W237" s="191"/>
      <c r="X237" s="191"/>
      <c r="Y237" s="191"/>
      <c r="Z237" s="191"/>
      <c r="AA237" s="192"/>
      <c r="AB237" s="191"/>
      <c r="AC237" s="191"/>
      <c r="AD237" s="192"/>
      <c r="AE237" s="191"/>
      <c r="AF237" s="191"/>
      <c r="AG237" s="191"/>
      <c r="AH237" s="193"/>
      <c r="AI237" s="184"/>
    </row>
    <row r="238" spans="2:35">
      <c r="B238" s="262">
        <v>229</v>
      </c>
      <c r="C238" s="183"/>
      <c r="D238" s="183"/>
      <c r="E238" s="183"/>
      <c r="F238" s="183"/>
      <c r="G238" s="113"/>
      <c r="H238" s="186"/>
      <c r="I238" s="183"/>
      <c r="J238" s="183"/>
      <c r="K238" s="187"/>
      <c r="L238" s="183"/>
      <c r="M238" s="187"/>
      <c r="N238" s="188"/>
      <c r="O238" s="188"/>
      <c r="P238" s="188">
        <f t="shared" si="3"/>
        <v>0</v>
      </c>
      <c r="Q238" s="188"/>
      <c r="R238" s="189"/>
      <c r="S238" s="189"/>
      <c r="T238" s="188"/>
      <c r="U238" s="188"/>
      <c r="V238" s="190"/>
      <c r="W238" s="191"/>
      <c r="X238" s="191"/>
      <c r="Y238" s="191"/>
      <c r="Z238" s="191"/>
      <c r="AA238" s="192"/>
      <c r="AB238" s="191"/>
      <c r="AC238" s="191"/>
      <c r="AD238" s="192"/>
      <c r="AE238" s="191"/>
      <c r="AF238" s="191"/>
      <c r="AG238" s="191"/>
      <c r="AH238" s="193"/>
      <c r="AI238" s="184"/>
    </row>
    <row r="239" spans="2:35">
      <c r="B239" s="262">
        <v>230</v>
      </c>
      <c r="C239" s="183"/>
      <c r="D239" s="183"/>
      <c r="E239" s="183"/>
      <c r="F239" s="183"/>
      <c r="G239" s="113"/>
      <c r="H239" s="186"/>
      <c r="I239" s="183"/>
      <c r="J239" s="183"/>
      <c r="K239" s="187"/>
      <c r="L239" s="183"/>
      <c r="M239" s="187"/>
      <c r="N239" s="188"/>
      <c r="O239" s="188"/>
      <c r="P239" s="188">
        <f t="shared" si="3"/>
        <v>0</v>
      </c>
      <c r="Q239" s="188"/>
      <c r="R239" s="189"/>
      <c r="S239" s="189"/>
      <c r="T239" s="188"/>
      <c r="U239" s="188"/>
      <c r="V239" s="190"/>
      <c r="W239" s="191"/>
      <c r="X239" s="191"/>
      <c r="Y239" s="191"/>
      <c r="Z239" s="191"/>
      <c r="AA239" s="192"/>
      <c r="AB239" s="191"/>
      <c r="AC239" s="191"/>
      <c r="AD239" s="192"/>
      <c r="AE239" s="191"/>
      <c r="AF239" s="191"/>
      <c r="AG239" s="191"/>
      <c r="AH239" s="193"/>
      <c r="AI239" s="184"/>
    </row>
    <row r="240" spans="2:35">
      <c r="B240" s="262">
        <v>231</v>
      </c>
      <c r="C240" s="183"/>
      <c r="D240" s="183"/>
      <c r="E240" s="183"/>
      <c r="F240" s="183"/>
      <c r="G240" s="113"/>
      <c r="H240" s="186"/>
      <c r="I240" s="183"/>
      <c r="J240" s="183"/>
      <c r="K240" s="187"/>
      <c r="L240" s="183"/>
      <c r="M240" s="187"/>
      <c r="N240" s="188"/>
      <c r="O240" s="188"/>
      <c r="P240" s="188">
        <f t="shared" si="3"/>
        <v>0</v>
      </c>
      <c r="Q240" s="188"/>
      <c r="R240" s="189"/>
      <c r="S240" s="189"/>
      <c r="T240" s="188"/>
      <c r="U240" s="188"/>
      <c r="V240" s="190"/>
      <c r="W240" s="191"/>
      <c r="X240" s="191"/>
      <c r="Y240" s="191"/>
      <c r="Z240" s="191"/>
      <c r="AA240" s="192"/>
      <c r="AB240" s="191"/>
      <c r="AC240" s="191"/>
      <c r="AD240" s="192"/>
      <c r="AE240" s="191"/>
      <c r="AF240" s="191"/>
      <c r="AG240" s="191"/>
      <c r="AH240" s="193"/>
      <c r="AI240" s="184"/>
    </row>
    <row r="241" spans="2:35">
      <c r="B241" s="262">
        <v>232</v>
      </c>
      <c r="C241" s="183"/>
      <c r="D241" s="183"/>
      <c r="E241" s="183"/>
      <c r="F241" s="183"/>
      <c r="G241" s="113"/>
      <c r="H241" s="186"/>
      <c r="I241" s="183"/>
      <c r="J241" s="183"/>
      <c r="K241" s="187"/>
      <c r="L241" s="183"/>
      <c r="M241" s="187"/>
      <c r="N241" s="188"/>
      <c r="O241" s="188"/>
      <c r="P241" s="188">
        <f t="shared" si="3"/>
        <v>0</v>
      </c>
      <c r="Q241" s="188"/>
      <c r="R241" s="189"/>
      <c r="S241" s="189"/>
      <c r="T241" s="188"/>
      <c r="U241" s="188"/>
      <c r="V241" s="190"/>
      <c r="W241" s="191"/>
      <c r="X241" s="191"/>
      <c r="Y241" s="191"/>
      <c r="Z241" s="191"/>
      <c r="AA241" s="192"/>
      <c r="AB241" s="191"/>
      <c r="AC241" s="191"/>
      <c r="AD241" s="192"/>
      <c r="AE241" s="191"/>
      <c r="AF241" s="191"/>
      <c r="AG241" s="191"/>
      <c r="AH241" s="193"/>
      <c r="AI241" s="184"/>
    </row>
    <row r="242" spans="2:35">
      <c r="B242" s="262">
        <v>233</v>
      </c>
      <c r="C242" s="183"/>
      <c r="D242" s="183"/>
      <c r="E242" s="183"/>
      <c r="F242" s="183"/>
      <c r="G242" s="113"/>
      <c r="H242" s="186"/>
      <c r="I242" s="183"/>
      <c r="J242" s="183"/>
      <c r="K242" s="187"/>
      <c r="L242" s="183"/>
      <c r="M242" s="187"/>
      <c r="N242" s="188"/>
      <c r="O242" s="188"/>
      <c r="P242" s="188">
        <f t="shared" si="3"/>
        <v>0</v>
      </c>
      <c r="Q242" s="188"/>
      <c r="R242" s="189"/>
      <c r="S242" s="189"/>
      <c r="T242" s="188"/>
      <c r="U242" s="188"/>
      <c r="V242" s="190"/>
      <c r="W242" s="191"/>
      <c r="X242" s="191"/>
      <c r="Y242" s="191"/>
      <c r="Z242" s="191"/>
      <c r="AA242" s="192"/>
      <c r="AB242" s="191"/>
      <c r="AC242" s="191"/>
      <c r="AD242" s="192"/>
      <c r="AE242" s="191"/>
      <c r="AF242" s="191"/>
      <c r="AG242" s="191"/>
      <c r="AH242" s="193"/>
      <c r="AI242" s="184"/>
    </row>
    <row r="243" spans="2:35">
      <c r="B243" s="262">
        <v>234</v>
      </c>
      <c r="C243" s="183"/>
      <c r="D243" s="183"/>
      <c r="E243" s="183"/>
      <c r="F243" s="183"/>
      <c r="G243" s="113"/>
      <c r="H243" s="186"/>
      <c r="I243" s="183"/>
      <c r="J243" s="183"/>
      <c r="K243" s="187"/>
      <c r="L243" s="183"/>
      <c r="M243" s="187"/>
      <c r="N243" s="188"/>
      <c r="O243" s="188"/>
      <c r="P243" s="188">
        <f t="shared" si="3"/>
        <v>0</v>
      </c>
      <c r="Q243" s="188"/>
      <c r="R243" s="189"/>
      <c r="S243" s="189"/>
      <c r="T243" s="188"/>
      <c r="U243" s="188"/>
      <c r="V243" s="190"/>
      <c r="W243" s="191"/>
      <c r="X243" s="191"/>
      <c r="Y243" s="191"/>
      <c r="Z243" s="191"/>
      <c r="AA243" s="192"/>
      <c r="AB243" s="191"/>
      <c r="AC243" s="191"/>
      <c r="AD243" s="192"/>
      <c r="AE243" s="191"/>
      <c r="AF243" s="191"/>
      <c r="AG243" s="191"/>
      <c r="AH243" s="193"/>
      <c r="AI243" s="184"/>
    </row>
    <row r="244" spans="2:35">
      <c r="B244" s="262">
        <v>235</v>
      </c>
      <c r="C244" s="183"/>
      <c r="D244" s="183"/>
      <c r="E244" s="183"/>
      <c r="F244" s="183"/>
      <c r="G244" s="113"/>
      <c r="H244" s="186"/>
      <c r="I244" s="183"/>
      <c r="J244" s="183"/>
      <c r="K244" s="187"/>
      <c r="L244" s="183"/>
      <c r="M244" s="187"/>
      <c r="N244" s="188"/>
      <c r="O244" s="188"/>
      <c r="P244" s="188">
        <f t="shared" si="3"/>
        <v>0</v>
      </c>
      <c r="Q244" s="188"/>
      <c r="R244" s="189"/>
      <c r="S244" s="189"/>
      <c r="T244" s="188"/>
      <c r="U244" s="188"/>
      <c r="V244" s="190"/>
      <c r="W244" s="191"/>
      <c r="X244" s="191"/>
      <c r="Y244" s="191"/>
      <c r="Z244" s="191"/>
      <c r="AA244" s="192"/>
      <c r="AB244" s="191"/>
      <c r="AC244" s="191"/>
      <c r="AD244" s="192"/>
      <c r="AE244" s="191"/>
      <c r="AF244" s="191"/>
      <c r="AG244" s="191"/>
      <c r="AH244" s="193"/>
      <c r="AI244" s="184"/>
    </row>
    <row r="245" spans="2:35">
      <c r="B245" s="262">
        <v>236</v>
      </c>
      <c r="C245" s="183"/>
      <c r="D245" s="183"/>
      <c r="E245" s="183"/>
      <c r="F245" s="183"/>
      <c r="G245" s="113"/>
      <c r="H245" s="186"/>
      <c r="I245" s="183"/>
      <c r="J245" s="183"/>
      <c r="K245" s="187"/>
      <c r="L245" s="183"/>
      <c r="M245" s="187"/>
      <c r="N245" s="188"/>
      <c r="O245" s="188"/>
      <c r="P245" s="188">
        <f t="shared" si="3"/>
        <v>0</v>
      </c>
      <c r="Q245" s="188"/>
      <c r="R245" s="189"/>
      <c r="S245" s="189"/>
      <c r="T245" s="188"/>
      <c r="U245" s="188"/>
      <c r="V245" s="190"/>
      <c r="W245" s="191"/>
      <c r="X245" s="191"/>
      <c r="Y245" s="191"/>
      <c r="Z245" s="191"/>
      <c r="AA245" s="192"/>
      <c r="AB245" s="191"/>
      <c r="AC245" s="191"/>
      <c r="AD245" s="192"/>
      <c r="AE245" s="191"/>
      <c r="AF245" s="191"/>
      <c r="AG245" s="191"/>
      <c r="AH245" s="193"/>
      <c r="AI245" s="184"/>
    </row>
    <row r="246" spans="2:35">
      <c r="B246" s="262">
        <v>237</v>
      </c>
      <c r="C246" s="183"/>
      <c r="D246" s="183"/>
      <c r="E246" s="183"/>
      <c r="F246" s="183"/>
      <c r="G246" s="113"/>
      <c r="H246" s="186"/>
      <c r="I246" s="183"/>
      <c r="J246" s="183"/>
      <c r="K246" s="187"/>
      <c r="L246" s="183"/>
      <c r="M246" s="187"/>
      <c r="N246" s="188"/>
      <c r="O246" s="188"/>
      <c r="P246" s="188">
        <f t="shared" si="3"/>
        <v>0</v>
      </c>
      <c r="Q246" s="188"/>
      <c r="R246" s="189"/>
      <c r="S246" s="189"/>
      <c r="T246" s="188"/>
      <c r="U246" s="188"/>
      <c r="V246" s="190"/>
      <c r="W246" s="191"/>
      <c r="X246" s="191"/>
      <c r="Y246" s="191"/>
      <c r="Z246" s="191"/>
      <c r="AA246" s="192"/>
      <c r="AB246" s="191"/>
      <c r="AC246" s="191"/>
      <c r="AD246" s="192"/>
      <c r="AE246" s="191"/>
      <c r="AF246" s="191"/>
      <c r="AG246" s="191"/>
      <c r="AH246" s="193"/>
      <c r="AI246" s="184"/>
    </row>
    <row r="247" spans="2:35">
      <c r="B247" s="262">
        <v>238</v>
      </c>
      <c r="C247" s="183"/>
      <c r="D247" s="183"/>
      <c r="E247" s="183"/>
      <c r="F247" s="183"/>
      <c r="G247" s="113"/>
      <c r="H247" s="186"/>
      <c r="I247" s="183"/>
      <c r="J247" s="183"/>
      <c r="K247" s="187"/>
      <c r="L247" s="183"/>
      <c r="M247" s="187"/>
      <c r="N247" s="188"/>
      <c r="O247" s="188"/>
      <c r="P247" s="188">
        <f t="shared" si="3"/>
        <v>0</v>
      </c>
      <c r="Q247" s="188"/>
      <c r="R247" s="189"/>
      <c r="S247" s="189"/>
      <c r="T247" s="188"/>
      <c r="U247" s="188"/>
      <c r="V247" s="190"/>
      <c r="W247" s="191"/>
      <c r="X247" s="191"/>
      <c r="Y247" s="191"/>
      <c r="Z247" s="191"/>
      <c r="AA247" s="192"/>
      <c r="AB247" s="191"/>
      <c r="AC247" s="191"/>
      <c r="AD247" s="192"/>
      <c r="AE247" s="191"/>
      <c r="AF247" s="191"/>
      <c r="AG247" s="191"/>
      <c r="AH247" s="193"/>
      <c r="AI247" s="184"/>
    </row>
    <row r="248" spans="2:35">
      <c r="B248" s="262">
        <v>239</v>
      </c>
      <c r="C248" s="183"/>
      <c r="D248" s="183"/>
      <c r="E248" s="183"/>
      <c r="F248" s="183"/>
      <c r="G248" s="113"/>
      <c r="H248" s="186"/>
      <c r="I248" s="183"/>
      <c r="J248" s="183"/>
      <c r="K248" s="187"/>
      <c r="L248" s="183"/>
      <c r="M248" s="187"/>
      <c r="N248" s="188"/>
      <c r="O248" s="188"/>
      <c r="P248" s="188">
        <f t="shared" si="3"/>
        <v>0</v>
      </c>
      <c r="Q248" s="188"/>
      <c r="R248" s="189"/>
      <c r="S248" s="189"/>
      <c r="T248" s="188"/>
      <c r="U248" s="188"/>
      <c r="V248" s="190"/>
      <c r="W248" s="191"/>
      <c r="X248" s="191"/>
      <c r="Y248" s="191"/>
      <c r="Z248" s="191"/>
      <c r="AA248" s="192"/>
      <c r="AB248" s="191"/>
      <c r="AC248" s="191"/>
      <c r="AD248" s="192"/>
      <c r="AE248" s="191"/>
      <c r="AF248" s="191"/>
      <c r="AG248" s="191"/>
      <c r="AH248" s="193"/>
      <c r="AI248" s="184"/>
    </row>
    <row r="249" spans="2:35">
      <c r="B249" s="262">
        <v>240</v>
      </c>
      <c r="C249" s="183"/>
      <c r="D249" s="183"/>
      <c r="E249" s="183"/>
      <c r="F249" s="183"/>
      <c r="G249" s="113"/>
      <c r="H249" s="186"/>
      <c r="I249" s="183"/>
      <c r="J249" s="183"/>
      <c r="K249" s="187"/>
      <c r="L249" s="183"/>
      <c r="M249" s="187"/>
      <c r="N249" s="188"/>
      <c r="O249" s="188"/>
      <c r="P249" s="188">
        <f t="shared" si="3"/>
        <v>0</v>
      </c>
      <c r="Q249" s="188"/>
      <c r="R249" s="189"/>
      <c r="S249" s="189"/>
      <c r="T249" s="188"/>
      <c r="U249" s="188"/>
      <c r="V249" s="190"/>
      <c r="W249" s="191"/>
      <c r="X249" s="191"/>
      <c r="Y249" s="191"/>
      <c r="Z249" s="191"/>
      <c r="AA249" s="192"/>
      <c r="AB249" s="191"/>
      <c r="AC249" s="191"/>
      <c r="AD249" s="192"/>
      <c r="AE249" s="191"/>
      <c r="AF249" s="191"/>
      <c r="AG249" s="191"/>
      <c r="AH249" s="193"/>
      <c r="AI249" s="184"/>
    </row>
    <row r="250" spans="2:35">
      <c r="B250" s="262">
        <v>241</v>
      </c>
      <c r="C250" s="183"/>
      <c r="D250" s="183"/>
      <c r="E250" s="183"/>
      <c r="F250" s="183"/>
      <c r="G250" s="113"/>
      <c r="H250" s="186"/>
      <c r="I250" s="183"/>
      <c r="J250" s="183"/>
      <c r="K250" s="187"/>
      <c r="L250" s="183"/>
      <c r="M250" s="187"/>
      <c r="N250" s="188"/>
      <c r="O250" s="188"/>
      <c r="P250" s="188">
        <f t="shared" si="3"/>
        <v>0</v>
      </c>
      <c r="Q250" s="188"/>
      <c r="R250" s="189"/>
      <c r="S250" s="189"/>
      <c r="T250" s="188"/>
      <c r="U250" s="188"/>
      <c r="V250" s="190"/>
      <c r="W250" s="191"/>
      <c r="X250" s="191"/>
      <c r="Y250" s="191"/>
      <c r="Z250" s="191"/>
      <c r="AA250" s="192"/>
      <c r="AB250" s="191"/>
      <c r="AC250" s="191"/>
      <c r="AD250" s="192"/>
      <c r="AE250" s="191"/>
      <c r="AF250" s="191"/>
      <c r="AG250" s="191"/>
      <c r="AH250" s="193"/>
      <c r="AI250" s="184"/>
    </row>
    <row r="251" spans="2:35">
      <c r="B251" s="262">
        <v>242</v>
      </c>
      <c r="C251" s="183"/>
      <c r="D251" s="183"/>
      <c r="E251" s="183"/>
      <c r="F251" s="183"/>
      <c r="G251" s="113"/>
      <c r="H251" s="186"/>
      <c r="I251" s="183"/>
      <c r="J251" s="183"/>
      <c r="K251" s="187"/>
      <c r="L251" s="183"/>
      <c r="M251" s="187"/>
      <c r="N251" s="188"/>
      <c r="O251" s="188"/>
      <c r="P251" s="188">
        <f t="shared" si="3"/>
        <v>0</v>
      </c>
      <c r="Q251" s="188"/>
      <c r="R251" s="189"/>
      <c r="S251" s="189"/>
      <c r="T251" s="188"/>
      <c r="U251" s="188"/>
      <c r="V251" s="190"/>
      <c r="W251" s="191"/>
      <c r="X251" s="191"/>
      <c r="Y251" s="191"/>
      <c r="Z251" s="191"/>
      <c r="AA251" s="192"/>
      <c r="AB251" s="191"/>
      <c r="AC251" s="191"/>
      <c r="AD251" s="192"/>
      <c r="AE251" s="191"/>
      <c r="AF251" s="191"/>
      <c r="AG251" s="191"/>
      <c r="AH251" s="193"/>
      <c r="AI251" s="184"/>
    </row>
    <row r="252" spans="2:35">
      <c r="B252" s="262">
        <v>243</v>
      </c>
      <c r="C252" s="183"/>
      <c r="D252" s="183"/>
      <c r="E252" s="183"/>
      <c r="F252" s="183"/>
      <c r="G252" s="113"/>
      <c r="H252" s="186"/>
      <c r="I252" s="183"/>
      <c r="J252" s="183"/>
      <c r="K252" s="187"/>
      <c r="L252" s="183"/>
      <c r="M252" s="187"/>
      <c r="N252" s="188"/>
      <c r="O252" s="188"/>
      <c r="P252" s="188">
        <f t="shared" si="3"/>
        <v>0</v>
      </c>
      <c r="Q252" s="188"/>
      <c r="R252" s="189"/>
      <c r="S252" s="189"/>
      <c r="T252" s="188"/>
      <c r="U252" s="188"/>
      <c r="V252" s="190"/>
      <c r="W252" s="191"/>
      <c r="X252" s="191"/>
      <c r="Y252" s="191"/>
      <c r="Z252" s="191"/>
      <c r="AA252" s="192"/>
      <c r="AB252" s="191"/>
      <c r="AC252" s="191"/>
      <c r="AD252" s="192"/>
      <c r="AE252" s="191"/>
      <c r="AF252" s="191"/>
      <c r="AG252" s="191"/>
      <c r="AH252" s="193"/>
      <c r="AI252" s="184"/>
    </row>
    <row r="253" spans="2:35">
      <c r="B253" s="262">
        <v>244</v>
      </c>
      <c r="C253" s="183"/>
      <c r="D253" s="183"/>
      <c r="E253" s="183"/>
      <c r="F253" s="183"/>
      <c r="G253" s="113"/>
      <c r="H253" s="186"/>
      <c r="I253" s="183"/>
      <c r="J253" s="183"/>
      <c r="K253" s="187"/>
      <c r="L253" s="183"/>
      <c r="M253" s="187"/>
      <c r="N253" s="188"/>
      <c r="O253" s="188"/>
      <c r="P253" s="188">
        <f t="shared" si="3"/>
        <v>0</v>
      </c>
      <c r="Q253" s="188"/>
      <c r="R253" s="189"/>
      <c r="S253" s="189"/>
      <c r="T253" s="188"/>
      <c r="U253" s="188"/>
      <c r="V253" s="190"/>
      <c r="W253" s="191"/>
      <c r="X253" s="191"/>
      <c r="Y253" s="191"/>
      <c r="Z253" s="191"/>
      <c r="AA253" s="192"/>
      <c r="AB253" s="191"/>
      <c r="AC253" s="191"/>
      <c r="AD253" s="192"/>
      <c r="AE253" s="191"/>
      <c r="AF253" s="191"/>
      <c r="AG253" s="191"/>
      <c r="AH253" s="193"/>
      <c r="AI253" s="184"/>
    </row>
    <row r="254" spans="2:35">
      <c r="B254" s="262">
        <v>245</v>
      </c>
      <c r="C254" s="183"/>
      <c r="D254" s="183"/>
      <c r="E254" s="183"/>
      <c r="F254" s="183"/>
      <c r="G254" s="113"/>
      <c r="H254" s="186"/>
      <c r="I254" s="183"/>
      <c r="J254" s="183"/>
      <c r="K254" s="187"/>
      <c r="L254" s="183"/>
      <c r="M254" s="187"/>
      <c r="N254" s="188"/>
      <c r="O254" s="188"/>
      <c r="P254" s="188">
        <f t="shared" si="3"/>
        <v>0</v>
      </c>
      <c r="Q254" s="188"/>
      <c r="R254" s="189"/>
      <c r="S254" s="189"/>
      <c r="T254" s="188"/>
      <c r="U254" s="188"/>
      <c r="V254" s="190"/>
      <c r="W254" s="191"/>
      <c r="X254" s="191"/>
      <c r="Y254" s="191"/>
      <c r="Z254" s="191"/>
      <c r="AA254" s="192"/>
      <c r="AB254" s="191"/>
      <c r="AC254" s="191"/>
      <c r="AD254" s="192"/>
      <c r="AE254" s="191"/>
      <c r="AF254" s="191"/>
      <c r="AG254" s="191"/>
      <c r="AH254" s="193"/>
      <c r="AI254" s="184"/>
    </row>
    <row r="255" spans="2:35">
      <c r="B255" s="262">
        <v>246</v>
      </c>
      <c r="C255" s="183"/>
      <c r="D255" s="183"/>
      <c r="E255" s="183"/>
      <c r="F255" s="183"/>
      <c r="G255" s="113"/>
      <c r="H255" s="186"/>
      <c r="I255" s="183"/>
      <c r="J255" s="183"/>
      <c r="K255" s="187"/>
      <c r="L255" s="183"/>
      <c r="M255" s="187"/>
      <c r="N255" s="188"/>
      <c r="O255" s="188"/>
      <c r="P255" s="188">
        <f t="shared" si="3"/>
        <v>0</v>
      </c>
      <c r="Q255" s="188"/>
      <c r="R255" s="189"/>
      <c r="S255" s="189"/>
      <c r="T255" s="188"/>
      <c r="U255" s="188"/>
      <c r="V255" s="190"/>
      <c r="W255" s="191"/>
      <c r="X255" s="191"/>
      <c r="Y255" s="191"/>
      <c r="Z255" s="191"/>
      <c r="AA255" s="192"/>
      <c r="AB255" s="191"/>
      <c r="AC255" s="191"/>
      <c r="AD255" s="192"/>
      <c r="AE255" s="191"/>
      <c r="AF255" s="191"/>
      <c r="AG255" s="191"/>
      <c r="AH255" s="193"/>
      <c r="AI255" s="184"/>
    </row>
    <row r="256" spans="2:35">
      <c r="B256" s="262">
        <v>247</v>
      </c>
      <c r="C256" s="183"/>
      <c r="D256" s="183"/>
      <c r="E256" s="183"/>
      <c r="F256" s="183"/>
      <c r="G256" s="113"/>
      <c r="H256" s="186"/>
      <c r="I256" s="183"/>
      <c r="J256" s="183"/>
      <c r="K256" s="187"/>
      <c r="L256" s="183"/>
      <c r="M256" s="187"/>
      <c r="N256" s="188"/>
      <c r="O256" s="188"/>
      <c r="P256" s="188">
        <f t="shared" si="3"/>
        <v>0</v>
      </c>
      <c r="Q256" s="188"/>
      <c r="R256" s="189"/>
      <c r="S256" s="189"/>
      <c r="T256" s="188"/>
      <c r="U256" s="188"/>
      <c r="V256" s="190"/>
      <c r="W256" s="191"/>
      <c r="X256" s="191"/>
      <c r="Y256" s="191"/>
      <c r="Z256" s="191"/>
      <c r="AA256" s="192"/>
      <c r="AB256" s="191"/>
      <c r="AC256" s="191"/>
      <c r="AD256" s="192"/>
      <c r="AE256" s="191"/>
      <c r="AF256" s="191"/>
      <c r="AG256" s="191"/>
      <c r="AH256" s="193"/>
      <c r="AI256" s="184"/>
    </row>
    <row r="257" spans="2:35">
      <c r="B257" s="262">
        <v>248</v>
      </c>
      <c r="C257" s="183"/>
      <c r="D257" s="183"/>
      <c r="E257" s="183"/>
      <c r="F257" s="183"/>
      <c r="G257" s="113"/>
      <c r="H257" s="186"/>
      <c r="I257" s="183"/>
      <c r="J257" s="183"/>
      <c r="K257" s="187"/>
      <c r="L257" s="183"/>
      <c r="M257" s="187"/>
      <c r="N257" s="188"/>
      <c r="O257" s="188"/>
      <c r="P257" s="188">
        <f t="shared" si="3"/>
        <v>0</v>
      </c>
      <c r="Q257" s="188"/>
      <c r="R257" s="189"/>
      <c r="S257" s="189"/>
      <c r="T257" s="188"/>
      <c r="U257" s="188"/>
      <c r="V257" s="190"/>
      <c r="W257" s="191"/>
      <c r="X257" s="191"/>
      <c r="Y257" s="191"/>
      <c r="Z257" s="191"/>
      <c r="AA257" s="192"/>
      <c r="AB257" s="191"/>
      <c r="AC257" s="191"/>
      <c r="AD257" s="192"/>
      <c r="AE257" s="191"/>
      <c r="AF257" s="191"/>
      <c r="AG257" s="191"/>
      <c r="AH257" s="193"/>
      <c r="AI257" s="184"/>
    </row>
    <row r="258" spans="2:35">
      <c r="B258" s="262">
        <v>249</v>
      </c>
      <c r="C258" s="183"/>
      <c r="D258" s="183"/>
      <c r="E258" s="183"/>
      <c r="F258" s="183"/>
      <c r="G258" s="113"/>
      <c r="H258" s="186"/>
      <c r="I258" s="183"/>
      <c r="J258" s="183"/>
      <c r="K258" s="187"/>
      <c r="L258" s="183"/>
      <c r="M258" s="187"/>
      <c r="N258" s="188"/>
      <c r="O258" s="188"/>
      <c r="P258" s="188">
        <f t="shared" si="3"/>
        <v>0</v>
      </c>
      <c r="Q258" s="188"/>
      <c r="R258" s="189"/>
      <c r="S258" s="189"/>
      <c r="T258" s="188"/>
      <c r="U258" s="188"/>
      <c r="V258" s="190"/>
      <c r="W258" s="191"/>
      <c r="X258" s="191"/>
      <c r="Y258" s="191"/>
      <c r="Z258" s="191"/>
      <c r="AA258" s="192"/>
      <c r="AB258" s="191"/>
      <c r="AC258" s="191"/>
      <c r="AD258" s="192"/>
      <c r="AE258" s="191"/>
      <c r="AF258" s="191"/>
      <c r="AG258" s="191"/>
      <c r="AH258" s="193"/>
      <c r="AI258" s="184"/>
    </row>
    <row r="259" spans="2:35">
      <c r="B259" s="262">
        <v>250</v>
      </c>
      <c r="C259" s="183"/>
      <c r="D259" s="183"/>
      <c r="E259" s="183"/>
      <c r="F259" s="183"/>
      <c r="G259" s="113"/>
      <c r="H259" s="186"/>
      <c r="I259" s="183"/>
      <c r="J259" s="183"/>
      <c r="K259" s="187"/>
      <c r="L259" s="183"/>
      <c r="M259" s="187"/>
      <c r="N259" s="188"/>
      <c r="O259" s="188"/>
      <c r="P259" s="188">
        <f t="shared" si="3"/>
        <v>0</v>
      </c>
      <c r="Q259" s="188"/>
      <c r="R259" s="189"/>
      <c r="S259" s="189"/>
      <c r="T259" s="188"/>
      <c r="U259" s="188"/>
      <c r="V259" s="190"/>
      <c r="W259" s="191"/>
      <c r="X259" s="191"/>
      <c r="Y259" s="191"/>
      <c r="Z259" s="191"/>
      <c r="AA259" s="192"/>
      <c r="AB259" s="191"/>
      <c r="AC259" s="191"/>
      <c r="AD259" s="192"/>
      <c r="AE259" s="191"/>
      <c r="AF259" s="191"/>
      <c r="AG259" s="191"/>
      <c r="AH259" s="193"/>
      <c r="AI259" s="184"/>
    </row>
    <row r="260" spans="2:35">
      <c r="B260" s="262">
        <v>251</v>
      </c>
      <c r="C260" s="183"/>
      <c r="D260" s="183"/>
      <c r="E260" s="183"/>
      <c r="F260" s="183"/>
      <c r="G260" s="113"/>
      <c r="H260" s="186"/>
      <c r="I260" s="183"/>
      <c r="J260" s="183"/>
      <c r="K260" s="187"/>
      <c r="L260" s="183"/>
      <c r="M260" s="187"/>
      <c r="N260" s="188"/>
      <c r="O260" s="188"/>
      <c r="P260" s="188">
        <f t="shared" si="3"/>
        <v>0</v>
      </c>
      <c r="Q260" s="188"/>
      <c r="R260" s="189"/>
      <c r="S260" s="189"/>
      <c r="T260" s="188"/>
      <c r="U260" s="188"/>
      <c r="V260" s="190"/>
      <c r="W260" s="191"/>
      <c r="X260" s="191"/>
      <c r="Y260" s="191"/>
      <c r="Z260" s="191"/>
      <c r="AA260" s="192"/>
      <c r="AB260" s="191"/>
      <c r="AC260" s="191"/>
      <c r="AD260" s="192"/>
      <c r="AE260" s="191"/>
      <c r="AF260" s="191"/>
      <c r="AG260" s="191"/>
      <c r="AH260" s="193"/>
      <c r="AI260" s="184"/>
    </row>
    <row r="261" spans="2:35">
      <c r="B261" s="262">
        <v>252</v>
      </c>
      <c r="C261" s="183"/>
      <c r="D261" s="183"/>
      <c r="E261" s="183"/>
      <c r="F261" s="183"/>
      <c r="G261" s="113"/>
      <c r="H261" s="186"/>
      <c r="I261" s="183"/>
      <c r="J261" s="183"/>
      <c r="K261" s="187"/>
      <c r="L261" s="183"/>
      <c r="M261" s="187"/>
      <c r="N261" s="188"/>
      <c r="O261" s="188"/>
      <c r="P261" s="188">
        <f t="shared" si="3"/>
        <v>0</v>
      </c>
      <c r="Q261" s="188"/>
      <c r="R261" s="189"/>
      <c r="S261" s="189"/>
      <c r="T261" s="188"/>
      <c r="U261" s="188"/>
      <c r="V261" s="190"/>
      <c r="W261" s="191"/>
      <c r="X261" s="191"/>
      <c r="Y261" s="191"/>
      <c r="Z261" s="191"/>
      <c r="AA261" s="192"/>
      <c r="AB261" s="191"/>
      <c r="AC261" s="191"/>
      <c r="AD261" s="192"/>
      <c r="AE261" s="191"/>
      <c r="AF261" s="191"/>
      <c r="AG261" s="191"/>
      <c r="AH261" s="193"/>
      <c r="AI261" s="184"/>
    </row>
    <row r="262" spans="2:35">
      <c r="B262" s="262">
        <v>253</v>
      </c>
      <c r="C262" s="183"/>
      <c r="D262" s="183"/>
      <c r="E262" s="183"/>
      <c r="F262" s="183"/>
      <c r="G262" s="113"/>
      <c r="H262" s="186"/>
      <c r="I262" s="183"/>
      <c r="J262" s="183"/>
      <c r="K262" s="187"/>
      <c r="L262" s="183"/>
      <c r="M262" s="187"/>
      <c r="N262" s="188"/>
      <c r="O262" s="188"/>
      <c r="P262" s="188">
        <f t="shared" si="3"/>
        <v>0</v>
      </c>
      <c r="Q262" s="188"/>
      <c r="R262" s="189"/>
      <c r="S262" s="189"/>
      <c r="T262" s="188"/>
      <c r="U262" s="188"/>
      <c r="V262" s="190"/>
      <c r="W262" s="191"/>
      <c r="X262" s="191"/>
      <c r="Y262" s="191"/>
      <c r="Z262" s="191"/>
      <c r="AA262" s="192"/>
      <c r="AB262" s="191"/>
      <c r="AC262" s="191"/>
      <c r="AD262" s="192"/>
      <c r="AE262" s="191"/>
      <c r="AF262" s="191"/>
      <c r="AG262" s="191"/>
      <c r="AH262" s="193"/>
      <c r="AI262" s="184"/>
    </row>
    <row r="263" spans="2:35">
      <c r="B263" s="262">
        <v>254</v>
      </c>
      <c r="C263" s="183"/>
      <c r="D263" s="183"/>
      <c r="E263" s="183"/>
      <c r="F263" s="183"/>
      <c r="G263" s="113"/>
      <c r="H263" s="186"/>
      <c r="I263" s="183"/>
      <c r="J263" s="183"/>
      <c r="K263" s="187"/>
      <c r="L263" s="183"/>
      <c r="M263" s="187"/>
      <c r="N263" s="188"/>
      <c r="O263" s="188"/>
      <c r="P263" s="188">
        <f t="shared" si="3"/>
        <v>0</v>
      </c>
      <c r="Q263" s="188"/>
      <c r="R263" s="189"/>
      <c r="S263" s="189"/>
      <c r="T263" s="188"/>
      <c r="U263" s="188"/>
      <c r="V263" s="190"/>
      <c r="W263" s="191"/>
      <c r="X263" s="191"/>
      <c r="Y263" s="191"/>
      <c r="Z263" s="191"/>
      <c r="AA263" s="192"/>
      <c r="AB263" s="191"/>
      <c r="AC263" s="191"/>
      <c r="AD263" s="192"/>
      <c r="AE263" s="191"/>
      <c r="AF263" s="191"/>
      <c r="AG263" s="191"/>
      <c r="AH263" s="193"/>
      <c r="AI263" s="184"/>
    </row>
    <row r="264" spans="2:35">
      <c r="B264" s="262">
        <v>255</v>
      </c>
      <c r="C264" s="183"/>
      <c r="D264" s="183"/>
      <c r="E264" s="183"/>
      <c r="F264" s="183"/>
      <c r="G264" s="113"/>
      <c r="H264" s="186"/>
      <c r="I264" s="183"/>
      <c r="J264" s="183"/>
      <c r="K264" s="187"/>
      <c r="L264" s="183"/>
      <c r="M264" s="187"/>
      <c r="N264" s="188"/>
      <c r="O264" s="188"/>
      <c r="P264" s="188">
        <f t="shared" ref="P264:P327" si="4">N264*O264</f>
        <v>0</v>
      </c>
      <c r="Q264" s="188"/>
      <c r="R264" s="189"/>
      <c r="S264" s="189"/>
      <c r="T264" s="188"/>
      <c r="U264" s="188"/>
      <c r="V264" s="190"/>
      <c r="W264" s="191"/>
      <c r="X264" s="191"/>
      <c r="Y264" s="191"/>
      <c r="Z264" s="191"/>
      <c r="AA264" s="192"/>
      <c r="AB264" s="191"/>
      <c r="AC264" s="191"/>
      <c r="AD264" s="192"/>
      <c r="AE264" s="191"/>
      <c r="AF264" s="191"/>
      <c r="AG264" s="191"/>
      <c r="AH264" s="193"/>
      <c r="AI264" s="184"/>
    </row>
    <row r="265" spans="2:35">
      <c r="B265" s="262">
        <v>256</v>
      </c>
      <c r="C265" s="183"/>
      <c r="D265" s="183"/>
      <c r="E265" s="183"/>
      <c r="F265" s="183"/>
      <c r="G265" s="113"/>
      <c r="H265" s="186"/>
      <c r="I265" s="183"/>
      <c r="J265" s="183"/>
      <c r="K265" s="187"/>
      <c r="L265" s="183"/>
      <c r="M265" s="187"/>
      <c r="N265" s="188"/>
      <c r="O265" s="188"/>
      <c r="P265" s="188">
        <f t="shared" si="4"/>
        <v>0</v>
      </c>
      <c r="Q265" s="188"/>
      <c r="R265" s="189"/>
      <c r="S265" s="189"/>
      <c r="T265" s="188"/>
      <c r="U265" s="188"/>
      <c r="V265" s="190"/>
      <c r="W265" s="191"/>
      <c r="X265" s="191"/>
      <c r="Y265" s="191"/>
      <c r="Z265" s="191"/>
      <c r="AA265" s="192"/>
      <c r="AB265" s="191"/>
      <c r="AC265" s="191"/>
      <c r="AD265" s="192"/>
      <c r="AE265" s="191"/>
      <c r="AF265" s="191"/>
      <c r="AG265" s="191"/>
      <c r="AH265" s="193"/>
      <c r="AI265" s="184"/>
    </row>
    <row r="266" spans="2:35">
      <c r="B266" s="262">
        <v>257</v>
      </c>
      <c r="C266" s="183"/>
      <c r="D266" s="183"/>
      <c r="E266" s="183"/>
      <c r="F266" s="183"/>
      <c r="G266" s="113"/>
      <c r="H266" s="186"/>
      <c r="I266" s="183"/>
      <c r="J266" s="183"/>
      <c r="K266" s="187"/>
      <c r="L266" s="183"/>
      <c r="M266" s="187"/>
      <c r="N266" s="188"/>
      <c r="O266" s="188"/>
      <c r="P266" s="188">
        <f t="shared" si="4"/>
        <v>0</v>
      </c>
      <c r="Q266" s="188"/>
      <c r="R266" s="189"/>
      <c r="S266" s="189"/>
      <c r="T266" s="188"/>
      <c r="U266" s="188"/>
      <c r="V266" s="190"/>
      <c r="W266" s="191"/>
      <c r="X266" s="191"/>
      <c r="Y266" s="191"/>
      <c r="Z266" s="191"/>
      <c r="AA266" s="192"/>
      <c r="AB266" s="191"/>
      <c r="AC266" s="191"/>
      <c r="AD266" s="192"/>
      <c r="AE266" s="191"/>
      <c r="AF266" s="191"/>
      <c r="AG266" s="191"/>
      <c r="AH266" s="193"/>
      <c r="AI266" s="184"/>
    </row>
    <row r="267" spans="2:35">
      <c r="B267" s="262">
        <v>258</v>
      </c>
      <c r="C267" s="183"/>
      <c r="D267" s="183"/>
      <c r="E267" s="183"/>
      <c r="F267" s="183"/>
      <c r="G267" s="113"/>
      <c r="H267" s="186"/>
      <c r="I267" s="183"/>
      <c r="J267" s="183"/>
      <c r="K267" s="187"/>
      <c r="L267" s="183"/>
      <c r="M267" s="187"/>
      <c r="N267" s="188"/>
      <c r="O267" s="188"/>
      <c r="P267" s="188">
        <f t="shared" si="4"/>
        <v>0</v>
      </c>
      <c r="Q267" s="188"/>
      <c r="R267" s="189"/>
      <c r="S267" s="189"/>
      <c r="T267" s="188"/>
      <c r="U267" s="188"/>
      <c r="V267" s="190"/>
      <c r="W267" s="191"/>
      <c r="X267" s="191"/>
      <c r="Y267" s="191"/>
      <c r="Z267" s="191"/>
      <c r="AA267" s="192"/>
      <c r="AB267" s="191"/>
      <c r="AC267" s="191"/>
      <c r="AD267" s="192"/>
      <c r="AE267" s="191"/>
      <c r="AF267" s="191"/>
      <c r="AG267" s="191"/>
      <c r="AH267" s="193"/>
      <c r="AI267" s="184"/>
    </row>
    <row r="268" spans="2:35">
      <c r="B268" s="262">
        <v>259</v>
      </c>
      <c r="C268" s="183"/>
      <c r="D268" s="183"/>
      <c r="E268" s="183"/>
      <c r="F268" s="183"/>
      <c r="G268" s="113"/>
      <c r="H268" s="186"/>
      <c r="I268" s="183"/>
      <c r="J268" s="183"/>
      <c r="K268" s="187"/>
      <c r="L268" s="183"/>
      <c r="M268" s="187"/>
      <c r="N268" s="188"/>
      <c r="O268" s="188"/>
      <c r="P268" s="188">
        <f t="shared" si="4"/>
        <v>0</v>
      </c>
      <c r="Q268" s="188"/>
      <c r="R268" s="189"/>
      <c r="S268" s="189"/>
      <c r="T268" s="188"/>
      <c r="U268" s="188"/>
      <c r="V268" s="190"/>
      <c r="W268" s="191"/>
      <c r="X268" s="191"/>
      <c r="Y268" s="191"/>
      <c r="Z268" s="191"/>
      <c r="AA268" s="192"/>
      <c r="AB268" s="191"/>
      <c r="AC268" s="191"/>
      <c r="AD268" s="192"/>
      <c r="AE268" s="191"/>
      <c r="AF268" s="191"/>
      <c r="AG268" s="191"/>
      <c r="AH268" s="193"/>
      <c r="AI268" s="184"/>
    </row>
    <row r="269" spans="2:35">
      <c r="B269" s="262">
        <v>260</v>
      </c>
      <c r="C269" s="183"/>
      <c r="D269" s="183"/>
      <c r="E269" s="183"/>
      <c r="F269" s="183"/>
      <c r="G269" s="113"/>
      <c r="H269" s="186"/>
      <c r="I269" s="183"/>
      <c r="J269" s="183"/>
      <c r="K269" s="187"/>
      <c r="L269" s="183"/>
      <c r="M269" s="187"/>
      <c r="N269" s="188"/>
      <c r="O269" s="188"/>
      <c r="P269" s="188">
        <f t="shared" si="4"/>
        <v>0</v>
      </c>
      <c r="Q269" s="188"/>
      <c r="R269" s="189"/>
      <c r="S269" s="189"/>
      <c r="T269" s="188"/>
      <c r="U269" s="188"/>
      <c r="V269" s="190"/>
      <c r="W269" s="191"/>
      <c r="X269" s="191"/>
      <c r="Y269" s="191"/>
      <c r="Z269" s="191"/>
      <c r="AA269" s="192"/>
      <c r="AB269" s="191"/>
      <c r="AC269" s="191"/>
      <c r="AD269" s="192"/>
      <c r="AE269" s="191"/>
      <c r="AF269" s="191"/>
      <c r="AG269" s="191"/>
      <c r="AH269" s="193"/>
      <c r="AI269" s="184"/>
    </row>
    <row r="270" spans="2:35">
      <c r="B270" s="262">
        <v>261</v>
      </c>
      <c r="C270" s="183"/>
      <c r="D270" s="183"/>
      <c r="E270" s="183"/>
      <c r="F270" s="183"/>
      <c r="G270" s="113"/>
      <c r="H270" s="186"/>
      <c r="I270" s="183"/>
      <c r="J270" s="183"/>
      <c r="K270" s="187"/>
      <c r="L270" s="183"/>
      <c r="M270" s="187"/>
      <c r="N270" s="188"/>
      <c r="O270" s="188"/>
      <c r="P270" s="188">
        <f t="shared" si="4"/>
        <v>0</v>
      </c>
      <c r="Q270" s="188"/>
      <c r="R270" s="189"/>
      <c r="S270" s="189"/>
      <c r="T270" s="188"/>
      <c r="U270" s="188"/>
      <c r="V270" s="190"/>
      <c r="W270" s="191"/>
      <c r="X270" s="191"/>
      <c r="Y270" s="191"/>
      <c r="Z270" s="191"/>
      <c r="AA270" s="192"/>
      <c r="AB270" s="191"/>
      <c r="AC270" s="191"/>
      <c r="AD270" s="192"/>
      <c r="AE270" s="191"/>
      <c r="AF270" s="191"/>
      <c r="AG270" s="191"/>
      <c r="AH270" s="193"/>
      <c r="AI270" s="184"/>
    </row>
    <row r="271" spans="2:35">
      <c r="B271" s="262">
        <v>262</v>
      </c>
      <c r="C271" s="183"/>
      <c r="D271" s="183"/>
      <c r="E271" s="183"/>
      <c r="F271" s="183"/>
      <c r="G271" s="113"/>
      <c r="H271" s="186"/>
      <c r="I271" s="183"/>
      <c r="J271" s="183"/>
      <c r="K271" s="187"/>
      <c r="L271" s="183"/>
      <c r="M271" s="187"/>
      <c r="N271" s="188"/>
      <c r="O271" s="188"/>
      <c r="P271" s="188">
        <f t="shared" si="4"/>
        <v>0</v>
      </c>
      <c r="Q271" s="188"/>
      <c r="R271" s="189"/>
      <c r="S271" s="189"/>
      <c r="T271" s="188"/>
      <c r="U271" s="188"/>
      <c r="V271" s="190"/>
      <c r="W271" s="191"/>
      <c r="X271" s="191"/>
      <c r="Y271" s="191"/>
      <c r="Z271" s="191"/>
      <c r="AA271" s="192"/>
      <c r="AB271" s="191"/>
      <c r="AC271" s="191"/>
      <c r="AD271" s="192"/>
      <c r="AE271" s="191"/>
      <c r="AF271" s="191"/>
      <c r="AG271" s="191"/>
      <c r="AH271" s="193"/>
      <c r="AI271" s="184"/>
    </row>
    <row r="272" spans="2:35">
      <c r="B272" s="262">
        <v>263</v>
      </c>
      <c r="C272" s="183"/>
      <c r="D272" s="183"/>
      <c r="E272" s="183"/>
      <c r="F272" s="183"/>
      <c r="G272" s="113"/>
      <c r="H272" s="186"/>
      <c r="I272" s="183"/>
      <c r="J272" s="183"/>
      <c r="K272" s="187"/>
      <c r="L272" s="183"/>
      <c r="M272" s="187"/>
      <c r="N272" s="188"/>
      <c r="O272" s="188"/>
      <c r="P272" s="188">
        <f t="shared" si="4"/>
        <v>0</v>
      </c>
      <c r="Q272" s="188"/>
      <c r="R272" s="189"/>
      <c r="S272" s="189"/>
      <c r="T272" s="188"/>
      <c r="U272" s="188"/>
      <c r="V272" s="190"/>
      <c r="W272" s="191"/>
      <c r="X272" s="191"/>
      <c r="Y272" s="191"/>
      <c r="Z272" s="191"/>
      <c r="AA272" s="192"/>
      <c r="AB272" s="191"/>
      <c r="AC272" s="191"/>
      <c r="AD272" s="192"/>
      <c r="AE272" s="191"/>
      <c r="AF272" s="191"/>
      <c r="AG272" s="191"/>
      <c r="AH272" s="193"/>
      <c r="AI272" s="184"/>
    </row>
    <row r="273" spans="2:35">
      <c r="B273" s="262">
        <v>264</v>
      </c>
      <c r="C273" s="183"/>
      <c r="D273" s="183"/>
      <c r="E273" s="183"/>
      <c r="F273" s="183"/>
      <c r="G273" s="113"/>
      <c r="H273" s="186"/>
      <c r="I273" s="183"/>
      <c r="J273" s="183"/>
      <c r="K273" s="187"/>
      <c r="L273" s="183"/>
      <c r="M273" s="187"/>
      <c r="N273" s="188"/>
      <c r="O273" s="188"/>
      <c r="P273" s="188">
        <f t="shared" si="4"/>
        <v>0</v>
      </c>
      <c r="Q273" s="188"/>
      <c r="R273" s="189"/>
      <c r="S273" s="189"/>
      <c r="T273" s="188"/>
      <c r="U273" s="188"/>
      <c r="V273" s="190"/>
      <c r="W273" s="191"/>
      <c r="X273" s="191"/>
      <c r="Y273" s="191"/>
      <c r="Z273" s="191"/>
      <c r="AA273" s="192"/>
      <c r="AB273" s="191"/>
      <c r="AC273" s="191"/>
      <c r="AD273" s="192"/>
      <c r="AE273" s="191"/>
      <c r="AF273" s="191"/>
      <c r="AG273" s="191"/>
      <c r="AH273" s="193"/>
      <c r="AI273" s="184"/>
    </row>
    <row r="274" spans="2:35">
      <c r="B274" s="262">
        <v>265</v>
      </c>
      <c r="C274" s="183"/>
      <c r="D274" s="183"/>
      <c r="E274" s="183"/>
      <c r="F274" s="183"/>
      <c r="G274" s="113"/>
      <c r="H274" s="186"/>
      <c r="I274" s="183"/>
      <c r="J274" s="183"/>
      <c r="K274" s="187"/>
      <c r="L274" s="183"/>
      <c r="M274" s="187"/>
      <c r="N274" s="188"/>
      <c r="O274" s="188"/>
      <c r="P274" s="188">
        <f t="shared" si="4"/>
        <v>0</v>
      </c>
      <c r="Q274" s="188"/>
      <c r="R274" s="189"/>
      <c r="S274" s="189"/>
      <c r="T274" s="188"/>
      <c r="U274" s="188"/>
      <c r="V274" s="190"/>
      <c r="W274" s="191"/>
      <c r="X274" s="191"/>
      <c r="Y274" s="191"/>
      <c r="Z274" s="191"/>
      <c r="AA274" s="192"/>
      <c r="AB274" s="191"/>
      <c r="AC274" s="191"/>
      <c r="AD274" s="192"/>
      <c r="AE274" s="191"/>
      <c r="AF274" s="191"/>
      <c r="AG274" s="191"/>
      <c r="AH274" s="193"/>
      <c r="AI274" s="184"/>
    </row>
    <row r="275" spans="2:35">
      <c r="B275" s="262">
        <v>266</v>
      </c>
      <c r="C275" s="183"/>
      <c r="D275" s="183"/>
      <c r="E275" s="183"/>
      <c r="F275" s="183"/>
      <c r="G275" s="113"/>
      <c r="H275" s="186"/>
      <c r="I275" s="183"/>
      <c r="J275" s="183"/>
      <c r="K275" s="187"/>
      <c r="L275" s="183"/>
      <c r="M275" s="187"/>
      <c r="N275" s="188"/>
      <c r="O275" s="188"/>
      <c r="P275" s="188">
        <f t="shared" si="4"/>
        <v>0</v>
      </c>
      <c r="Q275" s="188"/>
      <c r="R275" s="189"/>
      <c r="S275" s="189"/>
      <c r="T275" s="188"/>
      <c r="U275" s="188"/>
      <c r="V275" s="190"/>
      <c r="W275" s="191"/>
      <c r="X275" s="191"/>
      <c r="Y275" s="191"/>
      <c r="Z275" s="191"/>
      <c r="AA275" s="192"/>
      <c r="AB275" s="191"/>
      <c r="AC275" s="191"/>
      <c r="AD275" s="192"/>
      <c r="AE275" s="191"/>
      <c r="AF275" s="191"/>
      <c r="AG275" s="191"/>
      <c r="AH275" s="193"/>
      <c r="AI275" s="184"/>
    </row>
    <row r="276" spans="2:35">
      <c r="B276" s="262">
        <v>267</v>
      </c>
      <c r="C276" s="183"/>
      <c r="D276" s="183"/>
      <c r="E276" s="183"/>
      <c r="F276" s="183"/>
      <c r="G276" s="113"/>
      <c r="H276" s="186"/>
      <c r="I276" s="183"/>
      <c r="J276" s="183"/>
      <c r="K276" s="187"/>
      <c r="L276" s="183"/>
      <c r="M276" s="187"/>
      <c r="N276" s="188"/>
      <c r="O276" s="188"/>
      <c r="P276" s="188">
        <f t="shared" si="4"/>
        <v>0</v>
      </c>
      <c r="Q276" s="188"/>
      <c r="R276" s="189"/>
      <c r="S276" s="189"/>
      <c r="T276" s="188"/>
      <c r="U276" s="188"/>
      <c r="V276" s="190"/>
      <c r="W276" s="191"/>
      <c r="X276" s="191"/>
      <c r="Y276" s="191"/>
      <c r="Z276" s="191"/>
      <c r="AA276" s="192"/>
      <c r="AB276" s="191"/>
      <c r="AC276" s="191"/>
      <c r="AD276" s="192"/>
      <c r="AE276" s="191"/>
      <c r="AF276" s="191"/>
      <c r="AG276" s="191"/>
      <c r="AH276" s="193"/>
      <c r="AI276" s="184"/>
    </row>
    <row r="277" spans="2:35">
      <c r="B277" s="262">
        <v>268</v>
      </c>
      <c r="C277" s="183"/>
      <c r="D277" s="183"/>
      <c r="E277" s="183"/>
      <c r="F277" s="183"/>
      <c r="G277" s="113"/>
      <c r="H277" s="186"/>
      <c r="I277" s="183"/>
      <c r="J277" s="183"/>
      <c r="K277" s="187"/>
      <c r="L277" s="183"/>
      <c r="M277" s="187"/>
      <c r="N277" s="188"/>
      <c r="O277" s="188"/>
      <c r="P277" s="188">
        <f t="shared" si="4"/>
        <v>0</v>
      </c>
      <c r="Q277" s="188"/>
      <c r="R277" s="189"/>
      <c r="S277" s="189"/>
      <c r="T277" s="188"/>
      <c r="U277" s="188"/>
      <c r="V277" s="190"/>
      <c r="W277" s="191"/>
      <c r="X277" s="191"/>
      <c r="Y277" s="191"/>
      <c r="Z277" s="191"/>
      <c r="AA277" s="192"/>
      <c r="AB277" s="191"/>
      <c r="AC277" s="191"/>
      <c r="AD277" s="192"/>
      <c r="AE277" s="191"/>
      <c r="AF277" s="191"/>
      <c r="AG277" s="191"/>
      <c r="AH277" s="193"/>
      <c r="AI277" s="184"/>
    </row>
    <row r="278" spans="2:35">
      <c r="B278" s="262">
        <v>269</v>
      </c>
      <c r="C278" s="183"/>
      <c r="D278" s="183"/>
      <c r="E278" s="183"/>
      <c r="F278" s="183"/>
      <c r="G278" s="113"/>
      <c r="H278" s="186"/>
      <c r="I278" s="183"/>
      <c r="J278" s="183"/>
      <c r="K278" s="187"/>
      <c r="L278" s="183"/>
      <c r="M278" s="187"/>
      <c r="N278" s="188"/>
      <c r="O278" s="188"/>
      <c r="P278" s="188">
        <f t="shared" si="4"/>
        <v>0</v>
      </c>
      <c r="Q278" s="188"/>
      <c r="R278" s="189"/>
      <c r="S278" s="189"/>
      <c r="T278" s="188"/>
      <c r="U278" s="188"/>
      <c r="V278" s="190"/>
      <c r="W278" s="191"/>
      <c r="X278" s="191"/>
      <c r="Y278" s="191"/>
      <c r="Z278" s="191"/>
      <c r="AA278" s="192"/>
      <c r="AB278" s="191"/>
      <c r="AC278" s="191"/>
      <c r="AD278" s="192"/>
      <c r="AE278" s="191"/>
      <c r="AF278" s="191"/>
      <c r="AG278" s="191"/>
      <c r="AH278" s="193"/>
      <c r="AI278" s="184"/>
    </row>
    <row r="279" spans="2:35">
      <c r="B279" s="262">
        <v>270</v>
      </c>
      <c r="C279" s="183"/>
      <c r="D279" s="183"/>
      <c r="E279" s="183"/>
      <c r="F279" s="183"/>
      <c r="G279" s="113"/>
      <c r="H279" s="186"/>
      <c r="I279" s="183"/>
      <c r="J279" s="183"/>
      <c r="K279" s="187"/>
      <c r="L279" s="183"/>
      <c r="M279" s="187"/>
      <c r="N279" s="188"/>
      <c r="O279" s="188"/>
      <c r="P279" s="188">
        <f t="shared" si="4"/>
        <v>0</v>
      </c>
      <c r="Q279" s="188"/>
      <c r="R279" s="189"/>
      <c r="S279" s="189"/>
      <c r="T279" s="188"/>
      <c r="U279" s="188"/>
      <c r="V279" s="190"/>
      <c r="W279" s="191"/>
      <c r="X279" s="191"/>
      <c r="Y279" s="191"/>
      <c r="Z279" s="191"/>
      <c r="AA279" s="192"/>
      <c r="AB279" s="191"/>
      <c r="AC279" s="191"/>
      <c r="AD279" s="192"/>
      <c r="AE279" s="191"/>
      <c r="AF279" s="191"/>
      <c r="AG279" s="191"/>
      <c r="AH279" s="193"/>
      <c r="AI279" s="184"/>
    </row>
    <row r="280" spans="2:35">
      <c r="B280" s="262">
        <v>271</v>
      </c>
      <c r="C280" s="183"/>
      <c r="D280" s="183"/>
      <c r="E280" s="183"/>
      <c r="F280" s="183"/>
      <c r="G280" s="113"/>
      <c r="H280" s="186"/>
      <c r="I280" s="183"/>
      <c r="J280" s="183"/>
      <c r="K280" s="187"/>
      <c r="L280" s="183"/>
      <c r="M280" s="187"/>
      <c r="N280" s="188"/>
      <c r="O280" s="188"/>
      <c r="P280" s="188">
        <f t="shared" si="4"/>
        <v>0</v>
      </c>
      <c r="Q280" s="188"/>
      <c r="R280" s="189"/>
      <c r="S280" s="189"/>
      <c r="T280" s="188"/>
      <c r="U280" s="188"/>
      <c r="V280" s="190"/>
      <c r="W280" s="191"/>
      <c r="X280" s="191"/>
      <c r="Y280" s="191"/>
      <c r="Z280" s="191"/>
      <c r="AA280" s="192"/>
      <c r="AB280" s="191"/>
      <c r="AC280" s="191"/>
      <c r="AD280" s="192"/>
      <c r="AE280" s="191"/>
      <c r="AF280" s="191"/>
      <c r="AG280" s="191"/>
      <c r="AH280" s="193"/>
      <c r="AI280" s="184"/>
    </row>
    <row r="281" spans="2:35">
      <c r="B281" s="262">
        <v>272</v>
      </c>
      <c r="C281" s="183"/>
      <c r="D281" s="183"/>
      <c r="E281" s="183"/>
      <c r="F281" s="183"/>
      <c r="G281" s="113"/>
      <c r="H281" s="186"/>
      <c r="I281" s="183"/>
      <c r="J281" s="183"/>
      <c r="K281" s="187"/>
      <c r="L281" s="183"/>
      <c r="M281" s="187"/>
      <c r="N281" s="188"/>
      <c r="O281" s="188"/>
      <c r="P281" s="188">
        <f t="shared" si="4"/>
        <v>0</v>
      </c>
      <c r="Q281" s="188"/>
      <c r="R281" s="189"/>
      <c r="S281" s="189"/>
      <c r="T281" s="188"/>
      <c r="U281" s="188"/>
      <c r="V281" s="190"/>
      <c r="W281" s="191"/>
      <c r="X281" s="191"/>
      <c r="Y281" s="191"/>
      <c r="Z281" s="191"/>
      <c r="AA281" s="192"/>
      <c r="AB281" s="191"/>
      <c r="AC281" s="191"/>
      <c r="AD281" s="192"/>
      <c r="AE281" s="191"/>
      <c r="AF281" s="191"/>
      <c r="AG281" s="191"/>
      <c r="AH281" s="193"/>
      <c r="AI281" s="184"/>
    </row>
    <row r="282" spans="2:35">
      <c r="B282" s="262">
        <v>273</v>
      </c>
      <c r="C282" s="183"/>
      <c r="D282" s="183"/>
      <c r="E282" s="183"/>
      <c r="F282" s="183"/>
      <c r="G282" s="113"/>
      <c r="H282" s="186"/>
      <c r="I282" s="183"/>
      <c r="J282" s="183"/>
      <c r="K282" s="187"/>
      <c r="L282" s="183"/>
      <c r="M282" s="187"/>
      <c r="N282" s="188"/>
      <c r="O282" s="188"/>
      <c r="P282" s="188">
        <f t="shared" si="4"/>
        <v>0</v>
      </c>
      <c r="Q282" s="188"/>
      <c r="R282" s="189"/>
      <c r="S282" s="189"/>
      <c r="T282" s="188"/>
      <c r="U282" s="188"/>
      <c r="V282" s="190"/>
      <c r="W282" s="191"/>
      <c r="X282" s="191"/>
      <c r="Y282" s="191"/>
      <c r="Z282" s="191"/>
      <c r="AA282" s="192"/>
      <c r="AB282" s="191"/>
      <c r="AC282" s="191"/>
      <c r="AD282" s="192"/>
      <c r="AE282" s="191"/>
      <c r="AF282" s="191"/>
      <c r="AG282" s="191"/>
      <c r="AH282" s="193"/>
      <c r="AI282" s="184"/>
    </row>
    <row r="283" spans="2:35">
      <c r="B283" s="262">
        <v>274</v>
      </c>
      <c r="C283" s="183"/>
      <c r="D283" s="183"/>
      <c r="E283" s="183"/>
      <c r="F283" s="183"/>
      <c r="G283" s="113"/>
      <c r="H283" s="186"/>
      <c r="I283" s="183"/>
      <c r="J283" s="183"/>
      <c r="K283" s="187"/>
      <c r="L283" s="183"/>
      <c r="M283" s="187"/>
      <c r="N283" s="188"/>
      <c r="O283" s="188"/>
      <c r="P283" s="188">
        <f t="shared" si="4"/>
        <v>0</v>
      </c>
      <c r="Q283" s="188"/>
      <c r="R283" s="189"/>
      <c r="S283" s="189"/>
      <c r="T283" s="188"/>
      <c r="U283" s="188"/>
      <c r="V283" s="190"/>
      <c r="W283" s="191"/>
      <c r="X283" s="191"/>
      <c r="Y283" s="191"/>
      <c r="Z283" s="191"/>
      <c r="AA283" s="192"/>
      <c r="AB283" s="191"/>
      <c r="AC283" s="191"/>
      <c r="AD283" s="192"/>
      <c r="AE283" s="191"/>
      <c r="AF283" s="191"/>
      <c r="AG283" s="191"/>
      <c r="AH283" s="193"/>
      <c r="AI283" s="184"/>
    </row>
    <row r="284" spans="2:35">
      <c r="B284" s="262">
        <v>275</v>
      </c>
      <c r="C284" s="183"/>
      <c r="D284" s="183"/>
      <c r="E284" s="183"/>
      <c r="F284" s="183"/>
      <c r="G284" s="113"/>
      <c r="H284" s="186"/>
      <c r="I284" s="183"/>
      <c r="J284" s="183"/>
      <c r="K284" s="187"/>
      <c r="L284" s="183"/>
      <c r="M284" s="187"/>
      <c r="N284" s="188"/>
      <c r="O284" s="188"/>
      <c r="P284" s="188">
        <f t="shared" si="4"/>
        <v>0</v>
      </c>
      <c r="Q284" s="188"/>
      <c r="R284" s="189"/>
      <c r="S284" s="189"/>
      <c r="T284" s="188"/>
      <c r="U284" s="188"/>
      <c r="V284" s="190"/>
      <c r="W284" s="191"/>
      <c r="X284" s="191"/>
      <c r="Y284" s="191"/>
      <c r="Z284" s="191"/>
      <c r="AA284" s="192"/>
      <c r="AB284" s="191"/>
      <c r="AC284" s="191"/>
      <c r="AD284" s="192"/>
      <c r="AE284" s="191"/>
      <c r="AF284" s="191"/>
      <c r="AG284" s="191"/>
      <c r="AH284" s="193"/>
      <c r="AI284" s="184"/>
    </row>
    <row r="285" spans="2:35">
      <c r="B285" s="262">
        <v>276</v>
      </c>
      <c r="C285" s="183"/>
      <c r="D285" s="183"/>
      <c r="E285" s="183"/>
      <c r="F285" s="183"/>
      <c r="G285" s="113"/>
      <c r="H285" s="186"/>
      <c r="I285" s="183"/>
      <c r="J285" s="183"/>
      <c r="K285" s="187"/>
      <c r="L285" s="183"/>
      <c r="M285" s="187"/>
      <c r="N285" s="188"/>
      <c r="O285" s="188"/>
      <c r="P285" s="188">
        <f t="shared" si="4"/>
        <v>0</v>
      </c>
      <c r="Q285" s="188"/>
      <c r="R285" s="189"/>
      <c r="S285" s="189"/>
      <c r="T285" s="188"/>
      <c r="U285" s="188"/>
      <c r="V285" s="190"/>
      <c r="W285" s="191"/>
      <c r="X285" s="191"/>
      <c r="Y285" s="191"/>
      <c r="Z285" s="191"/>
      <c r="AA285" s="192"/>
      <c r="AB285" s="191"/>
      <c r="AC285" s="191"/>
      <c r="AD285" s="192"/>
      <c r="AE285" s="191"/>
      <c r="AF285" s="191"/>
      <c r="AG285" s="191"/>
      <c r="AH285" s="193"/>
      <c r="AI285" s="184"/>
    </row>
    <row r="286" spans="2:35">
      <c r="B286" s="262">
        <v>277</v>
      </c>
      <c r="C286" s="183"/>
      <c r="D286" s="183"/>
      <c r="E286" s="183"/>
      <c r="F286" s="183"/>
      <c r="G286" s="113"/>
      <c r="H286" s="186"/>
      <c r="I286" s="183"/>
      <c r="J286" s="183"/>
      <c r="K286" s="187"/>
      <c r="L286" s="183"/>
      <c r="M286" s="187"/>
      <c r="N286" s="188"/>
      <c r="O286" s="188"/>
      <c r="P286" s="188">
        <f t="shared" si="4"/>
        <v>0</v>
      </c>
      <c r="Q286" s="188"/>
      <c r="R286" s="189"/>
      <c r="S286" s="189"/>
      <c r="T286" s="188"/>
      <c r="U286" s="188"/>
      <c r="V286" s="190"/>
      <c r="W286" s="191"/>
      <c r="X286" s="191"/>
      <c r="Y286" s="191"/>
      <c r="Z286" s="191"/>
      <c r="AA286" s="192"/>
      <c r="AB286" s="191"/>
      <c r="AC286" s="191"/>
      <c r="AD286" s="192"/>
      <c r="AE286" s="191"/>
      <c r="AF286" s="191"/>
      <c r="AG286" s="191"/>
      <c r="AH286" s="193"/>
      <c r="AI286" s="184"/>
    </row>
    <row r="287" spans="2:35">
      <c r="B287" s="262">
        <v>278</v>
      </c>
      <c r="C287" s="183"/>
      <c r="D287" s="183"/>
      <c r="E287" s="183"/>
      <c r="F287" s="183"/>
      <c r="G287" s="113"/>
      <c r="H287" s="186"/>
      <c r="I287" s="183"/>
      <c r="J287" s="183"/>
      <c r="K287" s="187"/>
      <c r="L287" s="183"/>
      <c r="M287" s="187"/>
      <c r="N287" s="188"/>
      <c r="O287" s="188"/>
      <c r="P287" s="188">
        <f t="shared" si="4"/>
        <v>0</v>
      </c>
      <c r="Q287" s="188"/>
      <c r="R287" s="189"/>
      <c r="S287" s="189"/>
      <c r="T287" s="188"/>
      <c r="U287" s="188"/>
      <c r="V287" s="190"/>
      <c r="W287" s="191"/>
      <c r="X287" s="191"/>
      <c r="Y287" s="191"/>
      <c r="Z287" s="191"/>
      <c r="AA287" s="192"/>
      <c r="AB287" s="191"/>
      <c r="AC287" s="191"/>
      <c r="AD287" s="192"/>
      <c r="AE287" s="191"/>
      <c r="AF287" s="191"/>
      <c r="AG287" s="191"/>
      <c r="AH287" s="193"/>
      <c r="AI287" s="184"/>
    </row>
    <row r="288" spans="2:35">
      <c r="B288" s="262">
        <v>279</v>
      </c>
      <c r="C288" s="183"/>
      <c r="D288" s="183"/>
      <c r="E288" s="183"/>
      <c r="F288" s="183"/>
      <c r="G288" s="113"/>
      <c r="H288" s="186"/>
      <c r="I288" s="183"/>
      <c r="J288" s="183"/>
      <c r="K288" s="187"/>
      <c r="L288" s="183"/>
      <c r="M288" s="187"/>
      <c r="N288" s="188"/>
      <c r="O288" s="188"/>
      <c r="P288" s="188">
        <f t="shared" si="4"/>
        <v>0</v>
      </c>
      <c r="Q288" s="188"/>
      <c r="R288" s="189"/>
      <c r="S288" s="189"/>
      <c r="T288" s="188"/>
      <c r="U288" s="188"/>
      <c r="V288" s="190"/>
      <c r="W288" s="191"/>
      <c r="X288" s="191"/>
      <c r="Y288" s="191"/>
      <c r="Z288" s="191"/>
      <c r="AA288" s="192"/>
      <c r="AB288" s="191"/>
      <c r="AC288" s="191"/>
      <c r="AD288" s="192"/>
      <c r="AE288" s="191"/>
      <c r="AF288" s="191"/>
      <c r="AG288" s="191"/>
      <c r="AH288" s="193"/>
      <c r="AI288" s="184"/>
    </row>
    <row r="289" spans="2:35">
      <c r="B289" s="262">
        <v>280</v>
      </c>
      <c r="C289" s="183"/>
      <c r="D289" s="183"/>
      <c r="E289" s="183"/>
      <c r="F289" s="183"/>
      <c r="G289" s="113"/>
      <c r="H289" s="186"/>
      <c r="I289" s="183"/>
      <c r="J289" s="183"/>
      <c r="K289" s="187"/>
      <c r="L289" s="183"/>
      <c r="M289" s="187"/>
      <c r="N289" s="188"/>
      <c r="O289" s="188"/>
      <c r="P289" s="188">
        <f t="shared" si="4"/>
        <v>0</v>
      </c>
      <c r="Q289" s="188"/>
      <c r="R289" s="189"/>
      <c r="S289" s="189"/>
      <c r="T289" s="188"/>
      <c r="U289" s="188"/>
      <c r="V289" s="190"/>
      <c r="W289" s="191"/>
      <c r="X289" s="191"/>
      <c r="Y289" s="191"/>
      <c r="Z289" s="191"/>
      <c r="AA289" s="192"/>
      <c r="AB289" s="191"/>
      <c r="AC289" s="191"/>
      <c r="AD289" s="192"/>
      <c r="AE289" s="191"/>
      <c r="AF289" s="191"/>
      <c r="AG289" s="191"/>
      <c r="AH289" s="193"/>
      <c r="AI289" s="184"/>
    </row>
    <row r="290" spans="2:35">
      <c r="B290" s="262">
        <v>281</v>
      </c>
      <c r="C290" s="183"/>
      <c r="D290" s="183"/>
      <c r="E290" s="183"/>
      <c r="F290" s="183"/>
      <c r="G290" s="113"/>
      <c r="H290" s="186"/>
      <c r="I290" s="183"/>
      <c r="J290" s="183"/>
      <c r="K290" s="187"/>
      <c r="L290" s="183"/>
      <c r="M290" s="187"/>
      <c r="N290" s="188"/>
      <c r="O290" s="188"/>
      <c r="P290" s="188">
        <f t="shared" si="4"/>
        <v>0</v>
      </c>
      <c r="Q290" s="188"/>
      <c r="R290" s="189"/>
      <c r="S290" s="189"/>
      <c r="T290" s="188"/>
      <c r="U290" s="188"/>
      <c r="V290" s="190"/>
      <c r="W290" s="191"/>
      <c r="X290" s="191"/>
      <c r="Y290" s="191"/>
      <c r="Z290" s="191"/>
      <c r="AA290" s="192"/>
      <c r="AB290" s="191"/>
      <c r="AC290" s="191"/>
      <c r="AD290" s="192"/>
      <c r="AE290" s="191"/>
      <c r="AF290" s="191"/>
      <c r="AG290" s="191"/>
      <c r="AH290" s="193"/>
      <c r="AI290" s="184"/>
    </row>
    <row r="291" spans="2:35">
      <c r="B291" s="262">
        <v>282</v>
      </c>
      <c r="C291" s="183"/>
      <c r="D291" s="183"/>
      <c r="E291" s="183"/>
      <c r="F291" s="183"/>
      <c r="G291" s="113"/>
      <c r="H291" s="186"/>
      <c r="I291" s="183"/>
      <c r="J291" s="183"/>
      <c r="K291" s="187"/>
      <c r="L291" s="183"/>
      <c r="M291" s="187"/>
      <c r="N291" s="188"/>
      <c r="O291" s="188"/>
      <c r="P291" s="188">
        <f t="shared" si="4"/>
        <v>0</v>
      </c>
      <c r="Q291" s="188"/>
      <c r="R291" s="189"/>
      <c r="S291" s="189"/>
      <c r="T291" s="188"/>
      <c r="U291" s="188"/>
      <c r="V291" s="190"/>
      <c r="W291" s="191"/>
      <c r="X291" s="191"/>
      <c r="Y291" s="191"/>
      <c r="Z291" s="191"/>
      <c r="AA291" s="192"/>
      <c r="AB291" s="191"/>
      <c r="AC291" s="191"/>
      <c r="AD291" s="192"/>
      <c r="AE291" s="191"/>
      <c r="AF291" s="191"/>
      <c r="AG291" s="191"/>
      <c r="AH291" s="193"/>
      <c r="AI291" s="184"/>
    </row>
    <row r="292" spans="2:35">
      <c r="B292" s="262">
        <v>283</v>
      </c>
      <c r="C292" s="183"/>
      <c r="D292" s="183"/>
      <c r="E292" s="183"/>
      <c r="F292" s="183"/>
      <c r="G292" s="113"/>
      <c r="H292" s="186"/>
      <c r="I292" s="183"/>
      <c r="J292" s="183"/>
      <c r="K292" s="187"/>
      <c r="L292" s="183"/>
      <c r="M292" s="187"/>
      <c r="N292" s="188"/>
      <c r="O292" s="188"/>
      <c r="P292" s="188">
        <f t="shared" si="4"/>
        <v>0</v>
      </c>
      <c r="Q292" s="188"/>
      <c r="R292" s="189"/>
      <c r="S292" s="189"/>
      <c r="T292" s="188"/>
      <c r="U292" s="188"/>
      <c r="V292" s="190"/>
      <c r="W292" s="191"/>
      <c r="X292" s="191"/>
      <c r="Y292" s="191"/>
      <c r="Z292" s="191"/>
      <c r="AA292" s="192"/>
      <c r="AB292" s="191"/>
      <c r="AC292" s="191"/>
      <c r="AD292" s="192"/>
      <c r="AE292" s="191"/>
      <c r="AF292" s="191"/>
      <c r="AG292" s="191"/>
      <c r="AH292" s="193"/>
      <c r="AI292" s="184"/>
    </row>
    <row r="293" spans="2:35">
      <c r="B293" s="262">
        <v>284</v>
      </c>
      <c r="C293" s="183"/>
      <c r="D293" s="183"/>
      <c r="E293" s="183"/>
      <c r="F293" s="183"/>
      <c r="G293" s="113"/>
      <c r="H293" s="186"/>
      <c r="I293" s="183"/>
      <c r="J293" s="183"/>
      <c r="K293" s="187"/>
      <c r="L293" s="183"/>
      <c r="M293" s="187"/>
      <c r="N293" s="188"/>
      <c r="O293" s="188"/>
      <c r="P293" s="188">
        <f t="shared" si="4"/>
        <v>0</v>
      </c>
      <c r="Q293" s="188"/>
      <c r="R293" s="189"/>
      <c r="S293" s="189"/>
      <c r="T293" s="188"/>
      <c r="U293" s="188"/>
      <c r="V293" s="190"/>
      <c r="W293" s="191"/>
      <c r="X293" s="191"/>
      <c r="Y293" s="191"/>
      <c r="Z293" s="191"/>
      <c r="AA293" s="192"/>
      <c r="AB293" s="191"/>
      <c r="AC293" s="191"/>
      <c r="AD293" s="192"/>
      <c r="AE293" s="191"/>
      <c r="AF293" s="191"/>
      <c r="AG293" s="191"/>
      <c r="AH293" s="193"/>
      <c r="AI293" s="184"/>
    </row>
    <row r="294" spans="2:35">
      <c r="B294" s="262">
        <v>285</v>
      </c>
      <c r="C294" s="183"/>
      <c r="D294" s="183"/>
      <c r="E294" s="183"/>
      <c r="F294" s="183"/>
      <c r="G294" s="113"/>
      <c r="H294" s="186"/>
      <c r="I294" s="183"/>
      <c r="J294" s="183"/>
      <c r="K294" s="187"/>
      <c r="L294" s="183"/>
      <c r="M294" s="187"/>
      <c r="N294" s="188"/>
      <c r="O294" s="188"/>
      <c r="P294" s="188">
        <f t="shared" si="4"/>
        <v>0</v>
      </c>
      <c r="Q294" s="188"/>
      <c r="R294" s="189"/>
      <c r="S294" s="189"/>
      <c r="T294" s="188"/>
      <c r="U294" s="188"/>
      <c r="V294" s="190"/>
      <c r="W294" s="191"/>
      <c r="X294" s="191"/>
      <c r="Y294" s="191"/>
      <c r="Z294" s="191"/>
      <c r="AA294" s="192"/>
      <c r="AB294" s="191"/>
      <c r="AC294" s="191"/>
      <c r="AD294" s="192"/>
      <c r="AE294" s="191"/>
      <c r="AF294" s="191"/>
      <c r="AG294" s="191"/>
      <c r="AH294" s="193"/>
      <c r="AI294" s="184"/>
    </row>
    <row r="295" spans="2:35">
      <c r="B295" s="262">
        <v>286</v>
      </c>
      <c r="C295" s="183"/>
      <c r="D295" s="183"/>
      <c r="E295" s="183"/>
      <c r="F295" s="183"/>
      <c r="G295" s="113"/>
      <c r="H295" s="186"/>
      <c r="I295" s="183"/>
      <c r="J295" s="183"/>
      <c r="K295" s="187"/>
      <c r="L295" s="183"/>
      <c r="M295" s="187"/>
      <c r="N295" s="188"/>
      <c r="O295" s="188"/>
      <c r="P295" s="188">
        <f t="shared" si="4"/>
        <v>0</v>
      </c>
      <c r="Q295" s="188"/>
      <c r="R295" s="189"/>
      <c r="S295" s="189"/>
      <c r="T295" s="188"/>
      <c r="U295" s="188"/>
      <c r="V295" s="190"/>
      <c r="W295" s="191"/>
      <c r="X295" s="191"/>
      <c r="Y295" s="191"/>
      <c r="Z295" s="191"/>
      <c r="AA295" s="192"/>
      <c r="AB295" s="191"/>
      <c r="AC295" s="191"/>
      <c r="AD295" s="192"/>
      <c r="AE295" s="191"/>
      <c r="AF295" s="191"/>
      <c r="AG295" s="191"/>
      <c r="AH295" s="193"/>
      <c r="AI295" s="184"/>
    </row>
    <row r="296" spans="2:35">
      <c r="B296" s="262">
        <v>287</v>
      </c>
      <c r="C296" s="183"/>
      <c r="D296" s="183"/>
      <c r="E296" s="183"/>
      <c r="F296" s="183"/>
      <c r="G296" s="113"/>
      <c r="H296" s="186"/>
      <c r="I296" s="183"/>
      <c r="J296" s="183"/>
      <c r="K296" s="187"/>
      <c r="L296" s="183"/>
      <c r="M296" s="187"/>
      <c r="N296" s="188"/>
      <c r="O296" s="188"/>
      <c r="P296" s="188">
        <f t="shared" si="4"/>
        <v>0</v>
      </c>
      <c r="Q296" s="188"/>
      <c r="R296" s="189"/>
      <c r="S296" s="189"/>
      <c r="T296" s="188"/>
      <c r="U296" s="188"/>
      <c r="V296" s="190"/>
      <c r="W296" s="191"/>
      <c r="X296" s="191"/>
      <c r="Y296" s="191"/>
      <c r="Z296" s="191"/>
      <c r="AA296" s="192"/>
      <c r="AB296" s="191"/>
      <c r="AC296" s="191"/>
      <c r="AD296" s="192"/>
      <c r="AE296" s="191"/>
      <c r="AF296" s="191"/>
      <c r="AG296" s="191"/>
      <c r="AH296" s="193"/>
      <c r="AI296" s="184"/>
    </row>
    <row r="297" spans="2:35">
      <c r="B297" s="262">
        <v>288</v>
      </c>
      <c r="C297" s="183"/>
      <c r="D297" s="183"/>
      <c r="E297" s="183"/>
      <c r="F297" s="183"/>
      <c r="G297" s="113"/>
      <c r="H297" s="186"/>
      <c r="I297" s="183"/>
      <c r="J297" s="183"/>
      <c r="K297" s="187"/>
      <c r="L297" s="183"/>
      <c r="M297" s="187"/>
      <c r="N297" s="188"/>
      <c r="O297" s="188"/>
      <c r="P297" s="188">
        <f t="shared" si="4"/>
        <v>0</v>
      </c>
      <c r="Q297" s="188"/>
      <c r="R297" s="189"/>
      <c r="S297" s="189"/>
      <c r="T297" s="188"/>
      <c r="U297" s="188"/>
      <c r="V297" s="190"/>
      <c r="W297" s="191"/>
      <c r="X297" s="191"/>
      <c r="Y297" s="191"/>
      <c r="Z297" s="191"/>
      <c r="AA297" s="192"/>
      <c r="AB297" s="191"/>
      <c r="AC297" s="191"/>
      <c r="AD297" s="192"/>
      <c r="AE297" s="191"/>
      <c r="AF297" s="191"/>
      <c r="AG297" s="191"/>
      <c r="AH297" s="193"/>
      <c r="AI297" s="184"/>
    </row>
    <row r="298" spans="2:35">
      <c r="B298" s="262">
        <v>289</v>
      </c>
      <c r="C298" s="183"/>
      <c r="D298" s="183"/>
      <c r="E298" s="183"/>
      <c r="F298" s="183"/>
      <c r="G298" s="113"/>
      <c r="H298" s="186"/>
      <c r="I298" s="183"/>
      <c r="J298" s="183"/>
      <c r="K298" s="187"/>
      <c r="L298" s="183"/>
      <c r="M298" s="187"/>
      <c r="N298" s="188"/>
      <c r="O298" s="188"/>
      <c r="P298" s="188">
        <f t="shared" si="4"/>
        <v>0</v>
      </c>
      <c r="Q298" s="188"/>
      <c r="R298" s="189"/>
      <c r="S298" s="189"/>
      <c r="T298" s="188"/>
      <c r="U298" s="188"/>
      <c r="V298" s="190"/>
      <c r="W298" s="191"/>
      <c r="X298" s="191"/>
      <c r="Y298" s="191"/>
      <c r="Z298" s="191"/>
      <c r="AA298" s="192"/>
      <c r="AB298" s="191"/>
      <c r="AC298" s="191"/>
      <c r="AD298" s="192"/>
      <c r="AE298" s="191"/>
      <c r="AF298" s="191"/>
      <c r="AG298" s="191"/>
      <c r="AH298" s="193"/>
      <c r="AI298" s="184"/>
    </row>
    <row r="299" spans="2:35">
      <c r="B299" s="262">
        <v>290</v>
      </c>
      <c r="C299" s="183"/>
      <c r="D299" s="183"/>
      <c r="E299" s="183"/>
      <c r="F299" s="183"/>
      <c r="G299" s="113"/>
      <c r="H299" s="186"/>
      <c r="I299" s="183"/>
      <c r="J299" s="183"/>
      <c r="K299" s="187"/>
      <c r="L299" s="183"/>
      <c r="M299" s="187"/>
      <c r="N299" s="188"/>
      <c r="O299" s="188"/>
      <c r="P299" s="188">
        <f t="shared" si="4"/>
        <v>0</v>
      </c>
      <c r="Q299" s="188"/>
      <c r="R299" s="189"/>
      <c r="S299" s="189"/>
      <c r="T299" s="188"/>
      <c r="U299" s="188"/>
      <c r="V299" s="190"/>
      <c r="W299" s="191"/>
      <c r="X299" s="191"/>
      <c r="Y299" s="191"/>
      <c r="Z299" s="191"/>
      <c r="AA299" s="192"/>
      <c r="AB299" s="191"/>
      <c r="AC299" s="191"/>
      <c r="AD299" s="192"/>
      <c r="AE299" s="191"/>
      <c r="AF299" s="191"/>
      <c r="AG299" s="191"/>
      <c r="AH299" s="193"/>
      <c r="AI299" s="184"/>
    </row>
    <row r="300" spans="2:35">
      <c r="B300" s="262">
        <v>291</v>
      </c>
      <c r="C300" s="183"/>
      <c r="D300" s="183"/>
      <c r="E300" s="183"/>
      <c r="F300" s="183"/>
      <c r="G300" s="113"/>
      <c r="H300" s="186"/>
      <c r="I300" s="183"/>
      <c r="J300" s="183"/>
      <c r="K300" s="187"/>
      <c r="L300" s="183"/>
      <c r="M300" s="187"/>
      <c r="N300" s="188"/>
      <c r="O300" s="188"/>
      <c r="P300" s="188">
        <f t="shared" si="4"/>
        <v>0</v>
      </c>
      <c r="Q300" s="188"/>
      <c r="R300" s="189"/>
      <c r="S300" s="189"/>
      <c r="T300" s="188"/>
      <c r="U300" s="188"/>
      <c r="V300" s="190"/>
      <c r="W300" s="191"/>
      <c r="X300" s="191"/>
      <c r="Y300" s="191"/>
      <c r="Z300" s="191"/>
      <c r="AA300" s="192"/>
      <c r="AB300" s="191"/>
      <c r="AC300" s="191"/>
      <c r="AD300" s="192"/>
      <c r="AE300" s="191"/>
      <c r="AF300" s="191"/>
      <c r="AG300" s="191"/>
      <c r="AH300" s="193"/>
      <c r="AI300" s="184"/>
    </row>
    <row r="301" spans="2:35">
      <c r="B301" s="262">
        <v>292</v>
      </c>
      <c r="C301" s="183"/>
      <c r="D301" s="183"/>
      <c r="E301" s="183"/>
      <c r="F301" s="183"/>
      <c r="G301" s="113"/>
      <c r="H301" s="186"/>
      <c r="I301" s="183"/>
      <c r="J301" s="183"/>
      <c r="K301" s="187"/>
      <c r="L301" s="183"/>
      <c r="M301" s="187"/>
      <c r="N301" s="188"/>
      <c r="O301" s="188"/>
      <c r="P301" s="188">
        <f t="shared" si="4"/>
        <v>0</v>
      </c>
      <c r="Q301" s="188"/>
      <c r="R301" s="189"/>
      <c r="S301" s="189"/>
      <c r="T301" s="188"/>
      <c r="U301" s="188"/>
      <c r="V301" s="190"/>
      <c r="W301" s="191"/>
      <c r="X301" s="191"/>
      <c r="Y301" s="191"/>
      <c r="Z301" s="191"/>
      <c r="AA301" s="192"/>
      <c r="AB301" s="191"/>
      <c r="AC301" s="191"/>
      <c r="AD301" s="192"/>
      <c r="AE301" s="191"/>
      <c r="AF301" s="191"/>
      <c r="AG301" s="191"/>
      <c r="AH301" s="193"/>
      <c r="AI301" s="184"/>
    </row>
    <row r="302" spans="2:35">
      <c r="B302" s="262">
        <v>293</v>
      </c>
      <c r="C302" s="183"/>
      <c r="D302" s="183"/>
      <c r="E302" s="183"/>
      <c r="F302" s="183"/>
      <c r="G302" s="113"/>
      <c r="H302" s="186"/>
      <c r="I302" s="183"/>
      <c r="J302" s="183"/>
      <c r="K302" s="187"/>
      <c r="L302" s="183"/>
      <c r="M302" s="187"/>
      <c r="N302" s="188"/>
      <c r="O302" s="188"/>
      <c r="P302" s="188">
        <f t="shared" si="4"/>
        <v>0</v>
      </c>
      <c r="Q302" s="188"/>
      <c r="R302" s="189"/>
      <c r="S302" s="189"/>
      <c r="T302" s="188"/>
      <c r="U302" s="188"/>
      <c r="V302" s="190"/>
      <c r="W302" s="191"/>
      <c r="X302" s="191"/>
      <c r="Y302" s="191"/>
      <c r="Z302" s="191"/>
      <c r="AA302" s="192"/>
      <c r="AB302" s="191"/>
      <c r="AC302" s="191"/>
      <c r="AD302" s="192"/>
      <c r="AE302" s="191"/>
      <c r="AF302" s="191"/>
      <c r="AG302" s="191"/>
      <c r="AH302" s="193"/>
      <c r="AI302" s="184"/>
    </row>
    <row r="303" spans="2:35">
      <c r="B303" s="262">
        <v>294</v>
      </c>
      <c r="C303" s="183"/>
      <c r="D303" s="183"/>
      <c r="E303" s="183"/>
      <c r="F303" s="183"/>
      <c r="G303" s="113"/>
      <c r="H303" s="186"/>
      <c r="I303" s="183"/>
      <c r="J303" s="183"/>
      <c r="K303" s="187"/>
      <c r="L303" s="183"/>
      <c r="M303" s="187"/>
      <c r="N303" s="188"/>
      <c r="O303" s="188"/>
      <c r="P303" s="188">
        <f t="shared" si="4"/>
        <v>0</v>
      </c>
      <c r="Q303" s="188"/>
      <c r="R303" s="189"/>
      <c r="S303" s="189"/>
      <c r="T303" s="188"/>
      <c r="U303" s="188"/>
      <c r="V303" s="190"/>
      <c r="W303" s="191"/>
      <c r="X303" s="191"/>
      <c r="Y303" s="191"/>
      <c r="Z303" s="191"/>
      <c r="AA303" s="192"/>
      <c r="AB303" s="191"/>
      <c r="AC303" s="191"/>
      <c r="AD303" s="192"/>
      <c r="AE303" s="191"/>
      <c r="AF303" s="191"/>
      <c r="AG303" s="191"/>
      <c r="AH303" s="193"/>
      <c r="AI303" s="184"/>
    </row>
    <row r="304" spans="2:35">
      <c r="B304" s="262">
        <v>295</v>
      </c>
      <c r="C304" s="183"/>
      <c r="D304" s="183"/>
      <c r="E304" s="183"/>
      <c r="F304" s="183"/>
      <c r="G304" s="113"/>
      <c r="H304" s="186"/>
      <c r="I304" s="183"/>
      <c r="J304" s="183"/>
      <c r="K304" s="187"/>
      <c r="L304" s="183"/>
      <c r="M304" s="187"/>
      <c r="N304" s="188"/>
      <c r="O304" s="188"/>
      <c r="P304" s="188">
        <f t="shared" si="4"/>
        <v>0</v>
      </c>
      <c r="Q304" s="188"/>
      <c r="R304" s="189"/>
      <c r="S304" s="189"/>
      <c r="T304" s="188"/>
      <c r="U304" s="188"/>
      <c r="V304" s="190"/>
      <c r="W304" s="191"/>
      <c r="X304" s="191"/>
      <c r="Y304" s="191"/>
      <c r="Z304" s="191"/>
      <c r="AA304" s="192"/>
      <c r="AB304" s="191"/>
      <c r="AC304" s="191"/>
      <c r="AD304" s="192"/>
      <c r="AE304" s="191"/>
      <c r="AF304" s="191"/>
      <c r="AG304" s="191"/>
      <c r="AH304" s="193"/>
      <c r="AI304" s="184"/>
    </row>
    <row r="305" spans="2:35">
      <c r="B305" s="262">
        <v>296</v>
      </c>
      <c r="C305" s="183"/>
      <c r="D305" s="183"/>
      <c r="E305" s="183"/>
      <c r="F305" s="183"/>
      <c r="G305" s="113"/>
      <c r="H305" s="186"/>
      <c r="I305" s="183"/>
      <c r="J305" s="183"/>
      <c r="K305" s="187"/>
      <c r="L305" s="183"/>
      <c r="M305" s="187"/>
      <c r="N305" s="188"/>
      <c r="O305" s="188"/>
      <c r="P305" s="188">
        <f t="shared" si="4"/>
        <v>0</v>
      </c>
      <c r="Q305" s="188"/>
      <c r="R305" s="189"/>
      <c r="S305" s="189"/>
      <c r="T305" s="188"/>
      <c r="U305" s="188"/>
      <c r="V305" s="190"/>
      <c r="W305" s="191"/>
      <c r="X305" s="191"/>
      <c r="Y305" s="191"/>
      <c r="Z305" s="191"/>
      <c r="AA305" s="192"/>
      <c r="AB305" s="191"/>
      <c r="AC305" s="191"/>
      <c r="AD305" s="192"/>
      <c r="AE305" s="191"/>
      <c r="AF305" s="191"/>
      <c r="AG305" s="191"/>
      <c r="AH305" s="193"/>
      <c r="AI305" s="184"/>
    </row>
    <row r="306" spans="2:35">
      <c r="B306" s="262">
        <v>297</v>
      </c>
      <c r="C306" s="183"/>
      <c r="D306" s="183"/>
      <c r="E306" s="183"/>
      <c r="F306" s="183"/>
      <c r="G306" s="113"/>
      <c r="H306" s="186"/>
      <c r="I306" s="183"/>
      <c r="J306" s="183"/>
      <c r="K306" s="187"/>
      <c r="L306" s="183"/>
      <c r="M306" s="187"/>
      <c r="N306" s="188"/>
      <c r="O306" s="188"/>
      <c r="P306" s="188">
        <f t="shared" si="4"/>
        <v>0</v>
      </c>
      <c r="Q306" s="188"/>
      <c r="R306" s="189"/>
      <c r="S306" s="189"/>
      <c r="T306" s="188"/>
      <c r="U306" s="188"/>
      <c r="V306" s="190"/>
      <c r="W306" s="191"/>
      <c r="X306" s="191"/>
      <c r="Y306" s="191"/>
      <c r="Z306" s="191"/>
      <c r="AA306" s="192"/>
      <c r="AB306" s="191"/>
      <c r="AC306" s="191"/>
      <c r="AD306" s="192"/>
      <c r="AE306" s="191"/>
      <c r="AF306" s="191"/>
      <c r="AG306" s="191"/>
      <c r="AH306" s="193"/>
      <c r="AI306" s="184"/>
    </row>
    <row r="307" spans="2:35">
      <c r="B307" s="262">
        <v>298</v>
      </c>
      <c r="C307" s="183"/>
      <c r="D307" s="183"/>
      <c r="E307" s="183"/>
      <c r="F307" s="183"/>
      <c r="G307" s="113"/>
      <c r="H307" s="186"/>
      <c r="I307" s="183"/>
      <c r="J307" s="183"/>
      <c r="K307" s="187"/>
      <c r="L307" s="183"/>
      <c r="M307" s="187"/>
      <c r="N307" s="188"/>
      <c r="O307" s="188"/>
      <c r="P307" s="188">
        <f t="shared" si="4"/>
        <v>0</v>
      </c>
      <c r="Q307" s="188"/>
      <c r="R307" s="189"/>
      <c r="S307" s="189"/>
      <c r="T307" s="188"/>
      <c r="U307" s="188"/>
      <c r="V307" s="190"/>
      <c r="W307" s="191"/>
      <c r="X307" s="191"/>
      <c r="Y307" s="191"/>
      <c r="Z307" s="191"/>
      <c r="AA307" s="192"/>
      <c r="AB307" s="191"/>
      <c r="AC307" s="191"/>
      <c r="AD307" s="192"/>
      <c r="AE307" s="191"/>
      <c r="AF307" s="191"/>
      <c r="AG307" s="191"/>
      <c r="AH307" s="193"/>
      <c r="AI307" s="184"/>
    </row>
    <row r="308" spans="2:35">
      <c r="B308" s="262">
        <v>299</v>
      </c>
      <c r="C308" s="183"/>
      <c r="D308" s="183"/>
      <c r="E308" s="183"/>
      <c r="F308" s="183"/>
      <c r="G308" s="113"/>
      <c r="H308" s="186"/>
      <c r="I308" s="183"/>
      <c r="J308" s="183"/>
      <c r="K308" s="187"/>
      <c r="L308" s="183"/>
      <c r="M308" s="187"/>
      <c r="N308" s="188"/>
      <c r="O308" s="188"/>
      <c r="P308" s="188">
        <f t="shared" si="4"/>
        <v>0</v>
      </c>
      <c r="Q308" s="188"/>
      <c r="R308" s="189"/>
      <c r="S308" s="189"/>
      <c r="T308" s="188"/>
      <c r="U308" s="188"/>
      <c r="V308" s="190"/>
      <c r="W308" s="191"/>
      <c r="X308" s="191"/>
      <c r="Y308" s="191"/>
      <c r="Z308" s="191"/>
      <c r="AA308" s="192"/>
      <c r="AB308" s="191"/>
      <c r="AC308" s="191"/>
      <c r="AD308" s="192"/>
      <c r="AE308" s="191"/>
      <c r="AF308" s="191"/>
      <c r="AG308" s="191"/>
      <c r="AH308" s="193"/>
      <c r="AI308" s="184"/>
    </row>
    <row r="309" spans="2:35">
      <c r="B309" s="262">
        <v>300</v>
      </c>
      <c r="C309" s="183"/>
      <c r="D309" s="183"/>
      <c r="E309" s="183"/>
      <c r="F309" s="183"/>
      <c r="G309" s="113"/>
      <c r="H309" s="186"/>
      <c r="I309" s="183"/>
      <c r="J309" s="183"/>
      <c r="K309" s="187"/>
      <c r="L309" s="183"/>
      <c r="M309" s="187"/>
      <c r="N309" s="188"/>
      <c r="O309" s="188"/>
      <c r="P309" s="188">
        <f t="shared" si="4"/>
        <v>0</v>
      </c>
      <c r="Q309" s="188"/>
      <c r="R309" s="189"/>
      <c r="S309" s="189"/>
      <c r="T309" s="188"/>
      <c r="U309" s="188"/>
      <c r="V309" s="190"/>
      <c r="W309" s="191"/>
      <c r="X309" s="191"/>
      <c r="Y309" s="191"/>
      <c r="Z309" s="191"/>
      <c r="AA309" s="192"/>
      <c r="AB309" s="191"/>
      <c r="AC309" s="191"/>
      <c r="AD309" s="192"/>
      <c r="AE309" s="191"/>
      <c r="AF309" s="191"/>
      <c r="AG309" s="191"/>
      <c r="AH309" s="193"/>
      <c r="AI309" s="184"/>
    </row>
    <row r="310" spans="2:35">
      <c r="B310" s="262">
        <v>301</v>
      </c>
      <c r="C310" s="183"/>
      <c r="D310" s="183"/>
      <c r="E310" s="183"/>
      <c r="F310" s="183"/>
      <c r="G310" s="113"/>
      <c r="H310" s="186"/>
      <c r="I310" s="183"/>
      <c r="J310" s="183"/>
      <c r="K310" s="187"/>
      <c r="L310" s="183"/>
      <c r="M310" s="187"/>
      <c r="N310" s="188"/>
      <c r="O310" s="188"/>
      <c r="P310" s="188">
        <f t="shared" si="4"/>
        <v>0</v>
      </c>
      <c r="Q310" s="188"/>
      <c r="R310" s="189"/>
      <c r="S310" s="189"/>
      <c r="T310" s="188"/>
      <c r="U310" s="188"/>
      <c r="V310" s="190"/>
      <c r="W310" s="191"/>
      <c r="X310" s="191"/>
      <c r="Y310" s="191"/>
      <c r="Z310" s="191"/>
      <c r="AA310" s="192"/>
      <c r="AB310" s="191"/>
      <c r="AC310" s="191"/>
      <c r="AD310" s="192"/>
      <c r="AE310" s="191"/>
      <c r="AF310" s="191"/>
      <c r="AG310" s="191"/>
      <c r="AH310" s="193"/>
      <c r="AI310" s="184"/>
    </row>
    <row r="311" spans="2:35">
      <c r="B311" s="262">
        <v>302</v>
      </c>
      <c r="C311" s="183"/>
      <c r="D311" s="183"/>
      <c r="E311" s="183"/>
      <c r="F311" s="183"/>
      <c r="G311" s="113"/>
      <c r="H311" s="186"/>
      <c r="I311" s="183"/>
      <c r="J311" s="183"/>
      <c r="K311" s="187"/>
      <c r="L311" s="183"/>
      <c r="M311" s="187"/>
      <c r="N311" s="188"/>
      <c r="O311" s="188"/>
      <c r="P311" s="188">
        <f t="shared" si="4"/>
        <v>0</v>
      </c>
      <c r="Q311" s="188"/>
      <c r="R311" s="189"/>
      <c r="S311" s="189"/>
      <c r="T311" s="188"/>
      <c r="U311" s="188"/>
      <c r="V311" s="190"/>
      <c r="W311" s="191"/>
      <c r="X311" s="191"/>
      <c r="Y311" s="191"/>
      <c r="Z311" s="191"/>
      <c r="AA311" s="192"/>
      <c r="AB311" s="191"/>
      <c r="AC311" s="191"/>
      <c r="AD311" s="192"/>
      <c r="AE311" s="191"/>
      <c r="AF311" s="191"/>
      <c r="AG311" s="191"/>
      <c r="AH311" s="193"/>
      <c r="AI311" s="184"/>
    </row>
    <row r="312" spans="2:35">
      <c r="B312" s="262">
        <v>303</v>
      </c>
      <c r="C312" s="183"/>
      <c r="D312" s="183"/>
      <c r="E312" s="183"/>
      <c r="F312" s="183"/>
      <c r="G312" s="113"/>
      <c r="H312" s="186"/>
      <c r="I312" s="183"/>
      <c r="J312" s="183"/>
      <c r="K312" s="187"/>
      <c r="L312" s="183"/>
      <c r="M312" s="187"/>
      <c r="N312" s="188"/>
      <c r="O312" s="188"/>
      <c r="P312" s="188">
        <f t="shared" si="4"/>
        <v>0</v>
      </c>
      <c r="Q312" s="188"/>
      <c r="R312" s="189"/>
      <c r="S312" s="189"/>
      <c r="T312" s="188"/>
      <c r="U312" s="188"/>
      <c r="V312" s="190"/>
      <c r="W312" s="191"/>
      <c r="X312" s="191"/>
      <c r="Y312" s="191"/>
      <c r="Z312" s="191"/>
      <c r="AA312" s="192"/>
      <c r="AB312" s="191"/>
      <c r="AC312" s="191"/>
      <c r="AD312" s="192"/>
      <c r="AE312" s="191"/>
      <c r="AF312" s="191"/>
      <c r="AG312" s="191"/>
      <c r="AH312" s="193"/>
      <c r="AI312" s="184"/>
    </row>
    <row r="313" spans="2:35">
      <c r="B313" s="262">
        <v>304</v>
      </c>
      <c r="C313" s="183"/>
      <c r="D313" s="183"/>
      <c r="E313" s="183"/>
      <c r="F313" s="183"/>
      <c r="G313" s="113"/>
      <c r="H313" s="186"/>
      <c r="I313" s="183"/>
      <c r="J313" s="183"/>
      <c r="K313" s="187"/>
      <c r="L313" s="183"/>
      <c r="M313" s="187"/>
      <c r="N313" s="188"/>
      <c r="O313" s="188"/>
      <c r="P313" s="188">
        <f t="shared" si="4"/>
        <v>0</v>
      </c>
      <c r="Q313" s="188"/>
      <c r="R313" s="189"/>
      <c r="S313" s="189"/>
      <c r="T313" s="188"/>
      <c r="U313" s="188"/>
      <c r="V313" s="190"/>
      <c r="W313" s="191"/>
      <c r="X313" s="191"/>
      <c r="Y313" s="191"/>
      <c r="Z313" s="191"/>
      <c r="AA313" s="192"/>
      <c r="AB313" s="191"/>
      <c r="AC313" s="191"/>
      <c r="AD313" s="192"/>
      <c r="AE313" s="191"/>
      <c r="AF313" s="191"/>
      <c r="AG313" s="191"/>
      <c r="AH313" s="193"/>
      <c r="AI313" s="184"/>
    </row>
    <row r="314" spans="2:35">
      <c r="B314" s="262">
        <v>305</v>
      </c>
      <c r="C314" s="183"/>
      <c r="D314" s="183"/>
      <c r="E314" s="183"/>
      <c r="F314" s="183"/>
      <c r="G314" s="113"/>
      <c r="H314" s="186"/>
      <c r="I314" s="183"/>
      <c r="J314" s="183"/>
      <c r="K314" s="187"/>
      <c r="L314" s="183"/>
      <c r="M314" s="187"/>
      <c r="N314" s="188"/>
      <c r="O314" s="188"/>
      <c r="P314" s="188">
        <f t="shared" si="4"/>
        <v>0</v>
      </c>
      <c r="Q314" s="188"/>
      <c r="R314" s="189"/>
      <c r="S314" s="189"/>
      <c r="T314" s="188"/>
      <c r="U314" s="188"/>
      <c r="V314" s="190"/>
      <c r="W314" s="191"/>
      <c r="X314" s="191"/>
      <c r="Y314" s="191"/>
      <c r="Z314" s="191"/>
      <c r="AA314" s="192"/>
      <c r="AB314" s="191"/>
      <c r="AC314" s="191"/>
      <c r="AD314" s="192"/>
      <c r="AE314" s="191"/>
      <c r="AF314" s="191"/>
      <c r="AG314" s="191"/>
      <c r="AH314" s="193"/>
      <c r="AI314" s="184"/>
    </row>
    <row r="315" spans="2:35">
      <c r="B315" s="262">
        <v>306</v>
      </c>
      <c r="C315" s="183"/>
      <c r="D315" s="183"/>
      <c r="E315" s="183"/>
      <c r="F315" s="183"/>
      <c r="G315" s="113"/>
      <c r="H315" s="186"/>
      <c r="I315" s="183"/>
      <c r="J315" s="183"/>
      <c r="K315" s="187"/>
      <c r="L315" s="183"/>
      <c r="M315" s="187"/>
      <c r="N315" s="188"/>
      <c r="O315" s="188"/>
      <c r="P315" s="188">
        <f t="shared" si="4"/>
        <v>0</v>
      </c>
      <c r="Q315" s="188"/>
      <c r="R315" s="189"/>
      <c r="S315" s="189"/>
      <c r="T315" s="188"/>
      <c r="U315" s="188"/>
      <c r="V315" s="190"/>
      <c r="W315" s="191"/>
      <c r="X315" s="191"/>
      <c r="Y315" s="191"/>
      <c r="Z315" s="191"/>
      <c r="AA315" s="192"/>
      <c r="AB315" s="191"/>
      <c r="AC315" s="191"/>
      <c r="AD315" s="192"/>
      <c r="AE315" s="191"/>
      <c r="AF315" s="191"/>
      <c r="AG315" s="191"/>
      <c r="AH315" s="193"/>
      <c r="AI315" s="184"/>
    </row>
    <row r="316" spans="2:35">
      <c r="B316" s="262">
        <v>307</v>
      </c>
      <c r="C316" s="183"/>
      <c r="D316" s="183"/>
      <c r="E316" s="183"/>
      <c r="F316" s="183"/>
      <c r="G316" s="113"/>
      <c r="H316" s="186"/>
      <c r="I316" s="183"/>
      <c r="J316" s="183"/>
      <c r="K316" s="187"/>
      <c r="L316" s="183"/>
      <c r="M316" s="187"/>
      <c r="N316" s="188"/>
      <c r="O316" s="188"/>
      <c r="P316" s="188">
        <f t="shared" si="4"/>
        <v>0</v>
      </c>
      <c r="Q316" s="188"/>
      <c r="R316" s="189"/>
      <c r="S316" s="189"/>
      <c r="T316" s="188"/>
      <c r="U316" s="188"/>
      <c r="V316" s="190"/>
      <c r="W316" s="191"/>
      <c r="X316" s="191"/>
      <c r="Y316" s="191"/>
      <c r="Z316" s="191"/>
      <c r="AA316" s="192"/>
      <c r="AB316" s="191"/>
      <c r="AC316" s="191"/>
      <c r="AD316" s="192"/>
      <c r="AE316" s="191"/>
      <c r="AF316" s="191"/>
      <c r="AG316" s="191"/>
      <c r="AH316" s="193"/>
      <c r="AI316" s="184"/>
    </row>
    <row r="317" spans="2:35">
      <c r="B317" s="262">
        <v>308</v>
      </c>
      <c r="C317" s="183"/>
      <c r="D317" s="183"/>
      <c r="E317" s="183"/>
      <c r="F317" s="183"/>
      <c r="G317" s="113"/>
      <c r="H317" s="186"/>
      <c r="I317" s="183"/>
      <c r="J317" s="183"/>
      <c r="K317" s="187"/>
      <c r="L317" s="183"/>
      <c r="M317" s="187"/>
      <c r="N317" s="188"/>
      <c r="O317" s="188"/>
      <c r="P317" s="188">
        <f t="shared" si="4"/>
        <v>0</v>
      </c>
      <c r="Q317" s="188"/>
      <c r="R317" s="189"/>
      <c r="S317" s="189"/>
      <c r="T317" s="188"/>
      <c r="U317" s="188"/>
      <c r="V317" s="190"/>
      <c r="W317" s="191"/>
      <c r="X317" s="191"/>
      <c r="Y317" s="191"/>
      <c r="Z317" s="191"/>
      <c r="AA317" s="192"/>
      <c r="AB317" s="191"/>
      <c r="AC317" s="191"/>
      <c r="AD317" s="192"/>
      <c r="AE317" s="191"/>
      <c r="AF317" s="191"/>
      <c r="AG317" s="191"/>
      <c r="AH317" s="193"/>
      <c r="AI317" s="184"/>
    </row>
    <row r="318" spans="2:35">
      <c r="B318" s="262">
        <v>309</v>
      </c>
      <c r="C318" s="183"/>
      <c r="D318" s="183"/>
      <c r="E318" s="183"/>
      <c r="F318" s="183"/>
      <c r="G318" s="113"/>
      <c r="H318" s="186"/>
      <c r="I318" s="183"/>
      <c r="J318" s="183"/>
      <c r="K318" s="187"/>
      <c r="L318" s="183"/>
      <c r="M318" s="187"/>
      <c r="N318" s="188"/>
      <c r="O318" s="188"/>
      <c r="P318" s="188">
        <f t="shared" si="4"/>
        <v>0</v>
      </c>
      <c r="Q318" s="188"/>
      <c r="R318" s="189"/>
      <c r="S318" s="189"/>
      <c r="T318" s="188"/>
      <c r="U318" s="188"/>
      <c r="V318" s="190"/>
      <c r="W318" s="191"/>
      <c r="X318" s="191"/>
      <c r="Y318" s="191"/>
      <c r="Z318" s="191"/>
      <c r="AA318" s="192"/>
      <c r="AB318" s="191"/>
      <c r="AC318" s="191"/>
      <c r="AD318" s="192"/>
      <c r="AE318" s="191"/>
      <c r="AF318" s="191"/>
      <c r="AG318" s="191"/>
      <c r="AH318" s="193"/>
      <c r="AI318" s="184"/>
    </row>
    <row r="319" spans="2:35">
      <c r="B319" s="262">
        <v>310</v>
      </c>
      <c r="C319" s="183"/>
      <c r="D319" s="183"/>
      <c r="E319" s="183"/>
      <c r="F319" s="183"/>
      <c r="G319" s="113"/>
      <c r="H319" s="186"/>
      <c r="I319" s="183"/>
      <c r="J319" s="183"/>
      <c r="K319" s="187"/>
      <c r="L319" s="183"/>
      <c r="M319" s="187"/>
      <c r="N319" s="188"/>
      <c r="O319" s="188"/>
      <c r="P319" s="188">
        <f t="shared" si="4"/>
        <v>0</v>
      </c>
      <c r="Q319" s="188"/>
      <c r="R319" s="189"/>
      <c r="S319" s="189"/>
      <c r="T319" s="188"/>
      <c r="U319" s="188"/>
      <c r="V319" s="190"/>
      <c r="W319" s="191"/>
      <c r="X319" s="191"/>
      <c r="Y319" s="191"/>
      <c r="Z319" s="191"/>
      <c r="AA319" s="192"/>
      <c r="AB319" s="191"/>
      <c r="AC319" s="191"/>
      <c r="AD319" s="192"/>
      <c r="AE319" s="191"/>
      <c r="AF319" s="191"/>
      <c r="AG319" s="191"/>
      <c r="AH319" s="193"/>
      <c r="AI319" s="184"/>
    </row>
    <row r="320" spans="2:35">
      <c r="B320" s="262">
        <v>311</v>
      </c>
      <c r="C320" s="183"/>
      <c r="D320" s="183"/>
      <c r="E320" s="183"/>
      <c r="F320" s="183"/>
      <c r="G320" s="113"/>
      <c r="H320" s="186"/>
      <c r="I320" s="183"/>
      <c r="J320" s="183"/>
      <c r="K320" s="187"/>
      <c r="L320" s="183"/>
      <c r="M320" s="187"/>
      <c r="N320" s="188"/>
      <c r="O320" s="188"/>
      <c r="P320" s="188">
        <f t="shared" si="4"/>
        <v>0</v>
      </c>
      <c r="Q320" s="188"/>
      <c r="R320" s="189"/>
      <c r="S320" s="189"/>
      <c r="T320" s="188"/>
      <c r="U320" s="188"/>
      <c r="V320" s="190"/>
      <c r="W320" s="191"/>
      <c r="X320" s="191"/>
      <c r="Y320" s="191"/>
      <c r="Z320" s="191"/>
      <c r="AA320" s="192"/>
      <c r="AB320" s="191"/>
      <c r="AC320" s="191"/>
      <c r="AD320" s="192"/>
      <c r="AE320" s="191"/>
      <c r="AF320" s="191"/>
      <c r="AG320" s="191"/>
      <c r="AH320" s="193"/>
      <c r="AI320" s="184"/>
    </row>
    <row r="321" spans="2:35">
      <c r="B321" s="262">
        <v>312</v>
      </c>
      <c r="C321" s="183"/>
      <c r="D321" s="183"/>
      <c r="E321" s="183"/>
      <c r="F321" s="183"/>
      <c r="G321" s="113"/>
      <c r="H321" s="186"/>
      <c r="I321" s="183"/>
      <c r="J321" s="183"/>
      <c r="K321" s="187"/>
      <c r="L321" s="183"/>
      <c r="M321" s="187"/>
      <c r="N321" s="188"/>
      <c r="O321" s="188"/>
      <c r="P321" s="188">
        <f t="shared" si="4"/>
        <v>0</v>
      </c>
      <c r="Q321" s="188"/>
      <c r="R321" s="189"/>
      <c r="S321" s="189"/>
      <c r="T321" s="188"/>
      <c r="U321" s="188"/>
      <c r="V321" s="190"/>
      <c r="W321" s="191"/>
      <c r="X321" s="191"/>
      <c r="Y321" s="191"/>
      <c r="Z321" s="191"/>
      <c r="AA321" s="192"/>
      <c r="AB321" s="191"/>
      <c r="AC321" s="191"/>
      <c r="AD321" s="192"/>
      <c r="AE321" s="191"/>
      <c r="AF321" s="191"/>
      <c r="AG321" s="191"/>
      <c r="AH321" s="193"/>
      <c r="AI321" s="184"/>
    </row>
    <row r="322" spans="2:35">
      <c r="B322" s="262">
        <v>313</v>
      </c>
      <c r="C322" s="183"/>
      <c r="D322" s="183"/>
      <c r="E322" s="183"/>
      <c r="F322" s="183"/>
      <c r="G322" s="113"/>
      <c r="H322" s="186"/>
      <c r="I322" s="183"/>
      <c r="J322" s="183"/>
      <c r="K322" s="187"/>
      <c r="L322" s="183"/>
      <c r="M322" s="187"/>
      <c r="N322" s="188"/>
      <c r="O322" s="188"/>
      <c r="P322" s="188">
        <f t="shared" si="4"/>
        <v>0</v>
      </c>
      <c r="Q322" s="188"/>
      <c r="R322" s="189"/>
      <c r="S322" s="189"/>
      <c r="T322" s="188"/>
      <c r="U322" s="188"/>
      <c r="V322" s="190"/>
      <c r="W322" s="191"/>
      <c r="X322" s="191"/>
      <c r="Y322" s="191"/>
      <c r="Z322" s="191"/>
      <c r="AA322" s="192"/>
      <c r="AB322" s="191"/>
      <c r="AC322" s="191"/>
      <c r="AD322" s="192"/>
      <c r="AE322" s="191"/>
      <c r="AF322" s="191"/>
      <c r="AG322" s="191"/>
      <c r="AH322" s="193"/>
      <c r="AI322" s="184"/>
    </row>
    <row r="323" spans="2:35">
      <c r="B323" s="262">
        <v>314</v>
      </c>
      <c r="C323" s="183"/>
      <c r="D323" s="183"/>
      <c r="E323" s="183"/>
      <c r="F323" s="183"/>
      <c r="G323" s="113"/>
      <c r="H323" s="186"/>
      <c r="I323" s="183"/>
      <c r="J323" s="183"/>
      <c r="K323" s="187"/>
      <c r="L323" s="183"/>
      <c r="M323" s="187"/>
      <c r="N323" s="188"/>
      <c r="O323" s="188"/>
      <c r="P323" s="188">
        <f t="shared" si="4"/>
        <v>0</v>
      </c>
      <c r="Q323" s="188"/>
      <c r="R323" s="189"/>
      <c r="S323" s="189"/>
      <c r="T323" s="188"/>
      <c r="U323" s="188"/>
      <c r="V323" s="190"/>
      <c r="W323" s="191"/>
      <c r="X323" s="191"/>
      <c r="Y323" s="191"/>
      <c r="Z323" s="191"/>
      <c r="AA323" s="192"/>
      <c r="AB323" s="191"/>
      <c r="AC323" s="191"/>
      <c r="AD323" s="192"/>
      <c r="AE323" s="191"/>
      <c r="AF323" s="191"/>
      <c r="AG323" s="191"/>
      <c r="AH323" s="193"/>
      <c r="AI323" s="184"/>
    </row>
    <row r="324" spans="2:35">
      <c r="B324" s="262">
        <v>315</v>
      </c>
      <c r="C324" s="183"/>
      <c r="D324" s="183"/>
      <c r="E324" s="183"/>
      <c r="F324" s="183"/>
      <c r="G324" s="113"/>
      <c r="H324" s="186"/>
      <c r="I324" s="183"/>
      <c r="J324" s="183"/>
      <c r="K324" s="187"/>
      <c r="L324" s="183"/>
      <c r="M324" s="187"/>
      <c r="N324" s="188"/>
      <c r="O324" s="188"/>
      <c r="P324" s="188">
        <f t="shared" si="4"/>
        <v>0</v>
      </c>
      <c r="Q324" s="188"/>
      <c r="R324" s="189"/>
      <c r="S324" s="189"/>
      <c r="T324" s="188"/>
      <c r="U324" s="188"/>
      <c r="V324" s="190"/>
      <c r="W324" s="191"/>
      <c r="X324" s="191"/>
      <c r="Y324" s="191"/>
      <c r="Z324" s="191"/>
      <c r="AA324" s="192"/>
      <c r="AB324" s="191"/>
      <c r="AC324" s="191"/>
      <c r="AD324" s="192"/>
      <c r="AE324" s="191"/>
      <c r="AF324" s="191"/>
      <c r="AG324" s="191"/>
      <c r="AH324" s="193"/>
      <c r="AI324" s="184"/>
    </row>
    <row r="325" spans="2:35">
      <c r="B325" s="262">
        <v>316</v>
      </c>
      <c r="C325" s="183"/>
      <c r="D325" s="183"/>
      <c r="E325" s="183"/>
      <c r="F325" s="183"/>
      <c r="G325" s="113"/>
      <c r="H325" s="186"/>
      <c r="I325" s="183"/>
      <c r="J325" s="183"/>
      <c r="K325" s="187"/>
      <c r="L325" s="183"/>
      <c r="M325" s="187"/>
      <c r="N325" s="188"/>
      <c r="O325" s="188"/>
      <c r="P325" s="188">
        <f t="shared" si="4"/>
        <v>0</v>
      </c>
      <c r="Q325" s="188"/>
      <c r="R325" s="189"/>
      <c r="S325" s="189"/>
      <c r="T325" s="188"/>
      <c r="U325" s="188"/>
      <c r="V325" s="190"/>
      <c r="W325" s="191"/>
      <c r="X325" s="191"/>
      <c r="Y325" s="191"/>
      <c r="Z325" s="191"/>
      <c r="AA325" s="192"/>
      <c r="AB325" s="191"/>
      <c r="AC325" s="191"/>
      <c r="AD325" s="192"/>
      <c r="AE325" s="191"/>
      <c r="AF325" s="191"/>
      <c r="AG325" s="191"/>
      <c r="AH325" s="193"/>
      <c r="AI325" s="184"/>
    </row>
    <row r="326" spans="2:35">
      <c r="B326" s="262">
        <v>317</v>
      </c>
      <c r="C326" s="183"/>
      <c r="D326" s="183"/>
      <c r="E326" s="183"/>
      <c r="F326" s="183"/>
      <c r="G326" s="113"/>
      <c r="H326" s="186"/>
      <c r="I326" s="183"/>
      <c r="J326" s="183"/>
      <c r="K326" s="187"/>
      <c r="L326" s="183"/>
      <c r="M326" s="187"/>
      <c r="N326" s="188"/>
      <c r="O326" s="188"/>
      <c r="P326" s="188">
        <f t="shared" si="4"/>
        <v>0</v>
      </c>
      <c r="Q326" s="188"/>
      <c r="R326" s="189"/>
      <c r="S326" s="189"/>
      <c r="T326" s="188"/>
      <c r="U326" s="188"/>
      <c r="V326" s="190"/>
      <c r="W326" s="191"/>
      <c r="X326" s="191"/>
      <c r="Y326" s="191"/>
      <c r="Z326" s="191"/>
      <c r="AA326" s="192"/>
      <c r="AB326" s="191"/>
      <c r="AC326" s="191"/>
      <c r="AD326" s="192"/>
      <c r="AE326" s="191"/>
      <c r="AF326" s="191"/>
      <c r="AG326" s="191"/>
      <c r="AH326" s="193"/>
      <c r="AI326" s="184"/>
    </row>
    <row r="327" spans="2:35">
      <c r="B327" s="262">
        <v>318</v>
      </c>
      <c r="C327" s="183"/>
      <c r="D327" s="183"/>
      <c r="E327" s="183"/>
      <c r="F327" s="183"/>
      <c r="G327" s="113"/>
      <c r="H327" s="186"/>
      <c r="I327" s="183"/>
      <c r="J327" s="183"/>
      <c r="K327" s="187"/>
      <c r="L327" s="183"/>
      <c r="M327" s="187"/>
      <c r="N327" s="188"/>
      <c r="O327" s="188"/>
      <c r="P327" s="188">
        <f t="shared" si="4"/>
        <v>0</v>
      </c>
      <c r="Q327" s="188"/>
      <c r="R327" s="189"/>
      <c r="S327" s="189"/>
      <c r="T327" s="188"/>
      <c r="U327" s="188"/>
      <c r="V327" s="190"/>
      <c r="W327" s="191"/>
      <c r="X327" s="191"/>
      <c r="Y327" s="191"/>
      <c r="Z327" s="191"/>
      <c r="AA327" s="192"/>
      <c r="AB327" s="191"/>
      <c r="AC327" s="191"/>
      <c r="AD327" s="192"/>
      <c r="AE327" s="191"/>
      <c r="AF327" s="191"/>
      <c r="AG327" s="191"/>
      <c r="AH327" s="193"/>
      <c r="AI327" s="184"/>
    </row>
    <row r="328" spans="2:35">
      <c r="B328" s="262">
        <v>319</v>
      </c>
      <c r="C328" s="183"/>
      <c r="D328" s="183"/>
      <c r="E328" s="183"/>
      <c r="F328" s="183"/>
      <c r="G328" s="113"/>
      <c r="H328" s="186"/>
      <c r="I328" s="183"/>
      <c r="J328" s="183"/>
      <c r="K328" s="187"/>
      <c r="L328" s="183"/>
      <c r="M328" s="187"/>
      <c r="N328" s="188"/>
      <c r="O328" s="188"/>
      <c r="P328" s="188">
        <f t="shared" ref="P328:P391" si="5">N328*O328</f>
        <v>0</v>
      </c>
      <c r="Q328" s="188"/>
      <c r="R328" s="189"/>
      <c r="S328" s="189"/>
      <c r="T328" s="188"/>
      <c r="U328" s="188"/>
      <c r="V328" s="190"/>
      <c r="W328" s="191"/>
      <c r="X328" s="191"/>
      <c r="Y328" s="191"/>
      <c r="Z328" s="191"/>
      <c r="AA328" s="192"/>
      <c r="AB328" s="191"/>
      <c r="AC328" s="191"/>
      <c r="AD328" s="192"/>
      <c r="AE328" s="191"/>
      <c r="AF328" s="191"/>
      <c r="AG328" s="191"/>
      <c r="AH328" s="193"/>
      <c r="AI328" s="184"/>
    </row>
    <row r="329" spans="2:35">
      <c r="B329" s="262">
        <v>320</v>
      </c>
      <c r="C329" s="183"/>
      <c r="D329" s="183"/>
      <c r="E329" s="183"/>
      <c r="F329" s="183"/>
      <c r="G329" s="113"/>
      <c r="H329" s="186"/>
      <c r="I329" s="183"/>
      <c r="J329" s="183"/>
      <c r="K329" s="187"/>
      <c r="L329" s="183"/>
      <c r="M329" s="187"/>
      <c r="N329" s="188"/>
      <c r="O329" s="188"/>
      <c r="P329" s="188">
        <f t="shared" si="5"/>
        <v>0</v>
      </c>
      <c r="Q329" s="188"/>
      <c r="R329" s="189"/>
      <c r="S329" s="189"/>
      <c r="T329" s="188"/>
      <c r="U329" s="188"/>
      <c r="V329" s="190"/>
      <c r="W329" s="191"/>
      <c r="X329" s="191"/>
      <c r="Y329" s="191"/>
      <c r="Z329" s="191"/>
      <c r="AA329" s="192"/>
      <c r="AB329" s="191"/>
      <c r="AC329" s="191"/>
      <c r="AD329" s="192"/>
      <c r="AE329" s="191"/>
      <c r="AF329" s="191"/>
      <c r="AG329" s="191"/>
      <c r="AH329" s="193"/>
      <c r="AI329" s="184"/>
    </row>
    <row r="330" spans="2:35">
      <c r="B330" s="262">
        <v>321</v>
      </c>
      <c r="C330" s="183"/>
      <c r="D330" s="183"/>
      <c r="E330" s="183"/>
      <c r="F330" s="183"/>
      <c r="G330" s="113"/>
      <c r="H330" s="186"/>
      <c r="I330" s="183"/>
      <c r="J330" s="183"/>
      <c r="K330" s="187"/>
      <c r="L330" s="183"/>
      <c r="M330" s="187"/>
      <c r="N330" s="188"/>
      <c r="O330" s="188"/>
      <c r="P330" s="188">
        <f t="shared" si="5"/>
        <v>0</v>
      </c>
      <c r="Q330" s="188"/>
      <c r="R330" s="189"/>
      <c r="S330" s="189"/>
      <c r="T330" s="188"/>
      <c r="U330" s="188"/>
      <c r="V330" s="190"/>
      <c r="W330" s="191"/>
      <c r="X330" s="191"/>
      <c r="Y330" s="191"/>
      <c r="Z330" s="191"/>
      <c r="AA330" s="192"/>
      <c r="AB330" s="191"/>
      <c r="AC330" s="191"/>
      <c r="AD330" s="192"/>
      <c r="AE330" s="191"/>
      <c r="AF330" s="191"/>
      <c r="AG330" s="191"/>
      <c r="AH330" s="193"/>
      <c r="AI330" s="184"/>
    </row>
    <row r="331" spans="2:35">
      <c r="B331" s="262">
        <v>322</v>
      </c>
      <c r="C331" s="183"/>
      <c r="D331" s="183"/>
      <c r="E331" s="183"/>
      <c r="F331" s="183"/>
      <c r="G331" s="113"/>
      <c r="H331" s="186"/>
      <c r="I331" s="183"/>
      <c r="J331" s="183"/>
      <c r="K331" s="187"/>
      <c r="L331" s="183"/>
      <c r="M331" s="187"/>
      <c r="N331" s="188"/>
      <c r="O331" s="188"/>
      <c r="P331" s="188">
        <f t="shared" si="5"/>
        <v>0</v>
      </c>
      <c r="Q331" s="188"/>
      <c r="R331" s="189"/>
      <c r="S331" s="189"/>
      <c r="T331" s="188"/>
      <c r="U331" s="188"/>
      <c r="V331" s="190"/>
      <c r="W331" s="191"/>
      <c r="X331" s="191"/>
      <c r="Y331" s="191"/>
      <c r="Z331" s="191"/>
      <c r="AA331" s="192"/>
      <c r="AB331" s="191"/>
      <c r="AC331" s="191"/>
      <c r="AD331" s="192"/>
      <c r="AE331" s="191"/>
      <c r="AF331" s="191"/>
      <c r="AG331" s="191"/>
      <c r="AH331" s="193"/>
      <c r="AI331" s="184"/>
    </row>
    <row r="332" spans="2:35">
      <c r="B332" s="262">
        <v>323</v>
      </c>
      <c r="C332" s="183"/>
      <c r="D332" s="183"/>
      <c r="E332" s="183"/>
      <c r="F332" s="183"/>
      <c r="G332" s="113"/>
      <c r="H332" s="186"/>
      <c r="I332" s="183"/>
      <c r="J332" s="183"/>
      <c r="K332" s="187"/>
      <c r="L332" s="183"/>
      <c r="M332" s="187"/>
      <c r="N332" s="188"/>
      <c r="O332" s="188"/>
      <c r="P332" s="188">
        <f t="shared" si="5"/>
        <v>0</v>
      </c>
      <c r="Q332" s="188"/>
      <c r="R332" s="189"/>
      <c r="S332" s="189"/>
      <c r="T332" s="188"/>
      <c r="U332" s="188"/>
      <c r="V332" s="190"/>
      <c r="W332" s="191"/>
      <c r="X332" s="191"/>
      <c r="Y332" s="191"/>
      <c r="Z332" s="191"/>
      <c r="AA332" s="192"/>
      <c r="AB332" s="191"/>
      <c r="AC332" s="191"/>
      <c r="AD332" s="192"/>
      <c r="AE332" s="191"/>
      <c r="AF332" s="191"/>
      <c r="AG332" s="191"/>
      <c r="AH332" s="193"/>
      <c r="AI332" s="184"/>
    </row>
    <row r="333" spans="2:35">
      <c r="B333" s="262">
        <v>324</v>
      </c>
      <c r="C333" s="183"/>
      <c r="D333" s="183"/>
      <c r="E333" s="183"/>
      <c r="F333" s="183"/>
      <c r="G333" s="113"/>
      <c r="H333" s="186"/>
      <c r="I333" s="183"/>
      <c r="J333" s="183"/>
      <c r="K333" s="187"/>
      <c r="L333" s="183"/>
      <c r="M333" s="187"/>
      <c r="N333" s="188"/>
      <c r="O333" s="188"/>
      <c r="P333" s="188">
        <f t="shared" si="5"/>
        <v>0</v>
      </c>
      <c r="Q333" s="188"/>
      <c r="R333" s="189"/>
      <c r="S333" s="189"/>
      <c r="T333" s="188"/>
      <c r="U333" s="188"/>
      <c r="V333" s="190"/>
      <c r="W333" s="191"/>
      <c r="X333" s="191"/>
      <c r="Y333" s="191"/>
      <c r="Z333" s="191"/>
      <c r="AA333" s="192"/>
      <c r="AB333" s="191"/>
      <c r="AC333" s="191"/>
      <c r="AD333" s="192"/>
      <c r="AE333" s="191"/>
      <c r="AF333" s="191"/>
      <c r="AG333" s="191"/>
      <c r="AH333" s="193"/>
      <c r="AI333" s="184"/>
    </row>
    <row r="334" spans="2:35">
      <c r="B334" s="262">
        <v>325</v>
      </c>
      <c r="C334" s="183"/>
      <c r="D334" s="183"/>
      <c r="E334" s="183"/>
      <c r="F334" s="183"/>
      <c r="G334" s="113"/>
      <c r="H334" s="186"/>
      <c r="I334" s="183"/>
      <c r="J334" s="183"/>
      <c r="K334" s="187"/>
      <c r="L334" s="183"/>
      <c r="M334" s="187"/>
      <c r="N334" s="188"/>
      <c r="O334" s="188"/>
      <c r="P334" s="188">
        <f t="shared" si="5"/>
        <v>0</v>
      </c>
      <c r="Q334" s="188"/>
      <c r="R334" s="189"/>
      <c r="S334" s="189"/>
      <c r="T334" s="188"/>
      <c r="U334" s="188"/>
      <c r="V334" s="190"/>
      <c r="W334" s="191"/>
      <c r="X334" s="191"/>
      <c r="Y334" s="191"/>
      <c r="Z334" s="191"/>
      <c r="AA334" s="192"/>
      <c r="AB334" s="191"/>
      <c r="AC334" s="191"/>
      <c r="AD334" s="192"/>
      <c r="AE334" s="191"/>
      <c r="AF334" s="191"/>
      <c r="AG334" s="191"/>
      <c r="AH334" s="193"/>
      <c r="AI334" s="184"/>
    </row>
    <row r="335" spans="2:35">
      <c r="B335" s="262">
        <v>326</v>
      </c>
      <c r="C335" s="183"/>
      <c r="D335" s="183"/>
      <c r="E335" s="183"/>
      <c r="F335" s="183"/>
      <c r="G335" s="113"/>
      <c r="H335" s="186"/>
      <c r="I335" s="183"/>
      <c r="J335" s="183"/>
      <c r="K335" s="187"/>
      <c r="L335" s="183"/>
      <c r="M335" s="187"/>
      <c r="N335" s="188"/>
      <c r="O335" s="188"/>
      <c r="P335" s="188">
        <f t="shared" si="5"/>
        <v>0</v>
      </c>
      <c r="Q335" s="188"/>
      <c r="R335" s="189"/>
      <c r="S335" s="189"/>
      <c r="T335" s="188"/>
      <c r="U335" s="188"/>
      <c r="V335" s="190"/>
      <c r="W335" s="191"/>
      <c r="X335" s="191"/>
      <c r="Y335" s="191"/>
      <c r="Z335" s="191"/>
      <c r="AA335" s="192"/>
      <c r="AB335" s="191"/>
      <c r="AC335" s="191"/>
      <c r="AD335" s="192"/>
      <c r="AE335" s="191"/>
      <c r="AF335" s="191"/>
      <c r="AG335" s="191"/>
      <c r="AH335" s="193"/>
      <c r="AI335" s="184"/>
    </row>
    <row r="336" spans="2:35">
      <c r="B336" s="262">
        <v>327</v>
      </c>
      <c r="C336" s="183"/>
      <c r="D336" s="183"/>
      <c r="E336" s="183"/>
      <c r="F336" s="183"/>
      <c r="G336" s="113"/>
      <c r="H336" s="186"/>
      <c r="I336" s="183"/>
      <c r="J336" s="183"/>
      <c r="K336" s="187"/>
      <c r="L336" s="183"/>
      <c r="M336" s="187"/>
      <c r="N336" s="188"/>
      <c r="O336" s="188"/>
      <c r="P336" s="188">
        <f t="shared" si="5"/>
        <v>0</v>
      </c>
      <c r="Q336" s="188"/>
      <c r="R336" s="189"/>
      <c r="S336" s="189"/>
      <c r="T336" s="188"/>
      <c r="U336" s="188"/>
      <c r="V336" s="190"/>
      <c r="W336" s="191"/>
      <c r="X336" s="191"/>
      <c r="Y336" s="191"/>
      <c r="Z336" s="191"/>
      <c r="AA336" s="192"/>
      <c r="AB336" s="191"/>
      <c r="AC336" s="191"/>
      <c r="AD336" s="192"/>
      <c r="AE336" s="191"/>
      <c r="AF336" s="191"/>
      <c r="AG336" s="191"/>
      <c r="AH336" s="193"/>
      <c r="AI336" s="184"/>
    </row>
    <row r="337" spans="2:35">
      <c r="B337" s="262">
        <v>328</v>
      </c>
      <c r="C337" s="183"/>
      <c r="D337" s="183"/>
      <c r="E337" s="183"/>
      <c r="F337" s="183"/>
      <c r="G337" s="113"/>
      <c r="H337" s="186"/>
      <c r="I337" s="183"/>
      <c r="J337" s="183"/>
      <c r="K337" s="187"/>
      <c r="L337" s="183"/>
      <c r="M337" s="187"/>
      <c r="N337" s="188"/>
      <c r="O337" s="188"/>
      <c r="P337" s="188">
        <f t="shared" si="5"/>
        <v>0</v>
      </c>
      <c r="Q337" s="188"/>
      <c r="R337" s="189"/>
      <c r="S337" s="189"/>
      <c r="T337" s="188"/>
      <c r="U337" s="188"/>
      <c r="V337" s="190"/>
      <c r="W337" s="191"/>
      <c r="X337" s="191"/>
      <c r="Y337" s="191"/>
      <c r="Z337" s="191"/>
      <c r="AA337" s="192"/>
      <c r="AB337" s="191"/>
      <c r="AC337" s="191"/>
      <c r="AD337" s="192"/>
      <c r="AE337" s="191"/>
      <c r="AF337" s="191"/>
      <c r="AG337" s="191"/>
      <c r="AH337" s="193"/>
      <c r="AI337" s="184"/>
    </row>
    <row r="338" spans="2:35">
      <c r="B338" s="262">
        <v>329</v>
      </c>
      <c r="C338" s="183"/>
      <c r="D338" s="183"/>
      <c r="E338" s="183"/>
      <c r="F338" s="183"/>
      <c r="G338" s="113"/>
      <c r="H338" s="186"/>
      <c r="I338" s="183"/>
      <c r="J338" s="183"/>
      <c r="K338" s="187"/>
      <c r="L338" s="183"/>
      <c r="M338" s="187"/>
      <c r="N338" s="188"/>
      <c r="O338" s="188"/>
      <c r="P338" s="188">
        <f t="shared" si="5"/>
        <v>0</v>
      </c>
      <c r="Q338" s="188"/>
      <c r="R338" s="189"/>
      <c r="S338" s="189"/>
      <c r="T338" s="188"/>
      <c r="U338" s="188"/>
      <c r="V338" s="190"/>
      <c r="W338" s="191"/>
      <c r="X338" s="191"/>
      <c r="Y338" s="191"/>
      <c r="Z338" s="191"/>
      <c r="AA338" s="192"/>
      <c r="AB338" s="191"/>
      <c r="AC338" s="191"/>
      <c r="AD338" s="192"/>
      <c r="AE338" s="191"/>
      <c r="AF338" s="191"/>
      <c r="AG338" s="191"/>
      <c r="AH338" s="193"/>
      <c r="AI338" s="184"/>
    </row>
    <row r="339" spans="2:35">
      <c r="B339" s="262">
        <v>330</v>
      </c>
      <c r="C339" s="183"/>
      <c r="D339" s="183"/>
      <c r="E339" s="183"/>
      <c r="F339" s="183"/>
      <c r="G339" s="113"/>
      <c r="H339" s="186"/>
      <c r="I339" s="183"/>
      <c r="J339" s="183"/>
      <c r="K339" s="187"/>
      <c r="L339" s="183"/>
      <c r="M339" s="187"/>
      <c r="N339" s="188"/>
      <c r="O339" s="188"/>
      <c r="P339" s="188">
        <f t="shared" si="5"/>
        <v>0</v>
      </c>
      <c r="Q339" s="188"/>
      <c r="R339" s="189"/>
      <c r="S339" s="189"/>
      <c r="T339" s="188"/>
      <c r="U339" s="188"/>
      <c r="V339" s="190"/>
      <c r="W339" s="191"/>
      <c r="X339" s="191"/>
      <c r="Y339" s="191"/>
      <c r="Z339" s="191"/>
      <c r="AA339" s="192"/>
      <c r="AB339" s="191"/>
      <c r="AC339" s="191"/>
      <c r="AD339" s="192"/>
      <c r="AE339" s="191"/>
      <c r="AF339" s="191"/>
      <c r="AG339" s="191"/>
      <c r="AH339" s="193"/>
      <c r="AI339" s="184"/>
    </row>
    <row r="340" spans="2:35">
      <c r="B340" s="262">
        <v>331</v>
      </c>
      <c r="C340" s="183"/>
      <c r="D340" s="183"/>
      <c r="E340" s="183"/>
      <c r="F340" s="183"/>
      <c r="G340" s="113"/>
      <c r="H340" s="186"/>
      <c r="I340" s="183"/>
      <c r="J340" s="183"/>
      <c r="K340" s="187"/>
      <c r="L340" s="183"/>
      <c r="M340" s="187"/>
      <c r="N340" s="188"/>
      <c r="O340" s="188"/>
      <c r="P340" s="188">
        <f t="shared" si="5"/>
        <v>0</v>
      </c>
      <c r="Q340" s="188"/>
      <c r="R340" s="189"/>
      <c r="S340" s="189"/>
      <c r="T340" s="188"/>
      <c r="U340" s="188"/>
      <c r="V340" s="190"/>
      <c r="W340" s="191"/>
      <c r="X340" s="191"/>
      <c r="Y340" s="191"/>
      <c r="Z340" s="191"/>
      <c r="AA340" s="192"/>
      <c r="AB340" s="191"/>
      <c r="AC340" s="191"/>
      <c r="AD340" s="192"/>
      <c r="AE340" s="191"/>
      <c r="AF340" s="191"/>
      <c r="AG340" s="191"/>
      <c r="AH340" s="193"/>
      <c r="AI340" s="184"/>
    </row>
    <row r="341" spans="2:35">
      <c r="B341" s="262">
        <v>332</v>
      </c>
      <c r="C341" s="183"/>
      <c r="D341" s="183"/>
      <c r="E341" s="183"/>
      <c r="F341" s="183"/>
      <c r="G341" s="113"/>
      <c r="H341" s="186"/>
      <c r="I341" s="183"/>
      <c r="J341" s="183"/>
      <c r="K341" s="187"/>
      <c r="L341" s="183"/>
      <c r="M341" s="187"/>
      <c r="N341" s="188"/>
      <c r="O341" s="188"/>
      <c r="P341" s="188">
        <f t="shared" si="5"/>
        <v>0</v>
      </c>
      <c r="Q341" s="188"/>
      <c r="R341" s="189"/>
      <c r="S341" s="189"/>
      <c r="T341" s="188"/>
      <c r="U341" s="188"/>
      <c r="V341" s="190"/>
      <c r="W341" s="191"/>
      <c r="X341" s="191"/>
      <c r="Y341" s="191"/>
      <c r="Z341" s="191"/>
      <c r="AA341" s="192"/>
      <c r="AB341" s="191"/>
      <c r="AC341" s="191"/>
      <c r="AD341" s="192"/>
      <c r="AE341" s="191"/>
      <c r="AF341" s="191"/>
      <c r="AG341" s="191"/>
      <c r="AH341" s="193"/>
      <c r="AI341" s="184"/>
    </row>
    <row r="342" spans="2:35">
      <c r="B342" s="262">
        <v>333</v>
      </c>
      <c r="C342" s="183"/>
      <c r="D342" s="183"/>
      <c r="E342" s="183"/>
      <c r="F342" s="183"/>
      <c r="G342" s="113"/>
      <c r="H342" s="186"/>
      <c r="I342" s="183"/>
      <c r="J342" s="183"/>
      <c r="K342" s="187"/>
      <c r="L342" s="183"/>
      <c r="M342" s="187"/>
      <c r="N342" s="188"/>
      <c r="O342" s="188"/>
      <c r="P342" s="188">
        <f t="shared" si="5"/>
        <v>0</v>
      </c>
      <c r="Q342" s="188"/>
      <c r="R342" s="189"/>
      <c r="S342" s="189"/>
      <c r="T342" s="188"/>
      <c r="U342" s="188"/>
      <c r="V342" s="190"/>
      <c r="W342" s="191"/>
      <c r="X342" s="191"/>
      <c r="Y342" s="191"/>
      <c r="Z342" s="191"/>
      <c r="AA342" s="192"/>
      <c r="AB342" s="191"/>
      <c r="AC342" s="191"/>
      <c r="AD342" s="192"/>
      <c r="AE342" s="191"/>
      <c r="AF342" s="191"/>
      <c r="AG342" s="191"/>
      <c r="AH342" s="193"/>
      <c r="AI342" s="184"/>
    </row>
    <row r="343" spans="2:35">
      <c r="B343" s="262">
        <v>334</v>
      </c>
      <c r="C343" s="183"/>
      <c r="D343" s="183"/>
      <c r="E343" s="183"/>
      <c r="F343" s="183"/>
      <c r="G343" s="113"/>
      <c r="H343" s="186"/>
      <c r="I343" s="183"/>
      <c r="J343" s="183"/>
      <c r="K343" s="187"/>
      <c r="L343" s="183"/>
      <c r="M343" s="187"/>
      <c r="N343" s="188"/>
      <c r="O343" s="188"/>
      <c r="P343" s="188">
        <f t="shared" si="5"/>
        <v>0</v>
      </c>
      <c r="Q343" s="188"/>
      <c r="R343" s="189"/>
      <c r="S343" s="189"/>
      <c r="T343" s="188"/>
      <c r="U343" s="188"/>
      <c r="V343" s="190"/>
      <c r="W343" s="191"/>
      <c r="X343" s="191"/>
      <c r="Y343" s="191"/>
      <c r="Z343" s="191"/>
      <c r="AA343" s="192"/>
      <c r="AB343" s="191"/>
      <c r="AC343" s="191"/>
      <c r="AD343" s="192"/>
      <c r="AE343" s="191"/>
      <c r="AF343" s="191"/>
      <c r="AG343" s="191"/>
      <c r="AH343" s="193"/>
      <c r="AI343" s="184"/>
    </row>
    <row r="344" spans="2:35">
      <c r="B344" s="262">
        <v>335</v>
      </c>
      <c r="C344" s="183"/>
      <c r="D344" s="183"/>
      <c r="E344" s="183"/>
      <c r="F344" s="183"/>
      <c r="G344" s="113"/>
      <c r="H344" s="186"/>
      <c r="I344" s="183"/>
      <c r="J344" s="183"/>
      <c r="K344" s="187"/>
      <c r="L344" s="183"/>
      <c r="M344" s="187"/>
      <c r="N344" s="188"/>
      <c r="O344" s="188"/>
      <c r="P344" s="188">
        <f t="shared" si="5"/>
        <v>0</v>
      </c>
      <c r="Q344" s="188"/>
      <c r="R344" s="189"/>
      <c r="S344" s="189"/>
      <c r="T344" s="188"/>
      <c r="U344" s="188"/>
      <c r="V344" s="190"/>
      <c r="W344" s="191"/>
      <c r="X344" s="191"/>
      <c r="Y344" s="191"/>
      <c r="Z344" s="191"/>
      <c r="AA344" s="192"/>
      <c r="AB344" s="191"/>
      <c r="AC344" s="191"/>
      <c r="AD344" s="192"/>
      <c r="AE344" s="191"/>
      <c r="AF344" s="191"/>
      <c r="AG344" s="191"/>
      <c r="AH344" s="193"/>
      <c r="AI344" s="184"/>
    </row>
    <row r="345" spans="2:35">
      <c r="B345" s="262">
        <v>336</v>
      </c>
      <c r="C345" s="183"/>
      <c r="D345" s="183"/>
      <c r="E345" s="183"/>
      <c r="F345" s="183"/>
      <c r="G345" s="113"/>
      <c r="H345" s="186"/>
      <c r="I345" s="183"/>
      <c r="J345" s="183"/>
      <c r="K345" s="187"/>
      <c r="L345" s="183"/>
      <c r="M345" s="187"/>
      <c r="N345" s="188"/>
      <c r="O345" s="188"/>
      <c r="P345" s="188">
        <f t="shared" si="5"/>
        <v>0</v>
      </c>
      <c r="Q345" s="188"/>
      <c r="R345" s="189"/>
      <c r="S345" s="189"/>
      <c r="T345" s="188"/>
      <c r="U345" s="188"/>
      <c r="V345" s="190"/>
      <c r="W345" s="191"/>
      <c r="X345" s="191"/>
      <c r="Y345" s="191"/>
      <c r="Z345" s="191"/>
      <c r="AA345" s="192"/>
      <c r="AB345" s="191"/>
      <c r="AC345" s="191"/>
      <c r="AD345" s="192"/>
      <c r="AE345" s="191"/>
      <c r="AF345" s="191"/>
      <c r="AG345" s="191"/>
      <c r="AH345" s="193"/>
      <c r="AI345" s="184"/>
    </row>
    <row r="346" spans="2:35">
      <c r="B346" s="262">
        <v>337</v>
      </c>
      <c r="C346" s="183"/>
      <c r="D346" s="183"/>
      <c r="E346" s="183"/>
      <c r="F346" s="183"/>
      <c r="G346" s="113"/>
      <c r="H346" s="186"/>
      <c r="I346" s="183"/>
      <c r="J346" s="183"/>
      <c r="K346" s="187"/>
      <c r="L346" s="183"/>
      <c r="M346" s="187"/>
      <c r="N346" s="188"/>
      <c r="O346" s="188"/>
      <c r="P346" s="188">
        <f t="shared" si="5"/>
        <v>0</v>
      </c>
      <c r="Q346" s="188"/>
      <c r="R346" s="189"/>
      <c r="S346" s="189"/>
      <c r="T346" s="188"/>
      <c r="U346" s="188"/>
      <c r="V346" s="190"/>
      <c r="W346" s="191"/>
      <c r="X346" s="191"/>
      <c r="Y346" s="191"/>
      <c r="Z346" s="191"/>
      <c r="AA346" s="192"/>
      <c r="AB346" s="191"/>
      <c r="AC346" s="191"/>
      <c r="AD346" s="192"/>
      <c r="AE346" s="191"/>
      <c r="AF346" s="191"/>
      <c r="AG346" s="191"/>
      <c r="AH346" s="193"/>
      <c r="AI346" s="184"/>
    </row>
    <row r="347" spans="2:35">
      <c r="B347" s="262">
        <v>338</v>
      </c>
      <c r="C347" s="183"/>
      <c r="D347" s="183"/>
      <c r="E347" s="183"/>
      <c r="F347" s="183"/>
      <c r="G347" s="113"/>
      <c r="H347" s="186"/>
      <c r="I347" s="183"/>
      <c r="J347" s="183"/>
      <c r="K347" s="187"/>
      <c r="L347" s="183"/>
      <c r="M347" s="187"/>
      <c r="N347" s="188"/>
      <c r="O347" s="188"/>
      <c r="P347" s="188">
        <f t="shared" si="5"/>
        <v>0</v>
      </c>
      <c r="Q347" s="188"/>
      <c r="R347" s="189"/>
      <c r="S347" s="189"/>
      <c r="T347" s="188"/>
      <c r="U347" s="188"/>
      <c r="V347" s="190"/>
      <c r="W347" s="191"/>
      <c r="X347" s="191"/>
      <c r="Y347" s="191"/>
      <c r="Z347" s="191"/>
      <c r="AA347" s="192"/>
      <c r="AB347" s="191"/>
      <c r="AC347" s="191"/>
      <c r="AD347" s="192"/>
      <c r="AE347" s="191"/>
      <c r="AF347" s="191"/>
      <c r="AG347" s="191"/>
      <c r="AH347" s="193"/>
      <c r="AI347" s="184"/>
    </row>
    <row r="348" spans="2:35">
      <c r="B348" s="262">
        <v>339</v>
      </c>
      <c r="C348" s="183"/>
      <c r="D348" s="183"/>
      <c r="E348" s="183"/>
      <c r="F348" s="183"/>
      <c r="G348" s="113"/>
      <c r="H348" s="186"/>
      <c r="I348" s="183"/>
      <c r="J348" s="183"/>
      <c r="K348" s="187"/>
      <c r="L348" s="183"/>
      <c r="M348" s="187"/>
      <c r="N348" s="188"/>
      <c r="O348" s="188"/>
      <c r="P348" s="188">
        <f t="shared" si="5"/>
        <v>0</v>
      </c>
      <c r="Q348" s="188"/>
      <c r="R348" s="189"/>
      <c r="S348" s="189"/>
      <c r="T348" s="188"/>
      <c r="U348" s="188"/>
      <c r="V348" s="190"/>
      <c r="W348" s="191"/>
      <c r="X348" s="191"/>
      <c r="Y348" s="191"/>
      <c r="Z348" s="191"/>
      <c r="AA348" s="192"/>
      <c r="AB348" s="191"/>
      <c r="AC348" s="191"/>
      <c r="AD348" s="192"/>
      <c r="AE348" s="191"/>
      <c r="AF348" s="191"/>
      <c r="AG348" s="191"/>
      <c r="AH348" s="193"/>
      <c r="AI348" s="184"/>
    </row>
    <row r="349" spans="2:35">
      <c r="B349" s="262">
        <v>340</v>
      </c>
      <c r="C349" s="183"/>
      <c r="D349" s="183"/>
      <c r="E349" s="183"/>
      <c r="F349" s="183"/>
      <c r="G349" s="113"/>
      <c r="H349" s="186"/>
      <c r="I349" s="183"/>
      <c r="J349" s="183"/>
      <c r="K349" s="187"/>
      <c r="L349" s="183"/>
      <c r="M349" s="187"/>
      <c r="N349" s="188"/>
      <c r="O349" s="188"/>
      <c r="P349" s="188">
        <f t="shared" si="5"/>
        <v>0</v>
      </c>
      <c r="Q349" s="188"/>
      <c r="R349" s="189"/>
      <c r="S349" s="189"/>
      <c r="T349" s="188"/>
      <c r="U349" s="188"/>
      <c r="V349" s="190"/>
      <c r="W349" s="191"/>
      <c r="X349" s="191"/>
      <c r="Y349" s="191"/>
      <c r="Z349" s="191"/>
      <c r="AA349" s="192"/>
      <c r="AB349" s="191"/>
      <c r="AC349" s="191"/>
      <c r="AD349" s="192"/>
      <c r="AE349" s="191"/>
      <c r="AF349" s="191"/>
      <c r="AG349" s="191"/>
      <c r="AH349" s="193"/>
      <c r="AI349" s="184"/>
    </row>
    <row r="350" spans="2:35">
      <c r="B350" s="262">
        <v>341</v>
      </c>
      <c r="C350" s="183"/>
      <c r="D350" s="183"/>
      <c r="E350" s="183"/>
      <c r="F350" s="183"/>
      <c r="G350" s="113"/>
      <c r="H350" s="186"/>
      <c r="I350" s="183"/>
      <c r="J350" s="183"/>
      <c r="K350" s="187"/>
      <c r="L350" s="183"/>
      <c r="M350" s="187"/>
      <c r="N350" s="188"/>
      <c r="O350" s="188"/>
      <c r="P350" s="188">
        <f t="shared" si="5"/>
        <v>0</v>
      </c>
      <c r="Q350" s="188"/>
      <c r="R350" s="189"/>
      <c r="S350" s="189"/>
      <c r="T350" s="188"/>
      <c r="U350" s="188"/>
      <c r="V350" s="190"/>
      <c r="W350" s="191"/>
      <c r="X350" s="191"/>
      <c r="Y350" s="191"/>
      <c r="Z350" s="191"/>
      <c r="AA350" s="192"/>
      <c r="AB350" s="191"/>
      <c r="AC350" s="191"/>
      <c r="AD350" s="192"/>
      <c r="AE350" s="191"/>
      <c r="AF350" s="191"/>
      <c r="AG350" s="191"/>
      <c r="AH350" s="193"/>
      <c r="AI350" s="184"/>
    </row>
    <row r="351" spans="2:35">
      <c r="B351" s="262">
        <v>342</v>
      </c>
      <c r="C351" s="183"/>
      <c r="D351" s="183"/>
      <c r="E351" s="183"/>
      <c r="F351" s="183"/>
      <c r="G351" s="113"/>
      <c r="H351" s="186"/>
      <c r="I351" s="183"/>
      <c r="J351" s="183"/>
      <c r="K351" s="187"/>
      <c r="L351" s="183"/>
      <c r="M351" s="187"/>
      <c r="N351" s="188"/>
      <c r="O351" s="188"/>
      <c r="P351" s="188">
        <f t="shared" si="5"/>
        <v>0</v>
      </c>
      <c r="Q351" s="188"/>
      <c r="R351" s="189"/>
      <c r="S351" s="189"/>
      <c r="T351" s="188"/>
      <c r="U351" s="188"/>
      <c r="V351" s="190"/>
      <c r="W351" s="191"/>
      <c r="X351" s="191"/>
      <c r="Y351" s="191"/>
      <c r="Z351" s="191"/>
      <c r="AA351" s="192"/>
      <c r="AB351" s="191"/>
      <c r="AC351" s="191"/>
      <c r="AD351" s="192"/>
      <c r="AE351" s="191"/>
      <c r="AF351" s="191"/>
      <c r="AG351" s="191"/>
      <c r="AH351" s="193"/>
      <c r="AI351" s="184"/>
    </row>
    <row r="352" spans="2:35">
      <c r="B352" s="262">
        <v>343</v>
      </c>
      <c r="C352" s="183"/>
      <c r="D352" s="183"/>
      <c r="E352" s="183"/>
      <c r="F352" s="183"/>
      <c r="G352" s="113"/>
      <c r="H352" s="186"/>
      <c r="I352" s="183"/>
      <c r="J352" s="183"/>
      <c r="K352" s="187"/>
      <c r="L352" s="183"/>
      <c r="M352" s="187"/>
      <c r="N352" s="188"/>
      <c r="O352" s="188"/>
      <c r="P352" s="188">
        <f t="shared" si="5"/>
        <v>0</v>
      </c>
      <c r="Q352" s="188"/>
      <c r="R352" s="189"/>
      <c r="S352" s="189"/>
      <c r="T352" s="188"/>
      <c r="U352" s="188"/>
      <c r="V352" s="190"/>
      <c r="W352" s="191"/>
      <c r="X352" s="191"/>
      <c r="Y352" s="191"/>
      <c r="Z352" s="191"/>
      <c r="AA352" s="192"/>
      <c r="AB352" s="191"/>
      <c r="AC352" s="191"/>
      <c r="AD352" s="192"/>
      <c r="AE352" s="191"/>
      <c r="AF352" s="191"/>
      <c r="AG352" s="191"/>
      <c r="AH352" s="193"/>
      <c r="AI352" s="184"/>
    </row>
    <row r="353" spans="2:35">
      <c r="B353" s="262">
        <v>344</v>
      </c>
      <c r="C353" s="183"/>
      <c r="D353" s="183"/>
      <c r="E353" s="183"/>
      <c r="F353" s="183"/>
      <c r="G353" s="113"/>
      <c r="H353" s="186"/>
      <c r="I353" s="183"/>
      <c r="J353" s="183"/>
      <c r="K353" s="187"/>
      <c r="L353" s="183"/>
      <c r="M353" s="187"/>
      <c r="N353" s="188"/>
      <c r="O353" s="188"/>
      <c r="P353" s="188">
        <f t="shared" si="5"/>
        <v>0</v>
      </c>
      <c r="Q353" s="188"/>
      <c r="R353" s="189"/>
      <c r="S353" s="189"/>
      <c r="T353" s="188"/>
      <c r="U353" s="188"/>
      <c r="V353" s="190"/>
      <c r="W353" s="191"/>
      <c r="X353" s="191"/>
      <c r="Y353" s="191"/>
      <c r="Z353" s="191"/>
      <c r="AA353" s="192"/>
      <c r="AB353" s="191"/>
      <c r="AC353" s="191"/>
      <c r="AD353" s="192"/>
      <c r="AE353" s="191"/>
      <c r="AF353" s="191"/>
      <c r="AG353" s="191"/>
      <c r="AH353" s="193"/>
      <c r="AI353" s="184"/>
    </row>
    <row r="354" spans="2:35">
      <c r="B354" s="262">
        <v>345</v>
      </c>
      <c r="C354" s="183"/>
      <c r="D354" s="183"/>
      <c r="E354" s="183"/>
      <c r="F354" s="183"/>
      <c r="G354" s="113"/>
      <c r="H354" s="186"/>
      <c r="I354" s="183"/>
      <c r="J354" s="183"/>
      <c r="K354" s="187"/>
      <c r="L354" s="183"/>
      <c r="M354" s="187"/>
      <c r="N354" s="188"/>
      <c r="O354" s="188"/>
      <c r="P354" s="188">
        <f t="shared" si="5"/>
        <v>0</v>
      </c>
      <c r="Q354" s="188"/>
      <c r="R354" s="189"/>
      <c r="S354" s="189"/>
      <c r="T354" s="188"/>
      <c r="U354" s="188"/>
      <c r="V354" s="190"/>
      <c r="W354" s="191"/>
      <c r="X354" s="191"/>
      <c r="Y354" s="191"/>
      <c r="Z354" s="191"/>
      <c r="AA354" s="192"/>
      <c r="AB354" s="191"/>
      <c r="AC354" s="191"/>
      <c r="AD354" s="192"/>
      <c r="AE354" s="191"/>
      <c r="AF354" s="191"/>
      <c r="AG354" s="191"/>
      <c r="AH354" s="193"/>
      <c r="AI354" s="184"/>
    </row>
    <row r="355" spans="2:35">
      <c r="B355" s="262">
        <v>346</v>
      </c>
      <c r="C355" s="183"/>
      <c r="D355" s="183"/>
      <c r="E355" s="183"/>
      <c r="F355" s="183"/>
      <c r="G355" s="113"/>
      <c r="H355" s="186"/>
      <c r="I355" s="183"/>
      <c r="J355" s="183"/>
      <c r="K355" s="187"/>
      <c r="L355" s="183"/>
      <c r="M355" s="187"/>
      <c r="N355" s="188"/>
      <c r="O355" s="188"/>
      <c r="P355" s="188">
        <f t="shared" si="5"/>
        <v>0</v>
      </c>
      <c r="Q355" s="188"/>
      <c r="R355" s="189"/>
      <c r="S355" s="189"/>
      <c r="T355" s="188"/>
      <c r="U355" s="188"/>
      <c r="V355" s="190"/>
      <c r="W355" s="191"/>
      <c r="X355" s="191"/>
      <c r="Y355" s="191"/>
      <c r="Z355" s="191"/>
      <c r="AA355" s="192"/>
      <c r="AB355" s="191"/>
      <c r="AC355" s="191"/>
      <c r="AD355" s="192"/>
      <c r="AE355" s="191"/>
      <c r="AF355" s="191"/>
      <c r="AG355" s="191"/>
      <c r="AH355" s="193"/>
      <c r="AI355" s="184"/>
    </row>
    <row r="356" spans="2:35">
      <c r="B356" s="262">
        <v>347</v>
      </c>
      <c r="C356" s="183"/>
      <c r="D356" s="183"/>
      <c r="E356" s="183"/>
      <c r="F356" s="183"/>
      <c r="G356" s="113"/>
      <c r="H356" s="186"/>
      <c r="I356" s="183"/>
      <c r="J356" s="183"/>
      <c r="K356" s="187"/>
      <c r="L356" s="183"/>
      <c r="M356" s="187"/>
      <c r="N356" s="188"/>
      <c r="O356" s="188"/>
      <c r="P356" s="188">
        <f t="shared" si="5"/>
        <v>0</v>
      </c>
      <c r="Q356" s="188"/>
      <c r="R356" s="189"/>
      <c r="S356" s="189"/>
      <c r="T356" s="188"/>
      <c r="U356" s="188"/>
      <c r="V356" s="190"/>
      <c r="W356" s="191"/>
      <c r="X356" s="191"/>
      <c r="Y356" s="191"/>
      <c r="Z356" s="191"/>
      <c r="AA356" s="192"/>
      <c r="AB356" s="191"/>
      <c r="AC356" s="191"/>
      <c r="AD356" s="192"/>
      <c r="AE356" s="191"/>
      <c r="AF356" s="191"/>
      <c r="AG356" s="191"/>
      <c r="AH356" s="193"/>
      <c r="AI356" s="184"/>
    </row>
    <row r="357" spans="2:35">
      <c r="B357" s="262">
        <v>348</v>
      </c>
      <c r="C357" s="183"/>
      <c r="D357" s="183"/>
      <c r="E357" s="183"/>
      <c r="F357" s="183"/>
      <c r="G357" s="113"/>
      <c r="H357" s="186"/>
      <c r="I357" s="183"/>
      <c r="J357" s="183"/>
      <c r="K357" s="187"/>
      <c r="L357" s="183"/>
      <c r="M357" s="187"/>
      <c r="N357" s="188"/>
      <c r="O357" s="188"/>
      <c r="P357" s="188">
        <f t="shared" si="5"/>
        <v>0</v>
      </c>
      <c r="Q357" s="188"/>
      <c r="R357" s="189"/>
      <c r="S357" s="189"/>
      <c r="T357" s="188"/>
      <c r="U357" s="188"/>
      <c r="V357" s="190"/>
      <c r="W357" s="191"/>
      <c r="X357" s="191"/>
      <c r="Y357" s="191"/>
      <c r="Z357" s="191"/>
      <c r="AA357" s="192"/>
      <c r="AB357" s="191"/>
      <c r="AC357" s="191"/>
      <c r="AD357" s="192"/>
      <c r="AE357" s="191"/>
      <c r="AF357" s="191"/>
      <c r="AG357" s="191"/>
      <c r="AH357" s="193"/>
      <c r="AI357" s="184"/>
    </row>
    <row r="358" spans="2:35">
      <c r="B358" s="262">
        <v>349</v>
      </c>
      <c r="C358" s="183"/>
      <c r="D358" s="183"/>
      <c r="E358" s="183"/>
      <c r="F358" s="183"/>
      <c r="G358" s="113"/>
      <c r="H358" s="186"/>
      <c r="I358" s="183"/>
      <c r="J358" s="183"/>
      <c r="K358" s="187"/>
      <c r="L358" s="183"/>
      <c r="M358" s="187"/>
      <c r="N358" s="188"/>
      <c r="O358" s="188"/>
      <c r="P358" s="188">
        <f t="shared" si="5"/>
        <v>0</v>
      </c>
      <c r="Q358" s="188"/>
      <c r="R358" s="189"/>
      <c r="S358" s="189"/>
      <c r="T358" s="188"/>
      <c r="U358" s="188"/>
      <c r="V358" s="190"/>
      <c r="W358" s="191"/>
      <c r="X358" s="191"/>
      <c r="Y358" s="191"/>
      <c r="Z358" s="191"/>
      <c r="AA358" s="192"/>
      <c r="AB358" s="191"/>
      <c r="AC358" s="191"/>
      <c r="AD358" s="192"/>
      <c r="AE358" s="191"/>
      <c r="AF358" s="191"/>
      <c r="AG358" s="191"/>
      <c r="AH358" s="193"/>
      <c r="AI358" s="184"/>
    </row>
    <row r="359" spans="2:35">
      <c r="B359" s="262">
        <v>350</v>
      </c>
      <c r="C359" s="183"/>
      <c r="D359" s="183"/>
      <c r="E359" s="183"/>
      <c r="F359" s="183"/>
      <c r="G359" s="113"/>
      <c r="H359" s="186"/>
      <c r="I359" s="183"/>
      <c r="J359" s="183"/>
      <c r="K359" s="187"/>
      <c r="L359" s="183"/>
      <c r="M359" s="187"/>
      <c r="N359" s="188"/>
      <c r="O359" s="188"/>
      <c r="P359" s="188">
        <f t="shared" si="5"/>
        <v>0</v>
      </c>
      <c r="Q359" s="188"/>
      <c r="R359" s="189"/>
      <c r="S359" s="189"/>
      <c r="T359" s="188"/>
      <c r="U359" s="188"/>
      <c r="V359" s="190"/>
      <c r="W359" s="191"/>
      <c r="X359" s="191"/>
      <c r="Y359" s="191"/>
      <c r="Z359" s="191"/>
      <c r="AA359" s="192"/>
      <c r="AB359" s="191"/>
      <c r="AC359" s="191"/>
      <c r="AD359" s="192"/>
      <c r="AE359" s="191"/>
      <c r="AF359" s="191"/>
      <c r="AG359" s="191"/>
      <c r="AH359" s="193"/>
      <c r="AI359" s="184"/>
    </row>
    <row r="360" spans="2:35">
      <c r="B360" s="262">
        <v>351</v>
      </c>
      <c r="C360" s="183"/>
      <c r="D360" s="183"/>
      <c r="E360" s="183"/>
      <c r="F360" s="183"/>
      <c r="G360" s="113"/>
      <c r="H360" s="186"/>
      <c r="I360" s="183"/>
      <c r="J360" s="183"/>
      <c r="K360" s="187"/>
      <c r="L360" s="183"/>
      <c r="M360" s="187"/>
      <c r="N360" s="188"/>
      <c r="O360" s="188"/>
      <c r="P360" s="188">
        <f t="shared" si="5"/>
        <v>0</v>
      </c>
      <c r="Q360" s="188"/>
      <c r="R360" s="189"/>
      <c r="S360" s="189"/>
      <c r="T360" s="188"/>
      <c r="U360" s="188"/>
      <c r="V360" s="190"/>
      <c r="W360" s="191"/>
      <c r="X360" s="191"/>
      <c r="Y360" s="191"/>
      <c r="Z360" s="191"/>
      <c r="AA360" s="192"/>
      <c r="AB360" s="191"/>
      <c r="AC360" s="191"/>
      <c r="AD360" s="192"/>
      <c r="AE360" s="191"/>
      <c r="AF360" s="191"/>
      <c r="AG360" s="191"/>
      <c r="AH360" s="193"/>
      <c r="AI360" s="184"/>
    </row>
    <row r="361" spans="2:35">
      <c r="B361" s="262">
        <v>352</v>
      </c>
      <c r="C361" s="183"/>
      <c r="D361" s="183"/>
      <c r="E361" s="183"/>
      <c r="F361" s="183"/>
      <c r="G361" s="113"/>
      <c r="H361" s="186"/>
      <c r="I361" s="183"/>
      <c r="J361" s="183"/>
      <c r="K361" s="187"/>
      <c r="L361" s="183"/>
      <c r="M361" s="187"/>
      <c r="N361" s="188"/>
      <c r="O361" s="188"/>
      <c r="P361" s="188">
        <f t="shared" si="5"/>
        <v>0</v>
      </c>
      <c r="Q361" s="188"/>
      <c r="R361" s="189"/>
      <c r="S361" s="189"/>
      <c r="T361" s="188"/>
      <c r="U361" s="188"/>
      <c r="V361" s="190"/>
      <c r="W361" s="191"/>
      <c r="X361" s="191"/>
      <c r="Y361" s="191"/>
      <c r="Z361" s="191"/>
      <c r="AA361" s="192"/>
      <c r="AB361" s="191"/>
      <c r="AC361" s="191"/>
      <c r="AD361" s="192"/>
      <c r="AE361" s="191"/>
      <c r="AF361" s="191"/>
      <c r="AG361" s="191"/>
      <c r="AH361" s="193"/>
      <c r="AI361" s="184"/>
    </row>
    <row r="362" spans="2:35">
      <c r="B362" s="262">
        <v>353</v>
      </c>
      <c r="C362" s="183"/>
      <c r="D362" s="183"/>
      <c r="E362" s="183"/>
      <c r="F362" s="183"/>
      <c r="G362" s="113"/>
      <c r="H362" s="186"/>
      <c r="I362" s="183"/>
      <c r="J362" s="183"/>
      <c r="K362" s="187"/>
      <c r="L362" s="183"/>
      <c r="M362" s="187"/>
      <c r="N362" s="188"/>
      <c r="O362" s="188"/>
      <c r="P362" s="188">
        <f t="shared" si="5"/>
        <v>0</v>
      </c>
      <c r="Q362" s="188"/>
      <c r="R362" s="189"/>
      <c r="S362" s="189"/>
      <c r="T362" s="188"/>
      <c r="U362" s="188"/>
      <c r="V362" s="190"/>
      <c r="W362" s="191"/>
      <c r="X362" s="191"/>
      <c r="Y362" s="191"/>
      <c r="Z362" s="191"/>
      <c r="AA362" s="192"/>
      <c r="AB362" s="191"/>
      <c r="AC362" s="191"/>
      <c r="AD362" s="192"/>
      <c r="AE362" s="191"/>
      <c r="AF362" s="191"/>
      <c r="AG362" s="191"/>
      <c r="AH362" s="193"/>
      <c r="AI362" s="184"/>
    </row>
    <row r="363" spans="2:35">
      <c r="B363" s="262">
        <v>354</v>
      </c>
      <c r="C363" s="183"/>
      <c r="D363" s="183"/>
      <c r="E363" s="183"/>
      <c r="F363" s="183"/>
      <c r="G363" s="113"/>
      <c r="H363" s="186"/>
      <c r="I363" s="183"/>
      <c r="J363" s="183"/>
      <c r="K363" s="187"/>
      <c r="L363" s="183"/>
      <c r="M363" s="187"/>
      <c r="N363" s="188"/>
      <c r="O363" s="188"/>
      <c r="P363" s="188">
        <f t="shared" si="5"/>
        <v>0</v>
      </c>
      <c r="Q363" s="188"/>
      <c r="R363" s="189"/>
      <c r="S363" s="189"/>
      <c r="T363" s="188"/>
      <c r="U363" s="188"/>
      <c r="V363" s="190"/>
      <c r="W363" s="191"/>
      <c r="X363" s="191"/>
      <c r="Y363" s="191"/>
      <c r="Z363" s="191"/>
      <c r="AA363" s="192"/>
      <c r="AB363" s="191"/>
      <c r="AC363" s="191"/>
      <c r="AD363" s="192"/>
      <c r="AE363" s="191"/>
      <c r="AF363" s="191"/>
      <c r="AG363" s="191"/>
      <c r="AH363" s="193"/>
      <c r="AI363" s="184"/>
    </row>
    <row r="364" spans="2:35">
      <c r="B364" s="262">
        <v>355</v>
      </c>
      <c r="C364" s="183"/>
      <c r="D364" s="183"/>
      <c r="E364" s="183"/>
      <c r="F364" s="183"/>
      <c r="G364" s="113"/>
      <c r="H364" s="186"/>
      <c r="I364" s="183"/>
      <c r="J364" s="183"/>
      <c r="K364" s="187"/>
      <c r="L364" s="183"/>
      <c r="M364" s="187"/>
      <c r="N364" s="188"/>
      <c r="O364" s="188"/>
      <c r="P364" s="188">
        <f t="shared" si="5"/>
        <v>0</v>
      </c>
      <c r="Q364" s="188"/>
      <c r="R364" s="189"/>
      <c r="S364" s="189"/>
      <c r="T364" s="188"/>
      <c r="U364" s="188"/>
      <c r="V364" s="190"/>
      <c r="W364" s="191"/>
      <c r="X364" s="191"/>
      <c r="Y364" s="191"/>
      <c r="Z364" s="191"/>
      <c r="AA364" s="192"/>
      <c r="AB364" s="191"/>
      <c r="AC364" s="191"/>
      <c r="AD364" s="192"/>
      <c r="AE364" s="191"/>
      <c r="AF364" s="191"/>
      <c r="AG364" s="191"/>
      <c r="AH364" s="193"/>
      <c r="AI364" s="184"/>
    </row>
    <row r="365" spans="2:35">
      <c r="B365" s="262">
        <v>356</v>
      </c>
      <c r="C365" s="183"/>
      <c r="D365" s="183"/>
      <c r="E365" s="183"/>
      <c r="F365" s="183"/>
      <c r="G365" s="113"/>
      <c r="H365" s="186"/>
      <c r="I365" s="183"/>
      <c r="J365" s="183"/>
      <c r="K365" s="187"/>
      <c r="L365" s="183"/>
      <c r="M365" s="187"/>
      <c r="N365" s="188"/>
      <c r="O365" s="188"/>
      <c r="P365" s="188">
        <f t="shared" si="5"/>
        <v>0</v>
      </c>
      <c r="Q365" s="188"/>
      <c r="R365" s="189"/>
      <c r="S365" s="189"/>
      <c r="T365" s="188"/>
      <c r="U365" s="188"/>
      <c r="V365" s="190"/>
      <c r="W365" s="191"/>
      <c r="X365" s="191"/>
      <c r="Y365" s="191"/>
      <c r="Z365" s="191"/>
      <c r="AA365" s="192"/>
      <c r="AB365" s="191"/>
      <c r="AC365" s="191"/>
      <c r="AD365" s="192"/>
      <c r="AE365" s="191"/>
      <c r="AF365" s="191"/>
      <c r="AG365" s="191"/>
      <c r="AH365" s="193"/>
      <c r="AI365" s="184"/>
    </row>
    <row r="366" spans="2:35">
      <c r="B366" s="262">
        <v>357</v>
      </c>
      <c r="C366" s="183"/>
      <c r="D366" s="183"/>
      <c r="E366" s="183"/>
      <c r="F366" s="183"/>
      <c r="G366" s="113"/>
      <c r="H366" s="186"/>
      <c r="I366" s="183"/>
      <c r="J366" s="183"/>
      <c r="K366" s="187"/>
      <c r="L366" s="183"/>
      <c r="M366" s="187"/>
      <c r="N366" s="188"/>
      <c r="O366" s="188"/>
      <c r="P366" s="188">
        <f t="shared" si="5"/>
        <v>0</v>
      </c>
      <c r="Q366" s="188"/>
      <c r="R366" s="189"/>
      <c r="S366" s="189"/>
      <c r="T366" s="188"/>
      <c r="U366" s="188"/>
      <c r="V366" s="190"/>
      <c r="W366" s="191"/>
      <c r="X366" s="191"/>
      <c r="Y366" s="191"/>
      <c r="Z366" s="191"/>
      <c r="AA366" s="192"/>
      <c r="AB366" s="191"/>
      <c r="AC366" s="191"/>
      <c r="AD366" s="192"/>
      <c r="AE366" s="191"/>
      <c r="AF366" s="191"/>
      <c r="AG366" s="191"/>
      <c r="AH366" s="193"/>
      <c r="AI366" s="184"/>
    </row>
    <row r="367" spans="2:35">
      <c r="B367" s="262">
        <v>358</v>
      </c>
      <c r="C367" s="183"/>
      <c r="D367" s="183"/>
      <c r="E367" s="183"/>
      <c r="F367" s="183"/>
      <c r="G367" s="113"/>
      <c r="H367" s="186"/>
      <c r="I367" s="183"/>
      <c r="J367" s="183"/>
      <c r="K367" s="187"/>
      <c r="L367" s="183"/>
      <c r="M367" s="187"/>
      <c r="N367" s="188"/>
      <c r="O367" s="188"/>
      <c r="P367" s="188">
        <f t="shared" si="5"/>
        <v>0</v>
      </c>
      <c r="Q367" s="188"/>
      <c r="R367" s="189"/>
      <c r="S367" s="189"/>
      <c r="T367" s="188"/>
      <c r="U367" s="188"/>
      <c r="V367" s="190"/>
      <c r="W367" s="191"/>
      <c r="X367" s="191"/>
      <c r="Y367" s="191"/>
      <c r="Z367" s="191"/>
      <c r="AA367" s="192"/>
      <c r="AB367" s="191"/>
      <c r="AC367" s="191"/>
      <c r="AD367" s="192"/>
      <c r="AE367" s="191"/>
      <c r="AF367" s="191"/>
      <c r="AG367" s="191"/>
      <c r="AH367" s="193"/>
      <c r="AI367" s="184"/>
    </row>
    <row r="368" spans="2:35">
      <c r="B368" s="262">
        <v>359</v>
      </c>
      <c r="C368" s="183"/>
      <c r="D368" s="183"/>
      <c r="E368" s="183"/>
      <c r="F368" s="183"/>
      <c r="G368" s="113"/>
      <c r="H368" s="186"/>
      <c r="I368" s="183"/>
      <c r="J368" s="183"/>
      <c r="K368" s="187"/>
      <c r="L368" s="183"/>
      <c r="M368" s="187"/>
      <c r="N368" s="188"/>
      <c r="O368" s="188"/>
      <c r="P368" s="188">
        <f t="shared" si="5"/>
        <v>0</v>
      </c>
      <c r="Q368" s="188"/>
      <c r="R368" s="189"/>
      <c r="S368" s="189"/>
      <c r="T368" s="188"/>
      <c r="U368" s="188"/>
      <c r="V368" s="190"/>
      <c r="W368" s="191"/>
      <c r="X368" s="191"/>
      <c r="Y368" s="191"/>
      <c r="Z368" s="191"/>
      <c r="AA368" s="192"/>
      <c r="AB368" s="191"/>
      <c r="AC368" s="191"/>
      <c r="AD368" s="192"/>
      <c r="AE368" s="191"/>
      <c r="AF368" s="191"/>
      <c r="AG368" s="191"/>
      <c r="AH368" s="193"/>
      <c r="AI368" s="184"/>
    </row>
    <row r="369" spans="2:35">
      <c r="B369" s="262">
        <v>360</v>
      </c>
      <c r="C369" s="183"/>
      <c r="D369" s="183"/>
      <c r="E369" s="183"/>
      <c r="F369" s="183"/>
      <c r="G369" s="113"/>
      <c r="H369" s="186"/>
      <c r="I369" s="183"/>
      <c r="J369" s="183"/>
      <c r="K369" s="187"/>
      <c r="L369" s="183"/>
      <c r="M369" s="187"/>
      <c r="N369" s="188"/>
      <c r="O369" s="188"/>
      <c r="P369" s="188">
        <f t="shared" si="5"/>
        <v>0</v>
      </c>
      <c r="Q369" s="188"/>
      <c r="R369" s="189"/>
      <c r="S369" s="189"/>
      <c r="T369" s="188"/>
      <c r="U369" s="188"/>
      <c r="V369" s="190"/>
      <c r="W369" s="191"/>
      <c r="X369" s="191"/>
      <c r="Y369" s="191"/>
      <c r="Z369" s="191"/>
      <c r="AA369" s="192"/>
      <c r="AB369" s="191"/>
      <c r="AC369" s="191"/>
      <c r="AD369" s="192"/>
      <c r="AE369" s="191"/>
      <c r="AF369" s="191"/>
      <c r="AG369" s="191"/>
      <c r="AH369" s="193"/>
      <c r="AI369" s="184"/>
    </row>
    <row r="370" spans="2:35">
      <c r="B370" s="262">
        <v>361</v>
      </c>
      <c r="C370" s="183"/>
      <c r="D370" s="183"/>
      <c r="E370" s="183"/>
      <c r="F370" s="183"/>
      <c r="G370" s="113"/>
      <c r="H370" s="186"/>
      <c r="I370" s="183"/>
      <c r="J370" s="183"/>
      <c r="K370" s="187"/>
      <c r="L370" s="183"/>
      <c r="M370" s="187"/>
      <c r="N370" s="188"/>
      <c r="O370" s="188"/>
      <c r="P370" s="188">
        <f t="shared" si="5"/>
        <v>0</v>
      </c>
      <c r="Q370" s="188"/>
      <c r="R370" s="189"/>
      <c r="S370" s="189"/>
      <c r="T370" s="188"/>
      <c r="U370" s="188"/>
      <c r="V370" s="190"/>
      <c r="W370" s="191"/>
      <c r="X370" s="191"/>
      <c r="Y370" s="191"/>
      <c r="Z370" s="191"/>
      <c r="AA370" s="192"/>
      <c r="AB370" s="191"/>
      <c r="AC370" s="191"/>
      <c r="AD370" s="192"/>
      <c r="AE370" s="191"/>
      <c r="AF370" s="191"/>
      <c r="AG370" s="191"/>
      <c r="AH370" s="193"/>
      <c r="AI370" s="184"/>
    </row>
    <row r="371" spans="2:35">
      <c r="B371" s="262">
        <v>362</v>
      </c>
      <c r="C371" s="183"/>
      <c r="D371" s="183"/>
      <c r="E371" s="183"/>
      <c r="F371" s="183"/>
      <c r="G371" s="113"/>
      <c r="H371" s="186"/>
      <c r="I371" s="183"/>
      <c r="J371" s="183"/>
      <c r="K371" s="187"/>
      <c r="L371" s="183"/>
      <c r="M371" s="187"/>
      <c r="N371" s="188"/>
      <c r="O371" s="188"/>
      <c r="P371" s="188">
        <f t="shared" si="5"/>
        <v>0</v>
      </c>
      <c r="Q371" s="188"/>
      <c r="R371" s="189"/>
      <c r="S371" s="189"/>
      <c r="T371" s="188"/>
      <c r="U371" s="188"/>
      <c r="V371" s="190"/>
      <c r="W371" s="191"/>
      <c r="X371" s="191"/>
      <c r="Y371" s="191"/>
      <c r="Z371" s="191"/>
      <c r="AA371" s="192"/>
      <c r="AB371" s="191"/>
      <c r="AC371" s="191"/>
      <c r="AD371" s="192"/>
      <c r="AE371" s="191"/>
      <c r="AF371" s="191"/>
      <c r="AG371" s="191"/>
      <c r="AH371" s="193"/>
      <c r="AI371" s="184"/>
    </row>
    <row r="372" spans="2:35">
      <c r="B372" s="262">
        <v>363</v>
      </c>
      <c r="C372" s="183"/>
      <c r="D372" s="183"/>
      <c r="E372" s="183"/>
      <c r="F372" s="183"/>
      <c r="G372" s="113"/>
      <c r="H372" s="186"/>
      <c r="I372" s="183"/>
      <c r="J372" s="183"/>
      <c r="K372" s="187"/>
      <c r="L372" s="183"/>
      <c r="M372" s="187"/>
      <c r="N372" s="188"/>
      <c r="O372" s="188"/>
      <c r="P372" s="188">
        <f t="shared" si="5"/>
        <v>0</v>
      </c>
      <c r="Q372" s="188"/>
      <c r="R372" s="189"/>
      <c r="S372" s="189"/>
      <c r="T372" s="188"/>
      <c r="U372" s="188"/>
      <c r="V372" s="190"/>
      <c r="W372" s="191"/>
      <c r="X372" s="191"/>
      <c r="Y372" s="191"/>
      <c r="Z372" s="191"/>
      <c r="AA372" s="192"/>
      <c r="AB372" s="191"/>
      <c r="AC372" s="191"/>
      <c r="AD372" s="192"/>
      <c r="AE372" s="191"/>
      <c r="AF372" s="191"/>
      <c r="AG372" s="191"/>
      <c r="AH372" s="193"/>
      <c r="AI372" s="184"/>
    </row>
    <row r="373" spans="2:35">
      <c r="B373" s="262">
        <v>364</v>
      </c>
      <c r="C373" s="183"/>
      <c r="D373" s="183"/>
      <c r="E373" s="183"/>
      <c r="F373" s="183"/>
      <c r="G373" s="113"/>
      <c r="H373" s="186"/>
      <c r="I373" s="183"/>
      <c r="J373" s="183"/>
      <c r="K373" s="187"/>
      <c r="L373" s="183"/>
      <c r="M373" s="187"/>
      <c r="N373" s="188"/>
      <c r="O373" s="188"/>
      <c r="P373" s="188">
        <f t="shared" si="5"/>
        <v>0</v>
      </c>
      <c r="Q373" s="188"/>
      <c r="R373" s="189"/>
      <c r="S373" s="189"/>
      <c r="T373" s="188"/>
      <c r="U373" s="188"/>
      <c r="V373" s="190"/>
      <c r="W373" s="191"/>
      <c r="X373" s="191"/>
      <c r="Y373" s="191"/>
      <c r="Z373" s="191"/>
      <c r="AA373" s="192"/>
      <c r="AB373" s="191"/>
      <c r="AC373" s="191"/>
      <c r="AD373" s="192"/>
      <c r="AE373" s="191"/>
      <c r="AF373" s="191"/>
      <c r="AG373" s="191"/>
      <c r="AH373" s="193"/>
      <c r="AI373" s="184"/>
    </row>
    <row r="374" spans="2:35">
      <c r="B374" s="262">
        <v>365</v>
      </c>
      <c r="C374" s="183"/>
      <c r="D374" s="183"/>
      <c r="E374" s="183"/>
      <c r="F374" s="183"/>
      <c r="G374" s="113"/>
      <c r="H374" s="186"/>
      <c r="I374" s="183"/>
      <c r="J374" s="183"/>
      <c r="K374" s="187"/>
      <c r="L374" s="183"/>
      <c r="M374" s="187"/>
      <c r="N374" s="188"/>
      <c r="O374" s="188"/>
      <c r="P374" s="188">
        <f t="shared" si="5"/>
        <v>0</v>
      </c>
      <c r="Q374" s="188"/>
      <c r="R374" s="189"/>
      <c r="S374" s="189"/>
      <c r="T374" s="188"/>
      <c r="U374" s="188"/>
      <c r="V374" s="190"/>
      <c r="W374" s="191"/>
      <c r="X374" s="191"/>
      <c r="Y374" s="191"/>
      <c r="Z374" s="191"/>
      <c r="AA374" s="192"/>
      <c r="AB374" s="191"/>
      <c r="AC374" s="191"/>
      <c r="AD374" s="192"/>
      <c r="AE374" s="191"/>
      <c r="AF374" s="191"/>
      <c r="AG374" s="191"/>
      <c r="AH374" s="193"/>
      <c r="AI374" s="184"/>
    </row>
    <row r="375" spans="2:35">
      <c r="B375" s="262">
        <v>366</v>
      </c>
      <c r="C375" s="183"/>
      <c r="D375" s="183"/>
      <c r="E375" s="183"/>
      <c r="F375" s="183"/>
      <c r="G375" s="113"/>
      <c r="H375" s="186"/>
      <c r="I375" s="183"/>
      <c r="J375" s="183"/>
      <c r="K375" s="187"/>
      <c r="L375" s="183"/>
      <c r="M375" s="187"/>
      <c r="N375" s="188"/>
      <c r="O375" s="188"/>
      <c r="P375" s="188">
        <f t="shared" si="5"/>
        <v>0</v>
      </c>
      <c r="Q375" s="188"/>
      <c r="R375" s="189"/>
      <c r="S375" s="189"/>
      <c r="T375" s="188"/>
      <c r="U375" s="188"/>
      <c r="V375" s="190"/>
      <c r="W375" s="191"/>
      <c r="X375" s="191"/>
      <c r="Y375" s="191"/>
      <c r="Z375" s="191"/>
      <c r="AA375" s="192"/>
      <c r="AB375" s="191"/>
      <c r="AC375" s="191"/>
      <c r="AD375" s="192"/>
      <c r="AE375" s="191"/>
      <c r="AF375" s="191"/>
      <c r="AG375" s="191"/>
      <c r="AH375" s="193"/>
      <c r="AI375" s="184"/>
    </row>
    <row r="376" spans="2:35">
      <c r="B376" s="262">
        <v>367</v>
      </c>
      <c r="C376" s="183"/>
      <c r="D376" s="183"/>
      <c r="E376" s="183"/>
      <c r="F376" s="183"/>
      <c r="G376" s="113"/>
      <c r="H376" s="186"/>
      <c r="I376" s="183"/>
      <c r="J376" s="183"/>
      <c r="K376" s="187"/>
      <c r="L376" s="183"/>
      <c r="M376" s="187"/>
      <c r="N376" s="188"/>
      <c r="O376" s="188"/>
      <c r="P376" s="188">
        <f t="shared" si="5"/>
        <v>0</v>
      </c>
      <c r="Q376" s="188"/>
      <c r="R376" s="189"/>
      <c r="S376" s="189"/>
      <c r="T376" s="188"/>
      <c r="U376" s="188"/>
      <c r="V376" s="190"/>
      <c r="W376" s="191"/>
      <c r="X376" s="191"/>
      <c r="Y376" s="191"/>
      <c r="Z376" s="191"/>
      <c r="AA376" s="192"/>
      <c r="AB376" s="191"/>
      <c r="AC376" s="191"/>
      <c r="AD376" s="192"/>
      <c r="AE376" s="191"/>
      <c r="AF376" s="191"/>
      <c r="AG376" s="191"/>
      <c r="AH376" s="193"/>
      <c r="AI376" s="184"/>
    </row>
    <row r="377" spans="2:35">
      <c r="B377" s="262">
        <v>368</v>
      </c>
      <c r="C377" s="183"/>
      <c r="D377" s="183"/>
      <c r="E377" s="183"/>
      <c r="F377" s="183"/>
      <c r="G377" s="113"/>
      <c r="H377" s="186"/>
      <c r="I377" s="183"/>
      <c r="J377" s="183"/>
      <c r="K377" s="187"/>
      <c r="L377" s="183"/>
      <c r="M377" s="187"/>
      <c r="N377" s="188"/>
      <c r="O377" s="188"/>
      <c r="P377" s="188">
        <f t="shared" si="5"/>
        <v>0</v>
      </c>
      <c r="Q377" s="188"/>
      <c r="R377" s="189"/>
      <c r="S377" s="189"/>
      <c r="T377" s="188"/>
      <c r="U377" s="188"/>
      <c r="V377" s="190"/>
      <c r="W377" s="191"/>
      <c r="X377" s="191"/>
      <c r="Y377" s="191"/>
      <c r="Z377" s="191"/>
      <c r="AA377" s="192"/>
      <c r="AB377" s="191"/>
      <c r="AC377" s="191"/>
      <c r="AD377" s="192"/>
      <c r="AE377" s="191"/>
      <c r="AF377" s="191"/>
      <c r="AG377" s="191"/>
      <c r="AH377" s="193"/>
      <c r="AI377" s="184"/>
    </row>
    <row r="378" spans="2:35">
      <c r="B378" s="262">
        <v>369</v>
      </c>
      <c r="C378" s="183"/>
      <c r="D378" s="183"/>
      <c r="E378" s="183"/>
      <c r="F378" s="183"/>
      <c r="G378" s="113"/>
      <c r="H378" s="186"/>
      <c r="I378" s="183"/>
      <c r="J378" s="183"/>
      <c r="K378" s="187"/>
      <c r="L378" s="183"/>
      <c r="M378" s="187"/>
      <c r="N378" s="188"/>
      <c r="O378" s="188"/>
      <c r="P378" s="188">
        <f t="shared" si="5"/>
        <v>0</v>
      </c>
      <c r="Q378" s="188"/>
      <c r="R378" s="189"/>
      <c r="S378" s="189"/>
      <c r="T378" s="188"/>
      <c r="U378" s="188"/>
      <c r="V378" s="190"/>
      <c r="W378" s="191"/>
      <c r="X378" s="191"/>
      <c r="Y378" s="191"/>
      <c r="Z378" s="191"/>
      <c r="AA378" s="192"/>
      <c r="AB378" s="191"/>
      <c r="AC378" s="191"/>
      <c r="AD378" s="192"/>
      <c r="AE378" s="191"/>
      <c r="AF378" s="191"/>
      <c r="AG378" s="191"/>
      <c r="AH378" s="193"/>
      <c r="AI378" s="184"/>
    </row>
    <row r="379" spans="2:35">
      <c r="B379" s="262">
        <v>370</v>
      </c>
      <c r="C379" s="183"/>
      <c r="D379" s="183"/>
      <c r="E379" s="183"/>
      <c r="F379" s="183"/>
      <c r="G379" s="113"/>
      <c r="H379" s="186"/>
      <c r="I379" s="183"/>
      <c r="J379" s="183"/>
      <c r="K379" s="187"/>
      <c r="L379" s="183"/>
      <c r="M379" s="187"/>
      <c r="N379" s="188"/>
      <c r="O379" s="188"/>
      <c r="P379" s="188">
        <f t="shared" si="5"/>
        <v>0</v>
      </c>
      <c r="Q379" s="188"/>
      <c r="R379" s="189"/>
      <c r="S379" s="189"/>
      <c r="T379" s="188"/>
      <c r="U379" s="188"/>
      <c r="V379" s="190"/>
      <c r="W379" s="191"/>
      <c r="X379" s="191"/>
      <c r="Y379" s="191"/>
      <c r="Z379" s="191"/>
      <c r="AA379" s="192"/>
      <c r="AB379" s="191"/>
      <c r="AC379" s="191"/>
      <c r="AD379" s="192"/>
      <c r="AE379" s="191"/>
      <c r="AF379" s="191"/>
      <c r="AG379" s="191"/>
      <c r="AH379" s="193"/>
      <c r="AI379" s="184"/>
    </row>
    <row r="380" spans="2:35">
      <c r="B380" s="262">
        <v>371</v>
      </c>
      <c r="C380" s="183"/>
      <c r="D380" s="183"/>
      <c r="E380" s="183"/>
      <c r="F380" s="183"/>
      <c r="G380" s="113"/>
      <c r="H380" s="186"/>
      <c r="I380" s="183"/>
      <c r="J380" s="183"/>
      <c r="K380" s="187"/>
      <c r="L380" s="183"/>
      <c r="M380" s="187"/>
      <c r="N380" s="188"/>
      <c r="O380" s="188"/>
      <c r="P380" s="188">
        <f t="shared" si="5"/>
        <v>0</v>
      </c>
      <c r="Q380" s="188"/>
      <c r="R380" s="189"/>
      <c r="S380" s="189"/>
      <c r="T380" s="188"/>
      <c r="U380" s="188"/>
      <c r="V380" s="190"/>
      <c r="W380" s="191"/>
      <c r="X380" s="191"/>
      <c r="Y380" s="191"/>
      <c r="Z380" s="191"/>
      <c r="AA380" s="192"/>
      <c r="AB380" s="191"/>
      <c r="AC380" s="191"/>
      <c r="AD380" s="192"/>
      <c r="AE380" s="191"/>
      <c r="AF380" s="191"/>
      <c r="AG380" s="191"/>
      <c r="AH380" s="193"/>
      <c r="AI380" s="184"/>
    </row>
    <row r="381" spans="2:35">
      <c r="B381" s="262">
        <v>372</v>
      </c>
      <c r="C381" s="183"/>
      <c r="D381" s="183"/>
      <c r="E381" s="183"/>
      <c r="F381" s="183"/>
      <c r="G381" s="113"/>
      <c r="H381" s="186"/>
      <c r="I381" s="183"/>
      <c r="J381" s="183"/>
      <c r="K381" s="187"/>
      <c r="L381" s="183"/>
      <c r="M381" s="187"/>
      <c r="N381" s="188"/>
      <c r="O381" s="188"/>
      <c r="P381" s="188">
        <f t="shared" si="5"/>
        <v>0</v>
      </c>
      <c r="Q381" s="188"/>
      <c r="R381" s="189"/>
      <c r="S381" s="189"/>
      <c r="T381" s="188"/>
      <c r="U381" s="188"/>
      <c r="V381" s="190"/>
      <c r="W381" s="191"/>
      <c r="X381" s="191"/>
      <c r="Y381" s="191"/>
      <c r="Z381" s="191"/>
      <c r="AA381" s="192"/>
      <c r="AB381" s="191"/>
      <c r="AC381" s="191"/>
      <c r="AD381" s="192"/>
      <c r="AE381" s="191"/>
      <c r="AF381" s="191"/>
      <c r="AG381" s="191"/>
      <c r="AH381" s="193"/>
      <c r="AI381" s="184"/>
    </row>
    <row r="382" spans="2:35">
      <c r="B382" s="262">
        <v>373</v>
      </c>
      <c r="C382" s="183"/>
      <c r="D382" s="183"/>
      <c r="E382" s="183"/>
      <c r="F382" s="183"/>
      <c r="G382" s="113"/>
      <c r="H382" s="186"/>
      <c r="I382" s="183"/>
      <c r="J382" s="183"/>
      <c r="K382" s="187"/>
      <c r="L382" s="183"/>
      <c r="M382" s="187"/>
      <c r="N382" s="188"/>
      <c r="O382" s="188"/>
      <c r="P382" s="188">
        <f t="shared" si="5"/>
        <v>0</v>
      </c>
      <c r="Q382" s="188"/>
      <c r="R382" s="189"/>
      <c r="S382" s="189"/>
      <c r="T382" s="188"/>
      <c r="U382" s="188"/>
      <c r="V382" s="190"/>
      <c r="W382" s="191"/>
      <c r="X382" s="191"/>
      <c r="Y382" s="191"/>
      <c r="Z382" s="191"/>
      <c r="AA382" s="192"/>
      <c r="AB382" s="191"/>
      <c r="AC382" s="191"/>
      <c r="AD382" s="192"/>
      <c r="AE382" s="191"/>
      <c r="AF382" s="191"/>
      <c r="AG382" s="191"/>
      <c r="AH382" s="193"/>
      <c r="AI382" s="184"/>
    </row>
    <row r="383" spans="2:35">
      <c r="B383" s="262">
        <v>374</v>
      </c>
      <c r="C383" s="183"/>
      <c r="D383" s="183"/>
      <c r="E383" s="183"/>
      <c r="F383" s="183"/>
      <c r="G383" s="113"/>
      <c r="H383" s="186"/>
      <c r="I383" s="183"/>
      <c r="J383" s="183"/>
      <c r="K383" s="187"/>
      <c r="L383" s="183"/>
      <c r="M383" s="187"/>
      <c r="N383" s="188"/>
      <c r="O383" s="188"/>
      <c r="P383" s="188">
        <f t="shared" si="5"/>
        <v>0</v>
      </c>
      <c r="Q383" s="188"/>
      <c r="R383" s="189"/>
      <c r="S383" s="189"/>
      <c r="T383" s="188"/>
      <c r="U383" s="188"/>
      <c r="V383" s="190"/>
      <c r="W383" s="191"/>
      <c r="X383" s="191"/>
      <c r="Y383" s="191"/>
      <c r="Z383" s="191"/>
      <c r="AA383" s="192"/>
      <c r="AB383" s="191"/>
      <c r="AC383" s="191"/>
      <c r="AD383" s="192"/>
      <c r="AE383" s="191"/>
      <c r="AF383" s="191"/>
      <c r="AG383" s="191"/>
      <c r="AH383" s="193"/>
      <c r="AI383" s="184"/>
    </row>
    <row r="384" spans="2:35">
      <c r="B384" s="262">
        <v>375</v>
      </c>
      <c r="C384" s="183"/>
      <c r="D384" s="183"/>
      <c r="E384" s="183"/>
      <c r="F384" s="183"/>
      <c r="G384" s="113"/>
      <c r="H384" s="186"/>
      <c r="I384" s="183"/>
      <c r="J384" s="183"/>
      <c r="K384" s="187"/>
      <c r="L384" s="183"/>
      <c r="M384" s="187"/>
      <c r="N384" s="188"/>
      <c r="O384" s="188"/>
      <c r="P384" s="188">
        <f t="shared" si="5"/>
        <v>0</v>
      </c>
      <c r="Q384" s="188"/>
      <c r="R384" s="189"/>
      <c r="S384" s="189"/>
      <c r="T384" s="188"/>
      <c r="U384" s="188"/>
      <c r="V384" s="190"/>
      <c r="W384" s="191"/>
      <c r="X384" s="191"/>
      <c r="Y384" s="191"/>
      <c r="Z384" s="191"/>
      <c r="AA384" s="192"/>
      <c r="AB384" s="191"/>
      <c r="AC384" s="191"/>
      <c r="AD384" s="192"/>
      <c r="AE384" s="191"/>
      <c r="AF384" s="191"/>
      <c r="AG384" s="191"/>
      <c r="AH384" s="193"/>
      <c r="AI384" s="184"/>
    </row>
    <row r="385" spans="2:35">
      <c r="B385" s="262">
        <v>376</v>
      </c>
      <c r="C385" s="183"/>
      <c r="D385" s="183"/>
      <c r="E385" s="183"/>
      <c r="F385" s="183"/>
      <c r="G385" s="113"/>
      <c r="H385" s="186"/>
      <c r="I385" s="183"/>
      <c r="J385" s="183"/>
      <c r="K385" s="187"/>
      <c r="L385" s="183"/>
      <c r="M385" s="187"/>
      <c r="N385" s="188"/>
      <c r="O385" s="188"/>
      <c r="P385" s="188">
        <f t="shared" si="5"/>
        <v>0</v>
      </c>
      <c r="Q385" s="188"/>
      <c r="R385" s="189"/>
      <c r="S385" s="189"/>
      <c r="T385" s="188"/>
      <c r="U385" s="188"/>
      <c r="V385" s="190"/>
      <c r="W385" s="191"/>
      <c r="X385" s="191"/>
      <c r="Y385" s="191"/>
      <c r="Z385" s="191"/>
      <c r="AA385" s="192"/>
      <c r="AB385" s="191"/>
      <c r="AC385" s="191"/>
      <c r="AD385" s="192"/>
      <c r="AE385" s="191"/>
      <c r="AF385" s="191"/>
      <c r="AG385" s="191"/>
      <c r="AH385" s="193"/>
      <c r="AI385" s="184"/>
    </row>
    <row r="386" spans="2:35">
      <c r="B386" s="262">
        <v>377</v>
      </c>
      <c r="C386" s="183"/>
      <c r="D386" s="183"/>
      <c r="E386" s="183"/>
      <c r="F386" s="183"/>
      <c r="G386" s="113"/>
      <c r="H386" s="186"/>
      <c r="I386" s="183"/>
      <c r="J386" s="183"/>
      <c r="K386" s="187"/>
      <c r="L386" s="183"/>
      <c r="M386" s="187"/>
      <c r="N386" s="188"/>
      <c r="O386" s="188"/>
      <c r="P386" s="188">
        <f t="shared" si="5"/>
        <v>0</v>
      </c>
      <c r="Q386" s="188"/>
      <c r="R386" s="189"/>
      <c r="S386" s="189"/>
      <c r="T386" s="188"/>
      <c r="U386" s="188"/>
      <c r="V386" s="190"/>
      <c r="W386" s="191"/>
      <c r="X386" s="191"/>
      <c r="Y386" s="191"/>
      <c r="Z386" s="191"/>
      <c r="AA386" s="192"/>
      <c r="AB386" s="191"/>
      <c r="AC386" s="191"/>
      <c r="AD386" s="192"/>
      <c r="AE386" s="191"/>
      <c r="AF386" s="191"/>
      <c r="AG386" s="191"/>
      <c r="AH386" s="193"/>
      <c r="AI386" s="184"/>
    </row>
    <row r="387" spans="2:35">
      <c r="B387" s="262">
        <v>378</v>
      </c>
      <c r="C387" s="183"/>
      <c r="D387" s="183"/>
      <c r="E387" s="183"/>
      <c r="F387" s="183"/>
      <c r="G387" s="113"/>
      <c r="H387" s="186"/>
      <c r="I387" s="183"/>
      <c r="J387" s="183"/>
      <c r="K387" s="187"/>
      <c r="L387" s="183"/>
      <c r="M387" s="187"/>
      <c r="N387" s="188"/>
      <c r="O387" s="188"/>
      <c r="P387" s="188">
        <f t="shared" si="5"/>
        <v>0</v>
      </c>
      <c r="Q387" s="188"/>
      <c r="R387" s="189"/>
      <c r="S387" s="189"/>
      <c r="T387" s="188"/>
      <c r="U387" s="188"/>
      <c r="V387" s="190"/>
      <c r="W387" s="191"/>
      <c r="X387" s="191"/>
      <c r="Y387" s="191"/>
      <c r="Z387" s="191"/>
      <c r="AA387" s="192"/>
      <c r="AB387" s="191"/>
      <c r="AC387" s="191"/>
      <c r="AD387" s="192"/>
      <c r="AE387" s="191"/>
      <c r="AF387" s="191"/>
      <c r="AG387" s="191"/>
      <c r="AH387" s="193"/>
      <c r="AI387" s="184"/>
    </row>
    <row r="388" spans="2:35">
      <c r="B388" s="262">
        <v>379</v>
      </c>
      <c r="C388" s="183"/>
      <c r="D388" s="183"/>
      <c r="E388" s="183"/>
      <c r="F388" s="183"/>
      <c r="G388" s="113"/>
      <c r="H388" s="186"/>
      <c r="I388" s="183"/>
      <c r="J388" s="183"/>
      <c r="K388" s="187"/>
      <c r="L388" s="183"/>
      <c r="M388" s="187"/>
      <c r="N388" s="188"/>
      <c r="O388" s="188"/>
      <c r="P388" s="188">
        <f t="shared" si="5"/>
        <v>0</v>
      </c>
      <c r="Q388" s="188"/>
      <c r="R388" s="189"/>
      <c r="S388" s="189"/>
      <c r="T388" s="188"/>
      <c r="U388" s="188"/>
      <c r="V388" s="190"/>
      <c r="W388" s="191"/>
      <c r="X388" s="191"/>
      <c r="Y388" s="191"/>
      <c r="Z388" s="191"/>
      <c r="AA388" s="192"/>
      <c r="AB388" s="191"/>
      <c r="AC388" s="191"/>
      <c r="AD388" s="192"/>
      <c r="AE388" s="191"/>
      <c r="AF388" s="191"/>
      <c r="AG388" s="191"/>
      <c r="AH388" s="193"/>
      <c r="AI388" s="184"/>
    </row>
    <row r="389" spans="2:35">
      <c r="B389" s="262">
        <v>380</v>
      </c>
      <c r="C389" s="183"/>
      <c r="D389" s="183"/>
      <c r="E389" s="183"/>
      <c r="F389" s="183"/>
      <c r="G389" s="113"/>
      <c r="H389" s="186"/>
      <c r="I389" s="183"/>
      <c r="J389" s="183"/>
      <c r="K389" s="187"/>
      <c r="L389" s="183"/>
      <c r="M389" s="187"/>
      <c r="N389" s="188"/>
      <c r="O389" s="188"/>
      <c r="P389" s="188">
        <f t="shared" si="5"/>
        <v>0</v>
      </c>
      <c r="Q389" s="188"/>
      <c r="R389" s="189"/>
      <c r="S389" s="189"/>
      <c r="T389" s="188"/>
      <c r="U389" s="188"/>
      <c r="V389" s="190"/>
      <c r="W389" s="191"/>
      <c r="X389" s="191"/>
      <c r="Y389" s="191"/>
      <c r="Z389" s="191"/>
      <c r="AA389" s="192"/>
      <c r="AB389" s="191"/>
      <c r="AC389" s="191"/>
      <c r="AD389" s="192"/>
      <c r="AE389" s="191"/>
      <c r="AF389" s="191"/>
      <c r="AG389" s="191"/>
      <c r="AH389" s="193"/>
      <c r="AI389" s="184"/>
    </row>
    <row r="390" spans="2:35">
      <c r="B390" s="262">
        <v>381</v>
      </c>
      <c r="C390" s="183"/>
      <c r="D390" s="183"/>
      <c r="E390" s="183"/>
      <c r="F390" s="183"/>
      <c r="G390" s="113"/>
      <c r="H390" s="186"/>
      <c r="I390" s="183"/>
      <c r="J390" s="183"/>
      <c r="K390" s="187"/>
      <c r="L390" s="183"/>
      <c r="M390" s="187"/>
      <c r="N390" s="188"/>
      <c r="O390" s="188"/>
      <c r="P390" s="188">
        <f t="shared" si="5"/>
        <v>0</v>
      </c>
      <c r="Q390" s="188"/>
      <c r="R390" s="189"/>
      <c r="S390" s="189"/>
      <c r="T390" s="188"/>
      <c r="U390" s="188"/>
      <c r="V390" s="190"/>
      <c r="W390" s="191"/>
      <c r="X390" s="191"/>
      <c r="Y390" s="191"/>
      <c r="Z390" s="191"/>
      <c r="AA390" s="192"/>
      <c r="AB390" s="191"/>
      <c r="AC390" s="191"/>
      <c r="AD390" s="192"/>
      <c r="AE390" s="191"/>
      <c r="AF390" s="191"/>
      <c r="AG390" s="191"/>
      <c r="AH390" s="193"/>
      <c r="AI390" s="184"/>
    </row>
    <row r="391" spans="2:35">
      <c r="B391" s="262">
        <v>382</v>
      </c>
      <c r="C391" s="183"/>
      <c r="D391" s="183"/>
      <c r="E391" s="183"/>
      <c r="F391" s="183"/>
      <c r="G391" s="113"/>
      <c r="H391" s="186"/>
      <c r="I391" s="183"/>
      <c r="J391" s="183"/>
      <c r="K391" s="187"/>
      <c r="L391" s="183"/>
      <c r="M391" s="187"/>
      <c r="N391" s="188"/>
      <c r="O391" s="188"/>
      <c r="P391" s="188">
        <f t="shared" si="5"/>
        <v>0</v>
      </c>
      <c r="Q391" s="188"/>
      <c r="R391" s="189"/>
      <c r="S391" s="189"/>
      <c r="T391" s="188"/>
      <c r="U391" s="188"/>
      <c r="V391" s="190"/>
      <c r="W391" s="191"/>
      <c r="X391" s="191"/>
      <c r="Y391" s="191"/>
      <c r="Z391" s="191"/>
      <c r="AA391" s="192"/>
      <c r="AB391" s="191"/>
      <c r="AC391" s="191"/>
      <c r="AD391" s="192"/>
      <c r="AE391" s="191"/>
      <c r="AF391" s="191"/>
      <c r="AG391" s="191"/>
      <c r="AH391" s="193"/>
      <c r="AI391" s="184"/>
    </row>
    <row r="392" spans="2:35">
      <c r="B392" s="262">
        <v>383</v>
      </c>
      <c r="C392" s="183"/>
      <c r="D392" s="183"/>
      <c r="E392" s="183"/>
      <c r="F392" s="183"/>
      <c r="G392" s="113"/>
      <c r="H392" s="186"/>
      <c r="I392" s="183"/>
      <c r="J392" s="183"/>
      <c r="K392" s="187"/>
      <c r="L392" s="183"/>
      <c r="M392" s="187"/>
      <c r="N392" s="188"/>
      <c r="O392" s="188"/>
      <c r="P392" s="188">
        <f t="shared" ref="P392:P455" si="6">N392*O392</f>
        <v>0</v>
      </c>
      <c r="Q392" s="188"/>
      <c r="R392" s="189"/>
      <c r="S392" s="189"/>
      <c r="T392" s="188"/>
      <c r="U392" s="188"/>
      <c r="V392" s="190"/>
      <c r="W392" s="191"/>
      <c r="X392" s="191"/>
      <c r="Y392" s="191"/>
      <c r="Z392" s="191"/>
      <c r="AA392" s="192"/>
      <c r="AB392" s="191"/>
      <c r="AC392" s="191"/>
      <c r="AD392" s="192"/>
      <c r="AE392" s="191"/>
      <c r="AF392" s="191"/>
      <c r="AG392" s="191"/>
      <c r="AH392" s="193"/>
      <c r="AI392" s="184"/>
    </row>
    <row r="393" spans="2:35">
      <c r="B393" s="262">
        <v>384</v>
      </c>
      <c r="C393" s="183"/>
      <c r="D393" s="183"/>
      <c r="E393" s="183"/>
      <c r="F393" s="183"/>
      <c r="G393" s="113"/>
      <c r="H393" s="186"/>
      <c r="I393" s="183"/>
      <c r="J393" s="183"/>
      <c r="K393" s="187"/>
      <c r="L393" s="183"/>
      <c r="M393" s="187"/>
      <c r="N393" s="188"/>
      <c r="O393" s="188"/>
      <c r="P393" s="188">
        <f t="shared" si="6"/>
        <v>0</v>
      </c>
      <c r="Q393" s="188"/>
      <c r="R393" s="189"/>
      <c r="S393" s="189"/>
      <c r="T393" s="188"/>
      <c r="U393" s="188"/>
      <c r="V393" s="190"/>
      <c r="W393" s="191"/>
      <c r="X393" s="191"/>
      <c r="Y393" s="191"/>
      <c r="Z393" s="191"/>
      <c r="AA393" s="192"/>
      <c r="AB393" s="191"/>
      <c r="AC393" s="191"/>
      <c r="AD393" s="192"/>
      <c r="AE393" s="191"/>
      <c r="AF393" s="191"/>
      <c r="AG393" s="191"/>
      <c r="AH393" s="193"/>
      <c r="AI393" s="184"/>
    </row>
    <row r="394" spans="2:35">
      <c r="B394" s="262">
        <v>385</v>
      </c>
      <c r="C394" s="183"/>
      <c r="D394" s="183"/>
      <c r="E394" s="183"/>
      <c r="F394" s="183"/>
      <c r="G394" s="113"/>
      <c r="H394" s="186"/>
      <c r="I394" s="183"/>
      <c r="J394" s="183"/>
      <c r="K394" s="187"/>
      <c r="L394" s="183"/>
      <c r="M394" s="187"/>
      <c r="N394" s="188"/>
      <c r="O394" s="188"/>
      <c r="P394" s="188">
        <f t="shared" si="6"/>
        <v>0</v>
      </c>
      <c r="Q394" s="188"/>
      <c r="R394" s="189"/>
      <c r="S394" s="189"/>
      <c r="T394" s="188"/>
      <c r="U394" s="188"/>
      <c r="V394" s="190"/>
      <c r="W394" s="191"/>
      <c r="X394" s="191"/>
      <c r="Y394" s="191"/>
      <c r="Z394" s="191"/>
      <c r="AA394" s="192"/>
      <c r="AB394" s="191"/>
      <c r="AC394" s="191"/>
      <c r="AD394" s="192"/>
      <c r="AE394" s="191"/>
      <c r="AF394" s="191"/>
      <c r="AG394" s="191"/>
      <c r="AH394" s="193"/>
      <c r="AI394" s="184"/>
    </row>
    <row r="395" spans="2:35">
      <c r="B395" s="262">
        <v>386</v>
      </c>
      <c r="C395" s="183"/>
      <c r="D395" s="183"/>
      <c r="E395" s="183"/>
      <c r="F395" s="183"/>
      <c r="G395" s="113"/>
      <c r="H395" s="186"/>
      <c r="I395" s="183"/>
      <c r="J395" s="183"/>
      <c r="K395" s="187"/>
      <c r="L395" s="183"/>
      <c r="M395" s="187"/>
      <c r="N395" s="188"/>
      <c r="O395" s="188"/>
      <c r="P395" s="188">
        <f t="shared" si="6"/>
        <v>0</v>
      </c>
      <c r="Q395" s="188"/>
      <c r="R395" s="189"/>
      <c r="S395" s="189"/>
      <c r="T395" s="188"/>
      <c r="U395" s="188"/>
      <c r="V395" s="190"/>
      <c r="W395" s="191"/>
      <c r="X395" s="191"/>
      <c r="Y395" s="191"/>
      <c r="Z395" s="191"/>
      <c r="AA395" s="192"/>
      <c r="AB395" s="191"/>
      <c r="AC395" s="191"/>
      <c r="AD395" s="192"/>
      <c r="AE395" s="191"/>
      <c r="AF395" s="191"/>
      <c r="AG395" s="191"/>
      <c r="AH395" s="193"/>
      <c r="AI395" s="184"/>
    </row>
    <row r="396" spans="2:35">
      <c r="B396" s="262">
        <v>387</v>
      </c>
      <c r="C396" s="183"/>
      <c r="D396" s="183"/>
      <c r="E396" s="183"/>
      <c r="F396" s="183"/>
      <c r="G396" s="113"/>
      <c r="H396" s="186"/>
      <c r="I396" s="183"/>
      <c r="J396" s="183"/>
      <c r="K396" s="187"/>
      <c r="L396" s="183"/>
      <c r="M396" s="187"/>
      <c r="N396" s="188"/>
      <c r="O396" s="188"/>
      <c r="P396" s="188">
        <f t="shared" si="6"/>
        <v>0</v>
      </c>
      <c r="Q396" s="188"/>
      <c r="R396" s="189"/>
      <c r="S396" s="189"/>
      <c r="T396" s="188"/>
      <c r="U396" s="188"/>
      <c r="V396" s="190"/>
      <c r="W396" s="191"/>
      <c r="X396" s="191"/>
      <c r="Y396" s="191"/>
      <c r="Z396" s="191"/>
      <c r="AA396" s="192"/>
      <c r="AB396" s="191"/>
      <c r="AC396" s="191"/>
      <c r="AD396" s="192"/>
      <c r="AE396" s="191"/>
      <c r="AF396" s="191"/>
      <c r="AG396" s="191"/>
      <c r="AH396" s="193"/>
      <c r="AI396" s="184"/>
    </row>
    <row r="397" spans="2:35">
      <c r="B397" s="262">
        <v>388</v>
      </c>
      <c r="C397" s="183"/>
      <c r="D397" s="183"/>
      <c r="E397" s="183"/>
      <c r="F397" s="183"/>
      <c r="G397" s="113"/>
      <c r="H397" s="186"/>
      <c r="I397" s="183"/>
      <c r="J397" s="183"/>
      <c r="K397" s="187"/>
      <c r="L397" s="183"/>
      <c r="M397" s="187"/>
      <c r="N397" s="188"/>
      <c r="O397" s="188"/>
      <c r="P397" s="188">
        <f t="shared" si="6"/>
        <v>0</v>
      </c>
      <c r="Q397" s="188"/>
      <c r="R397" s="189"/>
      <c r="S397" s="189"/>
      <c r="T397" s="188"/>
      <c r="U397" s="188"/>
      <c r="V397" s="190"/>
      <c r="W397" s="191"/>
      <c r="X397" s="191"/>
      <c r="Y397" s="191"/>
      <c r="Z397" s="191"/>
      <c r="AA397" s="192"/>
      <c r="AB397" s="191"/>
      <c r="AC397" s="191"/>
      <c r="AD397" s="192"/>
      <c r="AE397" s="191"/>
      <c r="AF397" s="191"/>
      <c r="AG397" s="191"/>
      <c r="AH397" s="193"/>
      <c r="AI397" s="184"/>
    </row>
    <row r="398" spans="2:35">
      <c r="B398" s="262">
        <v>389</v>
      </c>
      <c r="C398" s="183"/>
      <c r="D398" s="183"/>
      <c r="E398" s="183"/>
      <c r="F398" s="183"/>
      <c r="G398" s="113"/>
      <c r="H398" s="186"/>
      <c r="I398" s="183"/>
      <c r="J398" s="183"/>
      <c r="K398" s="187"/>
      <c r="L398" s="183"/>
      <c r="M398" s="187"/>
      <c r="N398" s="188"/>
      <c r="O398" s="188"/>
      <c r="P398" s="188">
        <f t="shared" si="6"/>
        <v>0</v>
      </c>
      <c r="Q398" s="188"/>
      <c r="R398" s="189"/>
      <c r="S398" s="189"/>
      <c r="T398" s="188"/>
      <c r="U398" s="188"/>
      <c r="V398" s="190"/>
      <c r="W398" s="191"/>
      <c r="X398" s="191"/>
      <c r="Y398" s="191"/>
      <c r="Z398" s="191"/>
      <c r="AA398" s="192"/>
      <c r="AB398" s="191"/>
      <c r="AC398" s="191"/>
      <c r="AD398" s="192"/>
      <c r="AE398" s="191"/>
      <c r="AF398" s="191"/>
      <c r="AG398" s="191"/>
      <c r="AH398" s="193"/>
      <c r="AI398" s="184"/>
    </row>
    <row r="399" spans="2:35">
      <c r="B399" s="262">
        <v>390</v>
      </c>
      <c r="C399" s="183"/>
      <c r="D399" s="183"/>
      <c r="E399" s="183"/>
      <c r="F399" s="183"/>
      <c r="G399" s="113"/>
      <c r="H399" s="186"/>
      <c r="I399" s="183"/>
      <c r="J399" s="183"/>
      <c r="K399" s="187"/>
      <c r="L399" s="183"/>
      <c r="M399" s="187"/>
      <c r="N399" s="188"/>
      <c r="O399" s="188"/>
      <c r="P399" s="188">
        <f t="shared" si="6"/>
        <v>0</v>
      </c>
      <c r="Q399" s="188"/>
      <c r="R399" s="189"/>
      <c r="S399" s="189"/>
      <c r="T399" s="188"/>
      <c r="U399" s="188"/>
      <c r="V399" s="190"/>
      <c r="W399" s="191"/>
      <c r="X399" s="191"/>
      <c r="Y399" s="191"/>
      <c r="Z399" s="191"/>
      <c r="AA399" s="192"/>
      <c r="AB399" s="191"/>
      <c r="AC399" s="191"/>
      <c r="AD399" s="192"/>
      <c r="AE399" s="191"/>
      <c r="AF399" s="191"/>
      <c r="AG399" s="191"/>
      <c r="AH399" s="193"/>
      <c r="AI399" s="184"/>
    </row>
    <row r="400" spans="2:35">
      <c r="B400" s="262">
        <v>391</v>
      </c>
      <c r="C400" s="183"/>
      <c r="D400" s="183"/>
      <c r="E400" s="183"/>
      <c r="F400" s="183"/>
      <c r="G400" s="113"/>
      <c r="H400" s="186"/>
      <c r="I400" s="183"/>
      <c r="J400" s="183"/>
      <c r="K400" s="187"/>
      <c r="L400" s="183"/>
      <c r="M400" s="187"/>
      <c r="N400" s="188"/>
      <c r="O400" s="188"/>
      <c r="P400" s="188">
        <f t="shared" si="6"/>
        <v>0</v>
      </c>
      <c r="Q400" s="188"/>
      <c r="R400" s="189"/>
      <c r="S400" s="189"/>
      <c r="T400" s="188"/>
      <c r="U400" s="188"/>
      <c r="V400" s="190"/>
      <c r="W400" s="191"/>
      <c r="X400" s="191"/>
      <c r="Y400" s="191"/>
      <c r="Z400" s="191"/>
      <c r="AA400" s="192"/>
      <c r="AB400" s="191"/>
      <c r="AC400" s="191"/>
      <c r="AD400" s="192"/>
      <c r="AE400" s="191"/>
      <c r="AF400" s="191"/>
      <c r="AG400" s="191"/>
      <c r="AH400" s="193"/>
      <c r="AI400" s="184"/>
    </row>
    <row r="401" spans="2:35">
      <c r="B401" s="262">
        <v>392</v>
      </c>
      <c r="C401" s="183"/>
      <c r="D401" s="183"/>
      <c r="E401" s="183"/>
      <c r="F401" s="183"/>
      <c r="G401" s="113"/>
      <c r="H401" s="186"/>
      <c r="I401" s="183"/>
      <c r="J401" s="183"/>
      <c r="K401" s="187"/>
      <c r="L401" s="183"/>
      <c r="M401" s="187"/>
      <c r="N401" s="188"/>
      <c r="O401" s="188"/>
      <c r="P401" s="188">
        <f t="shared" si="6"/>
        <v>0</v>
      </c>
      <c r="Q401" s="188"/>
      <c r="R401" s="189"/>
      <c r="S401" s="189"/>
      <c r="T401" s="188"/>
      <c r="U401" s="188"/>
      <c r="V401" s="190"/>
      <c r="W401" s="191"/>
      <c r="X401" s="191"/>
      <c r="Y401" s="191"/>
      <c r="Z401" s="191"/>
      <c r="AA401" s="192"/>
      <c r="AB401" s="191"/>
      <c r="AC401" s="191"/>
      <c r="AD401" s="192"/>
      <c r="AE401" s="191"/>
      <c r="AF401" s="191"/>
      <c r="AG401" s="191"/>
      <c r="AH401" s="193"/>
      <c r="AI401" s="184"/>
    </row>
    <row r="402" spans="2:35">
      <c r="B402" s="262">
        <v>393</v>
      </c>
      <c r="C402" s="183"/>
      <c r="D402" s="183"/>
      <c r="E402" s="183"/>
      <c r="F402" s="183"/>
      <c r="G402" s="113"/>
      <c r="H402" s="186"/>
      <c r="I402" s="183"/>
      <c r="J402" s="183"/>
      <c r="K402" s="187"/>
      <c r="L402" s="183"/>
      <c r="M402" s="187"/>
      <c r="N402" s="188"/>
      <c r="O402" s="188"/>
      <c r="P402" s="188">
        <f t="shared" si="6"/>
        <v>0</v>
      </c>
      <c r="Q402" s="188"/>
      <c r="R402" s="189"/>
      <c r="S402" s="189"/>
      <c r="T402" s="188"/>
      <c r="U402" s="188"/>
      <c r="V402" s="190"/>
      <c r="W402" s="191"/>
      <c r="X402" s="191"/>
      <c r="Y402" s="191"/>
      <c r="Z402" s="191"/>
      <c r="AA402" s="192"/>
      <c r="AB402" s="191"/>
      <c r="AC402" s="191"/>
      <c r="AD402" s="192"/>
      <c r="AE402" s="191"/>
      <c r="AF402" s="191"/>
      <c r="AG402" s="191"/>
      <c r="AH402" s="193"/>
      <c r="AI402" s="184"/>
    </row>
    <row r="403" spans="2:35">
      <c r="B403" s="262">
        <v>394</v>
      </c>
      <c r="C403" s="183"/>
      <c r="D403" s="183"/>
      <c r="E403" s="183"/>
      <c r="F403" s="183"/>
      <c r="G403" s="113"/>
      <c r="H403" s="186"/>
      <c r="I403" s="183"/>
      <c r="J403" s="183"/>
      <c r="K403" s="187"/>
      <c r="L403" s="183"/>
      <c r="M403" s="187"/>
      <c r="N403" s="188"/>
      <c r="O403" s="188"/>
      <c r="P403" s="188">
        <f t="shared" si="6"/>
        <v>0</v>
      </c>
      <c r="Q403" s="188"/>
      <c r="R403" s="189"/>
      <c r="S403" s="189"/>
      <c r="T403" s="188"/>
      <c r="U403" s="188"/>
      <c r="V403" s="190"/>
      <c r="W403" s="191"/>
      <c r="X403" s="191"/>
      <c r="Y403" s="191"/>
      <c r="Z403" s="191"/>
      <c r="AA403" s="192"/>
      <c r="AB403" s="191"/>
      <c r="AC403" s="191"/>
      <c r="AD403" s="192"/>
      <c r="AE403" s="191"/>
      <c r="AF403" s="191"/>
      <c r="AG403" s="191"/>
      <c r="AH403" s="193"/>
      <c r="AI403" s="184"/>
    </row>
    <row r="404" spans="2:35">
      <c r="B404" s="262">
        <v>395</v>
      </c>
      <c r="C404" s="183"/>
      <c r="D404" s="183"/>
      <c r="E404" s="183"/>
      <c r="F404" s="183"/>
      <c r="G404" s="113"/>
      <c r="H404" s="186"/>
      <c r="I404" s="183"/>
      <c r="J404" s="183"/>
      <c r="K404" s="187"/>
      <c r="L404" s="183"/>
      <c r="M404" s="187"/>
      <c r="N404" s="188"/>
      <c r="O404" s="188"/>
      <c r="P404" s="188">
        <f t="shared" si="6"/>
        <v>0</v>
      </c>
      <c r="Q404" s="188"/>
      <c r="R404" s="189"/>
      <c r="S404" s="189"/>
      <c r="T404" s="188"/>
      <c r="U404" s="188"/>
      <c r="V404" s="190"/>
      <c r="W404" s="191"/>
      <c r="X404" s="191"/>
      <c r="Y404" s="191"/>
      <c r="Z404" s="191"/>
      <c r="AA404" s="192"/>
      <c r="AB404" s="191"/>
      <c r="AC404" s="191"/>
      <c r="AD404" s="192"/>
      <c r="AE404" s="191"/>
      <c r="AF404" s="191"/>
      <c r="AG404" s="191"/>
      <c r="AH404" s="193"/>
      <c r="AI404" s="184"/>
    </row>
    <row r="405" spans="2:35">
      <c r="B405" s="262">
        <v>396</v>
      </c>
      <c r="C405" s="183"/>
      <c r="D405" s="183"/>
      <c r="E405" s="183"/>
      <c r="F405" s="183"/>
      <c r="G405" s="113"/>
      <c r="H405" s="186"/>
      <c r="I405" s="183"/>
      <c r="J405" s="183"/>
      <c r="K405" s="187"/>
      <c r="L405" s="183"/>
      <c r="M405" s="187"/>
      <c r="N405" s="188"/>
      <c r="O405" s="188"/>
      <c r="P405" s="188">
        <f t="shared" si="6"/>
        <v>0</v>
      </c>
      <c r="Q405" s="188"/>
      <c r="R405" s="189"/>
      <c r="S405" s="189"/>
      <c r="T405" s="188"/>
      <c r="U405" s="188"/>
      <c r="V405" s="190"/>
      <c r="W405" s="191"/>
      <c r="X405" s="191"/>
      <c r="Y405" s="191"/>
      <c r="Z405" s="191"/>
      <c r="AA405" s="192"/>
      <c r="AB405" s="191"/>
      <c r="AC405" s="191"/>
      <c r="AD405" s="192"/>
      <c r="AE405" s="191"/>
      <c r="AF405" s="191"/>
      <c r="AG405" s="191"/>
      <c r="AH405" s="193"/>
      <c r="AI405" s="184"/>
    </row>
    <row r="406" spans="2:35">
      <c r="B406" s="262">
        <v>397</v>
      </c>
      <c r="C406" s="183"/>
      <c r="D406" s="183"/>
      <c r="E406" s="183"/>
      <c r="F406" s="183"/>
      <c r="G406" s="113"/>
      <c r="H406" s="186"/>
      <c r="I406" s="183"/>
      <c r="J406" s="183"/>
      <c r="K406" s="187"/>
      <c r="L406" s="183"/>
      <c r="M406" s="187"/>
      <c r="N406" s="188"/>
      <c r="O406" s="188"/>
      <c r="P406" s="188">
        <f t="shared" si="6"/>
        <v>0</v>
      </c>
      <c r="Q406" s="188"/>
      <c r="R406" s="189"/>
      <c r="S406" s="189"/>
      <c r="T406" s="188"/>
      <c r="U406" s="188"/>
      <c r="V406" s="190"/>
      <c r="W406" s="191"/>
      <c r="X406" s="191"/>
      <c r="Y406" s="191"/>
      <c r="Z406" s="191"/>
      <c r="AA406" s="192"/>
      <c r="AB406" s="191"/>
      <c r="AC406" s="191"/>
      <c r="AD406" s="192"/>
      <c r="AE406" s="191"/>
      <c r="AF406" s="191"/>
      <c r="AG406" s="191"/>
      <c r="AH406" s="193"/>
      <c r="AI406" s="184"/>
    </row>
    <row r="407" spans="2:35">
      <c r="B407" s="262">
        <v>398</v>
      </c>
      <c r="C407" s="183"/>
      <c r="D407" s="183"/>
      <c r="E407" s="183"/>
      <c r="F407" s="183"/>
      <c r="G407" s="113"/>
      <c r="H407" s="186"/>
      <c r="I407" s="183"/>
      <c r="J407" s="183"/>
      <c r="K407" s="187"/>
      <c r="L407" s="183"/>
      <c r="M407" s="187"/>
      <c r="N407" s="188"/>
      <c r="O407" s="188"/>
      <c r="P407" s="188">
        <f t="shared" si="6"/>
        <v>0</v>
      </c>
      <c r="Q407" s="188"/>
      <c r="R407" s="189"/>
      <c r="S407" s="189"/>
      <c r="T407" s="188"/>
      <c r="U407" s="188"/>
      <c r="V407" s="190"/>
      <c r="W407" s="191"/>
      <c r="X407" s="191"/>
      <c r="Y407" s="191"/>
      <c r="Z407" s="191"/>
      <c r="AA407" s="192"/>
      <c r="AB407" s="191"/>
      <c r="AC407" s="191"/>
      <c r="AD407" s="192"/>
      <c r="AE407" s="191"/>
      <c r="AF407" s="191"/>
      <c r="AG407" s="191"/>
      <c r="AH407" s="193"/>
      <c r="AI407" s="184"/>
    </row>
    <row r="408" spans="2:35">
      <c r="B408" s="262">
        <v>399</v>
      </c>
      <c r="C408" s="183"/>
      <c r="D408" s="183"/>
      <c r="E408" s="183"/>
      <c r="F408" s="183"/>
      <c r="G408" s="113"/>
      <c r="H408" s="186"/>
      <c r="I408" s="183"/>
      <c r="J408" s="183"/>
      <c r="K408" s="187"/>
      <c r="L408" s="183"/>
      <c r="M408" s="187"/>
      <c r="N408" s="188"/>
      <c r="O408" s="188"/>
      <c r="P408" s="188">
        <f t="shared" si="6"/>
        <v>0</v>
      </c>
      <c r="Q408" s="188"/>
      <c r="R408" s="189"/>
      <c r="S408" s="189"/>
      <c r="T408" s="188"/>
      <c r="U408" s="188"/>
      <c r="V408" s="190"/>
      <c r="W408" s="191"/>
      <c r="X408" s="191"/>
      <c r="Y408" s="191"/>
      <c r="Z408" s="191"/>
      <c r="AA408" s="192"/>
      <c r="AB408" s="191"/>
      <c r="AC408" s="191"/>
      <c r="AD408" s="192"/>
      <c r="AE408" s="191"/>
      <c r="AF408" s="191"/>
      <c r="AG408" s="191"/>
      <c r="AH408" s="193"/>
      <c r="AI408" s="184"/>
    </row>
    <row r="409" spans="2:35">
      <c r="B409" s="262">
        <v>400</v>
      </c>
      <c r="C409" s="183"/>
      <c r="D409" s="183"/>
      <c r="E409" s="183"/>
      <c r="F409" s="183"/>
      <c r="G409" s="113"/>
      <c r="H409" s="186"/>
      <c r="I409" s="183"/>
      <c r="J409" s="183"/>
      <c r="K409" s="187"/>
      <c r="L409" s="183"/>
      <c r="M409" s="187"/>
      <c r="N409" s="188"/>
      <c r="O409" s="188"/>
      <c r="P409" s="188">
        <f t="shared" si="6"/>
        <v>0</v>
      </c>
      <c r="Q409" s="188"/>
      <c r="R409" s="189"/>
      <c r="S409" s="189"/>
      <c r="T409" s="188"/>
      <c r="U409" s="188"/>
      <c r="V409" s="190"/>
      <c r="W409" s="191"/>
      <c r="X409" s="191"/>
      <c r="Y409" s="191"/>
      <c r="Z409" s="191"/>
      <c r="AA409" s="192"/>
      <c r="AB409" s="191"/>
      <c r="AC409" s="191"/>
      <c r="AD409" s="192"/>
      <c r="AE409" s="191"/>
      <c r="AF409" s="191"/>
      <c r="AG409" s="191"/>
      <c r="AH409" s="193"/>
      <c r="AI409" s="184"/>
    </row>
    <row r="410" spans="2:35">
      <c r="B410" s="262">
        <v>401</v>
      </c>
      <c r="C410" s="183"/>
      <c r="D410" s="183"/>
      <c r="E410" s="183"/>
      <c r="F410" s="183"/>
      <c r="G410" s="113"/>
      <c r="H410" s="186"/>
      <c r="I410" s="183"/>
      <c r="J410" s="183"/>
      <c r="K410" s="187"/>
      <c r="L410" s="183"/>
      <c r="M410" s="187"/>
      <c r="N410" s="188"/>
      <c r="O410" s="188"/>
      <c r="P410" s="188">
        <f t="shared" si="6"/>
        <v>0</v>
      </c>
      <c r="Q410" s="188"/>
      <c r="R410" s="189"/>
      <c r="S410" s="189"/>
      <c r="T410" s="188"/>
      <c r="U410" s="188"/>
      <c r="V410" s="190"/>
      <c r="W410" s="191"/>
      <c r="X410" s="191"/>
      <c r="Y410" s="191"/>
      <c r="Z410" s="191"/>
      <c r="AA410" s="192"/>
      <c r="AB410" s="191"/>
      <c r="AC410" s="191"/>
      <c r="AD410" s="192"/>
      <c r="AE410" s="191"/>
      <c r="AF410" s="191"/>
      <c r="AG410" s="191"/>
      <c r="AH410" s="193"/>
      <c r="AI410" s="184"/>
    </row>
    <row r="411" spans="2:35">
      <c r="B411" s="262">
        <v>402</v>
      </c>
      <c r="C411" s="183"/>
      <c r="D411" s="183"/>
      <c r="E411" s="183"/>
      <c r="F411" s="183"/>
      <c r="G411" s="113"/>
      <c r="H411" s="186"/>
      <c r="I411" s="183"/>
      <c r="J411" s="183"/>
      <c r="K411" s="187"/>
      <c r="L411" s="183"/>
      <c r="M411" s="187"/>
      <c r="N411" s="188"/>
      <c r="O411" s="188"/>
      <c r="P411" s="188">
        <f t="shared" si="6"/>
        <v>0</v>
      </c>
      <c r="Q411" s="188"/>
      <c r="R411" s="189"/>
      <c r="S411" s="189"/>
      <c r="T411" s="188"/>
      <c r="U411" s="188"/>
      <c r="V411" s="190"/>
      <c r="W411" s="191"/>
      <c r="X411" s="191"/>
      <c r="Y411" s="191"/>
      <c r="Z411" s="191"/>
      <c r="AA411" s="192"/>
      <c r="AB411" s="191"/>
      <c r="AC411" s="191"/>
      <c r="AD411" s="192"/>
      <c r="AE411" s="191"/>
      <c r="AF411" s="191"/>
      <c r="AG411" s="191"/>
      <c r="AH411" s="193"/>
      <c r="AI411" s="184"/>
    </row>
    <row r="412" spans="2:35">
      <c r="B412" s="262">
        <v>403</v>
      </c>
      <c r="C412" s="183"/>
      <c r="D412" s="183"/>
      <c r="E412" s="183"/>
      <c r="F412" s="183"/>
      <c r="G412" s="113"/>
      <c r="H412" s="186"/>
      <c r="I412" s="183"/>
      <c r="J412" s="183"/>
      <c r="K412" s="187"/>
      <c r="L412" s="183"/>
      <c r="M412" s="187"/>
      <c r="N412" s="188"/>
      <c r="O412" s="188"/>
      <c r="P412" s="188">
        <f t="shared" si="6"/>
        <v>0</v>
      </c>
      <c r="Q412" s="188"/>
      <c r="R412" s="189"/>
      <c r="S412" s="189"/>
      <c r="T412" s="188"/>
      <c r="U412" s="188"/>
      <c r="V412" s="190"/>
      <c r="W412" s="191"/>
      <c r="X412" s="191"/>
      <c r="Y412" s="191"/>
      <c r="Z412" s="191"/>
      <c r="AA412" s="192"/>
      <c r="AB412" s="191"/>
      <c r="AC412" s="191"/>
      <c r="AD412" s="192"/>
      <c r="AE412" s="191"/>
      <c r="AF412" s="191"/>
      <c r="AG412" s="191"/>
      <c r="AH412" s="193"/>
      <c r="AI412" s="184"/>
    </row>
    <row r="413" spans="2:35">
      <c r="B413" s="262">
        <v>404</v>
      </c>
      <c r="C413" s="183"/>
      <c r="D413" s="183"/>
      <c r="E413" s="183"/>
      <c r="F413" s="183"/>
      <c r="G413" s="113"/>
      <c r="H413" s="186"/>
      <c r="I413" s="183"/>
      <c r="J413" s="183"/>
      <c r="K413" s="187"/>
      <c r="L413" s="183"/>
      <c r="M413" s="187"/>
      <c r="N413" s="188"/>
      <c r="O413" s="188"/>
      <c r="P413" s="188">
        <f t="shared" si="6"/>
        <v>0</v>
      </c>
      <c r="Q413" s="188"/>
      <c r="R413" s="189"/>
      <c r="S413" s="189"/>
      <c r="T413" s="188"/>
      <c r="U413" s="188"/>
      <c r="V413" s="190"/>
      <c r="W413" s="191"/>
      <c r="X413" s="191"/>
      <c r="Y413" s="191"/>
      <c r="Z413" s="191"/>
      <c r="AA413" s="192"/>
      <c r="AB413" s="191"/>
      <c r="AC413" s="191"/>
      <c r="AD413" s="192"/>
      <c r="AE413" s="191"/>
      <c r="AF413" s="191"/>
      <c r="AG413" s="191"/>
      <c r="AH413" s="193"/>
      <c r="AI413" s="184"/>
    </row>
    <row r="414" spans="2:35">
      <c r="B414" s="262">
        <v>405</v>
      </c>
      <c r="C414" s="183"/>
      <c r="D414" s="183"/>
      <c r="E414" s="183"/>
      <c r="F414" s="183"/>
      <c r="G414" s="113"/>
      <c r="H414" s="186"/>
      <c r="I414" s="183"/>
      <c r="J414" s="183"/>
      <c r="K414" s="187"/>
      <c r="L414" s="183"/>
      <c r="M414" s="187"/>
      <c r="N414" s="188"/>
      <c r="O414" s="188"/>
      <c r="P414" s="188">
        <f t="shared" si="6"/>
        <v>0</v>
      </c>
      <c r="Q414" s="188"/>
      <c r="R414" s="189"/>
      <c r="S414" s="189"/>
      <c r="T414" s="188"/>
      <c r="U414" s="188"/>
      <c r="V414" s="190"/>
      <c r="W414" s="191"/>
      <c r="X414" s="191"/>
      <c r="Y414" s="191"/>
      <c r="Z414" s="191"/>
      <c r="AA414" s="192"/>
      <c r="AB414" s="191"/>
      <c r="AC414" s="191"/>
      <c r="AD414" s="192"/>
      <c r="AE414" s="191"/>
      <c r="AF414" s="191"/>
      <c r="AG414" s="191"/>
      <c r="AH414" s="193"/>
      <c r="AI414" s="184"/>
    </row>
    <row r="415" spans="2:35">
      <c r="B415" s="262">
        <v>406</v>
      </c>
      <c r="C415" s="183"/>
      <c r="D415" s="183"/>
      <c r="E415" s="183"/>
      <c r="F415" s="183"/>
      <c r="G415" s="113"/>
      <c r="H415" s="186"/>
      <c r="I415" s="183"/>
      <c r="J415" s="183"/>
      <c r="K415" s="187"/>
      <c r="L415" s="183"/>
      <c r="M415" s="187"/>
      <c r="N415" s="188"/>
      <c r="O415" s="188"/>
      <c r="P415" s="188">
        <f t="shared" si="6"/>
        <v>0</v>
      </c>
      <c r="Q415" s="188"/>
      <c r="R415" s="189"/>
      <c r="S415" s="189"/>
      <c r="T415" s="188"/>
      <c r="U415" s="188"/>
      <c r="V415" s="190"/>
      <c r="W415" s="191"/>
      <c r="X415" s="191"/>
      <c r="Y415" s="191"/>
      <c r="Z415" s="191"/>
      <c r="AA415" s="192"/>
      <c r="AB415" s="191"/>
      <c r="AC415" s="191"/>
      <c r="AD415" s="192"/>
      <c r="AE415" s="191"/>
      <c r="AF415" s="191"/>
      <c r="AG415" s="191"/>
      <c r="AH415" s="193"/>
      <c r="AI415" s="184"/>
    </row>
    <row r="416" spans="2:35">
      <c r="B416" s="262">
        <v>407</v>
      </c>
      <c r="C416" s="183"/>
      <c r="D416" s="183"/>
      <c r="E416" s="183"/>
      <c r="F416" s="183"/>
      <c r="G416" s="113"/>
      <c r="H416" s="186"/>
      <c r="I416" s="183"/>
      <c r="J416" s="183"/>
      <c r="K416" s="187"/>
      <c r="L416" s="183"/>
      <c r="M416" s="187"/>
      <c r="N416" s="188"/>
      <c r="O416" s="188"/>
      <c r="P416" s="188">
        <f t="shared" si="6"/>
        <v>0</v>
      </c>
      <c r="Q416" s="188"/>
      <c r="R416" s="189"/>
      <c r="S416" s="189"/>
      <c r="T416" s="188"/>
      <c r="U416" s="188"/>
      <c r="V416" s="190"/>
      <c r="W416" s="191"/>
      <c r="X416" s="191"/>
      <c r="Y416" s="191"/>
      <c r="Z416" s="191"/>
      <c r="AA416" s="192"/>
      <c r="AB416" s="191"/>
      <c r="AC416" s="191"/>
      <c r="AD416" s="192"/>
      <c r="AE416" s="191"/>
      <c r="AF416" s="191"/>
      <c r="AG416" s="191"/>
      <c r="AH416" s="193"/>
      <c r="AI416" s="184"/>
    </row>
    <row r="417" spans="2:35">
      <c r="B417" s="262">
        <v>408</v>
      </c>
      <c r="C417" s="183"/>
      <c r="D417" s="183"/>
      <c r="E417" s="183"/>
      <c r="F417" s="183"/>
      <c r="G417" s="113"/>
      <c r="H417" s="186"/>
      <c r="I417" s="183"/>
      <c r="J417" s="183"/>
      <c r="K417" s="187"/>
      <c r="L417" s="183"/>
      <c r="M417" s="187"/>
      <c r="N417" s="188"/>
      <c r="O417" s="188"/>
      <c r="P417" s="188">
        <f t="shared" si="6"/>
        <v>0</v>
      </c>
      <c r="Q417" s="188"/>
      <c r="R417" s="189"/>
      <c r="S417" s="189"/>
      <c r="T417" s="188"/>
      <c r="U417" s="188"/>
      <c r="V417" s="190"/>
      <c r="W417" s="191"/>
      <c r="X417" s="191"/>
      <c r="Y417" s="191"/>
      <c r="Z417" s="191"/>
      <c r="AA417" s="192"/>
      <c r="AB417" s="191"/>
      <c r="AC417" s="191"/>
      <c r="AD417" s="192"/>
      <c r="AE417" s="191"/>
      <c r="AF417" s="191"/>
      <c r="AG417" s="191"/>
      <c r="AH417" s="193"/>
      <c r="AI417" s="184"/>
    </row>
    <row r="418" spans="2:35">
      <c r="B418" s="262">
        <v>409</v>
      </c>
      <c r="C418" s="183"/>
      <c r="D418" s="183"/>
      <c r="E418" s="183"/>
      <c r="F418" s="183"/>
      <c r="G418" s="113"/>
      <c r="H418" s="186"/>
      <c r="I418" s="183"/>
      <c r="J418" s="183"/>
      <c r="K418" s="187"/>
      <c r="L418" s="183"/>
      <c r="M418" s="187"/>
      <c r="N418" s="188"/>
      <c r="O418" s="188"/>
      <c r="P418" s="188">
        <f t="shared" si="6"/>
        <v>0</v>
      </c>
      <c r="Q418" s="188"/>
      <c r="R418" s="189"/>
      <c r="S418" s="189"/>
      <c r="T418" s="188"/>
      <c r="U418" s="188"/>
      <c r="V418" s="190"/>
      <c r="W418" s="191"/>
      <c r="X418" s="191"/>
      <c r="Y418" s="191"/>
      <c r="Z418" s="191"/>
      <c r="AA418" s="192"/>
      <c r="AB418" s="191"/>
      <c r="AC418" s="191"/>
      <c r="AD418" s="192"/>
      <c r="AE418" s="191"/>
      <c r="AF418" s="191"/>
      <c r="AG418" s="191"/>
      <c r="AH418" s="193"/>
      <c r="AI418" s="184"/>
    </row>
    <row r="419" spans="2:35">
      <c r="B419" s="262">
        <v>410</v>
      </c>
      <c r="C419" s="183"/>
      <c r="D419" s="183"/>
      <c r="E419" s="183"/>
      <c r="F419" s="183"/>
      <c r="G419" s="113"/>
      <c r="H419" s="186"/>
      <c r="I419" s="183"/>
      <c r="J419" s="183"/>
      <c r="K419" s="187"/>
      <c r="L419" s="183"/>
      <c r="M419" s="187"/>
      <c r="N419" s="188"/>
      <c r="O419" s="188"/>
      <c r="P419" s="188">
        <f t="shared" si="6"/>
        <v>0</v>
      </c>
      <c r="Q419" s="188"/>
      <c r="R419" s="189"/>
      <c r="S419" s="189"/>
      <c r="T419" s="188"/>
      <c r="U419" s="188"/>
      <c r="V419" s="190"/>
      <c r="W419" s="191"/>
      <c r="X419" s="191"/>
      <c r="Y419" s="191"/>
      <c r="Z419" s="191"/>
      <c r="AA419" s="192"/>
      <c r="AB419" s="191"/>
      <c r="AC419" s="191"/>
      <c r="AD419" s="192"/>
      <c r="AE419" s="191"/>
      <c r="AF419" s="191"/>
      <c r="AG419" s="191"/>
      <c r="AH419" s="193"/>
      <c r="AI419" s="184"/>
    </row>
    <row r="420" spans="2:35">
      <c r="B420" s="262">
        <v>411</v>
      </c>
      <c r="C420" s="183"/>
      <c r="D420" s="183"/>
      <c r="E420" s="183"/>
      <c r="F420" s="183"/>
      <c r="G420" s="113"/>
      <c r="H420" s="186"/>
      <c r="I420" s="183"/>
      <c r="J420" s="183"/>
      <c r="K420" s="187"/>
      <c r="L420" s="183"/>
      <c r="M420" s="187"/>
      <c r="N420" s="188"/>
      <c r="O420" s="188"/>
      <c r="P420" s="188">
        <f t="shared" si="6"/>
        <v>0</v>
      </c>
      <c r="Q420" s="188"/>
      <c r="R420" s="189"/>
      <c r="S420" s="189"/>
      <c r="T420" s="188"/>
      <c r="U420" s="188"/>
      <c r="V420" s="190"/>
      <c r="W420" s="191"/>
      <c r="X420" s="191"/>
      <c r="Y420" s="191"/>
      <c r="Z420" s="191"/>
      <c r="AA420" s="192"/>
      <c r="AB420" s="191"/>
      <c r="AC420" s="191"/>
      <c r="AD420" s="192"/>
      <c r="AE420" s="191"/>
      <c r="AF420" s="191"/>
      <c r="AG420" s="191"/>
      <c r="AH420" s="193"/>
      <c r="AI420" s="184"/>
    </row>
    <row r="421" spans="2:35">
      <c r="B421" s="262">
        <v>412</v>
      </c>
      <c r="C421" s="183"/>
      <c r="D421" s="183"/>
      <c r="E421" s="183"/>
      <c r="F421" s="183"/>
      <c r="G421" s="113"/>
      <c r="H421" s="186"/>
      <c r="I421" s="183"/>
      <c r="J421" s="183"/>
      <c r="K421" s="187"/>
      <c r="L421" s="183"/>
      <c r="M421" s="187"/>
      <c r="N421" s="188"/>
      <c r="O421" s="188"/>
      <c r="P421" s="188">
        <f t="shared" si="6"/>
        <v>0</v>
      </c>
      <c r="Q421" s="188"/>
      <c r="R421" s="189"/>
      <c r="S421" s="189"/>
      <c r="T421" s="188"/>
      <c r="U421" s="188"/>
      <c r="V421" s="190"/>
      <c r="W421" s="191"/>
      <c r="X421" s="191"/>
      <c r="Y421" s="191"/>
      <c r="Z421" s="191"/>
      <c r="AA421" s="192"/>
      <c r="AB421" s="191"/>
      <c r="AC421" s="191"/>
      <c r="AD421" s="192"/>
      <c r="AE421" s="191"/>
      <c r="AF421" s="191"/>
      <c r="AG421" s="191"/>
      <c r="AH421" s="193"/>
      <c r="AI421" s="184"/>
    </row>
    <row r="422" spans="2:35">
      <c r="B422" s="262">
        <v>413</v>
      </c>
      <c r="C422" s="183"/>
      <c r="D422" s="183"/>
      <c r="E422" s="183"/>
      <c r="F422" s="183"/>
      <c r="G422" s="113"/>
      <c r="H422" s="186"/>
      <c r="I422" s="183"/>
      <c r="J422" s="183"/>
      <c r="K422" s="187"/>
      <c r="L422" s="183"/>
      <c r="M422" s="187"/>
      <c r="N422" s="188"/>
      <c r="O422" s="188"/>
      <c r="P422" s="188">
        <f t="shared" si="6"/>
        <v>0</v>
      </c>
      <c r="Q422" s="188"/>
      <c r="R422" s="189"/>
      <c r="S422" s="189"/>
      <c r="T422" s="188"/>
      <c r="U422" s="188"/>
      <c r="V422" s="190"/>
      <c r="W422" s="191"/>
      <c r="X422" s="191"/>
      <c r="Y422" s="191"/>
      <c r="Z422" s="191"/>
      <c r="AA422" s="192"/>
      <c r="AB422" s="191"/>
      <c r="AC422" s="191"/>
      <c r="AD422" s="192"/>
      <c r="AE422" s="191"/>
      <c r="AF422" s="191"/>
      <c r="AG422" s="191"/>
      <c r="AH422" s="193"/>
      <c r="AI422" s="184"/>
    </row>
    <row r="423" spans="2:35">
      <c r="B423" s="262">
        <v>414</v>
      </c>
      <c r="C423" s="183"/>
      <c r="D423" s="183"/>
      <c r="E423" s="183"/>
      <c r="F423" s="183"/>
      <c r="G423" s="113"/>
      <c r="H423" s="186"/>
      <c r="I423" s="183"/>
      <c r="J423" s="183"/>
      <c r="K423" s="187"/>
      <c r="L423" s="183"/>
      <c r="M423" s="187"/>
      <c r="N423" s="188"/>
      <c r="O423" s="188"/>
      <c r="P423" s="188">
        <f t="shared" si="6"/>
        <v>0</v>
      </c>
      <c r="Q423" s="188"/>
      <c r="R423" s="189"/>
      <c r="S423" s="189"/>
      <c r="T423" s="188"/>
      <c r="U423" s="188"/>
      <c r="V423" s="190"/>
      <c r="W423" s="191"/>
      <c r="X423" s="191"/>
      <c r="Y423" s="191"/>
      <c r="Z423" s="191"/>
      <c r="AA423" s="192"/>
      <c r="AB423" s="191"/>
      <c r="AC423" s="191"/>
      <c r="AD423" s="192"/>
      <c r="AE423" s="191"/>
      <c r="AF423" s="191"/>
      <c r="AG423" s="191"/>
      <c r="AH423" s="193"/>
      <c r="AI423" s="184"/>
    </row>
    <row r="424" spans="2:35">
      <c r="B424" s="262">
        <v>415</v>
      </c>
      <c r="C424" s="183"/>
      <c r="D424" s="183"/>
      <c r="E424" s="183"/>
      <c r="F424" s="183"/>
      <c r="G424" s="113"/>
      <c r="H424" s="186"/>
      <c r="I424" s="183"/>
      <c r="J424" s="183"/>
      <c r="K424" s="187"/>
      <c r="L424" s="183"/>
      <c r="M424" s="187"/>
      <c r="N424" s="188"/>
      <c r="O424" s="188"/>
      <c r="P424" s="188">
        <f t="shared" si="6"/>
        <v>0</v>
      </c>
      <c r="Q424" s="188"/>
      <c r="R424" s="189"/>
      <c r="S424" s="189"/>
      <c r="T424" s="188"/>
      <c r="U424" s="188"/>
      <c r="V424" s="190"/>
      <c r="W424" s="191"/>
      <c r="X424" s="191"/>
      <c r="Y424" s="191"/>
      <c r="Z424" s="191"/>
      <c r="AA424" s="192"/>
      <c r="AB424" s="191"/>
      <c r="AC424" s="191"/>
      <c r="AD424" s="192"/>
      <c r="AE424" s="191"/>
      <c r="AF424" s="191"/>
      <c r="AG424" s="191"/>
      <c r="AH424" s="193"/>
      <c r="AI424" s="184"/>
    </row>
    <row r="425" spans="2:35">
      <c r="B425" s="262">
        <v>416</v>
      </c>
      <c r="C425" s="183"/>
      <c r="D425" s="183"/>
      <c r="E425" s="183"/>
      <c r="F425" s="183"/>
      <c r="G425" s="113"/>
      <c r="H425" s="186"/>
      <c r="I425" s="183"/>
      <c r="J425" s="183"/>
      <c r="K425" s="187"/>
      <c r="L425" s="183"/>
      <c r="M425" s="187"/>
      <c r="N425" s="188"/>
      <c r="O425" s="188"/>
      <c r="P425" s="188">
        <f t="shared" si="6"/>
        <v>0</v>
      </c>
      <c r="Q425" s="188"/>
      <c r="R425" s="189"/>
      <c r="S425" s="189"/>
      <c r="T425" s="188"/>
      <c r="U425" s="188"/>
      <c r="V425" s="190"/>
      <c r="W425" s="191"/>
      <c r="X425" s="191"/>
      <c r="Y425" s="191"/>
      <c r="Z425" s="191"/>
      <c r="AA425" s="192"/>
      <c r="AB425" s="191"/>
      <c r="AC425" s="191"/>
      <c r="AD425" s="192"/>
      <c r="AE425" s="191"/>
      <c r="AF425" s="191"/>
      <c r="AG425" s="191"/>
      <c r="AH425" s="193"/>
      <c r="AI425" s="184"/>
    </row>
    <row r="426" spans="2:35">
      <c r="B426" s="262">
        <v>417</v>
      </c>
      <c r="C426" s="183"/>
      <c r="D426" s="183"/>
      <c r="E426" s="183"/>
      <c r="F426" s="183"/>
      <c r="G426" s="113"/>
      <c r="H426" s="186"/>
      <c r="I426" s="183"/>
      <c r="J426" s="183"/>
      <c r="K426" s="187"/>
      <c r="L426" s="183"/>
      <c r="M426" s="187"/>
      <c r="N426" s="188"/>
      <c r="O426" s="188"/>
      <c r="P426" s="188">
        <f t="shared" si="6"/>
        <v>0</v>
      </c>
      <c r="Q426" s="188"/>
      <c r="R426" s="189"/>
      <c r="S426" s="189"/>
      <c r="T426" s="188"/>
      <c r="U426" s="188"/>
      <c r="V426" s="190"/>
      <c r="W426" s="191"/>
      <c r="X426" s="191"/>
      <c r="Y426" s="191"/>
      <c r="Z426" s="191"/>
      <c r="AA426" s="192"/>
      <c r="AB426" s="191"/>
      <c r="AC426" s="191"/>
      <c r="AD426" s="192"/>
      <c r="AE426" s="191"/>
      <c r="AF426" s="191"/>
      <c r="AG426" s="191"/>
      <c r="AH426" s="193"/>
      <c r="AI426" s="184"/>
    </row>
    <row r="427" spans="2:35">
      <c r="B427" s="262">
        <v>418</v>
      </c>
      <c r="C427" s="183"/>
      <c r="D427" s="183"/>
      <c r="E427" s="183"/>
      <c r="F427" s="183"/>
      <c r="G427" s="113"/>
      <c r="H427" s="186"/>
      <c r="I427" s="183"/>
      <c r="J427" s="183"/>
      <c r="K427" s="187"/>
      <c r="L427" s="183"/>
      <c r="M427" s="187"/>
      <c r="N427" s="188"/>
      <c r="O427" s="188"/>
      <c r="P427" s="188">
        <f t="shared" si="6"/>
        <v>0</v>
      </c>
      <c r="Q427" s="188"/>
      <c r="R427" s="189"/>
      <c r="S427" s="189"/>
      <c r="T427" s="188"/>
      <c r="U427" s="188"/>
      <c r="V427" s="190"/>
      <c r="W427" s="191"/>
      <c r="X427" s="191"/>
      <c r="Y427" s="191"/>
      <c r="Z427" s="191"/>
      <c r="AA427" s="192"/>
      <c r="AB427" s="191"/>
      <c r="AC427" s="191"/>
      <c r="AD427" s="192"/>
      <c r="AE427" s="191"/>
      <c r="AF427" s="191"/>
      <c r="AG427" s="191"/>
      <c r="AH427" s="193"/>
      <c r="AI427" s="184"/>
    </row>
    <row r="428" spans="2:35">
      <c r="B428" s="262">
        <v>419</v>
      </c>
      <c r="C428" s="183"/>
      <c r="D428" s="183"/>
      <c r="E428" s="183"/>
      <c r="F428" s="183"/>
      <c r="G428" s="113"/>
      <c r="H428" s="186"/>
      <c r="I428" s="183"/>
      <c r="J428" s="183"/>
      <c r="K428" s="187"/>
      <c r="L428" s="183"/>
      <c r="M428" s="187"/>
      <c r="N428" s="188"/>
      <c r="O428" s="188"/>
      <c r="P428" s="188">
        <f t="shared" si="6"/>
        <v>0</v>
      </c>
      <c r="Q428" s="188"/>
      <c r="R428" s="189"/>
      <c r="S428" s="189"/>
      <c r="T428" s="188"/>
      <c r="U428" s="188"/>
      <c r="V428" s="190"/>
      <c r="W428" s="191"/>
      <c r="X428" s="191"/>
      <c r="Y428" s="191"/>
      <c r="Z428" s="191"/>
      <c r="AA428" s="192"/>
      <c r="AB428" s="191"/>
      <c r="AC428" s="191"/>
      <c r="AD428" s="192"/>
      <c r="AE428" s="191"/>
      <c r="AF428" s="191"/>
      <c r="AG428" s="191"/>
      <c r="AH428" s="193"/>
      <c r="AI428" s="184"/>
    </row>
    <row r="429" spans="2:35">
      <c r="B429" s="262">
        <v>420</v>
      </c>
      <c r="C429" s="183"/>
      <c r="D429" s="183"/>
      <c r="E429" s="183"/>
      <c r="F429" s="183"/>
      <c r="G429" s="113"/>
      <c r="H429" s="186"/>
      <c r="I429" s="183"/>
      <c r="J429" s="183"/>
      <c r="K429" s="187"/>
      <c r="L429" s="183"/>
      <c r="M429" s="187"/>
      <c r="N429" s="188"/>
      <c r="O429" s="188"/>
      <c r="P429" s="188">
        <f t="shared" si="6"/>
        <v>0</v>
      </c>
      <c r="Q429" s="188"/>
      <c r="R429" s="189"/>
      <c r="S429" s="189"/>
      <c r="T429" s="188"/>
      <c r="U429" s="188"/>
      <c r="V429" s="190"/>
      <c r="W429" s="191"/>
      <c r="X429" s="191"/>
      <c r="Y429" s="191"/>
      <c r="Z429" s="191"/>
      <c r="AA429" s="192"/>
      <c r="AB429" s="191"/>
      <c r="AC429" s="191"/>
      <c r="AD429" s="192"/>
      <c r="AE429" s="191"/>
      <c r="AF429" s="191"/>
      <c r="AG429" s="191"/>
      <c r="AH429" s="193"/>
      <c r="AI429" s="184"/>
    </row>
    <row r="430" spans="2:35">
      <c r="B430" s="262">
        <v>421</v>
      </c>
      <c r="C430" s="183"/>
      <c r="D430" s="183"/>
      <c r="E430" s="183"/>
      <c r="F430" s="183"/>
      <c r="G430" s="113"/>
      <c r="H430" s="186"/>
      <c r="I430" s="183"/>
      <c r="J430" s="183"/>
      <c r="K430" s="187"/>
      <c r="L430" s="183"/>
      <c r="M430" s="187"/>
      <c r="N430" s="188"/>
      <c r="O430" s="188"/>
      <c r="P430" s="188">
        <f t="shared" si="6"/>
        <v>0</v>
      </c>
      <c r="Q430" s="188"/>
      <c r="R430" s="189"/>
      <c r="S430" s="189"/>
      <c r="T430" s="188"/>
      <c r="U430" s="188"/>
      <c r="V430" s="190"/>
      <c r="W430" s="191"/>
      <c r="X430" s="191"/>
      <c r="Y430" s="191"/>
      <c r="Z430" s="191"/>
      <c r="AA430" s="192"/>
      <c r="AB430" s="191"/>
      <c r="AC430" s="191"/>
      <c r="AD430" s="192"/>
      <c r="AE430" s="191"/>
      <c r="AF430" s="191"/>
      <c r="AG430" s="191"/>
      <c r="AH430" s="193"/>
      <c r="AI430" s="184"/>
    </row>
    <row r="431" spans="2:35">
      <c r="B431" s="262">
        <v>422</v>
      </c>
      <c r="C431" s="183"/>
      <c r="D431" s="183"/>
      <c r="E431" s="183"/>
      <c r="F431" s="183"/>
      <c r="G431" s="113"/>
      <c r="H431" s="186"/>
      <c r="I431" s="183"/>
      <c r="J431" s="183"/>
      <c r="K431" s="187"/>
      <c r="L431" s="183"/>
      <c r="M431" s="187"/>
      <c r="N431" s="188"/>
      <c r="O431" s="188"/>
      <c r="P431" s="188">
        <f t="shared" si="6"/>
        <v>0</v>
      </c>
      <c r="Q431" s="188"/>
      <c r="R431" s="189"/>
      <c r="S431" s="189"/>
      <c r="T431" s="188"/>
      <c r="U431" s="188"/>
      <c r="V431" s="190"/>
      <c r="W431" s="191"/>
      <c r="X431" s="191"/>
      <c r="Y431" s="191"/>
      <c r="Z431" s="191"/>
      <c r="AA431" s="192"/>
      <c r="AB431" s="191"/>
      <c r="AC431" s="191"/>
      <c r="AD431" s="192"/>
      <c r="AE431" s="191"/>
      <c r="AF431" s="191"/>
      <c r="AG431" s="191"/>
      <c r="AH431" s="193"/>
      <c r="AI431" s="184"/>
    </row>
    <row r="432" spans="2:35">
      <c r="B432" s="262">
        <v>423</v>
      </c>
      <c r="C432" s="183"/>
      <c r="D432" s="183"/>
      <c r="E432" s="183"/>
      <c r="F432" s="183"/>
      <c r="G432" s="113"/>
      <c r="H432" s="186"/>
      <c r="I432" s="183"/>
      <c r="J432" s="183"/>
      <c r="K432" s="187"/>
      <c r="L432" s="183"/>
      <c r="M432" s="187"/>
      <c r="N432" s="188"/>
      <c r="O432" s="188"/>
      <c r="P432" s="188">
        <f t="shared" si="6"/>
        <v>0</v>
      </c>
      <c r="Q432" s="188"/>
      <c r="R432" s="189"/>
      <c r="S432" s="189"/>
      <c r="T432" s="188"/>
      <c r="U432" s="188"/>
      <c r="V432" s="190"/>
      <c r="W432" s="191"/>
      <c r="X432" s="191"/>
      <c r="Y432" s="191"/>
      <c r="Z432" s="191"/>
      <c r="AA432" s="192"/>
      <c r="AB432" s="191"/>
      <c r="AC432" s="191"/>
      <c r="AD432" s="192"/>
      <c r="AE432" s="191"/>
      <c r="AF432" s="191"/>
      <c r="AG432" s="191"/>
      <c r="AH432" s="193"/>
      <c r="AI432" s="184"/>
    </row>
    <row r="433" spans="2:35">
      <c r="B433" s="262">
        <v>424</v>
      </c>
      <c r="C433" s="183"/>
      <c r="D433" s="183"/>
      <c r="E433" s="183"/>
      <c r="F433" s="183"/>
      <c r="G433" s="113"/>
      <c r="H433" s="186"/>
      <c r="I433" s="183"/>
      <c r="J433" s="183"/>
      <c r="K433" s="187"/>
      <c r="L433" s="183"/>
      <c r="M433" s="187"/>
      <c r="N433" s="188"/>
      <c r="O433" s="188"/>
      <c r="P433" s="188">
        <f t="shared" si="6"/>
        <v>0</v>
      </c>
      <c r="Q433" s="188"/>
      <c r="R433" s="189"/>
      <c r="S433" s="189"/>
      <c r="T433" s="188"/>
      <c r="U433" s="188"/>
      <c r="V433" s="190"/>
      <c r="W433" s="191"/>
      <c r="X433" s="191"/>
      <c r="Y433" s="191"/>
      <c r="Z433" s="191"/>
      <c r="AA433" s="192"/>
      <c r="AB433" s="191"/>
      <c r="AC433" s="191"/>
      <c r="AD433" s="192"/>
      <c r="AE433" s="191"/>
      <c r="AF433" s="191"/>
      <c r="AG433" s="191"/>
      <c r="AH433" s="193"/>
      <c r="AI433" s="184"/>
    </row>
    <row r="434" spans="2:35">
      <c r="B434" s="262">
        <v>425</v>
      </c>
      <c r="C434" s="183"/>
      <c r="D434" s="183"/>
      <c r="E434" s="183"/>
      <c r="F434" s="183"/>
      <c r="G434" s="113"/>
      <c r="H434" s="186"/>
      <c r="I434" s="183"/>
      <c r="J434" s="183"/>
      <c r="K434" s="187"/>
      <c r="L434" s="183"/>
      <c r="M434" s="187"/>
      <c r="N434" s="188"/>
      <c r="O434" s="188"/>
      <c r="P434" s="188">
        <f t="shared" si="6"/>
        <v>0</v>
      </c>
      <c r="Q434" s="188"/>
      <c r="R434" s="189"/>
      <c r="S434" s="189"/>
      <c r="T434" s="188"/>
      <c r="U434" s="188"/>
      <c r="V434" s="190"/>
      <c r="W434" s="191"/>
      <c r="X434" s="191"/>
      <c r="Y434" s="191"/>
      <c r="Z434" s="191"/>
      <c r="AA434" s="192"/>
      <c r="AB434" s="191"/>
      <c r="AC434" s="191"/>
      <c r="AD434" s="192"/>
      <c r="AE434" s="191"/>
      <c r="AF434" s="191"/>
      <c r="AG434" s="191"/>
      <c r="AH434" s="193"/>
      <c r="AI434" s="184"/>
    </row>
    <row r="435" spans="2:35">
      <c r="B435" s="262">
        <v>426</v>
      </c>
      <c r="C435" s="183"/>
      <c r="D435" s="183"/>
      <c r="E435" s="183"/>
      <c r="F435" s="183"/>
      <c r="G435" s="113"/>
      <c r="H435" s="186"/>
      <c r="I435" s="183"/>
      <c r="J435" s="183"/>
      <c r="K435" s="187"/>
      <c r="L435" s="183"/>
      <c r="M435" s="187"/>
      <c r="N435" s="188"/>
      <c r="O435" s="188"/>
      <c r="P435" s="188">
        <f t="shared" si="6"/>
        <v>0</v>
      </c>
      <c r="Q435" s="188"/>
      <c r="R435" s="189"/>
      <c r="S435" s="189"/>
      <c r="T435" s="188"/>
      <c r="U435" s="188"/>
      <c r="V435" s="190"/>
      <c r="W435" s="191"/>
      <c r="X435" s="191"/>
      <c r="Y435" s="191"/>
      <c r="Z435" s="191"/>
      <c r="AA435" s="192"/>
      <c r="AB435" s="191"/>
      <c r="AC435" s="191"/>
      <c r="AD435" s="192"/>
      <c r="AE435" s="191"/>
      <c r="AF435" s="191"/>
      <c r="AG435" s="191"/>
      <c r="AH435" s="193"/>
      <c r="AI435" s="184"/>
    </row>
    <row r="436" spans="2:35">
      <c r="B436" s="262">
        <v>427</v>
      </c>
      <c r="C436" s="183"/>
      <c r="D436" s="183"/>
      <c r="E436" s="183"/>
      <c r="F436" s="183"/>
      <c r="G436" s="113"/>
      <c r="H436" s="186"/>
      <c r="I436" s="183"/>
      <c r="J436" s="183"/>
      <c r="K436" s="187"/>
      <c r="L436" s="183"/>
      <c r="M436" s="187"/>
      <c r="N436" s="188"/>
      <c r="O436" s="188"/>
      <c r="P436" s="188">
        <f t="shared" si="6"/>
        <v>0</v>
      </c>
      <c r="Q436" s="188"/>
      <c r="R436" s="189"/>
      <c r="S436" s="189"/>
      <c r="T436" s="188"/>
      <c r="U436" s="188"/>
      <c r="V436" s="190"/>
      <c r="W436" s="191"/>
      <c r="X436" s="191"/>
      <c r="Y436" s="191"/>
      <c r="Z436" s="191"/>
      <c r="AA436" s="192"/>
      <c r="AB436" s="191"/>
      <c r="AC436" s="191"/>
      <c r="AD436" s="192"/>
      <c r="AE436" s="191"/>
      <c r="AF436" s="191"/>
      <c r="AG436" s="191"/>
      <c r="AH436" s="193"/>
      <c r="AI436" s="184"/>
    </row>
    <row r="437" spans="2:35">
      <c r="B437" s="262">
        <v>428</v>
      </c>
      <c r="C437" s="183"/>
      <c r="D437" s="183"/>
      <c r="E437" s="183"/>
      <c r="F437" s="183"/>
      <c r="G437" s="113"/>
      <c r="H437" s="186"/>
      <c r="I437" s="183"/>
      <c r="J437" s="183"/>
      <c r="K437" s="187"/>
      <c r="L437" s="183"/>
      <c r="M437" s="187"/>
      <c r="N437" s="188"/>
      <c r="O437" s="188"/>
      <c r="P437" s="188">
        <f t="shared" si="6"/>
        <v>0</v>
      </c>
      <c r="Q437" s="188"/>
      <c r="R437" s="189"/>
      <c r="S437" s="189"/>
      <c r="T437" s="188"/>
      <c r="U437" s="188"/>
      <c r="V437" s="190"/>
      <c r="W437" s="191"/>
      <c r="X437" s="191"/>
      <c r="Y437" s="191"/>
      <c r="Z437" s="191"/>
      <c r="AA437" s="192"/>
      <c r="AB437" s="191"/>
      <c r="AC437" s="191"/>
      <c r="AD437" s="192"/>
      <c r="AE437" s="191"/>
      <c r="AF437" s="191"/>
      <c r="AG437" s="191"/>
      <c r="AH437" s="193"/>
      <c r="AI437" s="184"/>
    </row>
    <row r="438" spans="2:35">
      <c r="B438" s="262">
        <v>429</v>
      </c>
      <c r="C438" s="183"/>
      <c r="D438" s="183"/>
      <c r="E438" s="183"/>
      <c r="F438" s="183"/>
      <c r="G438" s="113"/>
      <c r="H438" s="186"/>
      <c r="I438" s="183"/>
      <c r="J438" s="183"/>
      <c r="K438" s="187"/>
      <c r="L438" s="183"/>
      <c r="M438" s="187"/>
      <c r="N438" s="188"/>
      <c r="O438" s="188"/>
      <c r="P438" s="188">
        <f t="shared" si="6"/>
        <v>0</v>
      </c>
      <c r="Q438" s="188"/>
      <c r="R438" s="189"/>
      <c r="S438" s="189"/>
      <c r="T438" s="188"/>
      <c r="U438" s="188"/>
      <c r="V438" s="190"/>
      <c r="W438" s="191"/>
      <c r="X438" s="191"/>
      <c r="Y438" s="191"/>
      <c r="Z438" s="191"/>
      <c r="AA438" s="192"/>
      <c r="AB438" s="191"/>
      <c r="AC438" s="191"/>
      <c r="AD438" s="192"/>
      <c r="AE438" s="191"/>
      <c r="AF438" s="191"/>
      <c r="AG438" s="191"/>
      <c r="AH438" s="193"/>
      <c r="AI438" s="184"/>
    </row>
    <row r="439" spans="2:35">
      <c r="B439" s="262">
        <v>430</v>
      </c>
      <c r="C439" s="183"/>
      <c r="D439" s="183"/>
      <c r="E439" s="183"/>
      <c r="F439" s="183"/>
      <c r="G439" s="113"/>
      <c r="H439" s="186"/>
      <c r="I439" s="183"/>
      <c r="J439" s="183"/>
      <c r="K439" s="187"/>
      <c r="L439" s="183"/>
      <c r="M439" s="187"/>
      <c r="N439" s="188"/>
      <c r="O439" s="188"/>
      <c r="P439" s="188">
        <f t="shared" si="6"/>
        <v>0</v>
      </c>
      <c r="Q439" s="188"/>
      <c r="R439" s="189"/>
      <c r="S439" s="189"/>
      <c r="T439" s="188"/>
      <c r="U439" s="188"/>
      <c r="V439" s="190"/>
      <c r="W439" s="191"/>
      <c r="X439" s="191"/>
      <c r="Y439" s="191"/>
      <c r="Z439" s="191"/>
      <c r="AA439" s="192"/>
      <c r="AB439" s="191"/>
      <c r="AC439" s="191"/>
      <c r="AD439" s="192"/>
      <c r="AE439" s="191"/>
      <c r="AF439" s="191"/>
      <c r="AG439" s="191"/>
      <c r="AH439" s="193"/>
      <c r="AI439" s="184"/>
    </row>
    <row r="440" spans="2:35">
      <c r="B440" s="262">
        <v>431</v>
      </c>
      <c r="C440" s="183"/>
      <c r="D440" s="183"/>
      <c r="E440" s="183"/>
      <c r="F440" s="183"/>
      <c r="G440" s="113"/>
      <c r="H440" s="186"/>
      <c r="I440" s="183"/>
      <c r="J440" s="183"/>
      <c r="K440" s="187"/>
      <c r="L440" s="183"/>
      <c r="M440" s="187"/>
      <c r="N440" s="188"/>
      <c r="O440" s="188"/>
      <c r="P440" s="188">
        <f t="shared" si="6"/>
        <v>0</v>
      </c>
      <c r="Q440" s="188"/>
      <c r="R440" s="189"/>
      <c r="S440" s="189"/>
      <c r="T440" s="188"/>
      <c r="U440" s="188"/>
      <c r="V440" s="190"/>
      <c r="W440" s="191"/>
      <c r="X440" s="191"/>
      <c r="Y440" s="191"/>
      <c r="Z440" s="191"/>
      <c r="AA440" s="192"/>
      <c r="AB440" s="191"/>
      <c r="AC440" s="191"/>
      <c r="AD440" s="192"/>
      <c r="AE440" s="191"/>
      <c r="AF440" s="191"/>
      <c r="AG440" s="191"/>
      <c r="AH440" s="193"/>
      <c r="AI440" s="184"/>
    </row>
    <row r="441" spans="2:35">
      <c r="B441" s="262">
        <v>432</v>
      </c>
      <c r="C441" s="183"/>
      <c r="D441" s="183"/>
      <c r="E441" s="183"/>
      <c r="F441" s="183"/>
      <c r="G441" s="113"/>
      <c r="H441" s="186"/>
      <c r="I441" s="183"/>
      <c r="J441" s="183"/>
      <c r="K441" s="187"/>
      <c r="L441" s="183"/>
      <c r="M441" s="187"/>
      <c r="N441" s="188"/>
      <c r="O441" s="188"/>
      <c r="P441" s="188">
        <f t="shared" si="6"/>
        <v>0</v>
      </c>
      <c r="Q441" s="188"/>
      <c r="R441" s="189"/>
      <c r="S441" s="189"/>
      <c r="T441" s="188"/>
      <c r="U441" s="188"/>
      <c r="V441" s="190"/>
      <c r="W441" s="191"/>
      <c r="X441" s="191"/>
      <c r="Y441" s="191"/>
      <c r="Z441" s="191"/>
      <c r="AA441" s="192"/>
      <c r="AB441" s="191"/>
      <c r="AC441" s="191"/>
      <c r="AD441" s="192"/>
      <c r="AE441" s="191"/>
      <c r="AF441" s="191"/>
      <c r="AG441" s="191"/>
      <c r="AH441" s="193"/>
      <c r="AI441" s="184"/>
    </row>
    <row r="442" spans="2:35">
      <c r="B442" s="262">
        <v>433</v>
      </c>
      <c r="C442" s="183"/>
      <c r="D442" s="183"/>
      <c r="E442" s="183"/>
      <c r="F442" s="183"/>
      <c r="G442" s="113"/>
      <c r="H442" s="186"/>
      <c r="I442" s="183"/>
      <c r="J442" s="183"/>
      <c r="K442" s="187"/>
      <c r="L442" s="183"/>
      <c r="M442" s="187"/>
      <c r="N442" s="188"/>
      <c r="O442" s="188"/>
      <c r="P442" s="188">
        <f t="shared" si="6"/>
        <v>0</v>
      </c>
      <c r="Q442" s="188"/>
      <c r="R442" s="189"/>
      <c r="S442" s="189"/>
      <c r="T442" s="188"/>
      <c r="U442" s="188"/>
      <c r="V442" s="190"/>
      <c r="W442" s="191"/>
      <c r="X442" s="191"/>
      <c r="Y442" s="191"/>
      <c r="Z442" s="191"/>
      <c r="AA442" s="192"/>
      <c r="AB442" s="191"/>
      <c r="AC442" s="191"/>
      <c r="AD442" s="192"/>
      <c r="AE442" s="191"/>
      <c r="AF442" s="191"/>
      <c r="AG442" s="191"/>
      <c r="AH442" s="193"/>
      <c r="AI442" s="184"/>
    </row>
    <row r="443" spans="2:35">
      <c r="B443" s="262">
        <v>434</v>
      </c>
      <c r="C443" s="183"/>
      <c r="D443" s="183"/>
      <c r="E443" s="183"/>
      <c r="F443" s="183"/>
      <c r="G443" s="113"/>
      <c r="H443" s="186"/>
      <c r="I443" s="183"/>
      <c r="J443" s="183"/>
      <c r="K443" s="187"/>
      <c r="L443" s="183"/>
      <c r="M443" s="187"/>
      <c r="N443" s="188"/>
      <c r="O443" s="188"/>
      <c r="P443" s="188">
        <f t="shared" si="6"/>
        <v>0</v>
      </c>
      <c r="Q443" s="188"/>
      <c r="R443" s="189"/>
      <c r="S443" s="189"/>
      <c r="T443" s="188"/>
      <c r="U443" s="188"/>
      <c r="V443" s="190"/>
      <c r="W443" s="191"/>
      <c r="X443" s="191"/>
      <c r="Y443" s="191"/>
      <c r="Z443" s="191"/>
      <c r="AA443" s="192"/>
      <c r="AB443" s="191"/>
      <c r="AC443" s="191"/>
      <c r="AD443" s="192"/>
      <c r="AE443" s="191"/>
      <c r="AF443" s="191"/>
      <c r="AG443" s="191"/>
      <c r="AH443" s="193"/>
      <c r="AI443" s="184"/>
    </row>
    <row r="444" spans="2:35">
      <c r="B444" s="262">
        <v>435</v>
      </c>
      <c r="C444" s="183"/>
      <c r="D444" s="183"/>
      <c r="E444" s="183"/>
      <c r="F444" s="183"/>
      <c r="G444" s="113"/>
      <c r="H444" s="186"/>
      <c r="I444" s="183"/>
      <c r="J444" s="183"/>
      <c r="K444" s="187"/>
      <c r="L444" s="183"/>
      <c r="M444" s="187"/>
      <c r="N444" s="188"/>
      <c r="O444" s="188"/>
      <c r="P444" s="188">
        <f t="shared" si="6"/>
        <v>0</v>
      </c>
      <c r="Q444" s="188"/>
      <c r="R444" s="189"/>
      <c r="S444" s="189"/>
      <c r="T444" s="188"/>
      <c r="U444" s="188"/>
      <c r="V444" s="190"/>
      <c r="W444" s="191"/>
      <c r="X444" s="191"/>
      <c r="Y444" s="191"/>
      <c r="Z444" s="191"/>
      <c r="AA444" s="192"/>
      <c r="AB444" s="191"/>
      <c r="AC444" s="191"/>
      <c r="AD444" s="192"/>
      <c r="AE444" s="191"/>
      <c r="AF444" s="191"/>
      <c r="AG444" s="191"/>
      <c r="AH444" s="193"/>
      <c r="AI444" s="184"/>
    </row>
    <row r="445" spans="2:35">
      <c r="B445" s="262">
        <v>436</v>
      </c>
      <c r="C445" s="183"/>
      <c r="D445" s="183"/>
      <c r="E445" s="183"/>
      <c r="F445" s="183"/>
      <c r="G445" s="113"/>
      <c r="H445" s="186"/>
      <c r="I445" s="183"/>
      <c r="J445" s="183"/>
      <c r="K445" s="187"/>
      <c r="L445" s="183"/>
      <c r="M445" s="187"/>
      <c r="N445" s="188"/>
      <c r="O445" s="188"/>
      <c r="P445" s="188">
        <f t="shared" si="6"/>
        <v>0</v>
      </c>
      <c r="Q445" s="188"/>
      <c r="R445" s="189"/>
      <c r="S445" s="189"/>
      <c r="T445" s="188"/>
      <c r="U445" s="188"/>
      <c r="V445" s="190"/>
      <c r="W445" s="191"/>
      <c r="X445" s="191"/>
      <c r="Y445" s="191"/>
      <c r="Z445" s="191"/>
      <c r="AA445" s="192"/>
      <c r="AB445" s="191"/>
      <c r="AC445" s="191"/>
      <c r="AD445" s="192"/>
      <c r="AE445" s="191"/>
      <c r="AF445" s="191"/>
      <c r="AG445" s="191"/>
      <c r="AH445" s="193"/>
      <c r="AI445" s="184"/>
    </row>
    <row r="446" spans="2:35">
      <c r="B446" s="262">
        <v>437</v>
      </c>
      <c r="C446" s="183"/>
      <c r="D446" s="183"/>
      <c r="E446" s="183"/>
      <c r="F446" s="183"/>
      <c r="G446" s="113"/>
      <c r="H446" s="186"/>
      <c r="I446" s="183"/>
      <c r="J446" s="183"/>
      <c r="K446" s="187"/>
      <c r="L446" s="183"/>
      <c r="M446" s="187"/>
      <c r="N446" s="188"/>
      <c r="O446" s="188"/>
      <c r="P446" s="188">
        <f t="shared" si="6"/>
        <v>0</v>
      </c>
      <c r="Q446" s="188"/>
      <c r="R446" s="189"/>
      <c r="S446" s="189"/>
      <c r="T446" s="188"/>
      <c r="U446" s="188"/>
      <c r="V446" s="190"/>
      <c r="W446" s="191"/>
      <c r="X446" s="191"/>
      <c r="Y446" s="191"/>
      <c r="Z446" s="191"/>
      <c r="AA446" s="192"/>
      <c r="AB446" s="191"/>
      <c r="AC446" s="191"/>
      <c r="AD446" s="192"/>
      <c r="AE446" s="191"/>
      <c r="AF446" s="191"/>
      <c r="AG446" s="191"/>
      <c r="AH446" s="193"/>
      <c r="AI446" s="184"/>
    </row>
    <row r="447" spans="2:35">
      <c r="B447" s="262">
        <v>438</v>
      </c>
      <c r="C447" s="183"/>
      <c r="D447" s="183"/>
      <c r="E447" s="183"/>
      <c r="F447" s="183"/>
      <c r="G447" s="113"/>
      <c r="H447" s="186"/>
      <c r="I447" s="183"/>
      <c r="J447" s="183"/>
      <c r="K447" s="187"/>
      <c r="L447" s="183"/>
      <c r="M447" s="187"/>
      <c r="N447" s="188"/>
      <c r="O447" s="188"/>
      <c r="P447" s="188">
        <f t="shared" si="6"/>
        <v>0</v>
      </c>
      <c r="Q447" s="188"/>
      <c r="R447" s="189"/>
      <c r="S447" s="189"/>
      <c r="T447" s="188"/>
      <c r="U447" s="188"/>
      <c r="V447" s="190"/>
      <c r="W447" s="191"/>
      <c r="X447" s="191"/>
      <c r="Y447" s="191"/>
      <c r="Z447" s="191"/>
      <c r="AA447" s="192"/>
      <c r="AB447" s="191"/>
      <c r="AC447" s="191"/>
      <c r="AD447" s="192"/>
      <c r="AE447" s="191"/>
      <c r="AF447" s="191"/>
      <c r="AG447" s="191"/>
      <c r="AH447" s="193"/>
      <c r="AI447" s="184"/>
    </row>
    <row r="448" spans="2:35">
      <c r="B448" s="262">
        <v>439</v>
      </c>
      <c r="C448" s="183"/>
      <c r="D448" s="183"/>
      <c r="E448" s="183"/>
      <c r="F448" s="183"/>
      <c r="G448" s="113"/>
      <c r="H448" s="186"/>
      <c r="I448" s="183"/>
      <c r="J448" s="183"/>
      <c r="K448" s="187"/>
      <c r="L448" s="183"/>
      <c r="M448" s="187"/>
      <c r="N448" s="188"/>
      <c r="O448" s="188"/>
      <c r="P448" s="188">
        <f t="shared" si="6"/>
        <v>0</v>
      </c>
      <c r="Q448" s="188"/>
      <c r="R448" s="189"/>
      <c r="S448" s="189"/>
      <c r="T448" s="188"/>
      <c r="U448" s="188"/>
      <c r="V448" s="190"/>
      <c r="W448" s="191"/>
      <c r="X448" s="191"/>
      <c r="Y448" s="191"/>
      <c r="Z448" s="191"/>
      <c r="AA448" s="192"/>
      <c r="AB448" s="191"/>
      <c r="AC448" s="191"/>
      <c r="AD448" s="192"/>
      <c r="AE448" s="191"/>
      <c r="AF448" s="191"/>
      <c r="AG448" s="191"/>
      <c r="AH448" s="193"/>
      <c r="AI448" s="184"/>
    </row>
    <row r="449" spans="2:35">
      <c r="B449" s="262">
        <v>440</v>
      </c>
      <c r="C449" s="183"/>
      <c r="D449" s="183"/>
      <c r="E449" s="183"/>
      <c r="F449" s="183"/>
      <c r="G449" s="113"/>
      <c r="H449" s="186"/>
      <c r="I449" s="183"/>
      <c r="J449" s="183"/>
      <c r="K449" s="187"/>
      <c r="L449" s="183"/>
      <c r="M449" s="187"/>
      <c r="N449" s="188"/>
      <c r="O449" s="188"/>
      <c r="P449" s="188">
        <f t="shared" si="6"/>
        <v>0</v>
      </c>
      <c r="Q449" s="188"/>
      <c r="R449" s="189"/>
      <c r="S449" s="189"/>
      <c r="T449" s="188"/>
      <c r="U449" s="188"/>
      <c r="V449" s="190"/>
      <c r="W449" s="191"/>
      <c r="X449" s="191"/>
      <c r="Y449" s="191"/>
      <c r="Z449" s="191"/>
      <c r="AA449" s="192"/>
      <c r="AB449" s="191"/>
      <c r="AC449" s="191"/>
      <c r="AD449" s="192"/>
      <c r="AE449" s="191"/>
      <c r="AF449" s="191"/>
      <c r="AG449" s="191"/>
      <c r="AH449" s="193"/>
      <c r="AI449" s="184"/>
    </row>
    <row r="450" spans="2:35">
      <c r="B450" s="262">
        <v>441</v>
      </c>
      <c r="C450" s="183"/>
      <c r="D450" s="183"/>
      <c r="E450" s="183"/>
      <c r="F450" s="183"/>
      <c r="G450" s="113"/>
      <c r="H450" s="186"/>
      <c r="I450" s="183"/>
      <c r="J450" s="183"/>
      <c r="K450" s="187"/>
      <c r="L450" s="183"/>
      <c r="M450" s="187"/>
      <c r="N450" s="188"/>
      <c r="O450" s="188"/>
      <c r="P450" s="188">
        <f t="shared" si="6"/>
        <v>0</v>
      </c>
      <c r="Q450" s="188"/>
      <c r="R450" s="189"/>
      <c r="S450" s="189"/>
      <c r="T450" s="188"/>
      <c r="U450" s="188"/>
      <c r="V450" s="190"/>
      <c r="W450" s="191"/>
      <c r="X450" s="191"/>
      <c r="Y450" s="191"/>
      <c r="Z450" s="191"/>
      <c r="AA450" s="192"/>
      <c r="AB450" s="191"/>
      <c r="AC450" s="191"/>
      <c r="AD450" s="192"/>
      <c r="AE450" s="191"/>
      <c r="AF450" s="191"/>
      <c r="AG450" s="191"/>
      <c r="AH450" s="193"/>
      <c r="AI450" s="184"/>
    </row>
    <row r="451" spans="2:35">
      <c r="B451" s="262">
        <v>442</v>
      </c>
      <c r="C451" s="183"/>
      <c r="D451" s="183"/>
      <c r="E451" s="183"/>
      <c r="F451" s="183"/>
      <c r="G451" s="113"/>
      <c r="H451" s="186"/>
      <c r="I451" s="183"/>
      <c r="J451" s="183"/>
      <c r="K451" s="187"/>
      <c r="L451" s="183"/>
      <c r="M451" s="187"/>
      <c r="N451" s="188"/>
      <c r="O451" s="188"/>
      <c r="P451" s="188">
        <f t="shared" si="6"/>
        <v>0</v>
      </c>
      <c r="Q451" s="188"/>
      <c r="R451" s="189"/>
      <c r="S451" s="189"/>
      <c r="T451" s="188"/>
      <c r="U451" s="188"/>
      <c r="V451" s="190"/>
      <c r="W451" s="191"/>
      <c r="X451" s="191"/>
      <c r="Y451" s="191"/>
      <c r="Z451" s="191"/>
      <c r="AA451" s="192"/>
      <c r="AB451" s="191"/>
      <c r="AC451" s="191"/>
      <c r="AD451" s="192"/>
      <c r="AE451" s="191"/>
      <c r="AF451" s="191"/>
      <c r="AG451" s="191"/>
      <c r="AH451" s="193"/>
      <c r="AI451" s="184"/>
    </row>
    <row r="452" spans="2:35">
      <c r="B452" s="262">
        <v>443</v>
      </c>
      <c r="C452" s="183"/>
      <c r="D452" s="183"/>
      <c r="E452" s="183"/>
      <c r="F452" s="183"/>
      <c r="G452" s="113"/>
      <c r="H452" s="186"/>
      <c r="I452" s="183"/>
      <c r="J452" s="183"/>
      <c r="K452" s="187"/>
      <c r="L452" s="183"/>
      <c r="M452" s="187"/>
      <c r="N452" s="188"/>
      <c r="O452" s="188"/>
      <c r="P452" s="188">
        <f t="shared" si="6"/>
        <v>0</v>
      </c>
      <c r="Q452" s="188"/>
      <c r="R452" s="189"/>
      <c r="S452" s="189"/>
      <c r="T452" s="188"/>
      <c r="U452" s="188"/>
      <c r="V452" s="190"/>
      <c r="W452" s="191"/>
      <c r="X452" s="191"/>
      <c r="Y452" s="191"/>
      <c r="Z452" s="191"/>
      <c r="AA452" s="192"/>
      <c r="AB452" s="191"/>
      <c r="AC452" s="191"/>
      <c r="AD452" s="192"/>
      <c r="AE452" s="191"/>
      <c r="AF452" s="191"/>
      <c r="AG452" s="191"/>
      <c r="AH452" s="193"/>
      <c r="AI452" s="184"/>
    </row>
    <row r="453" spans="2:35">
      <c r="B453" s="262">
        <v>444</v>
      </c>
      <c r="C453" s="183"/>
      <c r="D453" s="183"/>
      <c r="E453" s="183"/>
      <c r="F453" s="183"/>
      <c r="G453" s="113"/>
      <c r="H453" s="186"/>
      <c r="I453" s="183"/>
      <c r="J453" s="183"/>
      <c r="K453" s="187"/>
      <c r="L453" s="183"/>
      <c r="M453" s="187"/>
      <c r="N453" s="188"/>
      <c r="O453" s="188"/>
      <c r="P453" s="188">
        <f t="shared" si="6"/>
        <v>0</v>
      </c>
      <c r="Q453" s="188"/>
      <c r="R453" s="189"/>
      <c r="S453" s="189"/>
      <c r="T453" s="188"/>
      <c r="U453" s="188"/>
      <c r="V453" s="190"/>
      <c r="W453" s="191"/>
      <c r="X453" s="191"/>
      <c r="Y453" s="191"/>
      <c r="Z453" s="191"/>
      <c r="AA453" s="192"/>
      <c r="AB453" s="191"/>
      <c r="AC453" s="191"/>
      <c r="AD453" s="192"/>
      <c r="AE453" s="191"/>
      <c r="AF453" s="191"/>
      <c r="AG453" s="191"/>
      <c r="AH453" s="193"/>
      <c r="AI453" s="184"/>
    </row>
    <row r="454" spans="2:35">
      <c r="B454" s="262">
        <v>445</v>
      </c>
      <c r="C454" s="183"/>
      <c r="D454" s="183"/>
      <c r="E454" s="183"/>
      <c r="F454" s="183"/>
      <c r="G454" s="113"/>
      <c r="H454" s="186"/>
      <c r="I454" s="183"/>
      <c r="J454" s="183"/>
      <c r="K454" s="187"/>
      <c r="L454" s="183"/>
      <c r="M454" s="187"/>
      <c r="N454" s="188"/>
      <c r="O454" s="188"/>
      <c r="P454" s="188">
        <f t="shared" si="6"/>
        <v>0</v>
      </c>
      <c r="Q454" s="188"/>
      <c r="R454" s="189"/>
      <c r="S454" s="189"/>
      <c r="T454" s="188"/>
      <c r="U454" s="188"/>
      <c r="V454" s="190"/>
      <c r="W454" s="191"/>
      <c r="X454" s="191"/>
      <c r="Y454" s="191"/>
      <c r="Z454" s="191"/>
      <c r="AA454" s="192"/>
      <c r="AB454" s="191"/>
      <c r="AC454" s="191"/>
      <c r="AD454" s="192"/>
      <c r="AE454" s="191"/>
      <c r="AF454" s="191"/>
      <c r="AG454" s="191"/>
      <c r="AH454" s="193"/>
      <c r="AI454" s="184"/>
    </row>
    <row r="455" spans="2:35">
      <c r="B455" s="262">
        <v>446</v>
      </c>
      <c r="C455" s="183"/>
      <c r="D455" s="183"/>
      <c r="E455" s="183"/>
      <c r="F455" s="183"/>
      <c r="G455" s="113"/>
      <c r="H455" s="186"/>
      <c r="I455" s="183"/>
      <c r="J455" s="183"/>
      <c r="K455" s="187"/>
      <c r="L455" s="183"/>
      <c r="M455" s="187"/>
      <c r="N455" s="188"/>
      <c r="O455" s="188"/>
      <c r="P455" s="188">
        <f t="shared" si="6"/>
        <v>0</v>
      </c>
      <c r="Q455" s="188"/>
      <c r="R455" s="189"/>
      <c r="S455" s="189"/>
      <c r="T455" s="188"/>
      <c r="U455" s="188"/>
      <c r="V455" s="190"/>
      <c r="W455" s="191"/>
      <c r="X455" s="191"/>
      <c r="Y455" s="191"/>
      <c r="Z455" s="191"/>
      <c r="AA455" s="192"/>
      <c r="AB455" s="191"/>
      <c r="AC455" s="191"/>
      <c r="AD455" s="192"/>
      <c r="AE455" s="191"/>
      <c r="AF455" s="191"/>
      <c r="AG455" s="191"/>
      <c r="AH455" s="193"/>
      <c r="AI455" s="184"/>
    </row>
    <row r="456" spans="2:35">
      <c r="B456" s="262">
        <v>447</v>
      </c>
      <c r="C456" s="183"/>
      <c r="D456" s="183"/>
      <c r="E456" s="183"/>
      <c r="F456" s="183"/>
      <c r="G456" s="113"/>
      <c r="H456" s="186"/>
      <c r="I456" s="183"/>
      <c r="J456" s="183"/>
      <c r="K456" s="187"/>
      <c r="L456" s="183"/>
      <c r="M456" s="187"/>
      <c r="N456" s="188"/>
      <c r="O456" s="188"/>
      <c r="P456" s="188">
        <f t="shared" ref="P456:P519" si="7">N456*O456</f>
        <v>0</v>
      </c>
      <c r="Q456" s="188"/>
      <c r="R456" s="189"/>
      <c r="S456" s="189"/>
      <c r="T456" s="188"/>
      <c r="U456" s="188"/>
      <c r="V456" s="190"/>
      <c r="W456" s="191"/>
      <c r="X456" s="191"/>
      <c r="Y456" s="191"/>
      <c r="Z456" s="191"/>
      <c r="AA456" s="192"/>
      <c r="AB456" s="191"/>
      <c r="AC456" s="191"/>
      <c r="AD456" s="192"/>
      <c r="AE456" s="191"/>
      <c r="AF456" s="191"/>
      <c r="AG456" s="191"/>
      <c r="AH456" s="193"/>
      <c r="AI456" s="184"/>
    </row>
    <row r="457" spans="2:35">
      <c r="B457" s="262">
        <v>448</v>
      </c>
      <c r="C457" s="183"/>
      <c r="D457" s="183"/>
      <c r="E457" s="183"/>
      <c r="F457" s="183"/>
      <c r="G457" s="113"/>
      <c r="H457" s="186"/>
      <c r="I457" s="183"/>
      <c r="J457" s="183"/>
      <c r="K457" s="187"/>
      <c r="L457" s="183"/>
      <c r="M457" s="187"/>
      <c r="N457" s="188"/>
      <c r="O457" s="188"/>
      <c r="P457" s="188">
        <f t="shared" si="7"/>
        <v>0</v>
      </c>
      <c r="Q457" s="188"/>
      <c r="R457" s="189"/>
      <c r="S457" s="189"/>
      <c r="T457" s="188"/>
      <c r="U457" s="188"/>
      <c r="V457" s="190"/>
      <c r="W457" s="191"/>
      <c r="X457" s="191"/>
      <c r="Y457" s="191"/>
      <c r="Z457" s="191"/>
      <c r="AA457" s="192"/>
      <c r="AB457" s="191"/>
      <c r="AC457" s="191"/>
      <c r="AD457" s="192"/>
      <c r="AE457" s="191"/>
      <c r="AF457" s="191"/>
      <c r="AG457" s="191"/>
      <c r="AH457" s="193"/>
      <c r="AI457" s="184"/>
    </row>
    <row r="458" spans="2:35">
      <c r="B458" s="262">
        <v>449</v>
      </c>
      <c r="C458" s="183"/>
      <c r="D458" s="183"/>
      <c r="E458" s="183"/>
      <c r="F458" s="183"/>
      <c r="G458" s="113"/>
      <c r="H458" s="186"/>
      <c r="I458" s="183"/>
      <c r="J458" s="183"/>
      <c r="K458" s="187"/>
      <c r="L458" s="183"/>
      <c r="M458" s="187"/>
      <c r="N458" s="188"/>
      <c r="O458" s="188"/>
      <c r="P458" s="188">
        <f t="shared" si="7"/>
        <v>0</v>
      </c>
      <c r="Q458" s="188"/>
      <c r="R458" s="189"/>
      <c r="S458" s="189"/>
      <c r="T458" s="188"/>
      <c r="U458" s="188"/>
      <c r="V458" s="190"/>
      <c r="W458" s="191"/>
      <c r="X458" s="191"/>
      <c r="Y458" s="191"/>
      <c r="Z458" s="191"/>
      <c r="AA458" s="192"/>
      <c r="AB458" s="191"/>
      <c r="AC458" s="191"/>
      <c r="AD458" s="192"/>
      <c r="AE458" s="191"/>
      <c r="AF458" s="191"/>
      <c r="AG458" s="191"/>
      <c r="AH458" s="193"/>
      <c r="AI458" s="184"/>
    </row>
    <row r="459" spans="2:35">
      <c r="B459" s="262">
        <v>450</v>
      </c>
      <c r="C459" s="183"/>
      <c r="D459" s="183"/>
      <c r="E459" s="183"/>
      <c r="F459" s="183"/>
      <c r="G459" s="113"/>
      <c r="H459" s="186"/>
      <c r="I459" s="183"/>
      <c r="J459" s="183"/>
      <c r="K459" s="187"/>
      <c r="L459" s="183"/>
      <c r="M459" s="187"/>
      <c r="N459" s="188"/>
      <c r="O459" s="188"/>
      <c r="P459" s="188">
        <f t="shared" si="7"/>
        <v>0</v>
      </c>
      <c r="Q459" s="188"/>
      <c r="R459" s="189"/>
      <c r="S459" s="189"/>
      <c r="T459" s="188"/>
      <c r="U459" s="188"/>
      <c r="V459" s="190"/>
      <c r="W459" s="191"/>
      <c r="X459" s="191"/>
      <c r="Y459" s="191"/>
      <c r="Z459" s="191"/>
      <c r="AA459" s="192"/>
      <c r="AB459" s="191"/>
      <c r="AC459" s="191"/>
      <c r="AD459" s="192"/>
      <c r="AE459" s="191"/>
      <c r="AF459" s="191"/>
      <c r="AG459" s="191"/>
      <c r="AH459" s="193"/>
      <c r="AI459" s="184"/>
    </row>
    <row r="460" spans="2:35">
      <c r="B460" s="262">
        <v>451</v>
      </c>
      <c r="C460" s="183"/>
      <c r="D460" s="183"/>
      <c r="E460" s="183"/>
      <c r="F460" s="183"/>
      <c r="G460" s="113"/>
      <c r="H460" s="186"/>
      <c r="I460" s="183"/>
      <c r="J460" s="183"/>
      <c r="K460" s="187"/>
      <c r="L460" s="183"/>
      <c r="M460" s="187"/>
      <c r="N460" s="188"/>
      <c r="O460" s="188"/>
      <c r="P460" s="188">
        <f t="shared" si="7"/>
        <v>0</v>
      </c>
      <c r="Q460" s="188"/>
      <c r="R460" s="189"/>
      <c r="S460" s="189"/>
      <c r="T460" s="188"/>
      <c r="U460" s="188"/>
      <c r="V460" s="190"/>
      <c r="W460" s="191"/>
      <c r="X460" s="191"/>
      <c r="Y460" s="191"/>
      <c r="Z460" s="191"/>
      <c r="AA460" s="192"/>
      <c r="AB460" s="191"/>
      <c r="AC460" s="191"/>
      <c r="AD460" s="192"/>
      <c r="AE460" s="191"/>
      <c r="AF460" s="191"/>
      <c r="AG460" s="191"/>
      <c r="AH460" s="193"/>
      <c r="AI460" s="184"/>
    </row>
    <row r="461" spans="2:35">
      <c r="B461" s="262">
        <v>452</v>
      </c>
      <c r="C461" s="183"/>
      <c r="D461" s="183"/>
      <c r="E461" s="183"/>
      <c r="F461" s="183"/>
      <c r="G461" s="113"/>
      <c r="H461" s="186"/>
      <c r="I461" s="183"/>
      <c r="J461" s="183"/>
      <c r="K461" s="187"/>
      <c r="L461" s="183"/>
      <c r="M461" s="187"/>
      <c r="N461" s="188"/>
      <c r="O461" s="188"/>
      <c r="P461" s="188">
        <f t="shared" si="7"/>
        <v>0</v>
      </c>
      <c r="Q461" s="188"/>
      <c r="R461" s="189"/>
      <c r="S461" s="189"/>
      <c r="T461" s="188"/>
      <c r="U461" s="188"/>
      <c r="V461" s="190"/>
      <c r="W461" s="191"/>
      <c r="X461" s="191"/>
      <c r="Y461" s="191"/>
      <c r="Z461" s="191"/>
      <c r="AA461" s="192"/>
      <c r="AB461" s="191"/>
      <c r="AC461" s="191"/>
      <c r="AD461" s="192"/>
      <c r="AE461" s="191"/>
      <c r="AF461" s="191"/>
      <c r="AG461" s="191"/>
      <c r="AH461" s="193"/>
      <c r="AI461" s="184"/>
    </row>
    <row r="462" spans="2:35">
      <c r="B462" s="262">
        <v>453</v>
      </c>
      <c r="C462" s="183"/>
      <c r="D462" s="183"/>
      <c r="E462" s="183"/>
      <c r="F462" s="183"/>
      <c r="G462" s="113"/>
      <c r="H462" s="186"/>
      <c r="I462" s="183"/>
      <c r="J462" s="183"/>
      <c r="K462" s="187"/>
      <c r="L462" s="183"/>
      <c r="M462" s="187"/>
      <c r="N462" s="188"/>
      <c r="O462" s="188"/>
      <c r="P462" s="188">
        <f t="shared" si="7"/>
        <v>0</v>
      </c>
      <c r="Q462" s="188"/>
      <c r="R462" s="189"/>
      <c r="S462" s="189"/>
      <c r="T462" s="188"/>
      <c r="U462" s="188"/>
      <c r="V462" s="190"/>
      <c r="W462" s="191"/>
      <c r="X462" s="191"/>
      <c r="Y462" s="191"/>
      <c r="Z462" s="191"/>
      <c r="AA462" s="192"/>
      <c r="AB462" s="191"/>
      <c r="AC462" s="191"/>
      <c r="AD462" s="192"/>
      <c r="AE462" s="191"/>
      <c r="AF462" s="191"/>
      <c r="AG462" s="191"/>
      <c r="AH462" s="193"/>
      <c r="AI462" s="184"/>
    </row>
    <row r="463" spans="2:35">
      <c r="B463" s="262">
        <v>454</v>
      </c>
      <c r="C463" s="183"/>
      <c r="D463" s="183"/>
      <c r="E463" s="183"/>
      <c r="F463" s="183"/>
      <c r="G463" s="113"/>
      <c r="H463" s="186"/>
      <c r="I463" s="183"/>
      <c r="J463" s="183"/>
      <c r="K463" s="187"/>
      <c r="L463" s="183"/>
      <c r="M463" s="187"/>
      <c r="N463" s="188"/>
      <c r="O463" s="188"/>
      <c r="P463" s="188">
        <f t="shared" si="7"/>
        <v>0</v>
      </c>
      <c r="Q463" s="188"/>
      <c r="R463" s="189"/>
      <c r="S463" s="189"/>
      <c r="T463" s="188"/>
      <c r="U463" s="188"/>
      <c r="V463" s="190"/>
      <c r="W463" s="191"/>
      <c r="X463" s="191"/>
      <c r="Y463" s="191"/>
      <c r="Z463" s="191"/>
      <c r="AA463" s="192"/>
      <c r="AB463" s="191"/>
      <c r="AC463" s="191"/>
      <c r="AD463" s="192"/>
      <c r="AE463" s="191"/>
      <c r="AF463" s="191"/>
      <c r="AG463" s="191"/>
      <c r="AH463" s="193"/>
      <c r="AI463" s="184"/>
    </row>
    <row r="464" spans="2:35">
      <c r="B464" s="262">
        <v>455</v>
      </c>
      <c r="C464" s="183"/>
      <c r="D464" s="183"/>
      <c r="E464" s="183"/>
      <c r="F464" s="183"/>
      <c r="G464" s="113"/>
      <c r="H464" s="186"/>
      <c r="I464" s="183"/>
      <c r="J464" s="183"/>
      <c r="K464" s="187"/>
      <c r="L464" s="183"/>
      <c r="M464" s="187"/>
      <c r="N464" s="188"/>
      <c r="O464" s="188"/>
      <c r="P464" s="188">
        <f t="shared" si="7"/>
        <v>0</v>
      </c>
      <c r="Q464" s="188"/>
      <c r="R464" s="189"/>
      <c r="S464" s="189"/>
      <c r="T464" s="188"/>
      <c r="U464" s="188"/>
      <c r="V464" s="190"/>
      <c r="W464" s="191"/>
      <c r="X464" s="191"/>
      <c r="Y464" s="191"/>
      <c r="Z464" s="191"/>
      <c r="AA464" s="192"/>
      <c r="AB464" s="191"/>
      <c r="AC464" s="191"/>
      <c r="AD464" s="192"/>
      <c r="AE464" s="191"/>
      <c r="AF464" s="191"/>
      <c r="AG464" s="191"/>
      <c r="AH464" s="193"/>
      <c r="AI464" s="184"/>
    </row>
    <row r="465" spans="2:35">
      <c r="B465" s="262">
        <v>456</v>
      </c>
      <c r="C465" s="183"/>
      <c r="D465" s="183"/>
      <c r="E465" s="183"/>
      <c r="F465" s="183"/>
      <c r="G465" s="113"/>
      <c r="H465" s="186"/>
      <c r="I465" s="183"/>
      <c r="J465" s="183"/>
      <c r="K465" s="187"/>
      <c r="L465" s="183"/>
      <c r="M465" s="187"/>
      <c r="N465" s="188"/>
      <c r="O465" s="188"/>
      <c r="P465" s="188">
        <f t="shared" si="7"/>
        <v>0</v>
      </c>
      <c r="Q465" s="188"/>
      <c r="R465" s="189"/>
      <c r="S465" s="189"/>
      <c r="T465" s="188"/>
      <c r="U465" s="188"/>
      <c r="V465" s="190"/>
      <c r="W465" s="191"/>
      <c r="X465" s="191"/>
      <c r="Y465" s="191"/>
      <c r="Z465" s="191"/>
      <c r="AA465" s="192"/>
      <c r="AB465" s="191"/>
      <c r="AC465" s="191"/>
      <c r="AD465" s="192"/>
      <c r="AE465" s="191"/>
      <c r="AF465" s="191"/>
      <c r="AG465" s="191"/>
      <c r="AH465" s="193"/>
      <c r="AI465" s="184"/>
    </row>
    <row r="466" spans="2:35">
      <c r="B466" s="262">
        <v>457</v>
      </c>
      <c r="C466" s="183"/>
      <c r="D466" s="183"/>
      <c r="E466" s="183"/>
      <c r="F466" s="183"/>
      <c r="G466" s="113"/>
      <c r="H466" s="186"/>
      <c r="I466" s="183"/>
      <c r="J466" s="183"/>
      <c r="K466" s="187"/>
      <c r="L466" s="183"/>
      <c r="M466" s="187"/>
      <c r="N466" s="188"/>
      <c r="O466" s="188"/>
      <c r="P466" s="188">
        <f t="shared" si="7"/>
        <v>0</v>
      </c>
      <c r="Q466" s="188"/>
      <c r="R466" s="189"/>
      <c r="S466" s="189"/>
      <c r="T466" s="188"/>
      <c r="U466" s="188"/>
      <c r="V466" s="190"/>
      <c r="W466" s="191"/>
      <c r="X466" s="191"/>
      <c r="Y466" s="191"/>
      <c r="Z466" s="191"/>
      <c r="AA466" s="192"/>
      <c r="AB466" s="191"/>
      <c r="AC466" s="191"/>
      <c r="AD466" s="192"/>
      <c r="AE466" s="191"/>
      <c r="AF466" s="191"/>
      <c r="AG466" s="191"/>
      <c r="AH466" s="193"/>
      <c r="AI466" s="184"/>
    </row>
    <row r="467" spans="2:35">
      <c r="B467" s="262">
        <v>458</v>
      </c>
      <c r="C467" s="183"/>
      <c r="D467" s="183"/>
      <c r="E467" s="183"/>
      <c r="F467" s="183"/>
      <c r="G467" s="113"/>
      <c r="H467" s="186"/>
      <c r="I467" s="183"/>
      <c r="J467" s="183"/>
      <c r="K467" s="187"/>
      <c r="L467" s="183"/>
      <c r="M467" s="187"/>
      <c r="N467" s="188"/>
      <c r="O467" s="188"/>
      <c r="P467" s="188">
        <f t="shared" si="7"/>
        <v>0</v>
      </c>
      <c r="Q467" s="188"/>
      <c r="R467" s="189"/>
      <c r="S467" s="189"/>
      <c r="T467" s="188"/>
      <c r="U467" s="188"/>
      <c r="V467" s="190"/>
      <c r="W467" s="191"/>
      <c r="X467" s="191"/>
      <c r="Y467" s="191"/>
      <c r="Z467" s="191"/>
      <c r="AA467" s="192"/>
      <c r="AB467" s="191"/>
      <c r="AC467" s="191"/>
      <c r="AD467" s="192"/>
      <c r="AE467" s="191"/>
      <c r="AF467" s="191"/>
      <c r="AG467" s="191"/>
      <c r="AH467" s="193"/>
      <c r="AI467" s="184"/>
    </row>
    <row r="468" spans="2:35">
      <c r="B468" s="262">
        <v>459</v>
      </c>
      <c r="C468" s="183"/>
      <c r="D468" s="183"/>
      <c r="E468" s="183"/>
      <c r="F468" s="183"/>
      <c r="G468" s="113"/>
      <c r="H468" s="186"/>
      <c r="I468" s="183"/>
      <c r="J468" s="183"/>
      <c r="K468" s="187"/>
      <c r="L468" s="183"/>
      <c r="M468" s="187"/>
      <c r="N468" s="188"/>
      <c r="O468" s="188"/>
      <c r="P468" s="188">
        <f t="shared" si="7"/>
        <v>0</v>
      </c>
      <c r="Q468" s="188"/>
      <c r="R468" s="189"/>
      <c r="S468" s="189"/>
      <c r="T468" s="188"/>
      <c r="U468" s="188"/>
      <c r="V468" s="190"/>
      <c r="W468" s="191"/>
      <c r="X468" s="191"/>
      <c r="Y468" s="191"/>
      <c r="Z468" s="191"/>
      <c r="AA468" s="192"/>
      <c r="AB468" s="191"/>
      <c r="AC468" s="191"/>
      <c r="AD468" s="192"/>
      <c r="AE468" s="191"/>
      <c r="AF468" s="191"/>
      <c r="AG468" s="191"/>
      <c r="AH468" s="193"/>
      <c r="AI468" s="184"/>
    </row>
    <row r="469" spans="2:35">
      <c r="B469" s="262">
        <v>460</v>
      </c>
      <c r="C469" s="183"/>
      <c r="D469" s="183"/>
      <c r="E469" s="183"/>
      <c r="F469" s="183"/>
      <c r="G469" s="113"/>
      <c r="H469" s="186"/>
      <c r="I469" s="183"/>
      <c r="J469" s="183"/>
      <c r="K469" s="187"/>
      <c r="L469" s="183"/>
      <c r="M469" s="187"/>
      <c r="N469" s="188"/>
      <c r="O469" s="188"/>
      <c r="P469" s="188">
        <f t="shared" si="7"/>
        <v>0</v>
      </c>
      <c r="Q469" s="188"/>
      <c r="R469" s="189"/>
      <c r="S469" s="189"/>
      <c r="T469" s="188"/>
      <c r="U469" s="188"/>
      <c r="V469" s="190"/>
      <c r="W469" s="191"/>
      <c r="X469" s="191"/>
      <c r="Y469" s="191"/>
      <c r="Z469" s="191"/>
      <c r="AA469" s="192"/>
      <c r="AB469" s="191"/>
      <c r="AC469" s="191"/>
      <c r="AD469" s="192"/>
      <c r="AE469" s="191"/>
      <c r="AF469" s="191"/>
      <c r="AG469" s="191"/>
      <c r="AH469" s="193"/>
      <c r="AI469" s="184"/>
    </row>
    <row r="470" spans="2:35">
      <c r="B470" s="262">
        <v>461</v>
      </c>
      <c r="C470" s="183"/>
      <c r="D470" s="183"/>
      <c r="E470" s="183"/>
      <c r="F470" s="183"/>
      <c r="G470" s="113"/>
      <c r="H470" s="186"/>
      <c r="I470" s="183"/>
      <c r="J470" s="183"/>
      <c r="K470" s="187"/>
      <c r="L470" s="183"/>
      <c r="M470" s="187"/>
      <c r="N470" s="188"/>
      <c r="O470" s="188"/>
      <c r="P470" s="188">
        <f t="shared" si="7"/>
        <v>0</v>
      </c>
      <c r="Q470" s="188"/>
      <c r="R470" s="189"/>
      <c r="S470" s="189"/>
      <c r="T470" s="188"/>
      <c r="U470" s="188"/>
      <c r="V470" s="190"/>
      <c r="W470" s="191"/>
      <c r="X470" s="191"/>
      <c r="Y470" s="191"/>
      <c r="Z470" s="191"/>
      <c r="AA470" s="192"/>
      <c r="AB470" s="191"/>
      <c r="AC470" s="191"/>
      <c r="AD470" s="192"/>
      <c r="AE470" s="191"/>
      <c r="AF470" s="191"/>
      <c r="AG470" s="191"/>
      <c r="AH470" s="193"/>
      <c r="AI470" s="184"/>
    </row>
    <row r="471" spans="2:35">
      <c r="B471" s="262">
        <v>462</v>
      </c>
      <c r="C471" s="183"/>
      <c r="D471" s="183"/>
      <c r="E471" s="183"/>
      <c r="F471" s="183"/>
      <c r="G471" s="113"/>
      <c r="H471" s="186"/>
      <c r="I471" s="183"/>
      <c r="J471" s="183"/>
      <c r="K471" s="187"/>
      <c r="L471" s="183"/>
      <c r="M471" s="187"/>
      <c r="N471" s="188"/>
      <c r="O471" s="188"/>
      <c r="P471" s="188">
        <f t="shared" si="7"/>
        <v>0</v>
      </c>
      <c r="Q471" s="188"/>
      <c r="R471" s="189"/>
      <c r="S471" s="189"/>
      <c r="T471" s="188"/>
      <c r="U471" s="188"/>
      <c r="V471" s="190"/>
      <c r="W471" s="191"/>
      <c r="X471" s="191"/>
      <c r="Y471" s="191"/>
      <c r="Z471" s="191"/>
      <c r="AA471" s="192"/>
      <c r="AB471" s="191"/>
      <c r="AC471" s="191"/>
      <c r="AD471" s="192"/>
      <c r="AE471" s="191"/>
      <c r="AF471" s="191"/>
      <c r="AG471" s="191"/>
      <c r="AH471" s="193"/>
      <c r="AI471" s="184"/>
    </row>
    <row r="472" spans="2:35">
      <c r="B472" s="262">
        <v>463</v>
      </c>
      <c r="C472" s="183"/>
      <c r="D472" s="183"/>
      <c r="E472" s="183"/>
      <c r="F472" s="183"/>
      <c r="G472" s="113"/>
      <c r="H472" s="186"/>
      <c r="I472" s="183"/>
      <c r="J472" s="183"/>
      <c r="K472" s="187"/>
      <c r="L472" s="183"/>
      <c r="M472" s="187"/>
      <c r="N472" s="188"/>
      <c r="O472" s="188"/>
      <c r="P472" s="188">
        <f t="shared" si="7"/>
        <v>0</v>
      </c>
      <c r="Q472" s="188"/>
      <c r="R472" s="189"/>
      <c r="S472" s="189"/>
      <c r="T472" s="188"/>
      <c r="U472" s="188"/>
      <c r="V472" s="190"/>
      <c r="W472" s="191"/>
      <c r="X472" s="191"/>
      <c r="Y472" s="191"/>
      <c r="Z472" s="191"/>
      <c r="AA472" s="192"/>
      <c r="AB472" s="191"/>
      <c r="AC472" s="191"/>
      <c r="AD472" s="192"/>
      <c r="AE472" s="191"/>
      <c r="AF472" s="191"/>
      <c r="AG472" s="191"/>
      <c r="AH472" s="193"/>
      <c r="AI472" s="184"/>
    </row>
    <row r="473" spans="2:35">
      <c r="B473" s="262">
        <v>464</v>
      </c>
      <c r="C473" s="183"/>
      <c r="D473" s="183"/>
      <c r="E473" s="183"/>
      <c r="F473" s="183"/>
      <c r="G473" s="113"/>
      <c r="H473" s="186"/>
      <c r="I473" s="183"/>
      <c r="J473" s="183"/>
      <c r="K473" s="187"/>
      <c r="L473" s="183"/>
      <c r="M473" s="187"/>
      <c r="N473" s="188"/>
      <c r="O473" s="188"/>
      <c r="P473" s="188">
        <f t="shared" si="7"/>
        <v>0</v>
      </c>
      <c r="Q473" s="188"/>
      <c r="R473" s="189"/>
      <c r="S473" s="189"/>
      <c r="T473" s="188"/>
      <c r="U473" s="188"/>
      <c r="V473" s="190"/>
      <c r="W473" s="191"/>
      <c r="X473" s="191"/>
      <c r="Y473" s="191"/>
      <c r="Z473" s="191"/>
      <c r="AA473" s="192"/>
      <c r="AB473" s="191"/>
      <c r="AC473" s="191"/>
      <c r="AD473" s="192"/>
      <c r="AE473" s="191"/>
      <c r="AF473" s="191"/>
      <c r="AG473" s="191"/>
      <c r="AH473" s="193"/>
      <c r="AI473" s="184"/>
    </row>
    <row r="474" spans="2:35">
      <c r="B474" s="262">
        <v>465</v>
      </c>
      <c r="C474" s="183"/>
      <c r="D474" s="183"/>
      <c r="E474" s="183"/>
      <c r="F474" s="183"/>
      <c r="G474" s="113"/>
      <c r="H474" s="186"/>
      <c r="I474" s="183"/>
      <c r="J474" s="183"/>
      <c r="K474" s="187"/>
      <c r="L474" s="183"/>
      <c r="M474" s="187"/>
      <c r="N474" s="188"/>
      <c r="O474" s="188"/>
      <c r="P474" s="188">
        <f t="shared" si="7"/>
        <v>0</v>
      </c>
      <c r="Q474" s="188"/>
      <c r="R474" s="189"/>
      <c r="S474" s="189"/>
      <c r="T474" s="188"/>
      <c r="U474" s="188"/>
      <c r="V474" s="190"/>
      <c r="W474" s="191"/>
      <c r="X474" s="191"/>
      <c r="Y474" s="191"/>
      <c r="Z474" s="191"/>
      <c r="AA474" s="192"/>
      <c r="AB474" s="191"/>
      <c r="AC474" s="191"/>
      <c r="AD474" s="192"/>
      <c r="AE474" s="191"/>
      <c r="AF474" s="191"/>
      <c r="AG474" s="191"/>
      <c r="AH474" s="193"/>
      <c r="AI474" s="184"/>
    </row>
    <row r="475" spans="2:35">
      <c r="B475" s="262">
        <v>466</v>
      </c>
      <c r="C475" s="183"/>
      <c r="D475" s="183"/>
      <c r="E475" s="183"/>
      <c r="F475" s="183"/>
      <c r="G475" s="113"/>
      <c r="H475" s="186"/>
      <c r="I475" s="183"/>
      <c r="J475" s="183"/>
      <c r="K475" s="187"/>
      <c r="L475" s="183"/>
      <c r="M475" s="187"/>
      <c r="N475" s="188"/>
      <c r="O475" s="188"/>
      <c r="P475" s="188">
        <f t="shared" si="7"/>
        <v>0</v>
      </c>
      <c r="Q475" s="188"/>
      <c r="R475" s="189"/>
      <c r="S475" s="189"/>
      <c r="T475" s="188"/>
      <c r="U475" s="188"/>
      <c r="V475" s="190"/>
      <c r="W475" s="191"/>
      <c r="X475" s="191"/>
      <c r="Y475" s="191"/>
      <c r="Z475" s="191"/>
      <c r="AA475" s="192"/>
      <c r="AB475" s="191"/>
      <c r="AC475" s="191"/>
      <c r="AD475" s="192"/>
      <c r="AE475" s="191"/>
      <c r="AF475" s="191"/>
      <c r="AG475" s="191"/>
      <c r="AH475" s="193"/>
      <c r="AI475" s="184"/>
    </row>
    <row r="476" spans="2:35">
      <c r="B476" s="262">
        <v>467</v>
      </c>
      <c r="C476" s="183"/>
      <c r="D476" s="183"/>
      <c r="E476" s="183"/>
      <c r="F476" s="183"/>
      <c r="G476" s="113"/>
      <c r="H476" s="186"/>
      <c r="I476" s="183"/>
      <c r="J476" s="183"/>
      <c r="K476" s="187"/>
      <c r="L476" s="183"/>
      <c r="M476" s="187"/>
      <c r="N476" s="188"/>
      <c r="O476" s="188"/>
      <c r="P476" s="188">
        <f t="shared" si="7"/>
        <v>0</v>
      </c>
      <c r="Q476" s="188"/>
      <c r="R476" s="189"/>
      <c r="S476" s="189"/>
      <c r="T476" s="188"/>
      <c r="U476" s="188"/>
      <c r="V476" s="190"/>
      <c r="W476" s="191"/>
      <c r="X476" s="191"/>
      <c r="Y476" s="191"/>
      <c r="Z476" s="191"/>
      <c r="AA476" s="192"/>
      <c r="AB476" s="191"/>
      <c r="AC476" s="191"/>
      <c r="AD476" s="192"/>
      <c r="AE476" s="191"/>
      <c r="AF476" s="191"/>
      <c r="AG476" s="191"/>
      <c r="AH476" s="193"/>
      <c r="AI476" s="184"/>
    </row>
    <row r="477" spans="2:35">
      <c r="B477" s="262">
        <v>468</v>
      </c>
      <c r="C477" s="183"/>
      <c r="D477" s="183"/>
      <c r="E477" s="183"/>
      <c r="F477" s="183"/>
      <c r="G477" s="113"/>
      <c r="H477" s="186"/>
      <c r="I477" s="183"/>
      <c r="J477" s="183"/>
      <c r="K477" s="187"/>
      <c r="L477" s="183"/>
      <c r="M477" s="187"/>
      <c r="N477" s="188"/>
      <c r="O477" s="188"/>
      <c r="P477" s="188">
        <f t="shared" si="7"/>
        <v>0</v>
      </c>
      <c r="Q477" s="188"/>
      <c r="R477" s="189"/>
      <c r="S477" s="189"/>
      <c r="T477" s="188"/>
      <c r="U477" s="188"/>
      <c r="V477" s="190"/>
      <c r="W477" s="191"/>
      <c r="X477" s="191"/>
      <c r="Y477" s="191"/>
      <c r="Z477" s="191"/>
      <c r="AA477" s="192"/>
      <c r="AB477" s="191"/>
      <c r="AC477" s="191"/>
      <c r="AD477" s="192"/>
      <c r="AE477" s="191"/>
      <c r="AF477" s="191"/>
      <c r="AG477" s="191"/>
      <c r="AH477" s="193"/>
      <c r="AI477" s="184"/>
    </row>
    <row r="478" spans="2:35">
      <c r="B478" s="262">
        <v>469</v>
      </c>
      <c r="C478" s="183"/>
      <c r="D478" s="183"/>
      <c r="E478" s="183"/>
      <c r="F478" s="183"/>
      <c r="G478" s="113"/>
      <c r="H478" s="186"/>
      <c r="I478" s="183"/>
      <c r="J478" s="183"/>
      <c r="K478" s="187"/>
      <c r="L478" s="183"/>
      <c r="M478" s="187"/>
      <c r="N478" s="188"/>
      <c r="O478" s="188"/>
      <c r="P478" s="188">
        <f t="shared" si="7"/>
        <v>0</v>
      </c>
      <c r="Q478" s="188"/>
      <c r="R478" s="189"/>
      <c r="S478" s="189"/>
      <c r="T478" s="188"/>
      <c r="U478" s="188"/>
      <c r="V478" s="190"/>
      <c r="W478" s="191"/>
      <c r="X478" s="191"/>
      <c r="Y478" s="191"/>
      <c r="Z478" s="191"/>
      <c r="AA478" s="192"/>
      <c r="AB478" s="191"/>
      <c r="AC478" s="191"/>
      <c r="AD478" s="192"/>
      <c r="AE478" s="191"/>
      <c r="AF478" s="191"/>
      <c r="AG478" s="191"/>
      <c r="AH478" s="193"/>
      <c r="AI478" s="184"/>
    </row>
    <row r="479" spans="2:35">
      <c r="B479" s="262">
        <v>470</v>
      </c>
      <c r="C479" s="183"/>
      <c r="D479" s="183"/>
      <c r="E479" s="183"/>
      <c r="F479" s="183"/>
      <c r="G479" s="113"/>
      <c r="H479" s="186"/>
      <c r="I479" s="183"/>
      <c r="J479" s="183"/>
      <c r="K479" s="187"/>
      <c r="L479" s="183"/>
      <c r="M479" s="187"/>
      <c r="N479" s="188"/>
      <c r="O479" s="188"/>
      <c r="P479" s="188">
        <f t="shared" si="7"/>
        <v>0</v>
      </c>
      <c r="Q479" s="188"/>
      <c r="R479" s="189"/>
      <c r="S479" s="189"/>
      <c r="T479" s="188"/>
      <c r="U479" s="188"/>
      <c r="V479" s="190"/>
      <c r="W479" s="191"/>
      <c r="X479" s="191"/>
      <c r="Y479" s="191"/>
      <c r="Z479" s="191"/>
      <c r="AA479" s="192"/>
      <c r="AB479" s="191"/>
      <c r="AC479" s="191"/>
      <c r="AD479" s="192"/>
      <c r="AE479" s="191"/>
      <c r="AF479" s="191"/>
      <c r="AG479" s="191"/>
      <c r="AH479" s="193"/>
      <c r="AI479" s="184"/>
    </row>
    <row r="480" spans="2:35">
      <c r="B480" s="262">
        <v>471</v>
      </c>
      <c r="C480" s="183"/>
      <c r="D480" s="183"/>
      <c r="E480" s="183"/>
      <c r="F480" s="183"/>
      <c r="G480" s="113"/>
      <c r="H480" s="186"/>
      <c r="I480" s="183"/>
      <c r="J480" s="183"/>
      <c r="K480" s="187"/>
      <c r="L480" s="183"/>
      <c r="M480" s="187"/>
      <c r="N480" s="188"/>
      <c r="O480" s="188"/>
      <c r="P480" s="188">
        <f t="shared" si="7"/>
        <v>0</v>
      </c>
      <c r="Q480" s="188"/>
      <c r="R480" s="189"/>
      <c r="S480" s="189"/>
      <c r="T480" s="188"/>
      <c r="U480" s="188"/>
      <c r="V480" s="190"/>
      <c r="W480" s="191"/>
      <c r="X480" s="191"/>
      <c r="Y480" s="191"/>
      <c r="Z480" s="191"/>
      <c r="AA480" s="192"/>
      <c r="AB480" s="191"/>
      <c r="AC480" s="191"/>
      <c r="AD480" s="192"/>
      <c r="AE480" s="191"/>
      <c r="AF480" s="191"/>
      <c r="AG480" s="191"/>
      <c r="AH480" s="193"/>
      <c r="AI480" s="184"/>
    </row>
    <row r="481" spans="2:35">
      <c r="B481" s="262">
        <v>472</v>
      </c>
      <c r="C481" s="183"/>
      <c r="D481" s="183"/>
      <c r="E481" s="183"/>
      <c r="F481" s="183"/>
      <c r="G481" s="113"/>
      <c r="H481" s="186"/>
      <c r="I481" s="183"/>
      <c r="J481" s="183"/>
      <c r="K481" s="187"/>
      <c r="L481" s="183"/>
      <c r="M481" s="187"/>
      <c r="N481" s="188"/>
      <c r="O481" s="188"/>
      <c r="P481" s="188">
        <f t="shared" si="7"/>
        <v>0</v>
      </c>
      <c r="Q481" s="188"/>
      <c r="R481" s="189"/>
      <c r="S481" s="189"/>
      <c r="T481" s="188"/>
      <c r="U481" s="188"/>
      <c r="V481" s="190"/>
      <c r="W481" s="191"/>
      <c r="X481" s="191"/>
      <c r="Y481" s="191"/>
      <c r="Z481" s="191"/>
      <c r="AA481" s="192"/>
      <c r="AB481" s="191"/>
      <c r="AC481" s="191"/>
      <c r="AD481" s="192"/>
      <c r="AE481" s="191"/>
      <c r="AF481" s="191"/>
      <c r="AG481" s="191"/>
      <c r="AH481" s="193"/>
      <c r="AI481" s="184"/>
    </row>
    <row r="482" spans="2:35">
      <c r="B482" s="262">
        <v>473</v>
      </c>
      <c r="C482" s="183"/>
      <c r="D482" s="183"/>
      <c r="E482" s="183"/>
      <c r="F482" s="183"/>
      <c r="G482" s="113"/>
      <c r="H482" s="186"/>
      <c r="I482" s="183"/>
      <c r="J482" s="183"/>
      <c r="K482" s="187"/>
      <c r="L482" s="183"/>
      <c r="M482" s="187"/>
      <c r="N482" s="188"/>
      <c r="O482" s="188"/>
      <c r="P482" s="188">
        <f t="shared" si="7"/>
        <v>0</v>
      </c>
      <c r="Q482" s="188"/>
      <c r="R482" s="189"/>
      <c r="S482" s="189"/>
      <c r="T482" s="188"/>
      <c r="U482" s="188"/>
      <c r="V482" s="190"/>
      <c r="W482" s="191"/>
      <c r="X482" s="191"/>
      <c r="Y482" s="191"/>
      <c r="Z482" s="191"/>
      <c r="AA482" s="192"/>
      <c r="AB482" s="191"/>
      <c r="AC482" s="191"/>
      <c r="AD482" s="192"/>
      <c r="AE482" s="191"/>
      <c r="AF482" s="191"/>
      <c r="AG482" s="191"/>
      <c r="AH482" s="193"/>
      <c r="AI482" s="184"/>
    </row>
    <row r="483" spans="2:35">
      <c r="B483" s="262">
        <v>474</v>
      </c>
      <c r="C483" s="183"/>
      <c r="D483" s="183"/>
      <c r="E483" s="183"/>
      <c r="F483" s="183"/>
      <c r="G483" s="113"/>
      <c r="H483" s="186"/>
      <c r="I483" s="183"/>
      <c r="J483" s="183"/>
      <c r="K483" s="187"/>
      <c r="L483" s="183"/>
      <c r="M483" s="187"/>
      <c r="N483" s="188"/>
      <c r="O483" s="188"/>
      <c r="P483" s="188">
        <f t="shared" si="7"/>
        <v>0</v>
      </c>
      <c r="Q483" s="188"/>
      <c r="R483" s="189"/>
      <c r="S483" s="189"/>
      <c r="T483" s="188"/>
      <c r="U483" s="188"/>
      <c r="V483" s="190"/>
      <c r="W483" s="191"/>
      <c r="X483" s="191"/>
      <c r="Y483" s="191"/>
      <c r="Z483" s="191"/>
      <c r="AA483" s="192"/>
      <c r="AB483" s="191"/>
      <c r="AC483" s="191"/>
      <c r="AD483" s="192"/>
      <c r="AE483" s="191"/>
      <c r="AF483" s="191"/>
      <c r="AG483" s="191"/>
      <c r="AH483" s="193"/>
      <c r="AI483" s="184"/>
    </row>
    <row r="484" spans="2:35">
      <c r="B484" s="262">
        <v>475</v>
      </c>
      <c r="C484" s="183"/>
      <c r="D484" s="183"/>
      <c r="E484" s="183"/>
      <c r="F484" s="183"/>
      <c r="G484" s="113"/>
      <c r="H484" s="186"/>
      <c r="I484" s="183"/>
      <c r="J484" s="183"/>
      <c r="K484" s="187"/>
      <c r="L484" s="183"/>
      <c r="M484" s="187"/>
      <c r="N484" s="188"/>
      <c r="O484" s="188"/>
      <c r="P484" s="188">
        <f t="shared" si="7"/>
        <v>0</v>
      </c>
      <c r="Q484" s="188"/>
      <c r="R484" s="189"/>
      <c r="S484" s="189"/>
      <c r="T484" s="188"/>
      <c r="U484" s="188"/>
      <c r="V484" s="190"/>
      <c r="W484" s="191"/>
      <c r="X484" s="191"/>
      <c r="Y484" s="191"/>
      <c r="Z484" s="191"/>
      <c r="AA484" s="192"/>
      <c r="AB484" s="191"/>
      <c r="AC484" s="191"/>
      <c r="AD484" s="192"/>
      <c r="AE484" s="191"/>
      <c r="AF484" s="191"/>
      <c r="AG484" s="191"/>
      <c r="AH484" s="193"/>
      <c r="AI484" s="184"/>
    </row>
    <row r="485" spans="2:35">
      <c r="B485" s="262">
        <v>476</v>
      </c>
      <c r="C485" s="183"/>
      <c r="D485" s="183"/>
      <c r="E485" s="183"/>
      <c r="F485" s="183"/>
      <c r="G485" s="113"/>
      <c r="H485" s="186"/>
      <c r="I485" s="183"/>
      <c r="J485" s="183"/>
      <c r="K485" s="187"/>
      <c r="L485" s="183"/>
      <c r="M485" s="187"/>
      <c r="N485" s="188"/>
      <c r="O485" s="188"/>
      <c r="P485" s="188">
        <f t="shared" si="7"/>
        <v>0</v>
      </c>
      <c r="Q485" s="188"/>
      <c r="R485" s="189"/>
      <c r="S485" s="189"/>
      <c r="T485" s="188"/>
      <c r="U485" s="188"/>
      <c r="V485" s="190"/>
      <c r="W485" s="191"/>
      <c r="X485" s="191"/>
      <c r="Y485" s="191"/>
      <c r="Z485" s="191"/>
      <c r="AA485" s="192"/>
      <c r="AB485" s="191"/>
      <c r="AC485" s="191"/>
      <c r="AD485" s="192"/>
      <c r="AE485" s="191"/>
      <c r="AF485" s="191"/>
      <c r="AG485" s="191"/>
      <c r="AH485" s="193"/>
      <c r="AI485" s="184"/>
    </row>
    <row r="486" spans="2:35">
      <c r="B486" s="262">
        <v>477</v>
      </c>
      <c r="C486" s="183"/>
      <c r="D486" s="183"/>
      <c r="E486" s="183"/>
      <c r="F486" s="183"/>
      <c r="G486" s="113"/>
      <c r="H486" s="186"/>
      <c r="I486" s="183"/>
      <c r="J486" s="183"/>
      <c r="K486" s="187"/>
      <c r="L486" s="183"/>
      <c r="M486" s="187"/>
      <c r="N486" s="188"/>
      <c r="O486" s="188"/>
      <c r="P486" s="188">
        <f t="shared" si="7"/>
        <v>0</v>
      </c>
      <c r="Q486" s="188"/>
      <c r="R486" s="189"/>
      <c r="S486" s="189"/>
      <c r="T486" s="188"/>
      <c r="U486" s="188"/>
      <c r="V486" s="190"/>
      <c r="W486" s="191"/>
      <c r="X486" s="191"/>
      <c r="Y486" s="191"/>
      <c r="Z486" s="191"/>
      <c r="AA486" s="192"/>
      <c r="AB486" s="191"/>
      <c r="AC486" s="191"/>
      <c r="AD486" s="192"/>
      <c r="AE486" s="191"/>
      <c r="AF486" s="191"/>
      <c r="AG486" s="191"/>
      <c r="AH486" s="193"/>
      <c r="AI486" s="184"/>
    </row>
    <row r="487" spans="2:35">
      <c r="B487" s="262">
        <v>478</v>
      </c>
      <c r="C487" s="183"/>
      <c r="D487" s="183"/>
      <c r="E487" s="183"/>
      <c r="F487" s="183"/>
      <c r="G487" s="113"/>
      <c r="H487" s="186"/>
      <c r="I487" s="183"/>
      <c r="J487" s="183"/>
      <c r="K487" s="187"/>
      <c r="L487" s="183"/>
      <c r="M487" s="187"/>
      <c r="N487" s="188"/>
      <c r="O487" s="188"/>
      <c r="P487" s="188">
        <f t="shared" si="7"/>
        <v>0</v>
      </c>
      <c r="Q487" s="188"/>
      <c r="R487" s="189"/>
      <c r="S487" s="189"/>
      <c r="T487" s="188"/>
      <c r="U487" s="188"/>
      <c r="V487" s="190"/>
      <c r="W487" s="191"/>
      <c r="X487" s="191"/>
      <c r="Y487" s="191"/>
      <c r="Z487" s="191"/>
      <c r="AA487" s="192"/>
      <c r="AB487" s="191"/>
      <c r="AC487" s="191"/>
      <c r="AD487" s="192"/>
      <c r="AE487" s="191"/>
      <c r="AF487" s="191"/>
      <c r="AG487" s="191"/>
      <c r="AH487" s="193"/>
      <c r="AI487" s="184"/>
    </row>
    <row r="488" spans="2:35">
      <c r="B488" s="262">
        <v>479</v>
      </c>
      <c r="C488" s="183"/>
      <c r="D488" s="183"/>
      <c r="E488" s="183"/>
      <c r="F488" s="183"/>
      <c r="G488" s="113"/>
      <c r="H488" s="186"/>
      <c r="I488" s="183"/>
      <c r="J488" s="183"/>
      <c r="K488" s="187"/>
      <c r="L488" s="183"/>
      <c r="M488" s="187"/>
      <c r="N488" s="188"/>
      <c r="O488" s="188"/>
      <c r="P488" s="188">
        <f t="shared" si="7"/>
        <v>0</v>
      </c>
      <c r="Q488" s="188"/>
      <c r="R488" s="189"/>
      <c r="S488" s="189"/>
      <c r="T488" s="188"/>
      <c r="U488" s="188"/>
      <c r="V488" s="190"/>
      <c r="W488" s="191"/>
      <c r="X488" s="191"/>
      <c r="Y488" s="191"/>
      <c r="Z488" s="191"/>
      <c r="AA488" s="192"/>
      <c r="AB488" s="191"/>
      <c r="AC488" s="191"/>
      <c r="AD488" s="192"/>
      <c r="AE488" s="191"/>
      <c r="AF488" s="191"/>
      <c r="AG488" s="191"/>
      <c r="AH488" s="193"/>
      <c r="AI488" s="184"/>
    </row>
    <row r="489" spans="2:35">
      <c r="B489" s="262">
        <v>480</v>
      </c>
      <c r="C489" s="183"/>
      <c r="D489" s="183"/>
      <c r="E489" s="183"/>
      <c r="F489" s="183"/>
      <c r="G489" s="113"/>
      <c r="H489" s="186"/>
      <c r="I489" s="183"/>
      <c r="J489" s="183"/>
      <c r="K489" s="187"/>
      <c r="L489" s="183"/>
      <c r="M489" s="187"/>
      <c r="N489" s="188"/>
      <c r="O489" s="188"/>
      <c r="P489" s="188">
        <f t="shared" si="7"/>
        <v>0</v>
      </c>
      <c r="Q489" s="188"/>
      <c r="R489" s="189"/>
      <c r="S489" s="189"/>
      <c r="T489" s="188"/>
      <c r="U489" s="188"/>
      <c r="V489" s="190"/>
      <c r="W489" s="191"/>
      <c r="X489" s="191"/>
      <c r="Y489" s="191"/>
      <c r="Z489" s="191"/>
      <c r="AA489" s="192"/>
      <c r="AB489" s="191"/>
      <c r="AC489" s="191"/>
      <c r="AD489" s="192"/>
      <c r="AE489" s="191"/>
      <c r="AF489" s="191"/>
      <c r="AG489" s="191"/>
      <c r="AH489" s="193"/>
      <c r="AI489" s="184"/>
    </row>
    <row r="490" spans="2:35">
      <c r="B490" s="262">
        <v>481</v>
      </c>
      <c r="C490" s="183"/>
      <c r="D490" s="183"/>
      <c r="E490" s="183"/>
      <c r="F490" s="183"/>
      <c r="G490" s="113"/>
      <c r="H490" s="186"/>
      <c r="I490" s="183"/>
      <c r="J490" s="183"/>
      <c r="K490" s="187"/>
      <c r="L490" s="183"/>
      <c r="M490" s="187"/>
      <c r="N490" s="188"/>
      <c r="O490" s="188"/>
      <c r="P490" s="188">
        <f t="shared" si="7"/>
        <v>0</v>
      </c>
      <c r="Q490" s="188"/>
      <c r="R490" s="189"/>
      <c r="S490" s="189"/>
      <c r="T490" s="188"/>
      <c r="U490" s="188"/>
      <c r="V490" s="190"/>
      <c r="W490" s="191"/>
      <c r="X490" s="191"/>
      <c r="Y490" s="191"/>
      <c r="Z490" s="191"/>
      <c r="AA490" s="192"/>
      <c r="AB490" s="191"/>
      <c r="AC490" s="191"/>
      <c r="AD490" s="192"/>
      <c r="AE490" s="191"/>
      <c r="AF490" s="191"/>
      <c r="AG490" s="191"/>
      <c r="AH490" s="193"/>
      <c r="AI490" s="184"/>
    </row>
    <row r="491" spans="2:35">
      <c r="B491" s="262">
        <v>482</v>
      </c>
      <c r="C491" s="183"/>
      <c r="D491" s="183"/>
      <c r="E491" s="183"/>
      <c r="F491" s="183"/>
      <c r="G491" s="113"/>
      <c r="H491" s="186"/>
      <c r="I491" s="183"/>
      <c r="J491" s="183"/>
      <c r="K491" s="187"/>
      <c r="L491" s="183"/>
      <c r="M491" s="187"/>
      <c r="N491" s="188"/>
      <c r="O491" s="188"/>
      <c r="P491" s="188">
        <f t="shared" si="7"/>
        <v>0</v>
      </c>
      <c r="Q491" s="188"/>
      <c r="R491" s="189"/>
      <c r="S491" s="189"/>
      <c r="T491" s="188"/>
      <c r="U491" s="188"/>
      <c r="V491" s="190"/>
      <c r="W491" s="191"/>
      <c r="X491" s="191"/>
      <c r="Y491" s="191"/>
      <c r="Z491" s="191"/>
      <c r="AA491" s="192"/>
      <c r="AB491" s="191"/>
      <c r="AC491" s="191"/>
      <c r="AD491" s="192"/>
      <c r="AE491" s="191"/>
      <c r="AF491" s="191"/>
      <c r="AG491" s="191"/>
      <c r="AH491" s="193"/>
      <c r="AI491" s="184"/>
    </row>
    <row r="492" spans="2:35">
      <c r="B492" s="262">
        <v>483</v>
      </c>
      <c r="C492" s="183"/>
      <c r="D492" s="183"/>
      <c r="E492" s="183"/>
      <c r="F492" s="183"/>
      <c r="G492" s="113"/>
      <c r="H492" s="186"/>
      <c r="I492" s="183"/>
      <c r="J492" s="183"/>
      <c r="K492" s="187"/>
      <c r="L492" s="183"/>
      <c r="M492" s="187"/>
      <c r="N492" s="188"/>
      <c r="O492" s="188"/>
      <c r="P492" s="188">
        <f t="shared" si="7"/>
        <v>0</v>
      </c>
      <c r="Q492" s="188"/>
      <c r="R492" s="189"/>
      <c r="S492" s="189"/>
      <c r="T492" s="188"/>
      <c r="U492" s="188"/>
      <c r="V492" s="190"/>
      <c r="W492" s="191"/>
      <c r="X492" s="191"/>
      <c r="Y492" s="191"/>
      <c r="Z492" s="191"/>
      <c r="AA492" s="192"/>
      <c r="AB492" s="191"/>
      <c r="AC492" s="191"/>
      <c r="AD492" s="192"/>
      <c r="AE492" s="191"/>
      <c r="AF492" s="191"/>
      <c r="AG492" s="191"/>
      <c r="AH492" s="193"/>
      <c r="AI492" s="184"/>
    </row>
    <row r="493" spans="2:35">
      <c r="B493" s="262">
        <v>484</v>
      </c>
      <c r="C493" s="183"/>
      <c r="D493" s="183"/>
      <c r="E493" s="183"/>
      <c r="F493" s="183"/>
      <c r="G493" s="113"/>
      <c r="H493" s="186"/>
      <c r="I493" s="183"/>
      <c r="J493" s="183"/>
      <c r="K493" s="187"/>
      <c r="L493" s="183"/>
      <c r="M493" s="187"/>
      <c r="N493" s="188"/>
      <c r="O493" s="188"/>
      <c r="P493" s="188">
        <f t="shared" si="7"/>
        <v>0</v>
      </c>
      <c r="Q493" s="188"/>
      <c r="R493" s="189"/>
      <c r="S493" s="189"/>
      <c r="T493" s="188"/>
      <c r="U493" s="188"/>
      <c r="V493" s="190"/>
      <c r="W493" s="191"/>
      <c r="X493" s="191"/>
      <c r="Y493" s="191"/>
      <c r="Z493" s="191"/>
      <c r="AA493" s="192"/>
      <c r="AB493" s="191"/>
      <c r="AC493" s="191"/>
      <c r="AD493" s="192"/>
      <c r="AE493" s="191"/>
      <c r="AF493" s="191"/>
      <c r="AG493" s="191"/>
      <c r="AH493" s="193"/>
      <c r="AI493" s="184"/>
    </row>
    <row r="494" spans="2:35">
      <c r="B494" s="262">
        <v>485</v>
      </c>
      <c r="C494" s="183"/>
      <c r="D494" s="183"/>
      <c r="E494" s="183"/>
      <c r="F494" s="183"/>
      <c r="G494" s="113"/>
      <c r="H494" s="186"/>
      <c r="I494" s="183"/>
      <c r="J494" s="183"/>
      <c r="K494" s="187"/>
      <c r="L494" s="183"/>
      <c r="M494" s="187"/>
      <c r="N494" s="188"/>
      <c r="O494" s="188"/>
      <c r="P494" s="188">
        <f t="shared" si="7"/>
        <v>0</v>
      </c>
      <c r="Q494" s="188"/>
      <c r="R494" s="189"/>
      <c r="S494" s="189"/>
      <c r="T494" s="188"/>
      <c r="U494" s="188"/>
      <c r="V494" s="190"/>
      <c r="W494" s="191"/>
      <c r="X494" s="191"/>
      <c r="Y494" s="191"/>
      <c r="Z494" s="191"/>
      <c r="AA494" s="192"/>
      <c r="AB494" s="191"/>
      <c r="AC494" s="191"/>
      <c r="AD494" s="192"/>
      <c r="AE494" s="191"/>
      <c r="AF494" s="191"/>
      <c r="AG494" s="191"/>
      <c r="AH494" s="193"/>
      <c r="AI494" s="184"/>
    </row>
    <row r="495" spans="2:35">
      <c r="B495" s="262">
        <v>486</v>
      </c>
      <c r="C495" s="183"/>
      <c r="D495" s="183"/>
      <c r="E495" s="183"/>
      <c r="F495" s="183"/>
      <c r="G495" s="113"/>
      <c r="H495" s="186"/>
      <c r="I495" s="183"/>
      <c r="J495" s="183"/>
      <c r="K495" s="187"/>
      <c r="L495" s="183"/>
      <c r="M495" s="187"/>
      <c r="N495" s="188"/>
      <c r="O495" s="188"/>
      <c r="P495" s="188">
        <f t="shared" si="7"/>
        <v>0</v>
      </c>
      <c r="Q495" s="188"/>
      <c r="R495" s="189"/>
      <c r="S495" s="189"/>
      <c r="T495" s="188"/>
      <c r="U495" s="188"/>
      <c r="V495" s="190"/>
      <c r="W495" s="191"/>
      <c r="X495" s="191"/>
      <c r="Y495" s="191"/>
      <c r="Z495" s="191"/>
      <c r="AA495" s="192"/>
      <c r="AB495" s="191"/>
      <c r="AC495" s="191"/>
      <c r="AD495" s="192"/>
      <c r="AE495" s="191"/>
      <c r="AF495" s="191"/>
      <c r="AG495" s="191"/>
      <c r="AH495" s="193"/>
      <c r="AI495" s="184"/>
    </row>
    <row r="496" spans="2:35">
      <c r="B496" s="262">
        <v>487</v>
      </c>
      <c r="C496" s="183"/>
      <c r="D496" s="183"/>
      <c r="E496" s="183"/>
      <c r="F496" s="183"/>
      <c r="G496" s="113"/>
      <c r="H496" s="186"/>
      <c r="I496" s="183"/>
      <c r="J496" s="183"/>
      <c r="K496" s="187"/>
      <c r="L496" s="183"/>
      <c r="M496" s="187"/>
      <c r="N496" s="188"/>
      <c r="O496" s="188"/>
      <c r="P496" s="188">
        <f t="shared" si="7"/>
        <v>0</v>
      </c>
      <c r="Q496" s="188"/>
      <c r="R496" s="189"/>
      <c r="S496" s="189"/>
      <c r="T496" s="188"/>
      <c r="U496" s="188"/>
      <c r="V496" s="190"/>
      <c r="W496" s="191"/>
      <c r="X496" s="191"/>
      <c r="Y496" s="191"/>
      <c r="Z496" s="191"/>
      <c r="AA496" s="192"/>
      <c r="AB496" s="191"/>
      <c r="AC496" s="191"/>
      <c r="AD496" s="192"/>
      <c r="AE496" s="191"/>
      <c r="AF496" s="191"/>
      <c r="AG496" s="191"/>
      <c r="AH496" s="193"/>
      <c r="AI496" s="184"/>
    </row>
    <row r="497" spans="2:35">
      <c r="B497" s="262">
        <v>488</v>
      </c>
      <c r="C497" s="183"/>
      <c r="D497" s="183"/>
      <c r="E497" s="183"/>
      <c r="F497" s="183"/>
      <c r="G497" s="113"/>
      <c r="H497" s="186"/>
      <c r="I497" s="183"/>
      <c r="J497" s="183"/>
      <c r="K497" s="187"/>
      <c r="L497" s="183"/>
      <c r="M497" s="187"/>
      <c r="N497" s="188"/>
      <c r="O497" s="188"/>
      <c r="P497" s="188">
        <f t="shared" si="7"/>
        <v>0</v>
      </c>
      <c r="Q497" s="188"/>
      <c r="R497" s="189"/>
      <c r="S497" s="189"/>
      <c r="T497" s="188"/>
      <c r="U497" s="188"/>
      <c r="V497" s="190"/>
      <c r="W497" s="191"/>
      <c r="X497" s="191"/>
      <c r="Y497" s="191"/>
      <c r="Z497" s="191"/>
      <c r="AA497" s="192"/>
      <c r="AB497" s="191"/>
      <c r="AC497" s="191"/>
      <c r="AD497" s="192"/>
      <c r="AE497" s="191"/>
      <c r="AF497" s="191"/>
      <c r="AG497" s="191"/>
      <c r="AH497" s="193"/>
      <c r="AI497" s="184"/>
    </row>
    <row r="498" spans="2:35">
      <c r="B498" s="262">
        <v>489</v>
      </c>
      <c r="C498" s="183"/>
      <c r="D498" s="183"/>
      <c r="E498" s="183"/>
      <c r="F498" s="183"/>
      <c r="G498" s="113"/>
      <c r="H498" s="186"/>
      <c r="I498" s="183"/>
      <c r="J498" s="183"/>
      <c r="K498" s="187"/>
      <c r="L498" s="183"/>
      <c r="M498" s="187"/>
      <c r="N498" s="188"/>
      <c r="O498" s="188"/>
      <c r="P498" s="188">
        <f t="shared" si="7"/>
        <v>0</v>
      </c>
      <c r="Q498" s="188"/>
      <c r="R498" s="189"/>
      <c r="S498" s="189"/>
      <c r="T498" s="188"/>
      <c r="U498" s="188"/>
      <c r="V498" s="190"/>
      <c r="W498" s="191"/>
      <c r="X498" s="191"/>
      <c r="Y498" s="191"/>
      <c r="Z498" s="191"/>
      <c r="AA498" s="192"/>
      <c r="AB498" s="191"/>
      <c r="AC498" s="191"/>
      <c r="AD498" s="192"/>
      <c r="AE498" s="191"/>
      <c r="AF498" s="191"/>
      <c r="AG498" s="191"/>
      <c r="AH498" s="193"/>
      <c r="AI498" s="184"/>
    </row>
    <row r="499" spans="2:35">
      <c r="B499" s="262">
        <v>490</v>
      </c>
      <c r="C499" s="183"/>
      <c r="D499" s="183"/>
      <c r="E499" s="183"/>
      <c r="F499" s="183"/>
      <c r="G499" s="113"/>
      <c r="H499" s="186"/>
      <c r="I499" s="183"/>
      <c r="J499" s="183"/>
      <c r="K499" s="187"/>
      <c r="L499" s="183"/>
      <c r="M499" s="187"/>
      <c r="N499" s="188"/>
      <c r="O499" s="188"/>
      <c r="P499" s="188">
        <f t="shared" si="7"/>
        <v>0</v>
      </c>
      <c r="Q499" s="188"/>
      <c r="R499" s="189"/>
      <c r="S499" s="189"/>
      <c r="T499" s="188"/>
      <c r="U499" s="188"/>
      <c r="V499" s="190"/>
      <c r="W499" s="191"/>
      <c r="X499" s="191"/>
      <c r="Y499" s="191"/>
      <c r="Z499" s="191"/>
      <c r="AA499" s="192"/>
      <c r="AB499" s="191"/>
      <c r="AC499" s="191"/>
      <c r="AD499" s="192"/>
      <c r="AE499" s="191"/>
      <c r="AF499" s="191"/>
      <c r="AG499" s="191"/>
      <c r="AH499" s="193"/>
      <c r="AI499" s="184"/>
    </row>
    <row r="500" spans="2:35">
      <c r="B500" s="262">
        <v>491</v>
      </c>
      <c r="C500" s="183"/>
      <c r="D500" s="183"/>
      <c r="E500" s="183"/>
      <c r="F500" s="183"/>
      <c r="G500" s="113"/>
      <c r="H500" s="186"/>
      <c r="I500" s="183"/>
      <c r="J500" s="183"/>
      <c r="K500" s="187"/>
      <c r="L500" s="183"/>
      <c r="M500" s="187"/>
      <c r="N500" s="188"/>
      <c r="O500" s="188"/>
      <c r="P500" s="188">
        <f t="shared" si="7"/>
        <v>0</v>
      </c>
      <c r="Q500" s="188"/>
      <c r="R500" s="189"/>
      <c r="S500" s="189"/>
      <c r="T500" s="188"/>
      <c r="U500" s="188"/>
      <c r="V500" s="190"/>
      <c r="W500" s="191"/>
      <c r="X500" s="191"/>
      <c r="Y500" s="191"/>
      <c r="Z500" s="191"/>
      <c r="AA500" s="192"/>
      <c r="AB500" s="191"/>
      <c r="AC500" s="191"/>
      <c r="AD500" s="192"/>
      <c r="AE500" s="191"/>
      <c r="AF500" s="191"/>
      <c r="AG500" s="191"/>
      <c r="AH500" s="193"/>
      <c r="AI500" s="184"/>
    </row>
    <row r="501" spans="2:35">
      <c r="B501" s="262">
        <v>492</v>
      </c>
      <c r="C501" s="183"/>
      <c r="D501" s="183"/>
      <c r="E501" s="183"/>
      <c r="F501" s="183"/>
      <c r="G501" s="113"/>
      <c r="H501" s="186"/>
      <c r="I501" s="183"/>
      <c r="J501" s="183"/>
      <c r="K501" s="187"/>
      <c r="L501" s="183"/>
      <c r="M501" s="187"/>
      <c r="N501" s="188"/>
      <c r="O501" s="188"/>
      <c r="P501" s="188">
        <f t="shared" si="7"/>
        <v>0</v>
      </c>
      <c r="Q501" s="188"/>
      <c r="R501" s="189"/>
      <c r="S501" s="189"/>
      <c r="T501" s="188"/>
      <c r="U501" s="188"/>
      <c r="V501" s="190"/>
      <c r="W501" s="191"/>
      <c r="X501" s="191"/>
      <c r="Y501" s="191"/>
      <c r="Z501" s="191"/>
      <c r="AA501" s="192"/>
      <c r="AB501" s="191"/>
      <c r="AC501" s="191"/>
      <c r="AD501" s="192"/>
      <c r="AE501" s="191"/>
      <c r="AF501" s="191"/>
      <c r="AG501" s="191"/>
      <c r="AH501" s="193"/>
      <c r="AI501" s="184"/>
    </row>
    <row r="502" spans="2:35">
      <c r="B502" s="262">
        <v>493</v>
      </c>
      <c r="C502" s="183"/>
      <c r="D502" s="183"/>
      <c r="E502" s="183"/>
      <c r="F502" s="183"/>
      <c r="G502" s="113"/>
      <c r="H502" s="186"/>
      <c r="I502" s="183"/>
      <c r="J502" s="183"/>
      <c r="K502" s="187"/>
      <c r="L502" s="183"/>
      <c r="M502" s="187"/>
      <c r="N502" s="188"/>
      <c r="O502" s="188"/>
      <c r="P502" s="188">
        <f t="shared" si="7"/>
        <v>0</v>
      </c>
      <c r="Q502" s="188"/>
      <c r="R502" s="189"/>
      <c r="S502" s="189"/>
      <c r="T502" s="188"/>
      <c r="U502" s="188"/>
      <c r="V502" s="190"/>
      <c r="W502" s="191"/>
      <c r="X502" s="191"/>
      <c r="Y502" s="191"/>
      <c r="Z502" s="191"/>
      <c r="AA502" s="192"/>
      <c r="AB502" s="191"/>
      <c r="AC502" s="191"/>
      <c r="AD502" s="192"/>
      <c r="AE502" s="191"/>
      <c r="AF502" s="191"/>
      <c r="AG502" s="191"/>
      <c r="AH502" s="193"/>
      <c r="AI502" s="184"/>
    </row>
    <row r="503" spans="2:35">
      <c r="B503" s="262">
        <v>494</v>
      </c>
      <c r="C503" s="183"/>
      <c r="D503" s="183"/>
      <c r="E503" s="183"/>
      <c r="F503" s="183"/>
      <c r="G503" s="113"/>
      <c r="H503" s="186"/>
      <c r="I503" s="183"/>
      <c r="J503" s="183"/>
      <c r="K503" s="187"/>
      <c r="L503" s="183"/>
      <c r="M503" s="187"/>
      <c r="N503" s="188"/>
      <c r="O503" s="188"/>
      <c r="P503" s="188">
        <f t="shared" si="7"/>
        <v>0</v>
      </c>
      <c r="Q503" s="188"/>
      <c r="R503" s="189"/>
      <c r="S503" s="189"/>
      <c r="T503" s="188"/>
      <c r="U503" s="188"/>
      <c r="V503" s="190"/>
      <c r="W503" s="191"/>
      <c r="X503" s="191"/>
      <c r="Y503" s="191"/>
      <c r="Z503" s="191"/>
      <c r="AA503" s="192"/>
      <c r="AB503" s="191"/>
      <c r="AC503" s="191"/>
      <c r="AD503" s="192"/>
      <c r="AE503" s="191"/>
      <c r="AF503" s="191"/>
      <c r="AG503" s="191"/>
      <c r="AH503" s="193"/>
      <c r="AI503" s="184"/>
    </row>
    <row r="504" spans="2:35">
      <c r="B504" s="262">
        <v>495</v>
      </c>
      <c r="C504" s="183"/>
      <c r="D504" s="183"/>
      <c r="E504" s="183"/>
      <c r="F504" s="183"/>
      <c r="G504" s="113"/>
      <c r="H504" s="186"/>
      <c r="I504" s="183"/>
      <c r="J504" s="183"/>
      <c r="K504" s="187"/>
      <c r="L504" s="183"/>
      <c r="M504" s="187"/>
      <c r="N504" s="188"/>
      <c r="O504" s="188"/>
      <c r="P504" s="188">
        <f t="shared" si="7"/>
        <v>0</v>
      </c>
      <c r="Q504" s="188"/>
      <c r="R504" s="189"/>
      <c r="S504" s="189"/>
      <c r="T504" s="188"/>
      <c r="U504" s="188"/>
      <c r="V504" s="190"/>
      <c r="W504" s="191"/>
      <c r="X504" s="191"/>
      <c r="Y504" s="191"/>
      <c r="Z504" s="191"/>
      <c r="AA504" s="192"/>
      <c r="AB504" s="191"/>
      <c r="AC504" s="191"/>
      <c r="AD504" s="192"/>
      <c r="AE504" s="191"/>
      <c r="AF504" s="191"/>
      <c r="AG504" s="191"/>
      <c r="AH504" s="193"/>
      <c r="AI504" s="184"/>
    </row>
    <row r="505" spans="2:35">
      <c r="B505" s="262">
        <v>496</v>
      </c>
      <c r="C505" s="183"/>
      <c r="D505" s="183"/>
      <c r="E505" s="183"/>
      <c r="F505" s="183"/>
      <c r="G505" s="113"/>
      <c r="H505" s="186"/>
      <c r="I505" s="183"/>
      <c r="J505" s="183"/>
      <c r="K505" s="187"/>
      <c r="L505" s="183"/>
      <c r="M505" s="187"/>
      <c r="N505" s="188"/>
      <c r="O505" s="188"/>
      <c r="P505" s="188">
        <f t="shared" si="7"/>
        <v>0</v>
      </c>
      <c r="Q505" s="188"/>
      <c r="R505" s="189"/>
      <c r="S505" s="189"/>
      <c r="T505" s="188"/>
      <c r="U505" s="188"/>
      <c r="V505" s="190"/>
      <c r="W505" s="191"/>
      <c r="X505" s="191"/>
      <c r="Y505" s="191"/>
      <c r="Z505" s="191"/>
      <c r="AA505" s="192"/>
      <c r="AB505" s="191"/>
      <c r="AC505" s="191"/>
      <c r="AD505" s="192"/>
      <c r="AE505" s="191"/>
      <c r="AF505" s="191"/>
      <c r="AG505" s="191"/>
      <c r="AH505" s="193"/>
      <c r="AI505" s="184"/>
    </row>
    <row r="506" spans="2:35">
      <c r="B506" s="262">
        <v>497</v>
      </c>
      <c r="C506" s="183"/>
      <c r="D506" s="183"/>
      <c r="E506" s="183"/>
      <c r="F506" s="183"/>
      <c r="G506" s="113"/>
      <c r="H506" s="186"/>
      <c r="I506" s="183"/>
      <c r="J506" s="183"/>
      <c r="K506" s="187"/>
      <c r="L506" s="183"/>
      <c r="M506" s="187"/>
      <c r="N506" s="188"/>
      <c r="O506" s="188"/>
      <c r="P506" s="188">
        <f t="shared" si="7"/>
        <v>0</v>
      </c>
      <c r="Q506" s="188"/>
      <c r="R506" s="189"/>
      <c r="S506" s="189"/>
      <c r="T506" s="188"/>
      <c r="U506" s="188"/>
      <c r="V506" s="190"/>
      <c r="W506" s="191"/>
      <c r="X506" s="191"/>
      <c r="Y506" s="191"/>
      <c r="Z506" s="191"/>
      <c r="AA506" s="192"/>
      <c r="AB506" s="191"/>
      <c r="AC506" s="191"/>
      <c r="AD506" s="192"/>
      <c r="AE506" s="191"/>
      <c r="AF506" s="191"/>
      <c r="AG506" s="191"/>
      <c r="AH506" s="193"/>
      <c r="AI506" s="184"/>
    </row>
    <row r="507" spans="2:35">
      <c r="B507" s="262">
        <v>498</v>
      </c>
      <c r="C507" s="183"/>
      <c r="D507" s="183"/>
      <c r="E507" s="183"/>
      <c r="F507" s="183"/>
      <c r="G507" s="113"/>
      <c r="H507" s="186"/>
      <c r="I507" s="183"/>
      <c r="J507" s="183"/>
      <c r="K507" s="187"/>
      <c r="L507" s="183"/>
      <c r="M507" s="187"/>
      <c r="N507" s="188"/>
      <c r="O507" s="188"/>
      <c r="P507" s="188">
        <f t="shared" si="7"/>
        <v>0</v>
      </c>
      <c r="Q507" s="188"/>
      <c r="R507" s="189"/>
      <c r="S507" s="189"/>
      <c r="T507" s="188"/>
      <c r="U507" s="188"/>
      <c r="V507" s="190"/>
      <c r="W507" s="191"/>
      <c r="X507" s="191"/>
      <c r="Y507" s="191"/>
      <c r="Z507" s="191"/>
      <c r="AA507" s="192"/>
      <c r="AB507" s="191"/>
      <c r="AC507" s="191"/>
      <c r="AD507" s="192"/>
      <c r="AE507" s="191"/>
      <c r="AF507" s="191"/>
      <c r="AG507" s="191"/>
      <c r="AH507" s="193"/>
      <c r="AI507" s="184"/>
    </row>
    <row r="508" spans="2:35">
      <c r="B508" s="262">
        <v>499</v>
      </c>
      <c r="C508" s="183"/>
      <c r="D508" s="183"/>
      <c r="E508" s="183"/>
      <c r="F508" s="183"/>
      <c r="G508" s="113"/>
      <c r="H508" s="186"/>
      <c r="I508" s="183"/>
      <c r="J508" s="183"/>
      <c r="K508" s="187"/>
      <c r="L508" s="183"/>
      <c r="M508" s="187"/>
      <c r="N508" s="188"/>
      <c r="O508" s="188"/>
      <c r="P508" s="188">
        <f t="shared" si="7"/>
        <v>0</v>
      </c>
      <c r="Q508" s="188"/>
      <c r="R508" s="189"/>
      <c r="S508" s="189"/>
      <c r="T508" s="188"/>
      <c r="U508" s="188"/>
      <c r="V508" s="190"/>
      <c r="W508" s="191"/>
      <c r="X508" s="191"/>
      <c r="Y508" s="191"/>
      <c r="Z508" s="191"/>
      <c r="AA508" s="192"/>
      <c r="AB508" s="191"/>
      <c r="AC508" s="191"/>
      <c r="AD508" s="192"/>
      <c r="AE508" s="191"/>
      <c r="AF508" s="191"/>
      <c r="AG508" s="191"/>
      <c r="AH508" s="193"/>
      <c r="AI508" s="184"/>
    </row>
    <row r="509" spans="2:35">
      <c r="B509" s="262">
        <v>500</v>
      </c>
      <c r="C509" s="183"/>
      <c r="D509" s="183"/>
      <c r="E509" s="183"/>
      <c r="F509" s="183"/>
      <c r="G509" s="113"/>
      <c r="H509" s="186"/>
      <c r="I509" s="183"/>
      <c r="J509" s="183"/>
      <c r="K509" s="187"/>
      <c r="L509" s="183"/>
      <c r="M509" s="187"/>
      <c r="N509" s="188"/>
      <c r="O509" s="188"/>
      <c r="P509" s="188">
        <f t="shared" si="7"/>
        <v>0</v>
      </c>
      <c r="Q509" s="188"/>
      <c r="R509" s="189"/>
      <c r="S509" s="189"/>
      <c r="T509" s="188"/>
      <c r="U509" s="188"/>
      <c r="V509" s="190"/>
      <c r="W509" s="191"/>
      <c r="X509" s="191"/>
      <c r="Y509" s="191"/>
      <c r="Z509" s="191"/>
      <c r="AA509" s="192"/>
      <c r="AB509" s="191"/>
      <c r="AC509" s="191"/>
      <c r="AD509" s="192"/>
      <c r="AE509" s="191"/>
      <c r="AF509" s="191"/>
      <c r="AG509" s="191"/>
      <c r="AH509" s="193"/>
      <c r="AI509" s="184"/>
    </row>
    <row r="510" spans="2:35">
      <c r="B510" s="262">
        <v>501</v>
      </c>
      <c r="C510" s="183"/>
      <c r="D510" s="183"/>
      <c r="E510" s="183"/>
      <c r="F510" s="183"/>
      <c r="G510" s="113"/>
      <c r="H510" s="186"/>
      <c r="I510" s="183"/>
      <c r="J510" s="183"/>
      <c r="K510" s="187"/>
      <c r="L510" s="183"/>
      <c r="M510" s="187"/>
      <c r="N510" s="188"/>
      <c r="O510" s="188"/>
      <c r="P510" s="188">
        <f t="shared" si="7"/>
        <v>0</v>
      </c>
      <c r="Q510" s="188"/>
      <c r="R510" s="189"/>
      <c r="S510" s="189"/>
      <c r="T510" s="188"/>
      <c r="U510" s="188"/>
      <c r="V510" s="190"/>
      <c r="W510" s="191"/>
      <c r="X510" s="191"/>
      <c r="Y510" s="191"/>
      <c r="Z510" s="191"/>
      <c r="AA510" s="192"/>
      <c r="AB510" s="191"/>
      <c r="AC510" s="191"/>
      <c r="AD510" s="192"/>
      <c r="AE510" s="191"/>
      <c r="AF510" s="191"/>
      <c r="AG510" s="191"/>
      <c r="AH510" s="193"/>
      <c r="AI510" s="184"/>
    </row>
    <row r="511" spans="2:35">
      <c r="B511" s="262">
        <v>502</v>
      </c>
      <c r="C511" s="183"/>
      <c r="D511" s="183"/>
      <c r="E511" s="183"/>
      <c r="F511" s="183"/>
      <c r="G511" s="113"/>
      <c r="H511" s="186"/>
      <c r="I511" s="183"/>
      <c r="J511" s="183"/>
      <c r="K511" s="187"/>
      <c r="L511" s="183"/>
      <c r="M511" s="187"/>
      <c r="N511" s="188"/>
      <c r="O511" s="188"/>
      <c r="P511" s="188">
        <f t="shared" si="7"/>
        <v>0</v>
      </c>
      <c r="Q511" s="188"/>
      <c r="R511" s="189"/>
      <c r="S511" s="189"/>
      <c r="T511" s="188"/>
      <c r="U511" s="188"/>
      <c r="V511" s="190"/>
      <c r="W511" s="191"/>
      <c r="X511" s="191"/>
      <c r="Y511" s="191"/>
      <c r="Z511" s="191"/>
      <c r="AA511" s="192"/>
      <c r="AB511" s="191"/>
      <c r="AC511" s="191"/>
      <c r="AD511" s="192"/>
      <c r="AE511" s="191"/>
      <c r="AF511" s="191"/>
      <c r="AG511" s="191"/>
      <c r="AH511" s="193"/>
      <c r="AI511" s="184"/>
    </row>
    <row r="512" spans="2:35">
      <c r="B512" s="262">
        <v>503</v>
      </c>
      <c r="C512" s="183"/>
      <c r="D512" s="183"/>
      <c r="E512" s="183"/>
      <c r="F512" s="183"/>
      <c r="G512" s="113"/>
      <c r="H512" s="186"/>
      <c r="I512" s="183"/>
      <c r="J512" s="183"/>
      <c r="K512" s="187"/>
      <c r="L512" s="183"/>
      <c r="M512" s="187"/>
      <c r="N512" s="188"/>
      <c r="O512" s="188"/>
      <c r="P512" s="188">
        <f t="shared" si="7"/>
        <v>0</v>
      </c>
      <c r="Q512" s="188"/>
      <c r="R512" s="189"/>
      <c r="S512" s="189"/>
      <c r="T512" s="188"/>
      <c r="U512" s="188"/>
      <c r="V512" s="190"/>
      <c r="W512" s="191"/>
      <c r="X512" s="191"/>
      <c r="Y512" s="191"/>
      <c r="Z512" s="191"/>
      <c r="AA512" s="192"/>
      <c r="AB512" s="191"/>
      <c r="AC512" s="191"/>
      <c r="AD512" s="192"/>
      <c r="AE512" s="191"/>
      <c r="AF512" s="191"/>
      <c r="AG512" s="191"/>
      <c r="AH512" s="193"/>
      <c r="AI512" s="184"/>
    </row>
    <row r="513" spans="2:35">
      <c r="B513" s="262">
        <v>504</v>
      </c>
      <c r="C513" s="183"/>
      <c r="D513" s="183"/>
      <c r="E513" s="183"/>
      <c r="F513" s="183"/>
      <c r="G513" s="113"/>
      <c r="H513" s="186"/>
      <c r="I513" s="183"/>
      <c r="J513" s="183"/>
      <c r="K513" s="187"/>
      <c r="L513" s="183"/>
      <c r="M513" s="187"/>
      <c r="N513" s="188"/>
      <c r="O513" s="188"/>
      <c r="P513" s="188">
        <f t="shared" si="7"/>
        <v>0</v>
      </c>
      <c r="Q513" s="188"/>
      <c r="R513" s="189"/>
      <c r="S513" s="189"/>
      <c r="T513" s="188"/>
      <c r="U513" s="188"/>
      <c r="V513" s="190"/>
      <c r="W513" s="191"/>
      <c r="X513" s="191"/>
      <c r="Y513" s="191"/>
      <c r="Z513" s="191"/>
      <c r="AA513" s="192"/>
      <c r="AB513" s="191"/>
      <c r="AC513" s="191"/>
      <c r="AD513" s="192"/>
      <c r="AE513" s="191"/>
      <c r="AF513" s="191"/>
      <c r="AG513" s="191"/>
      <c r="AH513" s="193"/>
      <c r="AI513" s="184"/>
    </row>
    <row r="514" spans="2:35">
      <c r="B514" s="262">
        <v>505</v>
      </c>
      <c r="C514" s="183"/>
      <c r="D514" s="183"/>
      <c r="E514" s="183"/>
      <c r="F514" s="183"/>
      <c r="G514" s="113"/>
      <c r="H514" s="186"/>
      <c r="I514" s="183"/>
      <c r="J514" s="183"/>
      <c r="K514" s="187"/>
      <c r="L514" s="183"/>
      <c r="M514" s="187"/>
      <c r="N514" s="188"/>
      <c r="O514" s="188"/>
      <c r="P514" s="188">
        <f t="shared" si="7"/>
        <v>0</v>
      </c>
      <c r="Q514" s="188"/>
      <c r="R514" s="189"/>
      <c r="S514" s="189"/>
      <c r="T514" s="188"/>
      <c r="U514" s="188"/>
      <c r="V514" s="190"/>
      <c r="W514" s="191"/>
      <c r="X514" s="191"/>
      <c r="Y514" s="191"/>
      <c r="Z514" s="191"/>
      <c r="AA514" s="192"/>
      <c r="AB514" s="191"/>
      <c r="AC514" s="191"/>
      <c r="AD514" s="192"/>
      <c r="AE514" s="191"/>
      <c r="AF514" s="191"/>
      <c r="AG514" s="191"/>
      <c r="AH514" s="193"/>
      <c r="AI514" s="184"/>
    </row>
    <row r="515" spans="2:35">
      <c r="B515" s="262">
        <v>506</v>
      </c>
      <c r="C515" s="183"/>
      <c r="D515" s="183"/>
      <c r="E515" s="183"/>
      <c r="F515" s="183"/>
      <c r="G515" s="113"/>
      <c r="H515" s="186"/>
      <c r="I515" s="183"/>
      <c r="J515" s="183"/>
      <c r="K515" s="187"/>
      <c r="L515" s="183"/>
      <c r="M515" s="187"/>
      <c r="N515" s="188"/>
      <c r="O515" s="188"/>
      <c r="P515" s="188">
        <f t="shared" si="7"/>
        <v>0</v>
      </c>
      <c r="Q515" s="188"/>
      <c r="R515" s="189"/>
      <c r="S515" s="189"/>
      <c r="T515" s="188"/>
      <c r="U515" s="188"/>
      <c r="V515" s="190"/>
      <c r="W515" s="191"/>
      <c r="X515" s="191"/>
      <c r="Y515" s="191"/>
      <c r="Z515" s="191"/>
      <c r="AA515" s="192"/>
      <c r="AB515" s="191"/>
      <c r="AC515" s="191"/>
      <c r="AD515" s="192"/>
      <c r="AE515" s="191"/>
      <c r="AF515" s="191"/>
      <c r="AG515" s="191"/>
      <c r="AH515" s="193"/>
      <c r="AI515" s="184"/>
    </row>
    <row r="516" spans="2:35">
      <c r="B516" s="262">
        <v>507</v>
      </c>
      <c r="C516" s="183"/>
      <c r="D516" s="183"/>
      <c r="E516" s="183"/>
      <c r="F516" s="183"/>
      <c r="G516" s="113"/>
      <c r="H516" s="186"/>
      <c r="I516" s="183"/>
      <c r="J516" s="183"/>
      <c r="K516" s="187"/>
      <c r="L516" s="183"/>
      <c r="M516" s="187"/>
      <c r="N516" s="188"/>
      <c r="O516" s="188"/>
      <c r="P516" s="188">
        <f t="shared" si="7"/>
        <v>0</v>
      </c>
      <c r="Q516" s="188"/>
      <c r="R516" s="189"/>
      <c r="S516" s="189"/>
      <c r="T516" s="188"/>
      <c r="U516" s="188"/>
      <c r="V516" s="190"/>
      <c r="W516" s="191"/>
      <c r="X516" s="191"/>
      <c r="Y516" s="191"/>
      <c r="Z516" s="191"/>
      <c r="AA516" s="192"/>
      <c r="AB516" s="191"/>
      <c r="AC516" s="191"/>
      <c r="AD516" s="192"/>
      <c r="AE516" s="191"/>
      <c r="AF516" s="191"/>
      <c r="AG516" s="191"/>
      <c r="AH516" s="193"/>
      <c r="AI516" s="184"/>
    </row>
    <row r="517" spans="2:35">
      <c r="B517" s="262">
        <v>508</v>
      </c>
      <c r="C517" s="183"/>
      <c r="D517" s="183"/>
      <c r="E517" s="183"/>
      <c r="F517" s="183"/>
      <c r="G517" s="113"/>
      <c r="H517" s="186"/>
      <c r="I517" s="183"/>
      <c r="J517" s="183"/>
      <c r="K517" s="187"/>
      <c r="L517" s="183"/>
      <c r="M517" s="187"/>
      <c r="N517" s="188"/>
      <c r="O517" s="188"/>
      <c r="P517" s="188">
        <f t="shared" si="7"/>
        <v>0</v>
      </c>
      <c r="Q517" s="188"/>
      <c r="R517" s="189"/>
      <c r="S517" s="189"/>
      <c r="T517" s="188"/>
      <c r="U517" s="188"/>
      <c r="V517" s="190"/>
      <c r="W517" s="191"/>
      <c r="X517" s="191"/>
      <c r="Y517" s="191"/>
      <c r="Z517" s="191"/>
      <c r="AA517" s="192"/>
      <c r="AB517" s="191"/>
      <c r="AC517" s="191"/>
      <c r="AD517" s="192"/>
      <c r="AE517" s="191"/>
      <c r="AF517" s="191"/>
      <c r="AG517" s="191"/>
      <c r="AH517" s="193"/>
      <c r="AI517" s="184"/>
    </row>
    <row r="518" spans="2:35">
      <c r="B518" s="262">
        <v>509</v>
      </c>
      <c r="C518" s="183"/>
      <c r="D518" s="183"/>
      <c r="E518" s="183"/>
      <c r="F518" s="183"/>
      <c r="G518" s="113"/>
      <c r="H518" s="186"/>
      <c r="I518" s="183"/>
      <c r="J518" s="183"/>
      <c r="K518" s="187"/>
      <c r="L518" s="183"/>
      <c r="M518" s="187"/>
      <c r="N518" s="188"/>
      <c r="O518" s="188"/>
      <c r="P518" s="188">
        <f t="shared" si="7"/>
        <v>0</v>
      </c>
      <c r="Q518" s="188"/>
      <c r="R518" s="189"/>
      <c r="S518" s="189"/>
      <c r="T518" s="188"/>
      <c r="U518" s="188"/>
      <c r="V518" s="190"/>
      <c r="W518" s="191"/>
      <c r="X518" s="191"/>
      <c r="Y518" s="191"/>
      <c r="Z518" s="191"/>
      <c r="AA518" s="192"/>
      <c r="AB518" s="191"/>
      <c r="AC518" s="191"/>
      <c r="AD518" s="192"/>
      <c r="AE518" s="191"/>
      <c r="AF518" s="191"/>
      <c r="AG518" s="191"/>
      <c r="AH518" s="193"/>
      <c r="AI518" s="184"/>
    </row>
    <row r="519" spans="2:35">
      <c r="B519" s="262">
        <v>510</v>
      </c>
      <c r="C519" s="183"/>
      <c r="D519" s="183"/>
      <c r="E519" s="183"/>
      <c r="F519" s="183"/>
      <c r="G519" s="113"/>
      <c r="H519" s="186"/>
      <c r="I519" s="183"/>
      <c r="J519" s="183"/>
      <c r="K519" s="187"/>
      <c r="L519" s="183"/>
      <c r="M519" s="187"/>
      <c r="N519" s="188"/>
      <c r="O519" s="188"/>
      <c r="P519" s="188">
        <f t="shared" si="7"/>
        <v>0</v>
      </c>
      <c r="Q519" s="188"/>
      <c r="R519" s="189"/>
      <c r="S519" s="189"/>
      <c r="T519" s="188"/>
      <c r="U519" s="188"/>
      <c r="V519" s="190"/>
      <c r="W519" s="191"/>
      <c r="X519" s="191"/>
      <c r="Y519" s="191"/>
      <c r="Z519" s="191"/>
      <c r="AA519" s="192"/>
      <c r="AB519" s="191"/>
      <c r="AC519" s="191"/>
      <c r="AD519" s="192"/>
      <c r="AE519" s="191"/>
      <c r="AF519" s="191"/>
      <c r="AG519" s="191"/>
      <c r="AH519" s="193"/>
      <c r="AI519" s="184"/>
    </row>
    <row r="520" spans="2:35">
      <c r="B520" s="262">
        <v>511</v>
      </c>
      <c r="C520" s="183"/>
      <c r="D520" s="183"/>
      <c r="E520" s="183"/>
      <c r="F520" s="183"/>
      <c r="G520" s="113"/>
      <c r="H520" s="186"/>
      <c r="I520" s="183"/>
      <c r="J520" s="183"/>
      <c r="K520" s="187"/>
      <c r="L520" s="183"/>
      <c r="M520" s="187"/>
      <c r="N520" s="188"/>
      <c r="O520" s="188"/>
      <c r="P520" s="188">
        <f t="shared" ref="P520:P583" si="8">N520*O520</f>
        <v>0</v>
      </c>
      <c r="Q520" s="188"/>
      <c r="R520" s="189"/>
      <c r="S520" s="189"/>
      <c r="T520" s="188"/>
      <c r="U520" s="188"/>
      <c r="V520" s="190"/>
      <c r="W520" s="191"/>
      <c r="X520" s="191"/>
      <c r="Y520" s="191"/>
      <c r="Z520" s="191"/>
      <c r="AA520" s="192"/>
      <c r="AB520" s="191"/>
      <c r="AC520" s="191"/>
      <c r="AD520" s="192"/>
      <c r="AE520" s="191"/>
      <c r="AF520" s="191"/>
      <c r="AG520" s="191"/>
      <c r="AH520" s="193"/>
      <c r="AI520" s="184"/>
    </row>
    <row r="521" spans="2:35">
      <c r="B521" s="262">
        <v>512</v>
      </c>
      <c r="C521" s="183"/>
      <c r="D521" s="183"/>
      <c r="E521" s="183"/>
      <c r="F521" s="183"/>
      <c r="G521" s="113"/>
      <c r="H521" s="186"/>
      <c r="I521" s="183"/>
      <c r="J521" s="183"/>
      <c r="K521" s="187"/>
      <c r="L521" s="183"/>
      <c r="M521" s="187"/>
      <c r="N521" s="188"/>
      <c r="O521" s="188"/>
      <c r="P521" s="188">
        <f t="shared" si="8"/>
        <v>0</v>
      </c>
      <c r="Q521" s="188"/>
      <c r="R521" s="189"/>
      <c r="S521" s="189"/>
      <c r="T521" s="188"/>
      <c r="U521" s="188"/>
      <c r="V521" s="190"/>
      <c r="W521" s="191"/>
      <c r="X521" s="191"/>
      <c r="Y521" s="191"/>
      <c r="Z521" s="191"/>
      <c r="AA521" s="192"/>
      <c r="AB521" s="191"/>
      <c r="AC521" s="191"/>
      <c r="AD521" s="192"/>
      <c r="AE521" s="191"/>
      <c r="AF521" s="191"/>
      <c r="AG521" s="191"/>
      <c r="AH521" s="193"/>
      <c r="AI521" s="184"/>
    </row>
    <row r="522" spans="2:35">
      <c r="B522" s="262">
        <v>513</v>
      </c>
      <c r="C522" s="183"/>
      <c r="D522" s="183"/>
      <c r="E522" s="183"/>
      <c r="F522" s="183"/>
      <c r="G522" s="113"/>
      <c r="H522" s="186"/>
      <c r="I522" s="183"/>
      <c r="J522" s="183"/>
      <c r="K522" s="187"/>
      <c r="L522" s="183"/>
      <c r="M522" s="187"/>
      <c r="N522" s="188"/>
      <c r="O522" s="188"/>
      <c r="P522" s="188">
        <f t="shared" si="8"/>
        <v>0</v>
      </c>
      <c r="Q522" s="188"/>
      <c r="R522" s="189"/>
      <c r="S522" s="189"/>
      <c r="T522" s="188"/>
      <c r="U522" s="188"/>
      <c r="V522" s="190"/>
      <c r="W522" s="191"/>
      <c r="X522" s="191"/>
      <c r="Y522" s="191"/>
      <c r="Z522" s="191"/>
      <c r="AA522" s="192"/>
      <c r="AB522" s="191"/>
      <c r="AC522" s="191"/>
      <c r="AD522" s="192"/>
      <c r="AE522" s="191"/>
      <c r="AF522" s="191"/>
      <c r="AG522" s="191"/>
      <c r="AH522" s="193"/>
      <c r="AI522" s="184"/>
    </row>
    <row r="523" spans="2:35">
      <c r="B523" s="262">
        <v>514</v>
      </c>
      <c r="C523" s="183"/>
      <c r="D523" s="183"/>
      <c r="E523" s="183"/>
      <c r="F523" s="183"/>
      <c r="G523" s="113"/>
      <c r="H523" s="186"/>
      <c r="I523" s="183"/>
      <c r="J523" s="183"/>
      <c r="K523" s="187"/>
      <c r="L523" s="183"/>
      <c r="M523" s="187"/>
      <c r="N523" s="188"/>
      <c r="O523" s="188"/>
      <c r="P523" s="188">
        <f t="shared" si="8"/>
        <v>0</v>
      </c>
      <c r="Q523" s="188"/>
      <c r="R523" s="189"/>
      <c r="S523" s="189"/>
      <c r="T523" s="188"/>
      <c r="U523" s="188"/>
      <c r="V523" s="190"/>
      <c r="W523" s="191"/>
      <c r="X523" s="191"/>
      <c r="Y523" s="191"/>
      <c r="Z523" s="191"/>
      <c r="AA523" s="192"/>
      <c r="AB523" s="191"/>
      <c r="AC523" s="191"/>
      <c r="AD523" s="192"/>
      <c r="AE523" s="191"/>
      <c r="AF523" s="191"/>
      <c r="AG523" s="191"/>
      <c r="AH523" s="193"/>
      <c r="AI523" s="184"/>
    </row>
    <row r="524" spans="2:35">
      <c r="B524" s="262">
        <v>515</v>
      </c>
      <c r="C524" s="183"/>
      <c r="D524" s="183"/>
      <c r="E524" s="183"/>
      <c r="F524" s="183"/>
      <c r="G524" s="113"/>
      <c r="H524" s="186"/>
      <c r="I524" s="183"/>
      <c r="J524" s="183"/>
      <c r="K524" s="187"/>
      <c r="L524" s="183"/>
      <c r="M524" s="187"/>
      <c r="N524" s="188"/>
      <c r="O524" s="188"/>
      <c r="P524" s="188">
        <f t="shared" si="8"/>
        <v>0</v>
      </c>
      <c r="Q524" s="188"/>
      <c r="R524" s="189"/>
      <c r="S524" s="189"/>
      <c r="T524" s="188"/>
      <c r="U524" s="188"/>
      <c r="V524" s="190"/>
      <c r="W524" s="191"/>
      <c r="X524" s="191"/>
      <c r="Y524" s="191"/>
      <c r="Z524" s="191"/>
      <c r="AA524" s="192"/>
      <c r="AB524" s="191"/>
      <c r="AC524" s="191"/>
      <c r="AD524" s="192"/>
      <c r="AE524" s="191"/>
      <c r="AF524" s="191"/>
      <c r="AG524" s="191"/>
      <c r="AH524" s="193"/>
      <c r="AI524" s="184"/>
    </row>
    <row r="525" spans="2:35">
      <c r="B525" s="262">
        <v>516</v>
      </c>
      <c r="C525" s="183"/>
      <c r="D525" s="183"/>
      <c r="E525" s="183"/>
      <c r="F525" s="183"/>
      <c r="G525" s="113"/>
      <c r="H525" s="186"/>
      <c r="I525" s="183"/>
      <c r="J525" s="183"/>
      <c r="K525" s="187"/>
      <c r="L525" s="183"/>
      <c r="M525" s="187"/>
      <c r="N525" s="188"/>
      <c r="O525" s="188"/>
      <c r="P525" s="188">
        <f t="shared" si="8"/>
        <v>0</v>
      </c>
      <c r="Q525" s="188"/>
      <c r="R525" s="189"/>
      <c r="S525" s="189"/>
      <c r="T525" s="188"/>
      <c r="U525" s="188"/>
      <c r="V525" s="190"/>
      <c r="W525" s="191"/>
      <c r="X525" s="191"/>
      <c r="Y525" s="191"/>
      <c r="Z525" s="191"/>
      <c r="AA525" s="192"/>
      <c r="AB525" s="191"/>
      <c r="AC525" s="191"/>
      <c r="AD525" s="192"/>
      <c r="AE525" s="191"/>
      <c r="AF525" s="191"/>
      <c r="AG525" s="191"/>
      <c r="AH525" s="193"/>
      <c r="AI525" s="184"/>
    </row>
    <row r="526" spans="2:35">
      <c r="B526" s="262">
        <v>517</v>
      </c>
      <c r="C526" s="183"/>
      <c r="D526" s="183"/>
      <c r="E526" s="183"/>
      <c r="F526" s="183"/>
      <c r="G526" s="113"/>
      <c r="H526" s="186"/>
      <c r="I526" s="183"/>
      <c r="J526" s="183"/>
      <c r="K526" s="187"/>
      <c r="L526" s="183"/>
      <c r="M526" s="187"/>
      <c r="N526" s="188"/>
      <c r="O526" s="188"/>
      <c r="P526" s="188">
        <f t="shared" si="8"/>
        <v>0</v>
      </c>
      <c r="Q526" s="188"/>
      <c r="R526" s="189"/>
      <c r="S526" s="189"/>
      <c r="T526" s="188"/>
      <c r="U526" s="188"/>
      <c r="V526" s="190"/>
      <c r="W526" s="191"/>
      <c r="X526" s="191"/>
      <c r="Y526" s="191"/>
      <c r="Z526" s="191"/>
      <c r="AA526" s="192"/>
      <c r="AB526" s="191"/>
      <c r="AC526" s="191"/>
      <c r="AD526" s="192"/>
      <c r="AE526" s="191"/>
      <c r="AF526" s="191"/>
      <c r="AG526" s="191"/>
      <c r="AH526" s="193"/>
      <c r="AI526" s="184"/>
    </row>
    <row r="527" spans="2:35">
      <c r="B527" s="262">
        <v>518</v>
      </c>
      <c r="C527" s="183"/>
      <c r="D527" s="183"/>
      <c r="E527" s="183"/>
      <c r="F527" s="183"/>
      <c r="G527" s="113"/>
      <c r="H527" s="186"/>
      <c r="I527" s="183"/>
      <c r="J527" s="183"/>
      <c r="K527" s="187"/>
      <c r="L527" s="183"/>
      <c r="M527" s="187"/>
      <c r="N527" s="188"/>
      <c r="O527" s="188"/>
      <c r="P527" s="188">
        <f t="shared" si="8"/>
        <v>0</v>
      </c>
      <c r="Q527" s="188"/>
      <c r="R527" s="189"/>
      <c r="S527" s="189"/>
      <c r="T527" s="188"/>
      <c r="U527" s="188"/>
      <c r="V527" s="190"/>
      <c r="W527" s="191"/>
      <c r="X527" s="191"/>
      <c r="Y527" s="191"/>
      <c r="Z527" s="191"/>
      <c r="AA527" s="192"/>
      <c r="AB527" s="191"/>
      <c r="AC527" s="191"/>
      <c r="AD527" s="192"/>
      <c r="AE527" s="191"/>
      <c r="AF527" s="191"/>
      <c r="AG527" s="191"/>
      <c r="AH527" s="193"/>
      <c r="AI527" s="184"/>
    </row>
    <row r="528" spans="2:35">
      <c r="B528" s="262">
        <v>519</v>
      </c>
      <c r="C528" s="183"/>
      <c r="D528" s="183"/>
      <c r="E528" s="183"/>
      <c r="F528" s="183"/>
      <c r="G528" s="113"/>
      <c r="H528" s="186"/>
      <c r="I528" s="183"/>
      <c r="J528" s="183"/>
      <c r="K528" s="187"/>
      <c r="L528" s="183"/>
      <c r="M528" s="187"/>
      <c r="N528" s="188"/>
      <c r="O528" s="188"/>
      <c r="P528" s="188">
        <f t="shared" si="8"/>
        <v>0</v>
      </c>
      <c r="Q528" s="188"/>
      <c r="R528" s="189"/>
      <c r="S528" s="189"/>
      <c r="T528" s="188"/>
      <c r="U528" s="188"/>
      <c r="V528" s="190"/>
      <c r="W528" s="191"/>
      <c r="X528" s="191"/>
      <c r="Y528" s="191"/>
      <c r="Z528" s="191"/>
      <c r="AA528" s="192"/>
      <c r="AB528" s="191"/>
      <c r="AC528" s="191"/>
      <c r="AD528" s="192"/>
      <c r="AE528" s="191"/>
      <c r="AF528" s="191"/>
      <c r="AG528" s="191"/>
      <c r="AH528" s="193"/>
      <c r="AI528" s="184"/>
    </row>
    <row r="529" spans="2:35">
      <c r="B529" s="262">
        <v>520</v>
      </c>
      <c r="C529" s="183"/>
      <c r="D529" s="183"/>
      <c r="E529" s="183"/>
      <c r="F529" s="183"/>
      <c r="G529" s="113"/>
      <c r="H529" s="186"/>
      <c r="I529" s="183"/>
      <c r="J529" s="183"/>
      <c r="K529" s="187"/>
      <c r="L529" s="183"/>
      <c r="M529" s="187"/>
      <c r="N529" s="188"/>
      <c r="O529" s="188"/>
      <c r="P529" s="188">
        <f t="shared" si="8"/>
        <v>0</v>
      </c>
      <c r="Q529" s="188"/>
      <c r="R529" s="189"/>
      <c r="S529" s="189"/>
      <c r="T529" s="188"/>
      <c r="U529" s="188"/>
      <c r="V529" s="190"/>
      <c r="W529" s="191"/>
      <c r="X529" s="191"/>
      <c r="Y529" s="191"/>
      <c r="Z529" s="191"/>
      <c r="AA529" s="192"/>
      <c r="AB529" s="191"/>
      <c r="AC529" s="191"/>
      <c r="AD529" s="192"/>
      <c r="AE529" s="191"/>
      <c r="AF529" s="191"/>
      <c r="AG529" s="191"/>
      <c r="AH529" s="193"/>
      <c r="AI529" s="184"/>
    </row>
    <row r="530" spans="2:35">
      <c r="B530" s="262">
        <v>521</v>
      </c>
      <c r="C530" s="183"/>
      <c r="D530" s="183"/>
      <c r="E530" s="183"/>
      <c r="F530" s="183"/>
      <c r="G530" s="113"/>
      <c r="H530" s="186"/>
      <c r="I530" s="183"/>
      <c r="J530" s="183"/>
      <c r="K530" s="187"/>
      <c r="L530" s="183"/>
      <c r="M530" s="187"/>
      <c r="N530" s="188"/>
      <c r="O530" s="188"/>
      <c r="P530" s="188">
        <f t="shared" si="8"/>
        <v>0</v>
      </c>
      <c r="Q530" s="188"/>
      <c r="R530" s="189"/>
      <c r="S530" s="189"/>
      <c r="T530" s="188"/>
      <c r="U530" s="188"/>
      <c r="V530" s="190"/>
      <c r="W530" s="191"/>
      <c r="X530" s="191"/>
      <c r="Y530" s="191"/>
      <c r="Z530" s="191"/>
      <c r="AA530" s="192"/>
      <c r="AB530" s="191"/>
      <c r="AC530" s="191"/>
      <c r="AD530" s="192"/>
      <c r="AE530" s="191"/>
      <c r="AF530" s="191"/>
      <c r="AG530" s="191"/>
      <c r="AH530" s="193"/>
      <c r="AI530" s="184"/>
    </row>
    <row r="531" spans="2:35">
      <c r="B531" s="262">
        <v>522</v>
      </c>
      <c r="C531" s="183"/>
      <c r="D531" s="183"/>
      <c r="E531" s="183"/>
      <c r="F531" s="183"/>
      <c r="G531" s="113"/>
      <c r="H531" s="186"/>
      <c r="I531" s="183"/>
      <c r="J531" s="183"/>
      <c r="K531" s="187"/>
      <c r="L531" s="183"/>
      <c r="M531" s="187"/>
      <c r="N531" s="188"/>
      <c r="O531" s="188"/>
      <c r="P531" s="188">
        <f t="shared" si="8"/>
        <v>0</v>
      </c>
      <c r="Q531" s="188"/>
      <c r="R531" s="189"/>
      <c r="S531" s="189"/>
      <c r="T531" s="188"/>
      <c r="U531" s="188"/>
      <c r="V531" s="190"/>
      <c r="W531" s="191"/>
      <c r="X531" s="191"/>
      <c r="Y531" s="191"/>
      <c r="Z531" s="191"/>
      <c r="AA531" s="192"/>
      <c r="AB531" s="191"/>
      <c r="AC531" s="191"/>
      <c r="AD531" s="192"/>
      <c r="AE531" s="191"/>
      <c r="AF531" s="191"/>
      <c r="AG531" s="191"/>
      <c r="AH531" s="193"/>
      <c r="AI531" s="184"/>
    </row>
    <row r="532" spans="2:35">
      <c r="B532" s="262">
        <v>523</v>
      </c>
      <c r="C532" s="183"/>
      <c r="D532" s="183"/>
      <c r="E532" s="183"/>
      <c r="F532" s="183"/>
      <c r="G532" s="113"/>
      <c r="H532" s="186"/>
      <c r="I532" s="183"/>
      <c r="J532" s="183"/>
      <c r="K532" s="187"/>
      <c r="L532" s="183"/>
      <c r="M532" s="187"/>
      <c r="N532" s="188"/>
      <c r="O532" s="188"/>
      <c r="P532" s="188">
        <f t="shared" si="8"/>
        <v>0</v>
      </c>
      <c r="Q532" s="188"/>
      <c r="R532" s="189"/>
      <c r="S532" s="189"/>
      <c r="T532" s="188"/>
      <c r="U532" s="188"/>
      <c r="V532" s="190"/>
      <c r="W532" s="191"/>
      <c r="X532" s="191"/>
      <c r="Y532" s="191"/>
      <c r="Z532" s="191"/>
      <c r="AA532" s="192"/>
      <c r="AB532" s="191"/>
      <c r="AC532" s="191"/>
      <c r="AD532" s="192"/>
      <c r="AE532" s="191"/>
      <c r="AF532" s="191"/>
      <c r="AG532" s="191"/>
      <c r="AH532" s="193"/>
      <c r="AI532" s="184"/>
    </row>
    <row r="533" spans="2:35">
      <c r="B533" s="262">
        <v>524</v>
      </c>
      <c r="C533" s="183"/>
      <c r="D533" s="183"/>
      <c r="E533" s="183"/>
      <c r="F533" s="183"/>
      <c r="G533" s="113"/>
      <c r="H533" s="186"/>
      <c r="I533" s="183"/>
      <c r="J533" s="183"/>
      <c r="K533" s="187"/>
      <c r="L533" s="183"/>
      <c r="M533" s="187"/>
      <c r="N533" s="188"/>
      <c r="O533" s="188"/>
      <c r="P533" s="188">
        <f t="shared" si="8"/>
        <v>0</v>
      </c>
      <c r="Q533" s="188"/>
      <c r="R533" s="189"/>
      <c r="S533" s="189"/>
      <c r="T533" s="188"/>
      <c r="U533" s="188"/>
      <c r="V533" s="190"/>
      <c r="W533" s="191"/>
      <c r="X533" s="191"/>
      <c r="Y533" s="191"/>
      <c r="Z533" s="191"/>
      <c r="AA533" s="192"/>
      <c r="AB533" s="191"/>
      <c r="AC533" s="191"/>
      <c r="AD533" s="192"/>
      <c r="AE533" s="191"/>
      <c r="AF533" s="191"/>
      <c r="AG533" s="191"/>
      <c r="AH533" s="193"/>
      <c r="AI533" s="184"/>
    </row>
    <row r="534" spans="2:35">
      <c r="B534" s="262">
        <v>525</v>
      </c>
      <c r="C534" s="183"/>
      <c r="D534" s="183"/>
      <c r="E534" s="183"/>
      <c r="F534" s="183"/>
      <c r="G534" s="113"/>
      <c r="H534" s="186"/>
      <c r="I534" s="183"/>
      <c r="J534" s="183"/>
      <c r="K534" s="187"/>
      <c r="L534" s="183"/>
      <c r="M534" s="187"/>
      <c r="N534" s="188"/>
      <c r="O534" s="188"/>
      <c r="P534" s="188">
        <f t="shared" si="8"/>
        <v>0</v>
      </c>
      <c r="Q534" s="188"/>
      <c r="R534" s="189"/>
      <c r="S534" s="189"/>
      <c r="T534" s="188"/>
      <c r="U534" s="188"/>
      <c r="V534" s="190"/>
      <c r="W534" s="191"/>
      <c r="X534" s="191"/>
      <c r="Y534" s="191"/>
      <c r="Z534" s="191"/>
      <c r="AA534" s="192"/>
      <c r="AB534" s="191"/>
      <c r="AC534" s="191"/>
      <c r="AD534" s="192"/>
      <c r="AE534" s="191"/>
      <c r="AF534" s="191"/>
      <c r="AG534" s="191"/>
      <c r="AH534" s="193"/>
      <c r="AI534" s="184"/>
    </row>
    <row r="535" spans="2:35">
      <c r="B535" s="262">
        <v>526</v>
      </c>
      <c r="C535" s="183"/>
      <c r="D535" s="183"/>
      <c r="E535" s="183"/>
      <c r="F535" s="183"/>
      <c r="G535" s="113"/>
      <c r="H535" s="186"/>
      <c r="I535" s="183"/>
      <c r="J535" s="183"/>
      <c r="K535" s="187"/>
      <c r="L535" s="183"/>
      <c r="M535" s="187"/>
      <c r="N535" s="188"/>
      <c r="O535" s="188"/>
      <c r="P535" s="188">
        <f t="shared" si="8"/>
        <v>0</v>
      </c>
      <c r="Q535" s="188"/>
      <c r="R535" s="189"/>
      <c r="S535" s="189"/>
      <c r="T535" s="188"/>
      <c r="U535" s="188"/>
      <c r="V535" s="190"/>
      <c r="W535" s="191"/>
      <c r="X535" s="191"/>
      <c r="Y535" s="191"/>
      <c r="Z535" s="191"/>
      <c r="AA535" s="192"/>
      <c r="AB535" s="191"/>
      <c r="AC535" s="191"/>
      <c r="AD535" s="192"/>
      <c r="AE535" s="191"/>
      <c r="AF535" s="191"/>
      <c r="AG535" s="191"/>
      <c r="AH535" s="193"/>
      <c r="AI535" s="184"/>
    </row>
    <row r="536" spans="2:35">
      <c r="B536" s="262">
        <v>527</v>
      </c>
      <c r="C536" s="183"/>
      <c r="D536" s="183"/>
      <c r="E536" s="183"/>
      <c r="F536" s="183"/>
      <c r="G536" s="113"/>
      <c r="H536" s="186"/>
      <c r="I536" s="183"/>
      <c r="J536" s="183"/>
      <c r="K536" s="187"/>
      <c r="L536" s="183"/>
      <c r="M536" s="187"/>
      <c r="N536" s="188"/>
      <c r="O536" s="188"/>
      <c r="P536" s="188">
        <f t="shared" si="8"/>
        <v>0</v>
      </c>
      <c r="Q536" s="188"/>
      <c r="R536" s="189"/>
      <c r="S536" s="189"/>
      <c r="T536" s="188"/>
      <c r="U536" s="188"/>
      <c r="V536" s="190"/>
      <c r="W536" s="191"/>
      <c r="X536" s="191"/>
      <c r="Y536" s="191"/>
      <c r="Z536" s="191"/>
      <c r="AA536" s="192"/>
      <c r="AB536" s="191"/>
      <c r="AC536" s="191"/>
      <c r="AD536" s="192"/>
      <c r="AE536" s="191"/>
      <c r="AF536" s="191"/>
      <c r="AG536" s="191"/>
      <c r="AH536" s="193"/>
      <c r="AI536" s="184"/>
    </row>
    <row r="537" spans="2:35">
      <c r="B537" s="262">
        <v>528</v>
      </c>
      <c r="C537" s="183"/>
      <c r="D537" s="183"/>
      <c r="E537" s="183"/>
      <c r="F537" s="183"/>
      <c r="G537" s="113"/>
      <c r="H537" s="186"/>
      <c r="I537" s="183"/>
      <c r="J537" s="183"/>
      <c r="K537" s="187"/>
      <c r="L537" s="183"/>
      <c r="M537" s="187"/>
      <c r="N537" s="188"/>
      <c r="O537" s="188"/>
      <c r="P537" s="188">
        <f t="shared" si="8"/>
        <v>0</v>
      </c>
      <c r="Q537" s="188"/>
      <c r="R537" s="189"/>
      <c r="S537" s="189"/>
      <c r="T537" s="188"/>
      <c r="U537" s="188"/>
      <c r="V537" s="190"/>
      <c r="W537" s="191"/>
      <c r="X537" s="191"/>
      <c r="Y537" s="191"/>
      <c r="Z537" s="191"/>
      <c r="AA537" s="192"/>
      <c r="AB537" s="191"/>
      <c r="AC537" s="191"/>
      <c r="AD537" s="192"/>
      <c r="AE537" s="191"/>
      <c r="AF537" s="191"/>
      <c r="AG537" s="191"/>
      <c r="AH537" s="193"/>
      <c r="AI537" s="184"/>
    </row>
    <row r="538" spans="2:35">
      <c r="B538" s="262">
        <v>529</v>
      </c>
      <c r="C538" s="183"/>
      <c r="D538" s="183"/>
      <c r="E538" s="183"/>
      <c r="F538" s="183"/>
      <c r="G538" s="113"/>
      <c r="H538" s="186"/>
      <c r="I538" s="183"/>
      <c r="J538" s="183"/>
      <c r="K538" s="187"/>
      <c r="L538" s="183"/>
      <c r="M538" s="187"/>
      <c r="N538" s="188"/>
      <c r="O538" s="188"/>
      <c r="P538" s="188">
        <f t="shared" si="8"/>
        <v>0</v>
      </c>
      <c r="Q538" s="188"/>
      <c r="R538" s="189"/>
      <c r="S538" s="189"/>
      <c r="T538" s="188"/>
      <c r="U538" s="188"/>
      <c r="V538" s="190"/>
      <c r="W538" s="191"/>
      <c r="X538" s="191"/>
      <c r="Y538" s="191"/>
      <c r="Z538" s="191"/>
      <c r="AA538" s="192"/>
      <c r="AB538" s="191"/>
      <c r="AC538" s="191"/>
      <c r="AD538" s="192"/>
      <c r="AE538" s="191"/>
      <c r="AF538" s="191"/>
      <c r="AG538" s="191"/>
      <c r="AH538" s="193"/>
      <c r="AI538" s="184"/>
    </row>
    <row r="539" spans="2:35">
      <c r="B539" s="262">
        <v>530</v>
      </c>
      <c r="C539" s="183"/>
      <c r="D539" s="183"/>
      <c r="E539" s="183"/>
      <c r="F539" s="183"/>
      <c r="G539" s="113"/>
      <c r="H539" s="186"/>
      <c r="I539" s="183"/>
      <c r="J539" s="183"/>
      <c r="K539" s="187"/>
      <c r="L539" s="183"/>
      <c r="M539" s="187"/>
      <c r="N539" s="188"/>
      <c r="O539" s="188"/>
      <c r="P539" s="188">
        <f t="shared" si="8"/>
        <v>0</v>
      </c>
      <c r="Q539" s="188"/>
      <c r="R539" s="189"/>
      <c r="S539" s="189"/>
      <c r="T539" s="188"/>
      <c r="U539" s="188"/>
      <c r="V539" s="190"/>
      <c r="W539" s="191"/>
      <c r="X539" s="191"/>
      <c r="Y539" s="191"/>
      <c r="Z539" s="191"/>
      <c r="AA539" s="192"/>
      <c r="AB539" s="191"/>
      <c r="AC539" s="191"/>
      <c r="AD539" s="192"/>
      <c r="AE539" s="191"/>
      <c r="AF539" s="191"/>
      <c r="AG539" s="191"/>
      <c r="AH539" s="193"/>
      <c r="AI539" s="184"/>
    </row>
    <row r="540" spans="2:35">
      <c r="B540" s="262">
        <v>531</v>
      </c>
      <c r="C540" s="183"/>
      <c r="D540" s="183"/>
      <c r="E540" s="183"/>
      <c r="F540" s="183"/>
      <c r="G540" s="113"/>
      <c r="H540" s="186"/>
      <c r="I540" s="183"/>
      <c r="J540" s="183"/>
      <c r="K540" s="187"/>
      <c r="L540" s="183"/>
      <c r="M540" s="187"/>
      <c r="N540" s="188"/>
      <c r="O540" s="188"/>
      <c r="P540" s="188">
        <f t="shared" si="8"/>
        <v>0</v>
      </c>
      <c r="Q540" s="188"/>
      <c r="R540" s="189"/>
      <c r="S540" s="189"/>
      <c r="T540" s="188"/>
      <c r="U540" s="188"/>
      <c r="V540" s="190"/>
      <c r="W540" s="191"/>
      <c r="X540" s="191"/>
      <c r="Y540" s="191"/>
      <c r="Z540" s="191"/>
      <c r="AA540" s="192"/>
      <c r="AB540" s="191"/>
      <c r="AC540" s="191"/>
      <c r="AD540" s="192"/>
      <c r="AE540" s="191"/>
      <c r="AF540" s="191"/>
      <c r="AG540" s="191"/>
      <c r="AH540" s="193"/>
      <c r="AI540" s="184"/>
    </row>
    <row r="541" spans="2:35">
      <c r="B541" s="262">
        <v>532</v>
      </c>
      <c r="C541" s="183"/>
      <c r="D541" s="183"/>
      <c r="E541" s="183"/>
      <c r="F541" s="183"/>
      <c r="G541" s="113"/>
      <c r="H541" s="186"/>
      <c r="I541" s="183"/>
      <c r="J541" s="183"/>
      <c r="K541" s="187"/>
      <c r="L541" s="183"/>
      <c r="M541" s="187"/>
      <c r="N541" s="188"/>
      <c r="O541" s="188"/>
      <c r="P541" s="188">
        <f t="shared" si="8"/>
        <v>0</v>
      </c>
      <c r="Q541" s="188"/>
      <c r="R541" s="189"/>
      <c r="S541" s="189"/>
      <c r="T541" s="188"/>
      <c r="U541" s="188"/>
      <c r="V541" s="190"/>
      <c r="W541" s="191"/>
      <c r="X541" s="191"/>
      <c r="Y541" s="191"/>
      <c r="Z541" s="191"/>
      <c r="AA541" s="192"/>
      <c r="AB541" s="191"/>
      <c r="AC541" s="191"/>
      <c r="AD541" s="192"/>
      <c r="AE541" s="191"/>
      <c r="AF541" s="191"/>
      <c r="AG541" s="191"/>
      <c r="AH541" s="193"/>
      <c r="AI541" s="184"/>
    </row>
    <row r="542" spans="2:35">
      <c r="B542" s="262">
        <v>533</v>
      </c>
      <c r="C542" s="183"/>
      <c r="D542" s="183"/>
      <c r="E542" s="183"/>
      <c r="F542" s="183"/>
      <c r="G542" s="113"/>
      <c r="H542" s="186"/>
      <c r="I542" s="183"/>
      <c r="J542" s="183"/>
      <c r="K542" s="187"/>
      <c r="L542" s="183"/>
      <c r="M542" s="187"/>
      <c r="N542" s="188"/>
      <c r="O542" s="188"/>
      <c r="P542" s="188">
        <f t="shared" si="8"/>
        <v>0</v>
      </c>
      <c r="Q542" s="188"/>
      <c r="R542" s="189"/>
      <c r="S542" s="189"/>
      <c r="T542" s="188"/>
      <c r="U542" s="188"/>
      <c r="V542" s="190"/>
      <c r="W542" s="191"/>
      <c r="X542" s="191"/>
      <c r="Y542" s="191"/>
      <c r="Z542" s="191"/>
      <c r="AA542" s="192"/>
      <c r="AB542" s="191"/>
      <c r="AC542" s="191"/>
      <c r="AD542" s="192"/>
      <c r="AE542" s="191"/>
      <c r="AF542" s="191"/>
      <c r="AG542" s="191"/>
      <c r="AH542" s="193"/>
      <c r="AI542" s="184"/>
    </row>
    <row r="543" spans="2:35">
      <c r="B543" s="262">
        <v>534</v>
      </c>
      <c r="C543" s="183"/>
      <c r="D543" s="183"/>
      <c r="E543" s="183"/>
      <c r="F543" s="183"/>
      <c r="G543" s="113"/>
      <c r="H543" s="186"/>
      <c r="I543" s="183"/>
      <c r="J543" s="183"/>
      <c r="K543" s="187"/>
      <c r="L543" s="183"/>
      <c r="M543" s="187"/>
      <c r="N543" s="188"/>
      <c r="O543" s="188"/>
      <c r="P543" s="188">
        <f t="shared" si="8"/>
        <v>0</v>
      </c>
      <c r="Q543" s="188"/>
      <c r="R543" s="189"/>
      <c r="S543" s="189"/>
      <c r="T543" s="188"/>
      <c r="U543" s="188"/>
      <c r="V543" s="190"/>
      <c r="W543" s="191"/>
      <c r="X543" s="191"/>
      <c r="Y543" s="191"/>
      <c r="Z543" s="191"/>
      <c r="AA543" s="192"/>
      <c r="AB543" s="191"/>
      <c r="AC543" s="191"/>
      <c r="AD543" s="192"/>
      <c r="AE543" s="191"/>
      <c r="AF543" s="191"/>
      <c r="AG543" s="191"/>
      <c r="AH543" s="193"/>
      <c r="AI543" s="184"/>
    </row>
    <row r="544" spans="2:35">
      <c r="B544" s="262">
        <v>535</v>
      </c>
      <c r="C544" s="183"/>
      <c r="D544" s="183"/>
      <c r="E544" s="183"/>
      <c r="F544" s="183"/>
      <c r="G544" s="113"/>
      <c r="H544" s="186"/>
      <c r="I544" s="183"/>
      <c r="J544" s="183"/>
      <c r="K544" s="187"/>
      <c r="L544" s="183"/>
      <c r="M544" s="187"/>
      <c r="N544" s="188"/>
      <c r="O544" s="188"/>
      <c r="P544" s="188">
        <f t="shared" si="8"/>
        <v>0</v>
      </c>
      <c r="Q544" s="188"/>
      <c r="R544" s="189"/>
      <c r="S544" s="189"/>
      <c r="T544" s="188"/>
      <c r="U544" s="188"/>
      <c r="V544" s="190"/>
      <c r="W544" s="191"/>
      <c r="X544" s="191"/>
      <c r="Y544" s="191"/>
      <c r="Z544" s="191"/>
      <c r="AA544" s="192"/>
      <c r="AB544" s="191"/>
      <c r="AC544" s="191"/>
      <c r="AD544" s="192"/>
      <c r="AE544" s="191"/>
      <c r="AF544" s="191"/>
      <c r="AG544" s="191"/>
      <c r="AH544" s="193"/>
      <c r="AI544" s="184"/>
    </row>
    <row r="545" spans="2:35">
      <c r="B545" s="262">
        <v>536</v>
      </c>
      <c r="C545" s="183"/>
      <c r="D545" s="183"/>
      <c r="E545" s="183"/>
      <c r="F545" s="183"/>
      <c r="G545" s="113"/>
      <c r="H545" s="186"/>
      <c r="I545" s="183"/>
      <c r="J545" s="183"/>
      <c r="K545" s="187"/>
      <c r="L545" s="183"/>
      <c r="M545" s="187"/>
      <c r="N545" s="188"/>
      <c r="O545" s="188"/>
      <c r="P545" s="188">
        <f t="shared" si="8"/>
        <v>0</v>
      </c>
      <c r="Q545" s="188"/>
      <c r="R545" s="189"/>
      <c r="S545" s="189"/>
      <c r="T545" s="188"/>
      <c r="U545" s="188"/>
      <c r="V545" s="190"/>
      <c r="W545" s="191"/>
      <c r="X545" s="191"/>
      <c r="Y545" s="191"/>
      <c r="Z545" s="191"/>
      <c r="AA545" s="192"/>
      <c r="AB545" s="191"/>
      <c r="AC545" s="191"/>
      <c r="AD545" s="192"/>
      <c r="AE545" s="191"/>
      <c r="AF545" s="191"/>
      <c r="AG545" s="191"/>
      <c r="AH545" s="193"/>
      <c r="AI545" s="184"/>
    </row>
    <row r="546" spans="2:35">
      <c r="B546" s="262">
        <v>537</v>
      </c>
      <c r="C546" s="183"/>
      <c r="D546" s="183"/>
      <c r="E546" s="183"/>
      <c r="F546" s="183"/>
      <c r="G546" s="113"/>
      <c r="H546" s="186"/>
      <c r="I546" s="183"/>
      <c r="J546" s="183"/>
      <c r="K546" s="187"/>
      <c r="L546" s="183"/>
      <c r="M546" s="187"/>
      <c r="N546" s="188"/>
      <c r="O546" s="188"/>
      <c r="P546" s="188">
        <f t="shared" si="8"/>
        <v>0</v>
      </c>
      <c r="Q546" s="188"/>
      <c r="R546" s="189"/>
      <c r="S546" s="189"/>
      <c r="T546" s="188"/>
      <c r="U546" s="188"/>
      <c r="V546" s="190"/>
      <c r="W546" s="191"/>
      <c r="X546" s="191"/>
      <c r="Y546" s="191"/>
      <c r="Z546" s="191"/>
      <c r="AA546" s="192"/>
      <c r="AB546" s="191"/>
      <c r="AC546" s="191"/>
      <c r="AD546" s="192"/>
      <c r="AE546" s="191"/>
      <c r="AF546" s="191"/>
      <c r="AG546" s="191"/>
      <c r="AH546" s="193"/>
      <c r="AI546" s="184"/>
    </row>
    <row r="547" spans="2:35">
      <c r="B547" s="262">
        <v>538</v>
      </c>
      <c r="C547" s="183"/>
      <c r="D547" s="183"/>
      <c r="E547" s="183"/>
      <c r="F547" s="183"/>
      <c r="G547" s="113"/>
      <c r="H547" s="186"/>
      <c r="I547" s="183"/>
      <c r="J547" s="183"/>
      <c r="K547" s="187"/>
      <c r="L547" s="183"/>
      <c r="M547" s="187"/>
      <c r="N547" s="188"/>
      <c r="O547" s="188"/>
      <c r="P547" s="188">
        <f t="shared" si="8"/>
        <v>0</v>
      </c>
      <c r="Q547" s="188"/>
      <c r="R547" s="189"/>
      <c r="S547" s="189"/>
      <c r="T547" s="188"/>
      <c r="U547" s="188"/>
      <c r="V547" s="190"/>
      <c r="W547" s="191"/>
      <c r="X547" s="191"/>
      <c r="Y547" s="191"/>
      <c r="Z547" s="191"/>
      <c r="AA547" s="192"/>
      <c r="AB547" s="191"/>
      <c r="AC547" s="191"/>
      <c r="AD547" s="192"/>
      <c r="AE547" s="191"/>
      <c r="AF547" s="191"/>
      <c r="AG547" s="191"/>
      <c r="AH547" s="193"/>
      <c r="AI547" s="184"/>
    </row>
    <row r="548" spans="2:35">
      <c r="B548" s="262">
        <v>539</v>
      </c>
      <c r="C548" s="183"/>
      <c r="D548" s="183"/>
      <c r="E548" s="183"/>
      <c r="F548" s="183"/>
      <c r="G548" s="113"/>
      <c r="H548" s="186"/>
      <c r="I548" s="183"/>
      <c r="J548" s="183"/>
      <c r="K548" s="187"/>
      <c r="L548" s="183"/>
      <c r="M548" s="187"/>
      <c r="N548" s="188"/>
      <c r="O548" s="188"/>
      <c r="P548" s="188">
        <f t="shared" si="8"/>
        <v>0</v>
      </c>
      <c r="Q548" s="188"/>
      <c r="R548" s="189"/>
      <c r="S548" s="189"/>
      <c r="T548" s="188"/>
      <c r="U548" s="188"/>
      <c r="V548" s="190"/>
      <c r="W548" s="191"/>
      <c r="X548" s="191"/>
      <c r="Y548" s="191"/>
      <c r="Z548" s="191"/>
      <c r="AA548" s="192"/>
      <c r="AB548" s="191"/>
      <c r="AC548" s="191"/>
      <c r="AD548" s="192"/>
      <c r="AE548" s="191"/>
      <c r="AF548" s="191"/>
      <c r="AG548" s="191"/>
      <c r="AH548" s="193"/>
      <c r="AI548" s="184"/>
    </row>
    <row r="549" spans="2:35">
      <c r="B549" s="262">
        <v>540</v>
      </c>
      <c r="C549" s="183"/>
      <c r="D549" s="183"/>
      <c r="E549" s="183"/>
      <c r="F549" s="183"/>
      <c r="G549" s="113"/>
      <c r="H549" s="186"/>
      <c r="I549" s="183"/>
      <c r="J549" s="183"/>
      <c r="K549" s="187"/>
      <c r="L549" s="183"/>
      <c r="M549" s="187"/>
      <c r="N549" s="188"/>
      <c r="O549" s="188"/>
      <c r="P549" s="188">
        <f t="shared" si="8"/>
        <v>0</v>
      </c>
      <c r="Q549" s="188"/>
      <c r="R549" s="189"/>
      <c r="S549" s="189"/>
      <c r="T549" s="188"/>
      <c r="U549" s="188"/>
      <c r="V549" s="190"/>
      <c r="W549" s="191"/>
      <c r="X549" s="191"/>
      <c r="Y549" s="191"/>
      <c r="Z549" s="191"/>
      <c r="AA549" s="192"/>
      <c r="AB549" s="191"/>
      <c r="AC549" s="191"/>
      <c r="AD549" s="192"/>
      <c r="AE549" s="191"/>
      <c r="AF549" s="191"/>
      <c r="AG549" s="191"/>
      <c r="AH549" s="193"/>
      <c r="AI549" s="184"/>
    </row>
    <row r="550" spans="2:35">
      <c r="B550" s="262">
        <v>541</v>
      </c>
      <c r="C550" s="183"/>
      <c r="D550" s="183"/>
      <c r="E550" s="183"/>
      <c r="F550" s="183"/>
      <c r="G550" s="113"/>
      <c r="H550" s="186"/>
      <c r="I550" s="183"/>
      <c r="J550" s="183"/>
      <c r="K550" s="187"/>
      <c r="L550" s="183"/>
      <c r="M550" s="187"/>
      <c r="N550" s="188"/>
      <c r="O550" s="188"/>
      <c r="P550" s="188">
        <f t="shared" si="8"/>
        <v>0</v>
      </c>
      <c r="Q550" s="188"/>
      <c r="R550" s="189"/>
      <c r="S550" s="189"/>
      <c r="T550" s="188"/>
      <c r="U550" s="188"/>
      <c r="V550" s="190"/>
      <c r="W550" s="191"/>
      <c r="X550" s="191"/>
      <c r="Y550" s="191"/>
      <c r="Z550" s="191"/>
      <c r="AA550" s="192"/>
      <c r="AB550" s="191"/>
      <c r="AC550" s="191"/>
      <c r="AD550" s="192"/>
      <c r="AE550" s="191"/>
      <c r="AF550" s="191"/>
      <c r="AG550" s="191"/>
      <c r="AH550" s="193"/>
      <c r="AI550" s="184"/>
    </row>
    <row r="551" spans="2:35">
      <c r="B551" s="262">
        <v>542</v>
      </c>
      <c r="C551" s="183"/>
      <c r="D551" s="183"/>
      <c r="E551" s="183"/>
      <c r="F551" s="183"/>
      <c r="G551" s="113"/>
      <c r="H551" s="186"/>
      <c r="I551" s="183"/>
      <c r="J551" s="183"/>
      <c r="K551" s="187"/>
      <c r="L551" s="183"/>
      <c r="M551" s="187"/>
      <c r="N551" s="188"/>
      <c r="O551" s="188"/>
      <c r="P551" s="188">
        <f t="shared" si="8"/>
        <v>0</v>
      </c>
      <c r="Q551" s="188"/>
      <c r="R551" s="189"/>
      <c r="S551" s="189"/>
      <c r="T551" s="188"/>
      <c r="U551" s="188"/>
      <c r="V551" s="190"/>
      <c r="W551" s="191"/>
      <c r="X551" s="191"/>
      <c r="Y551" s="191"/>
      <c r="Z551" s="191"/>
      <c r="AA551" s="192"/>
      <c r="AB551" s="191"/>
      <c r="AC551" s="191"/>
      <c r="AD551" s="192"/>
      <c r="AE551" s="191"/>
      <c r="AF551" s="191"/>
      <c r="AG551" s="191"/>
      <c r="AH551" s="193"/>
      <c r="AI551" s="184"/>
    </row>
    <row r="552" spans="2:35">
      <c r="B552" s="262">
        <v>543</v>
      </c>
      <c r="C552" s="183"/>
      <c r="D552" s="183"/>
      <c r="E552" s="183"/>
      <c r="F552" s="183"/>
      <c r="G552" s="113"/>
      <c r="H552" s="186"/>
      <c r="I552" s="183"/>
      <c r="J552" s="183"/>
      <c r="K552" s="187"/>
      <c r="L552" s="183"/>
      <c r="M552" s="187"/>
      <c r="N552" s="188"/>
      <c r="O552" s="188"/>
      <c r="P552" s="188">
        <f t="shared" si="8"/>
        <v>0</v>
      </c>
      <c r="Q552" s="188"/>
      <c r="R552" s="189"/>
      <c r="S552" s="189"/>
      <c r="T552" s="188"/>
      <c r="U552" s="188"/>
      <c r="V552" s="190"/>
      <c r="W552" s="191"/>
      <c r="X552" s="191"/>
      <c r="Y552" s="191"/>
      <c r="Z552" s="191"/>
      <c r="AA552" s="192"/>
      <c r="AB552" s="191"/>
      <c r="AC552" s="191"/>
      <c r="AD552" s="192"/>
      <c r="AE552" s="191"/>
      <c r="AF552" s="191"/>
      <c r="AG552" s="191"/>
      <c r="AH552" s="193"/>
      <c r="AI552" s="184"/>
    </row>
    <row r="553" spans="2:35">
      <c r="B553" s="262">
        <v>544</v>
      </c>
      <c r="C553" s="183"/>
      <c r="D553" s="183"/>
      <c r="E553" s="183"/>
      <c r="F553" s="183"/>
      <c r="G553" s="113"/>
      <c r="H553" s="186"/>
      <c r="I553" s="183"/>
      <c r="J553" s="183"/>
      <c r="K553" s="187"/>
      <c r="L553" s="183"/>
      <c r="M553" s="187"/>
      <c r="N553" s="188"/>
      <c r="O553" s="188"/>
      <c r="P553" s="188">
        <f t="shared" si="8"/>
        <v>0</v>
      </c>
      <c r="Q553" s="188"/>
      <c r="R553" s="189"/>
      <c r="S553" s="189"/>
      <c r="T553" s="188"/>
      <c r="U553" s="188"/>
      <c r="V553" s="190"/>
      <c r="W553" s="191"/>
      <c r="X553" s="191"/>
      <c r="Y553" s="191"/>
      <c r="Z553" s="191"/>
      <c r="AA553" s="192"/>
      <c r="AB553" s="191"/>
      <c r="AC553" s="191"/>
      <c r="AD553" s="192"/>
      <c r="AE553" s="191"/>
      <c r="AF553" s="191"/>
      <c r="AG553" s="191"/>
      <c r="AH553" s="193"/>
      <c r="AI553" s="184"/>
    </row>
    <row r="554" spans="2:35">
      <c r="B554" s="262">
        <v>545</v>
      </c>
      <c r="C554" s="183"/>
      <c r="D554" s="183"/>
      <c r="E554" s="183"/>
      <c r="F554" s="183"/>
      <c r="G554" s="113"/>
      <c r="H554" s="186"/>
      <c r="I554" s="183"/>
      <c r="J554" s="183"/>
      <c r="K554" s="187"/>
      <c r="L554" s="183"/>
      <c r="M554" s="187"/>
      <c r="N554" s="188"/>
      <c r="O554" s="188"/>
      <c r="P554" s="188">
        <f t="shared" si="8"/>
        <v>0</v>
      </c>
      <c r="Q554" s="188"/>
      <c r="R554" s="189"/>
      <c r="S554" s="189"/>
      <c r="T554" s="188"/>
      <c r="U554" s="188"/>
      <c r="V554" s="190"/>
      <c r="W554" s="191"/>
      <c r="X554" s="191"/>
      <c r="Y554" s="191"/>
      <c r="Z554" s="191"/>
      <c r="AA554" s="192"/>
      <c r="AB554" s="191"/>
      <c r="AC554" s="191"/>
      <c r="AD554" s="192"/>
      <c r="AE554" s="191"/>
      <c r="AF554" s="191"/>
      <c r="AG554" s="191"/>
      <c r="AH554" s="193"/>
      <c r="AI554" s="184"/>
    </row>
    <row r="555" spans="2:35">
      <c r="B555" s="262">
        <v>546</v>
      </c>
      <c r="C555" s="183"/>
      <c r="D555" s="183"/>
      <c r="E555" s="183"/>
      <c r="F555" s="183"/>
      <c r="G555" s="113"/>
      <c r="H555" s="186"/>
      <c r="I555" s="183"/>
      <c r="J555" s="183"/>
      <c r="K555" s="187"/>
      <c r="L555" s="183"/>
      <c r="M555" s="187"/>
      <c r="N555" s="188"/>
      <c r="O555" s="188"/>
      <c r="P555" s="188">
        <f t="shared" si="8"/>
        <v>0</v>
      </c>
      <c r="Q555" s="188"/>
      <c r="R555" s="189"/>
      <c r="S555" s="189"/>
      <c r="T555" s="188"/>
      <c r="U555" s="188"/>
      <c r="V555" s="190"/>
      <c r="W555" s="191"/>
      <c r="X555" s="191"/>
      <c r="Y555" s="191"/>
      <c r="Z555" s="191"/>
      <c r="AA555" s="192"/>
      <c r="AB555" s="191"/>
      <c r="AC555" s="191"/>
      <c r="AD555" s="192"/>
      <c r="AE555" s="191"/>
      <c r="AF555" s="191"/>
      <c r="AG555" s="191"/>
      <c r="AH555" s="193"/>
      <c r="AI555" s="184"/>
    </row>
    <row r="556" spans="2:35">
      <c r="B556" s="262">
        <v>547</v>
      </c>
      <c r="C556" s="183"/>
      <c r="D556" s="183"/>
      <c r="E556" s="183"/>
      <c r="F556" s="183"/>
      <c r="G556" s="113"/>
      <c r="H556" s="186"/>
      <c r="I556" s="183"/>
      <c r="J556" s="183"/>
      <c r="K556" s="187"/>
      <c r="L556" s="183"/>
      <c r="M556" s="187"/>
      <c r="N556" s="188"/>
      <c r="O556" s="188"/>
      <c r="P556" s="188">
        <f t="shared" si="8"/>
        <v>0</v>
      </c>
      <c r="Q556" s="188"/>
      <c r="R556" s="189"/>
      <c r="S556" s="189"/>
      <c r="T556" s="188"/>
      <c r="U556" s="188"/>
      <c r="V556" s="190"/>
      <c r="W556" s="191"/>
      <c r="X556" s="191"/>
      <c r="Y556" s="191"/>
      <c r="Z556" s="191"/>
      <c r="AA556" s="192"/>
      <c r="AB556" s="191"/>
      <c r="AC556" s="191"/>
      <c r="AD556" s="192"/>
      <c r="AE556" s="191"/>
      <c r="AF556" s="191"/>
      <c r="AG556" s="191"/>
      <c r="AH556" s="193"/>
      <c r="AI556" s="184"/>
    </row>
    <row r="557" spans="2:35">
      <c r="B557" s="262">
        <v>548</v>
      </c>
      <c r="C557" s="183"/>
      <c r="D557" s="183"/>
      <c r="E557" s="183"/>
      <c r="F557" s="183"/>
      <c r="G557" s="113"/>
      <c r="H557" s="186"/>
      <c r="I557" s="183"/>
      <c r="J557" s="183"/>
      <c r="K557" s="187"/>
      <c r="L557" s="183"/>
      <c r="M557" s="187"/>
      <c r="N557" s="188"/>
      <c r="O557" s="188"/>
      <c r="P557" s="188">
        <f t="shared" si="8"/>
        <v>0</v>
      </c>
      <c r="Q557" s="188"/>
      <c r="R557" s="189"/>
      <c r="S557" s="189"/>
      <c r="T557" s="188"/>
      <c r="U557" s="188"/>
      <c r="V557" s="190"/>
      <c r="W557" s="191"/>
      <c r="X557" s="191"/>
      <c r="Y557" s="191"/>
      <c r="Z557" s="191"/>
      <c r="AA557" s="192"/>
      <c r="AB557" s="191"/>
      <c r="AC557" s="191"/>
      <c r="AD557" s="192"/>
      <c r="AE557" s="191"/>
      <c r="AF557" s="191"/>
      <c r="AG557" s="191"/>
      <c r="AH557" s="193"/>
      <c r="AI557" s="184"/>
    </row>
    <row r="558" spans="2:35">
      <c r="B558" s="262">
        <v>549</v>
      </c>
      <c r="C558" s="183"/>
      <c r="D558" s="183"/>
      <c r="E558" s="183"/>
      <c r="F558" s="183"/>
      <c r="G558" s="113"/>
      <c r="H558" s="186"/>
      <c r="I558" s="183"/>
      <c r="J558" s="183"/>
      <c r="K558" s="187"/>
      <c r="L558" s="183"/>
      <c r="M558" s="187"/>
      <c r="N558" s="188"/>
      <c r="O558" s="188"/>
      <c r="P558" s="188">
        <f t="shared" si="8"/>
        <v>0</v>
      </c>
      <c r="Q558" s="188"/>
      <c r="R558" s="189"/>
      <c r="S558" s="189"/>
      <c r="T558" s="188"/>
      <c r="U558" s="188"/>
      <c r="V558" s="190"/>
      <c r="W558" s="191"/>
      <c r="X558" s="191"/>
      <c r="Y558" s="191"/>
      <c r="Z558" s="191"/>
      <c r="AA558" s="192"/>
      <c r="AB558" s="191"/>
      <c r="AC558" s="191"/>
      <c r="AD558" s="192"/>
      <c r="AE558" s="191"/>
      <c r="AF558" s="191"/>
      <c r="AG558" s="191"/>
      <c r="AH558" s="193"/>
      <c r="AI558" s="184"/>
    </row>
    <row r="559" spans="2:35">
      <c r="B559" s="262">
        <v>550</v>
      </c>
      <c r="C559" s="183"/>
      <c r="D559" s="183"/>
      <c r="E559" s="183"/>
      <c r="F559" s="183"/>
      <c r="G559" s="113"/>
      <c r="H559" s="186"/>
      <c r="I559" s="183"/>
      <c r="J559" s="183"/>
      <c r="K559" s="187"/>
      <c r="L559" s="183"/>
      <c r="M559" s="187"/>
      <c r="N559" s="188"/>
      <c r="O559" s="188"/>
      <c r="P559" s="188">
        <f t="shared" si="8"/>
        <v>0</v>
      </c>
      <c r="Q559" s="188"/>
      <c r="R559" s="189"/>
      <c r="S559" s="189"/>
      <c r="T559" s="188"/>
      <c r="U559" s="188"/>
      <c r="V559" s="190"/>
      <c r="W559" s="191"/>
      <c r="X559" s="191"/>
      <c r="Y559" s="191"/>
      <c r="Z559" s="191"/>
      <c r="AA559" s="192"/>
      <c r="AB559" s="191"/>
      <c r="AC559" s="191"/>
      <c r="AD559" s="192"/>
      <c r="AE559" s="191"/>
      <c r="AF559" s="191"/>
      <c r="AG559" s="191"/>
      <c r="AH559" s="193"/>
      <c r="AI559" s="184"/>
    </row>
    <row r="560" spans="2:35">
      <c r="B560" s="262">
        <v>551</v>
      </c>
      <c r="C560" s="183"/>
      <c r="D560" s="183"/>
      <c r="E560" s="183"/>
      <c r="F560" s="183"/>
      <c r="G560" s="113"/>
      <c r="H560" s="186"/>
      <c r="I560" s="183"/>
      <c r="J560" s="183"/>
      <c r="K560" s="187"/>
      <c r="L560" s="183"/>
      <c r="M560" s="187"/>
      <c r="N560" s="188"/>
      <c r="O560" s="188"/>
      <c r="P560" s="188">
        <f t="shared" si="8"/>
        <v>0</v>
      </c>
      <c r="Q560" s="188"/>
      <c r="R560" s="189"/>
      <c r="S560" s="189"/>
      <c r="T560" s="188"/>
      <c r="U560" s="188"/>
      <c r="V560" s="190"/>
      <c r="W560" s="191"/>
      <c r="X560" s="191"/>
      <c r="Y560" s="191"/>
      <c r="Z560" s="191"/>
      <c r="AA560" s="192"/>
      <c r="AB560" s="191"/>
      <c r="AC560" s="191"/>
      <c r="AD560" s="192"/>
      <c r="AE560" s="191"/>
      <c r="AF560" s="191"/>
      <c r="AG560" s="191"/>
      <c r="AH560" s="193"/>
      <c r="AI560" s="184"/>
    </row>
    <row r="561" spans="2:35">
      <c r="B561" s="262">
        <v>552</v>
      </c>
      <c r="C561" s="183"/>
      <c r="D561" s="183"/>
      <c r="E561" s="183"/>
      <c r="F561" s="183"/>
      <c r="G561" s="113"/>
      <c r="H561" s="186"/>
      <c r="I561" s="183"/>
      <c r="J561" s="183"/>
      <c r="K561" s="187"/>
      <c r="L561" s="183"/>
      <c r="M561" s="187"/>
      <c r="N561" s="188"/>
      <c r="O561" s="188"/>
      <c r="P561" s="188">
        <f t="shared" si="8"/>
        <v>0</v>
      </c>
      <c r="Q561" s="188"/>
      <c r="R561" s="189"/>
      <c r="S561" s="189"/>
      <c r="T561" s="188"/>
      <c r="U561" s="188"/>
      <c r="V561" s="190"/>
      <c r="W561" s="191"/>
      <c r="X561" s="191"/>
      <c r="Y561" s="191"/>
      <c r="Z561" s="191"/>
      <c r="AA561" s="192"/>
      <c r="AB561" s="191"/>
      <c r="AC561" s="191"/>
      <c r="AD561" s="192"/>
      <c r="AE561" s="191"/>
      <c r="AF561" s="191"/>
      <c r="AG561" s="191"/>
      <c r="AH561" s="193"/>
      <c r="AI561" s="184"/>
    </row>
    <row r="562" spans="2:35">
      <c r="B562" s="262">
        <v>553</v>
      </c>
      <c r="C562" s="183"/>
      <c r="D562" s="183"/>
      <c r="E562" s="183"/>
      <c r="F562" s="183"/>
      <c r="G562" s="113"/>
      <c r="H562" s="186"/>
      <c r="I562" s="183"/>
      <c r="J562" s="183"/>
      <c r="K562" s="187"/>
      <c r="L562" s="183"/>
      <c r="M562" s="187"/>
      <c r="N562" s="188"/>
      <c r="O562" s="188"/>
      <c r="P562" s="188">
        <f t="shared" si="8"/>
        <v>0</v>
      </c>
      <c r="Q562" s="188"/>
      <c r="R562" s="189"/>
      <c r="S562" s="189"/>
      <c r="T562" s="188"/>
      <c r="U562" s="188"/>
      <c r="V562" s="190"/>
      <c r="W562" s="191"/>
      <c r="X562" s="191"/>
      <c r="Y562" s="191"/>
      <c r="Z562" s="191"/>
      <c r="AA562" s="192"/>
      <c r="AB562" s="191"/>
      <c r="AC562" s="191"/>
      <c r="AD562" s="192"/>
      <c r="AE562" s="191"/>
      <c r="AF562" s="191"/>
      <c r="AG562" s="191"/>
      <c r="AH562" s="193"/>
      <c r="AI562" s="184"/>
    </row>
    <row r="563" spans="2:35">
      <c r="B563" s="262">
        <v>554</v>
      </c>
      <c r="C563" s="183"/>
      <c r="D563" s="183"/>
      <c r="E563" s="183"/>
      <c r="F563" s="183"/>
      <c r="G563" s="113"/>
      <c r="H563" s="186"/>
      <c r="I563" s="183"/>
      <c r="J563" s="183"/>
      <c r="K563" s="187"/>
      <c r="L563" s="183"/>
      <c r="M563" s="187"/>
      <c r="N563" s="188"/>
      <c r="O563" s="188"/>
      <c r="P563" s="188">
        <f t="shared" si="8"/>
        <v>0</v>
      </c>
      <c r="Q563" s="188"/>
      <c r="R563" s="189"/>
      <c r="S563" s="189"/>
      <c r="T563" s="188"/>
      <c r="U563" s="188"/>
      <c r="V563" s="190"/>
      <c r="W563" s="191"/>
      <c r="X563" s="191"/>
      <c r="Y563" s="191"/>
      <c r="Z563" s="191"/>
      <c r="AA563" s="192"/>
      <c r="AB563" s="191"/>
      <c r="AC563" s="191"/>
      <c r="AD563" s="192"/>
      <c r="AE563" s="191"/>
      <c r="AF563" s="191"/>
      <c r="AG563" s="191"/>
      <c r="AH563" s="193"/>
      <c r="AI563" s="184"/>
    </row>
    <row r="564" spans="2:35">
      <c r="B564" s="262">
        <v>555</v>
      </c>
      <c r="C564" s="183"/>
      <c r="D564" s="183"/>
      <c r="E564" s="183"/>
      <c r="F564" s="183"/>
      <c r="G564" s="113"/>
      <c r="H564" s="186"/>
      <c r="I564" s="183"/>
      <c r="J564" s="183"/>
      <c r="K564" s="187"/>
      <c r="L564" s="183"/>
      <c r="M564" s="187"/>
      <c r="N564" s="188"/>
      <c r="O564" s="188"/>
      <c r="P564" s="188">
        <f t="shared" si="8"/>
        <v>0</v>
      </c>
      <c r="Q564" s="188"/>
      <c r="R564" s="189"/>
      <c r="S564" s="189"/>
      <c r="T564" s="188"/>
      <c r="U564" s="188"/>
      <c r="V564" s="190"/>
      <c r="W564" s="191"/>
      <c r="X564" s="191"/>
      <c r="Y564" s="191"/>
      <c r="Z564" s="191"/>
      <c r="AA564" s="192"/>
      <c r="AB564" s="191"/>
      <c r="AC564" s="191"/>
      <c r="AD564" s="192"/>
      <c r="AE564" s="191"/>
      <c r="AF564" s="191"/>
      <c r="AG564" s="191"/>
      <c r="AH564" s="193"/>
      <c r="AI564" s="184"/>
    </row>
    <row r="565" spans="2:35">
      <c r="B565" s="262">
        <v>556</v>
      </c>
      <c r="C565" s="183"/>
      <c r="D565" s="183"/>
      <c r="E565" s="183"/>
      <c r="F565" s="183"/>
      <c r="G565" s="113"/>
      <c r="H565" s="186"/>
      <c r="I565" s="183"/>
      <c r="J565" s="183"/>
      <c r="K565" s="187"/>
      <c r="L565" s="183"/>
      <c r="M565" s="187"/>
      <c r="N565" s="188"/>
      <c r="O565" s="188"/>
      <c r="P565" s="188">
        <f t="shared" si="8"/>
        <v>0</v>
      </c>
      <c r="Q565" s="188"/>
      <c r="R565" s="189"/>
      <c r="S565" s="189"/>
      <c r="T565" s="188"/>
      <c r="U565" s="188"/>
      <c r="V565" s="190"/>
      <c r="W565" s="191"/>
      <c r="X565" s="191"/>
      <c r="Y565" s="191"/>
      <c r="Z565" s="191"/>
      <c r="AA565" s="192"/>
      <c r="AB565" s="191"/>
      <c r="AC565" s="191"/>
      <c r="AD565" s="192"/>
      <c r="AE565" s="191"/>
      <c r="AF565" s="191"/>
      <c r="AG565" s="191"/>
      <c r="AH565" s="193"/>
      <c r="AI565" s="184"/>
    </row>
    <row r="566" spans="2:35">
      <c r="B566" s="262">
        <v>557</v>
      </c>
      <c r="C566" s="183"/>
      <c r="D566" s="183"/>
      <c r="E566" s="183"/>
      <c r="F566" s="183"/>
      <c r="G566" s="113"/>
      <c r="H566" s="186"/>
      <c r="I566" s="183"/>
      <c r="J566" s="183"/>
      <c r="K566" s="187"/>
      <c r="L566" s="183"/>
      <c r="M566" s="187"/>
      <c r="N566" s="188"/>
      <c r="O566" s="188"/>
      <c r="P566" s="188">
        <f t="shared" si="8"/>
        <v>0</v>
      </c>
      <c r="Q566" s="188"/>
      <c r="R566" s="189"/>
      <c r="S566" s="189"/>
      <c r="T566" s="188"/>
      <c r="U566" s="188"/>
      <c r="V566" s="190"/>
      <c r="W566" s="191"/>
      <c r="X566" s="191"/>
      <c r="Y566" s="191"/>
      <c r="Z566" s="191"/>
      <c r="AA566" s="192"/>
      <c r="AB566" s="191"/>
      <c r="AC566" s="191"/>
      <c r="AD566" s="192"/>
      <c r="AE566" s="191"/>
      <c r="AF566" s="191"/>
      <c r="AG566" s="191"/>
      <c r="AH566" s="193"/>
      <c r="AI566" s="184"/>
    </row>
    <row r="567" spans="2:35">
      <c r="B567" s="262">
        <v>558</v>
      </c>
      <c r="C567" s="183"/>
      <c r="D567" s="183"/>
      <c r="E567" s="183"/>
      <c r="F567" s="183"/>
      <c r="G567" s="113"/>
      <c r="H567" s="186"/>
      <c r="I567" s="183"/>
      <c r="J567" s="183"/>
      <c r="K567" s="187"/>
      <c r="L567" s="183"/>
      <c r="M567" s="187"/>
      <c r="N567" s="188"/>
      <c r="O567" s="188"/>
      <c r="P567" s="188">
        <f t="shared" si="8"/>
        <v>0</v>
      </c>
      <c r="Q567" s="188"/>
      <c r="R567" s="189"/>
      <c r="S567" s="189"/>
      <c r="T567" s="188"/>
      <c r="U567" s="188"/>
      <c r="V567" s="190"/>
      <c r="W567" s="191"/>
      <c r="X567" s="191"/>
      <c r="Y567" s="191"/>
      <c r="Z567" s="191"/>
      <c r="AA567" s="192"/>
      <c r="AB567" s="191"/>
      <c r="AC567" s="191"/>
      <c r="AD567" s="192"/>
      <c r="AE567" s="191"/>
      <c r="AF567" s="191"/>
      <c r="AG567" s="191"/>
      <c r="AH567" s="193"/>
      <c r="AI567" s="184"/>
    </row>
    <row r="568" spans="2:35">
      <c r="B568" s="262">
        <v>559</v>
      </c>
      <c r="C568" s="183"/>
      <c r="D568" s="183"/>
      <c r="E568" s="183"/>
      <c r="F568" s="183"/>
      <c r="G568" s="113"/>
      <c r="H568" s="186"/>
      <c r="I568" s="183"/>
      <c r="J568" s="183"/>
      <c r="K568" s="187"/>
      <c r="L568" s="183"/>
      <c r="M568" s="187"/>
      <c r="N568" s="188"/>
      <c r="O568" s="188"/>
      <c r="P568" s="188">
        <f t="shared" si="8"/>
        <v>0</v>
      </c>
      <c r="Q568" s="188"/>
      <c r="R568" s="189"/>
      <c r="S568" s="189"/>
      <c r="T568" s="188"/>
      <c r="U568" s="188"/>
      <c r="V568" s="190"/>
      <c r="W568" s="191"/>
      <c r="X568" s="191"/>
      <c r="Y568" s="191"/>
      <c r="Z568" s="191"/>
      <c r="AA568" s="192"/>
      <c r="AB568" s="191"/>
      <c r="AC568" s="191"/>
      <c r="AD568" s="192"/>
      <c r="AE568" s="191"/>
      <c r="AF568" s="191"/>
      <c r="AG568" s="191"/>
      <c r="AH568" s="193"/>
      <c r="AI568" s="184"/>
    </row>
    <row r="569" spans="2:35">
      <c r="B569" s="262">
        <v>560</v>
      </c>
      <c r="C569" s="183"/>
      <c r="D569" s="183"/>
      <c r="E569" s="183"/>
      <c r="F569" s="183"/>
      <c r="G569" s="113"/>
      <c r="H569" s="186"/>
      <c r="I569" s="183"/>
      <c r="J569" s="183"/>
      <c r="K569" s="187"/>
      <c r="L569" s="183"/>
      <c r="M569" s="187"/>
      <c r="N569" s="188"/>
      <c r="O569" s="188"/>
      <c r="P569" s="188">
        <f t="shared" si="8"/>
        <v>0</v>
      </c>
      <c r="Q569" s="188"/>
      <c r="R569" s="189"/>
      <c r="S569" s="189"/>
      <c r="T569" s="188"/>
      <c r="U569" s="188"/>
      <c r="V569" s="190"/>
      <c r="W569" s="191"/>
      <c r="X569" s="191"/>
      <c r="Y569" s="191"/>
      <c r="Z569" s="191"/>
      <c r="AA569" s="192"/>
      <c r="AB569" s="191"/>
      <c r="AC569" s="191"/>
      <c r="AD569" s="192"/>
      <c r="AE569" s="191"/>
      <c r="AF569" s="191"/>
      <c r="AG569" s="191"/>
      <c r="AH569" s="193"/>
      <c r="AI569" s="184"/>
    </row>
    <row r="570" spans="2:35">
      <c r="B570" s="262">
        <v>561</v>
      </c>
      <c r="C570" s="183"/>
      <c r="D570" s="183"/>
      <c r="E570" s="183"/>
      <c r="F570" s="183"/>
      <c r="G570" s="113"/>
      <c r="H570" s="186"/>
      <c r="I570" s="183"/>
      <c r="J570" s="183"/>
      <c r="K570" s="187"/>
      <c r="L570" s="183"/>
      <c r="M570" s="187"/>
      <c r="N570" s="188"/>
      <c r="O570" s="188"/>
      <c r="P570" s="188">
        <f t="shared" si="8"/>
        <v>0</v>
      </c>
      <c r="Q570" s="188"/>
      <c r="R570" s="189"/>
      <c r="S570" s="189"/>
      <c r="T570" s="188"/>
      <c r="U570" s="188"/>
      <c r="V570" s="190"/>
      <c r="W570" s="191"/>
      <c r="X570" s="191"/>
      <c r="Y570" s="191"/>
      <c r="Z570" s="191"/>
      <c r="AA570" s="192"/>
      <c r="AB570" s="191"/>
      <c r="AC570" s="191"/>
      <c r="AD570" s="192"/>
      <c r="AE570" s="191"/>
      <c r="AF570" s="191"/>
      <c r="AG570" s="191"/>
      <c r="AH570" s="193"/>
      <c r="AI570" s="184"/>
    </row>
    <row r="571" spans="2:35">
      <c r="B571" s="262">
        <v>562</v>
      </c>
      <c r="C571" s="183"/>
      <c r="D571" s="183"/>
      <c r="E571" s="183"/>
      <c r="F571" s="183"/>
      <c r="G571" s="113"/>
      <c r="H571" s="186"/>
      <c r="I571" s="183"/>
      <c r="J571" s="183"/>
      <c r="K571" s="187"/>
      <c r="L571" s="183"/>
      <c r="M571" s="187"/>
      <c r="N571" s="188"/>
      <c r="O571" s="188"/>
      <c r="P571" s="188">
        <f t="shared" si="8"/>
        <v>0</v>
      </c>
      <c r="Q571" s="188"/>
      <c r="R571" s="189"/>
      <c r="S571" s="189"/>
      <c r="T571" s="188"/>
      <c r="U571" s="188"/>
      <c r="V571" s="190"/>
      <c r="W571" s="191"/>
      <c r="X571" s="191"/>
      <c r="Y571" s="191"/>
      <c r="Z571" s="191"/>
      <c r="AA571" s="192"/>
      <c r="AB571" s="191"/>
      <c r="AC571" s="191"/>
      <c r="AD571" s="192"/>
      <c r="AE571" s="191"/>
      <c r="AF571" s="191"/>
      <c r="AG571" s="191"/>
      <c r="AH571" s="193"/>
      <c r="AI571" s="184"/>
    </row>
    <row r="572" spans="2:35">
      <c r="B572" s="262">
        <v>563</v>
      </c>
      <c r="C572" s="183"/>
      <c r="D572" s="183"/>
      <c r="E572" s="183"/>
      <c r="F572" s="183"/>
      <c r="G572" s="113"/>
      <c r="H572" s="186"/>
      <c r="I572" s="183"/>
      <c r="J572" s="183"/>
      <c r="K572" s="187"/>
      <c r="L572" s="183"/>
      <c r="M572" s="187"/>
      <c r="N572" s="188"/>
      <c r="O572" s="188"/>
      <c r="P572" s="188">
        <f t="shared" si="8"/>
        <v>0</v>
      </c>
      <c r="Q572" s="188"/>
      <c r="R572" s="189"/>
      <c r="S572" s="189"/>
      <c r="T572" s="188"/>
      <c r="U572" s="188"/>
      <c r="V572" s="190"/>
      <c r="W572" s="191"/>
      <c r="X572" s="191"/>
      <c r="Y572" s="191"/>
      <c r="Z572" s="191"/>
      <c r="AA572" s="192"/>
      <c r="AB572" s="191"/>
      <c r="AC572" s="191"/>
      <c r="AD572" s="192"/>
      <c r="AE572" s="191"/>
      <c r="AF572" s="191"/>
      <c r="AG572" s="191"/>
      <c r="AH572" s="193"/>
      <c r="AI572" s="184"/>
    </row>
    <row r="573" spans="2:35">
      <c r="B573" s="262">
        <v>564</v>
      </c>
      <c r="C573" s="183"/>
      <c r="D573" s="183"/>
      <c r="E573" s="183"/>
      <c r="F573" s="183"/>
      <c r="G573" s="113"/>
      <c r="H573" s="186"/>
      <c r="I573" s="183"/>
      <c r="J573" s="183"/>
      <c r="K573" s="187"/>
      <c r="L573" s="183"/>
      <c r="M573" s="187"/>
      <c r="N573" s="188"/>
      <c r="O573" s="188"/>
      <c r="P573" s="188">
        <f t="shared" si="8"/>
        <v>0</v>
      </c>
      <c r="Q573" s="188"/>
      <c r="R573" s="189"/>
      <c r="S573" s="189"/>
      <c r="T573" s="188"/>
      <c r="U573" s="188"/>
      <c r="V573" s="190"/>
      <c r="W573" s="191"/>
      <c r="X573" s="191"/>
      <c r="Y573" s="191"/>
      <c r="Z573" s="191"/>
      <c r="AA573" s="192"/>
      <c r="AB573" s="191"/>
      <c r="AC573" s="191"/>
      <c r="AD573" s="192"/>
      <c r="AE573" s="191"/>
      <c r="AF573" s="191"/>
      <c r="AG573" s="191"/>
      <c r="AH573" s="193"/>
      <c r="AI573" s="184"/>
    </row>
    <row r="574" spans="2:35">
      <c r="B574" s="262">
        <v>565</v>
      </c>
      <c r="C574" s="183"/>
      <c r="D574" s="183"/>
      <c r="E574" s="183"/>
      <c r="F574" s="183"/>
      <c r="G574" s="113"/>
      <c r="H574" s="186"/>
      <c r="I574" s="183"/>
      <c r="J574" s="183"/>
      <c r="K574" s="187"/>
      <c r="L574" s="183"/>
      <c r="M574" s="187"/>
      <c r="N574" s="188"/>
      <c r="O574" s="188"/>
      <c r="P574" s="188">
        <f t="shared" si="8"/>
        <v>0</v>
      </c>
      <c r="Q574" s="188"/>
      <c r="R574" s="189"/>
      <c r="S574" s="189"/>
      <c r="T574" s="188"/>
      <c r="U574" s="188"/>
      <c r="V574" s="190"/>
      <c r="W574" s="191"/>
      <c r="X574" s="191"/>
      <c r="Y574" s="191"/>
      <c r="Z574" s="191"/>
      <c r="AA574" s="192"/>
      <c r="AB574" s="191"/>
      <c r="AC574" s="191"/>
      <c r="AD574" s="192"/>
      <c r="AE574" s="191"/>
      <c r="AF574" s="191"/>
      <c r="AG574" s="191"/>
      <c r="AH574" s="193"/>
      <c r="AI574" s="184"/>
    </row>
    <row r="575" spans="2:35">
      <c r="B575" s="262">
        <v>566</v>
      </c>
      <c r="C575" s="183"/>
      <c r="D575" s="183"/>
      <c r="E575" s="183"/>
      <c r="F575" s="183"/>
      <c r="G575" s="113"/>
      <c r="H575" s="186"/>
      <c r="I575" s="183"/>
      <c r="J575" s="183"/>
      <c r="K575" s="187"/>
      <c r="L575" s="183"/>
      <c r="M575" s="187"/>
      <c r="N575" s="188"/>
      <c r="O575" s="188"/>
      <c r="P575" s="188">
        <f t="shared" si="8"/>
        <v>0</v>
      </c>
      <c r="Q575" s="188"/>
      <c r="R575" s="189"/>
      <c r="S575" s="189"/>
      <c r="T575" s="188"/>
      <c r="U575" s="188"/>
      <c r="V575" s="190"/>
      <c r="W575" s="191"/>
      <c r="X575" s="191"/>
      <c r="Y575" s="191"/>
      <c r="Z575" s="191"/>
      <c r="AA575" s="192"/>
      <c r="AB575" s="191"/>
      <c r="AC575" s="191"/>
      <c r="AD575" s="192"/>
      <c r="AE575" s="191"/>
      <c r="AF575" s="191"/>
      <c r="AG575" s="191"/>
      <c r="AH575" s="193"/>
      <c r="AI575" s="184"/>
    </row>
    <row r="576" spans="2:35">
      <c r="B576" s="262">
        <v>567</v>
      </c>
      <c r="C576" s="183"/>
      <c r="D576" s="183"/>
      <c r="E576" s="183"/>
      <c r="F576" s="183"/>
      <c r="G576" s="113"/>
      <c r="H576" s="186"/>
      <c r="I576" s="183"/>
      <c r="J576" s="183"/>
      <c r="K576" s="187"/>
      <c r="L576" s="183"/>
      <c r="M576" s="187"/>
      <c r="N576" s="188"/>
      <c r="O576" s="188"/>
      <c r="P576" s="188">
        <f t="shared" si="8"/>
        <v>0</v>
      </c>
      <c r="Q576" s="188"/>
      <c r="R576" s="189"/>
      <c r="S576" s="189"/>
      <c r="T576" s="188"/>
      <c r="U576" s="188"/>
      <c r="V576" s="190"/>
      <c r="W576" s="191"/>
      <c r="X576" s="191"/>
      <c r="Y576" s="191"/>
      <c r="Z576" s="191"/>
      <c r="AA576" s="192"/>
      <c r="AB576" s="191"/>
      <c r="AC576" s="191"/>
      <c r="AD576" s="192"/>
      <c r="AE576" s="191"/>
      <c r="AF576" s="191"/>
      <c r="AG576" s="191"/>
      <c r="AH576" s="193"/>
      <c r="AI576" s="184"/>
    </row>
    <row r="577" spans="2:35">
      <c r="B577" s="262">
        <v>568</v>
      </c>
      <c r="C577" s="183"/>
      <c r="D577" s="183"/>
      <c r="E577" s="183"/>
      <c r="F577" s="183"/>
      <c r="G577" s="113"/>
      <c r="H577" s="186"/>
      <c r="I577" s="183"/>
      <c r="J577" s="183"/>
      <c r="K577" s="187"/>
      <c r="L577" s="183"/>
      <c r="M577" s="187"/>
      <c r="N577" s="188"/>
      <c r="O577" s="188"/>
      <c r="P577" s="188">
        <f t="shared" si="8"/>
        <v>0</v>
      </c>
      <c r="Q577" s="188"/>
      <c r="R577" s="189"/>
      <c r="S577" s="189"/>
      <c r="T577" s="188"/>
      <c r="U577" s="188"/>
      <c r="V577" s="190"/>
      <c r="W577" s="191"/>
      <c r="X577" s="191"/>
      <c r="Y577" s="191"/>
      <c r="Z577" s="191"/>
      <c r="AA577" s="192"/>
      <c r="AB577" s="191"/>
      <c r="AC577" s="191"/>
      <c r="AD577" s="192"/>
      <c r="AE577" s="191"/>
      <c r="AF577" s="191"/>
      <c r="AG577" s="191"/>
      <c r="AH577" s="193"/>
      <c r="AI577" s="184"/>
    </row>
    <row r="578" spans="2:35">
      <c r="B578" s="262">
        <v>569</v>
      </c>
      <c r="C578" s="183"/>
      <c r="D578" s="183"/>
      <c r="E578" s="183"/>
      <c r="F578" s="183"/>
      <c r="G578" s="113"/>
      <c r="H578" s="186"/>
      <c r="I578" s="183"/>
      <c r="J578" s="183"/>
      <c r="K578" s="187"/>
      <c r="L578" s="183"/>
      <c r="M578" s="187"/>
      <c r="N578" s="188"/>
      <c r="O578" s="188"/>
      <c r="P578" s="188">
        <f t="shared" si="8"/>
        <v>0</v>
      </c>
      <c r="Q578" s="188"/>
      <c r="R578" s="189"/>
      <c r="S578" s="189"/>
      <c r="T578" s="188"/>
      <c r="U578" s="188"/>
      <c r="V578" s="190"/>
      <c r="W578" s="191"/>
      <c r="X578" s="191"/>
      <c r="Y578" s="191"/>
      <c r="Z578" s="191"/>
      <c r="AA578" s="192"/>
      <c r="AB578" s="191"/>
      <c r="AC578" s="191"/>
      <c r="AD578" s="192"/>
      <c r="AE578" s="191"/>
      <c r="AF578" s="191"/>
      <c r="AG578" s="191"/>
      <c r="AH578" s="193"/>
      <c r="AI578" s="184"/>
    </row>
    <row r="579" spans="2:35">
      <c r="B579" s="262">
        <v>570</v>
      </c>
      <c r="C579" s="183"/>
      <c r="D579" s="183"/>
      <c r="E579" s="183"/>
      <c r="F579" s="183"/>
      <c r="G579" s="113"/>
      <c r="H579" s="186"/>
      <c r="I579" s="183"/>
      <c r="J579" s="183"/>
      <c r="K579" s="187"/>
      <c r="L579" s="183"/>
      <c r="M579" s="187"/>
      <c r="N579" s="188"/>
      <c r="O579" s="188"/>
      <c r="P579" s="188">
        <f t="shared" si="8"/>
        <v>0</v>
      </c>
      <c r="Q579" s="188"/>
      <c r="R579" s="189"/>
      <c r="S579" s="189"/>
      <c r="T579" s="188"/>
      <c r="U579" s="188"/>
      <c r="V579" s="190"/>
      <c r="W579" s="191"/>
      <c r="X579" s="191"/>
      <c r="Y579" s="191"/>
      <c r="Z579" s="191"/>
      <c r="AA579" s="192"/>
      <c r="AB579" s="191"/>
      <c r="AC579" s="191"/>
      <c r="AD579" s="192"/>
      <c r="AE579" s="191"/>
      <c r="AF579" s="191"/>
      <c r="AG579" s="191"/>
      <c r="AH579" s="193"/>
      <c r="AI579" s="184"/>
    </row>
    <row r="580" spans="2:35">
      <c r="B580" s="262">
        <v>571</v>
      </c>
      <c r="C580" s="183"/>
      <c r="D580" s="183"/>
      <c r="E580" s="183"/>
      <c r="F580" s="183"/>
      <c r="G580" s="113"/>
      <c r="H580" s="186"/>
      <c r="I580" s="183"/>
      <c r="J580" s="183"/>
      <c r="K580" s="187"/>
      <c r="L580" s="183"/>
      <c r="M580" s="187"/>
      <c r="N580" s="188"/>
      <c r="O580" s="188"/>
      <c r="P580" s="188">
        <f t="shared" si="8"/>
        <v>0</v>
      </c>
      <c r="Q580" s="188"/>
      <c r="R580" s="189"/>
      <c r="S580" s="189"/>
      <c r="T580" s="188"/>
      <c r="U580" s="188"/>
      <c r="V580" s="190"/>
      <c r="W580" s="191"/>
      <c r="X580" s="191"/>
      <c r="Y580" s="191"/>
      <c r="Z580" s="191"/>
      <c r="AA580" s="192"/>
      <c r="AB580" s="191"/>
      <c r="AC580" s="191"/>
      <c r="AD580" s="192"/>
      <c r="AE580" s="191"/>
      <c r="AF580" s="191"/>
      <c r="AG580" s="191"/>
      <c r="AH580" s="193"/>
      <c r="AI580" s="184"/>
    </row>
    <row r="581" spans="2:35">
      <c r="B581" s="262">
        <v>572</v>
      </c>
      <c r="C581" s="183"/>
      <c r="D581" s="183"/>
      <c r="E581" s="183"/>
      <c r="F581" s="183"/>
      <c r="G581" s="113"/>
      <c r="H581" s="186"/>
      <c r="I581" s="183"/>
      <c r="J581" s="183"/>
      <c r="K581" s="187"/>
      <c r="L581" s="183"/>
      <c r="M581" s="187"/>
      <c r="N581" s="188"/>
      <c r="O581" s="188"/>
      <c r="P581" s="188">
        <f t="shared" si="8"/>
        <v>0</v>
      </c>
      <c r="Q581" s="188"/>
      <c r="R581" s="189"/>
      <c r="S581" s="189"/>
      <c r="T581" s="188"/>
      <c r="U581" s="188"/>
      <c r="V581" s="190"/>
      <c r="W581" s="191"/>
      <c r="X581" s="191"/>
      <c r="Y581" s="191"/>
      <c r="Z581" s="191"/>
      <c r="AA581" s="192"/>
      <c r="AB581" s="191"/>
      <c r="AC581" s="191"/>
      <c r="AD581" s="192"/>
      <c r="AE581" s="191"/>
      <c r="AF581" s="191"/>
      <c r="AG581" s="191"/>
      <c r="AH581" s="193"/>
      <c r="AI581" s="184"/>
    </row>
    <row r="582" spans="2:35">
      <c r="B582" s="262">
        <v>573</v>
      </c>
      <c r="C582" s="183"/>
      <c r="D582" s="183"/>
      <c r="E582" s="183"/>
      <c r="F582" s="183"/>
      <c r="G582" s="113"/>
      <c r="H582" s="186"/>
      <c r="I582" s="183"/>
      <c r="J582" s="183"/>
      <c r="K582" s="187"/>
      <c r="L582" s="183"/>
      <c r="M582" s="187"/>
      <c r="N582" s="188"/>
      <c r="O582" s="188"/>
      <c r="P582" s="188">
        <f t="shared" si="8"/>
        <v>0</v>
      </c>
      <c r="Q582" s="188"/>
      <c r="R582" s="189"/>
      <c r="S582" s="189"/>
      <c r="T582" s="188"/>
      <c r="U582" s="188"/>
      <c r="V582" s="190"/>
      <c r="W582" s="191"/>
      <c r="X582" s="191"/>
      <c r="Y582" s="191"/>
      <c r="Z582" s="191"/>
      <c r="AA582" s="192"/>
      <c r="AB582" s="191"/>
      <c r="AC582" s="191"/>
      <c r="AD582" s="192"/>
      <c r="AE582" s="191"/>
      <c r="AF582" s="191"/>
      <c r="AG582" s="191"/>
      <c r="AH582" s="193"/>
      <c r="AI582" s="184"/>
    </row>
    <row r="583" spans="2:35">
      <c r="B583" s="262">
        <v>574</v>
      </c>
      <c r="C583" s="183"/>
      <c r="D583" s="183"/>
      <c r="E583" s="183"/>
      <c r="F583" s="183"/>
      <c r="G583" s="113"/>
      <c r="H583" s="186"/>
      <c r="I583" s="183"/>
      <c r="J583" s="183"/>
      <c r="K583" s="187"/>
      <c r="L583" s="183"/>
      <c r="M583" s="187"/>
      <c r="N583" s="188"/>
      <c r="O583" s="188"/>
      <c r="P583" s="188">
        <f t="shared" si="8"/>
        <v>0</v>
      </c>
      <c r="Q583" s="188"/>
      <c r="R583" s="189"/>
      <c r="S583" s="189"/>
      <c r="T583" s="188"/>
      <c r="U583" s="188"/>
      <c r="V583" s="190"/>
      <c r="W583" s="191"/>
      <c r="X583" s="191"/>
      <c r="Y583" s="191"/>
      <c r="Z583" s="191"/>
      <c r="AA583" s="192"/>
      <c r="AB583" s="191"/>
      <c r="AC583" s="191"/>
      <c r="AD583" s="192"/>
      <c r="AE583" s="191"/>
      <c r="AF583" s="191"/>
      <c r="AG583" s="191"/>
      <c r="AH583" s="193"/>
      <c r="AI583" s="184"/>
    </row>
    <row r="584" spans="2:35">
      <c r="B584" s="262">
        <v>575</v>
      </c>
      <c r="C584" s="183"/>
      <c r="D584" s="183"/>
      <c r="E584" s="183"/>
      <c r="F584" s="183"/>
      <c r="G584" s="113"/>
      <c r="H584" s="186"/>
      <c r="I584" s="183"/>
      <c r="J584" s="183"/>
      <c r="K584" s="187"/>
      <c r="L584" s="183"/>
      <c r="M584" s="187"/>
      <c r="N584" s="188"/>
      <c r="O584" s="188"/>
      <c r="P584" s="188">
        <f t="shared" ref="P584:P647" si="9">N584*O584</f>
        <v>0</v>
      </c>
      <c r="Q584" s="188"/>
      <c r="R584" s="189"/>
      <c r="S584" s="189"/>
      <c r="T584" s="188"/>
      <c r="U584" s="188"/>
      <c r="V584" s="190"/>
      <c r="W584" s="191"/>
      <c r="X584" s="191"/>
      <c r="Y584" s="191"/>
      <c r="Z584" s="191"/>
      <c r="AA584" s="192"/>
      <c r="AB584" s="191"/>
      <c r="AC584" s="191"/>
      <c r="AD584" s="192"/>
      <c r="AE584" s="191"/>
      <c r="AF584" s="191"/>
      <c r="AG584" s="191"/>
      <c r="AH584" s="193"/>
      <c r="AI584" s="184"/>
    </row>
    <row r="585" spans="2:35">
      <c r="B585" s="262">
        <v>576</v>
      </c>
      <c r="C585" s="183"/>
      <c r="D585" s="183"/>
      <c r="E585" s="183"/>
      <c r="F585" s="183"/>
      <c r="G585" s="113"/>
      <c r="H585" s="186"/>
      <c r="I585" s="183"/>
      <c r="J585" s="183"/>
      <c r="K585" s="187"/>
      <c r="L585" s="183"/>
      <c r="M585" s="187"/>
      <c r="N585" s="188"/>
      <c r="O585" s="188"/>
      <c r="P585" s="188">
        <f t="shared" si="9"/>
        <v>0</v>
      </c>
      <c r="Q585" s="188"/>
      <c r="R585" s="189"/>
      <c r="S585" s="189"/>
      <c r="T585" s="188"/>
      <c r="U585" s="188"/>
      <c r="V585" s="190"/>
      <c r="W585" s="191"/>
      <c r="X585" s="191"/>
      <c r="Y585" s="191"/>
      <c r="Z585" s="191"/>
      <c r="AA585" s="192"/>
      <c r="AB585" s="191"/>
      <c r="AC585" s="191"/>
      <c r="AD585" s="192"/>
      <c r="AE585" s="191"/>
      <c r="AF585" s="191"/>
      <c r="AG585" s="191"/>
      <c r="AH585" s="193"/>
      <c r="AI585" s="184"/>
    </row>
    <row r="586" spans="2:35">
      <c r="B586" s="262">
        <v>577</v>
      </c>
      <c r="C586" s="183"/>
      <c r="D586" s="183"/>
      <c r="E586" s="183"/>
      <c r="F586" s="183"/>
      <c r="G586" s="113"/>
      <c r="H586" s="186"/>
      <c r="I586" s="183"/>
      <c r="J586" s="183"/>
      <c r="K586" s="187"/>
      <c r="L586" s="183"/>
      <c r="M586" s="187"/>
      <c r="N586" s="188"/>
      <c r="O586" s="188"/>
      <c r="P586" s="188">
        <f t="shared" si="9"/>
        <v>0</v>
      </c>
      <c r="Q586" s="188"/>
      <c r="R586" s="189"/>
      <c r="S586" s="189"/>
      <c r="T586" s="188"/>
      <c r="U586" s="188"/>
      <c r="V586" s="190"/>
      <c r="W586" s="191"/>
      <c r="X586" s="191"/>
      <c r="Y586" s="191"/>
      <c r="Z586" s="191"/>
      <c r="AA586" s="192"/>
      <c r="AB586" s="191"/>
      <c r="AC586" s="191"/>
      <c r="AD586" s="192"/>
      <c r="AE586" s="191"/>
      <c r="AF586" s="191"/>
      <c r="AG586" s="191"/>
      <c r="AH586" s="193"/>
      <c r="AI586" s="184"/>
    </row>
    <row r="587" spans="2:35">
      <c r="B587" s="262">
        <v>578</v>
      </c>
      <c r="C587" s="183"/>
      <c r="D587" s="183"/>
      <c r="E587" s="183"/>
      <c r="F587" s="183"/>
      <c r="G587" s="113"/>
      <c r="H587" s="186"/>
      <c r="I587" s="183"/>
      <c r="J587" s="183"/>
      <c r="K587" s="187"/>
      <c r="L587" s="183"/>
      <c r="M587" s="187"/>
      <c r="N587" s="188"/>
      <c r="O587" s="188"/>
      <c r="P587" s="188">
        <f t="shared" si="9"/>
        <v>0</v>
      </c>
      <c r="Q587" s="188"/>
      <c r="R587" s="189"/>
      <c r="S587" s="189"/>
      <c r="T587" s="188"/>
      <c r="U587" s="188"/>
      <c r="V587" s="190"/>
      <c r="W587" s="191"/>
      <c r="X587" s="191"/>
      <c r="Y587" s="191"/>
      <c r="Z587" s="191"/>
      <c r="AA587" s="192"/>
      <c r="AB587" s="191"/>
      <c r="AC587" s="191"/>
      <c r="AD587" s="192"/>
      <c r="AE587" s="191"/>
      <c r="AF587" s="191"/>
      <c r="AG587" s="191"/>
      <c r="AH587" s="193"/>
      <c r="AI587" s="184"/>
    </row>
    <row r="588" spans="2:35">
      <c r="B588" s="262">
        <v>579</v>
      </c>
      <c r="C588" s="183"/>
      <c r="D588" s="183"/>
      <c r="E588" s="183"/>
      <c r="F588" s="183"/>
      <c r="G588" s="113"/>
      <c r="H588" s="186"/>
      <c r="I588" s="183"/>
      <c r="J588" s="183"/>
      <c r="K588" s="187"/>
      <c r="L588" s="183"/>
      <c r="M588" s="187"/>
      <c r="N588" s="188"/>
      <c r="O588" s="188"/>
      <c r="P588" s="188">
        <f t="shared" si="9"/>
        <v>0</v>
      </c>
      <c r="Q588" s="188"/>
      <c r="R588" s="189"/>
      <c r="S588" s="189"/>
      <c r="T588" s="188"/>
      <c r="U588" s="188"/>
      <c r="V588" s="190"/>
      <c r="W588" s="191"/>
      <c r="X588" s="191"/>
      <c r="Y588" s="191"/>
      <c r="Z588" s="191"/>
      <c r="AA588" s="192"/>
      <c r="AB588" s="191"/>
      <c r="AC588" s="191"/>
      <c r="AD588" s="192"/>
      <c r="AE588" s="191"/>
      <c r="AF588" s="191"/>
      <c r="AG588" s="191"/>
      <c r="AH588" s="193"/>
      <c r="AI588" s="184"/>
    </row>
    <row r="589" spans="2:35">
      <c r="B589" s="262">
        <v>580</v>
      </c>
      <c r="C589" s="183"/>
      <c r="D589" s="183"/>
      <c r="E589" s="183"/>
      <c r="F589" s="183"/>
      <c r="G589" s="113"/>
      <c r="H589" s="186"/>
      <c r="I589" s="183"/>
      <c r="J589" s="183"/>
      <c r="K589" s="187"/>
      <c r="L589" s="183"/>
      <c r="M589" s="187"/>
      <c r="N589" s="188"/>
      <c r="O589" s="188"/>
      <c r="P589" s="188">
        <f t="shared" si="9"/>
        <v>0</v>
      </c>
      <c r="Q589" s="188"/>
      <c r="R589" s="189"/>
      <c r="S589" s="189"/>
      <c r="T589" s="188"/>
      <c r="U589" s="188"/>
      <c r="V589" s="190"/>
      <c r="W589" s="191"/>
      <c r="X589" s="191"/>
      <c r="Y589" s="191"/>
      <c r="Z589" s="191"/>
      <c r="AA589" s="192"/>
      <c r="AB589" s="191"/>
      <c r="AC589" s="191"/>
      <c r="AD589" s="192"/>
      <c r="AE589" s="191"/>
      <c r="AF589" s="191"/>
      <c r="AG589" s="191"/>
      <c r="AH589" s="193"/>
      <c r="AI589" s="184"/>
    </row>
    <row r="590" spans="2:35">
      <c r="B590" s="262">
        <v>581</v>
      </c>
      <c r="C590" s="183"/>
      <c r="D590" s="183"/>
      <c r="E590" s="183"/>
      <c r="F590" s="183"/>
      <c r="G590" s="113"/>
      <c r="H590" s="186"/>
      <c r="I590" s="183"/>
      <c r="J590" s="183"/>
      <c r="K590" s="187"/>
      <c r="L590" s="183"/>
      <c r="M590" s="187"/>
      <c r="N590" s="188"/>
      <c r="O590" s="188"/>
      <c r="P590" s="188">
        <f t="shared" si="9"/>
        <v>0</v>
      </c>
      <c r="Q590" s="188"/>
      <c r="R590" s="189"/>
      <c r="S590" s="189"/>
      <c r="T590" s="188"/>
      <c r="U590" s="188"/>
      <c r="V590" s="190"/>
      <c r="W590" s="191"/>
      <c r="X590" s="191"/>
      <c r="Y590" s="191"/>
      <c r="Z590" s="191"/>
      <c r="AA590" s="192"/>
      <c r="AB590" s="191"/>
      <c r="AC590" s="191"/>
      <c r="AD590" s="192"/>
      <c r="AE590" s="191"/>
      <c r="AF590" s="191"/>
      <c r="AG590" s="191"/>
      <c r="AH590" s="193"/>
      <c r="AI590" s="184"/>
    </row>
    <row r="591" spans="2:35">
      <c r="B591" s="262">
        <v>582</v>
      </c>
      <c r="C591" s="183"/>
      <c r="D591" s="183"/>
      <c r="E591" s="183"/>
      <c r="F591" s="183"/>
      <c r="G591" s="113"/>
      <c r="H591" s="186"/>
      <c r="I591" s="183"/>
      <c r="J591" s="183"/>
      <c r="K591" s="187"/>
      <c r="L591" s="183"/>
      <c r="M591" s="187"/>
      <c r="N591" s="188"/>
      <c r="O591" s="188"/>
      <c r="P591" s="188">
        <f t="shared" si="9"/>
        <v>0</v>
      </c>
      <c r="Q591" s="188"/>
      <c r="R591" s="189"/>
      <c r="S591" s="189"/>
      <c r="T591" s="188"/>
      <c r="U591" s="188"/>
      <c r="V591" s="190"/>
      <c r="W591" s="191"/>
      <c r="X591" s="191"/>
      <c r="Y591" s="191"/>
      <c r="Z591" s="191"/>
      <c r="AA591" s="192"/>
      <c r="AB591" s="191"/>
      <c r="AC591" s="191"/>
      <c r="AD591" s="192"/>
      <c r="AE591" s="191"/>
      <c r="AF591" s="191"/>
      <c r="AG591" s="191"/>
      <c r="AH591" s="193"/>
      <c r="AI591" s="184"/>
    </row>
    <row r="592" spans="2:35">
      <c r="B592" s="262">
        <v>583</v>
      </c>
      <c r="C592" s="183"/>
      <c r="D592" s="183"/>
      <c r="E592" s="183"/>
      <c r="F592" s="183"/>
      <c r="G592" s="113"/>
      <c r="H592" s="186"/>
      <c r="I592" s="183"/>
      <c r="J592" s="183"/>
      <c r="K592" s="187"/>
      <c r="L592" s="183"/>
      <c r="M592" s="187"/>
      <c r="N592" s="188"/>
      <c r="O592" s="188"/>
      <c r="P592" s="188">
        <f t="shared" si="9"/>
        <v>0</v>
      </c>
      <c r="Q592" s="188"/>
      <c r="R592" s="189"/>
      <c r="S592" s="189"/>
      <c r="T592" s="188"/>
      <c r="U592" s="188"/>
      <c r="V592" s="190"/>
      <c r="W592" s="191"/>
      <c r="X592" s="191"/>
      <c r="Y592" s="191"/>
      <c r="Z592" s="191"/>
      <c r="AA592" s="192"/>
      <c r="AB592" s="191"/>
      <c r="AC592" s="191"/>
      <c r="AD592" s="192"/>
      <c r="AE592" s="191"/>
      <c r="AF592" s="191"/>
      <c r="AG592" s="191"/>
      <c r="AH592" s="193"/>
      <c r="AI592" s="184"/>
    </row>
    <row r="593" spans="2:35">
      <c r="B593" s="262">
        <v>584</v>
      </c>
      <c r="C593" s="183"/>
      <c r="D593" s="183"/>
      <c r="E593" s="183"/>
      <c r="F593" s="183"/>
      <c r="G593" s="113"/>
      <c r="H593" s="186"/>
      <c r="I593" s="183"/>
      <c r="J593" s="183"/>
      <c r="K593" s="187"/>
      <c r="L593" s="183"/>
      <c r="M593" s="187"/>
      <c r="N593" s="188"/>
      <c r="O593" s="188"/>
      <c r="P593" s="188">
        <f t="shared" si="9"/>
        <v>0</v>
      </c>
      <c r="Q593" s="188"/>
      <c r="R593" s="189"/>
      <c r="S593" s="189"/>
      <c r="T593" s="188"/>
      <c r="U593" s="188"/>
      <c r="V593" s="190"/>
      <c r="W593" s="191"/>
      <c r="X593" s="191"/>
      <c r="Y593" s="191"/>
      <c r="Z593" s="191"/>
      <c r="AA593" s="192"/>
      <c r="AB593" s="191"/>
      <c r="AC593" s="191"/>
      <c r="AD593" s="192"/>
      <c r="AE593" s="191"/>
      <c r="AF593" s="191"/>
      <c r="AG593" s="191"/>
      <c r="AH593" s="193"/>
      <c r="AI593" s="184"/>
    </row>
    <row r="594" spans="2:35">
      <c r="B594" s="262">
        <v>585</v>
      </c>
      <c r="C594" s="183"/>
      <c r="D594" s="183"/>
      <c r="E594" s="183"/>
      <c r="F594" s="183"/>
      <c r="G594" s="113"/>
      <c r="H594" s="186"/>
      <c r="I594" s="183"/>
      <c r="J594" s="183"/>
      <c r="K594" s="187"/>
      <c r="L594" s="183"/>
      <c r="M594" s="187"/>
      <c r="N594" s="188"/>
      <c r="O594" s="188"/>
      <c r="P594" s="188">
        <f t="shared" si="9"/>
        <v>0</v>
      </c>
      <c r="Q594" s="188"/>
      <c r="R594" s="189"/>
      <c r="S594" s="189"/>
      <c r="T594" s="188"/>
      <c r="U594" s="188"/>
      <c r="V594" s="190"/>
      <c r="W594" s="191"/>
      <c r="X594" s="191"/>
      <c r="Y594" s="191"/>
      <c r="Z594" s="191"/>
      <c r="AA594" s="192"/>
      <c r="AB594" s="191"/>
      <c r="AC594" s="191"/>
      <c r="AD594" s="192"/>
      <c r="AE594" s="191"/>
      <c r="AF594" s="191"/>
      <c r="AG594" s="191"/>
      <c r="AH594" s="193"/>
      <c r="AI594" s="184"/>
    </row>
    <row r="595" spans="2:35">
      <c r="B595" s="262">
        <v>586</v>
      </c>
      <c r="C595" s="183"/>
      <c r="D595" s="183"/>
      <c r="E595" s="183"/>
      <c r="F595" s="183"/>
      <c r="G595" s="113"/>
      <c r="H595" s="186"/>
      <c r="I595" s="183"/>
      <c r="J595" s="183"/>
      <c r="K595" s="187"/>
      <c r="L595" s="183"/>
      <c r="M595" s="187"/>
      <c r="N595" s="188"/>
      <c r="O595" s="188"/>
      <c r="P595" s="188">
        <f t="shared" si="9"/>
        <v>0</v>
      </c>
      <c r="Q595" s="188"/>
      <c r="R595" s="189"/>
      <c r="S595" s="189"/>
      <c r="T595" s="188"/>
      <c r="U595" s="188"/>
      <c r="V595" s="190"/>
      <c r="W595" s="191"/>
      <c r="X595" s="191"/>
      <c r="Y595" s="191"/>
      <c r="Z595" s="191"/>
      <c r="AA595" s="192"/>
      <c r="AB595" s="191"/>
      <c r="AC595" s="191"/>
      <c r="AD595" s="192"/>
      <c r="AE595" s="191"/>
      <c r="AF595" s="191"/>
      <c r="AG595" s="191"/>
      <c r="AH595" s="193"/>
      <c r="AI595" s="184"/>
    </row>
    <row r="596" spans="2:35">
      <c r="B596" s="262">
        <v>587</v>
      </c>
      <c r="C596" s="183"/>
      <c r="D596" s="183"/>
      <c r="E596" s="183"/>
      <c r="F596" s="183"/>
      <c r="G596" s="113"/>
      <c r="H596" s="186"/>
      <c r="I596" s="183"/>
      <c r="J596" s="183"/>
      <c r="K596" s="187"/>
      <c r="L596" s="183"/>
      <c r="M596" s="187"/>
      <c r="N596" s="188"/>
      <c r="O596" s="188"/>
      <c r="P596" s="188">
        <f t="shared" si="9"/>
        <v>0</v>
      </c>
      <c r="Q596" s="188"/>
      <c r="R596" s="189"/>
      <c r="S596" s="189"/>
      <c r="T596" s="188"/>
      <c r="U596" s="188"/>
      <c r="V596" s="190"/>
      <c r="W596" s="191"/>
      <c r="X596" s="191"/>
      <c r="Y596" s="191"/>
      <c r="Z596" s="191"/>
      <c r="AA596" s="192"/>
      <c r="AB596" s="191"/>
      <c r="AC596" s="191"/>
      <c r="AD596" s="192"/>
      <c r="AE596" s="191"/>
      <c r="AF596" s="191"/>
      <c r="AG596" s="191"/>
      <c r="AH596" s="193"/>
      <c r="AI596" s="184"/>
    </row>
    <row r="597" spans="2:35">
      <c r="B597" s="262">
        <v>588</v>
      </c>
      <c r="C597" s="183"/>
      <c r="D597" s="183"/>
      <c r="E597" s="183"/>
      <c r="F597" s="183"/>
      <c r="G597" s="113"/>
      <c r="H597" s="186"/>
      <c r="I597" s="183"/>
      <c r="J597" s="183"/>
      <c r="K597" s="187"/>
      <c r="L597" s="183"/>
      <c r="M597" s="187"/>
      <c r="N597" s="188"/>
      <c r="O597" s="188"/>
      <c r="P597" s="188">
        <f t="shared" si="9"/>
        <v>0</v>
      </c>
      <c r="Q597" s="188"/>
      <c r="R597" s="189"/>
      <c r="S597" s="189"/>
      <c r="T597" s="188"/>
      <c r="U597" s="188"/>
      <c r="V597" s="190"/>
      <c r="W597" s="191"/>
      <c r="X597" s="191"/>
      <c r="Y597" s="191"/>
      <c r="Z597" s="191"/>
      <c r="AA597" s="192"/>
      <c r="AB597" s="191"/>
      <c r="AC597" s="191"/>
      <c r="AD597" s="192"/>
      <c r="AE597" s="191"/>
      <c r="AF597" s="191"/>
      <c r="AG597" s="191"/>
      <c r="AH597" s="193"/>
      <c r="AI597" s="184"/>
    </row>
    <row r="598" spans="2:35">
      <c r="B598" s="262">
        <v>589</v>
      </c>
      <c r="C598" s="183"/>
      <c r="D598" s="183"/>
      <c r="E598" s="183"/>
      <c r="F598" s="183"/>
      <c r="G598" s="113"/>
      <c r="H598" s="186"/>
      <c r="I598" s="183"/>
      <c r="J598" s="183"/>
      <c r="K598" s="187"/>
      <c r="L598" s="183"/>
      <c r="M598" s="187"/>
      <c r="N598" s="188"/>
      <c r="O598" s="188"/>
      <c r="P598" s="188">
        <f t="shared" si="9"/>
        <v>0</v>
      </c>
      <c r="Q598" s="188"/>
      <c r="R598" s="189"/>
      <c r="S598" s="189"/>
      <c r="T598" s="188"/>
      <c r="U598" s="188"/>
      <c r="V598" s="190"/>
      <c r="W598" s="191"/>
      <c r="X598" s="191"/>
      <c r="Y598" s="191"/>
      <c r="Z598" s="191"/>
      <c r="AA598" s="192"/>
      <c r="AB598" s="191"/>
      <c r="AC598" s="191"/>
      <c r="AD598" s="192"/>
      <c r="AE598" s="191"/>
      <c r="AF598" s="191"/>
      <c r="AG598" s="191"/>
      <c r="AH598" s="193"/>
      <c r="AI598" s="184"/>
    </row>
    <row r="599" spans="2:35">
      <c r="B599" s="262">
        <v>590</v>
      </c>
      <c r="C599" s="183"/>
      <c r="D599" s="183"/>
      <c r="E599" s="183"/>
      <c r="F599" s="183"/>
      <c r="G599" s="113"/>
      <c r="H599" s="186"/>
      <c r="I599" s="183"/>
      <c r="J599" s="183"/>
      <c r="K599" s="187"/>
      <c r="L599" s="183"/>
      <c r="M599" s="187"/>
      <c r="N599" s="188"/>
      <c r="O599" s="188"/>
      <c r="P599" s="188">
        <f t="shared" si="9"/>
        <v>0</v>
      </c>
      <c r="Q599" s="188"/>
      <c r="R599" s="189"/>
      <c r="S599" s="189"/>
      <c r="T599" s="188"/>
      <c r="U599" s="188"/>
      <c r="V599" s="190"/>
      <c r="W599" s="191"/>
      <c r="X599" s="191"/>
      <c r="Y599" s="191"/>
      <c r="Z599" s="191"/>
      <c r="AA599" s="192"/>
      <c r="AB599" s="191"/>
      <c r="AC599" s="191"/>
      <c r="AD599" s="192"/>
      <c r="AE599" s="191"/>
      <c r="AF599" s="191"/>
      <c r="AG599" s="191"/>
      <c r="AH599" s="193"/>
      <c r="AI599" s="184"/>
    </row>
    <row r="600" spans="2:35">
      <c r="B600" s="262">
        <v>591</v>
      </c>
      <c r="C600" s="183"/>
      <c r="D600" s="183"/>
      <c r="E600" s="183"/>
      <c r="F600" s="183"/>
      <c r="G600" s="113"/>
      <c r="H600" s="186"/>
      <c r="I600" s="183"/>
      <c r="J600" s="183"/>
      <c r="K600" s="187"/>
      <c r="L600" s="183"/>
      <c r="M600" s="187"/>
      <c r="N600" s="188"/>
      <c r="O600" s="188"/>
      <c r="P600" s="188">
        <f t="shared" si="9"/>
        <v>0</v>
      </c>
      <c r="Q600" s="188"/>
      <c r="R600" s="189"/>
      <c r="S600" s="189"/>
      <c r="T600" s="188"/>
      <c r="U600" s="188"/>
      <c r="V600" s="190"/>
      <c r="W600" s="191"/>
      <c r="X600" s="191"/>
      <c r="Y600" s="191"/>
      <c r="Z600" s="191"/>
      <c r="AA600" s="192"/>
      <c r="AB600" s="191"/>
      <c r="AC600" s="191"/>
      <c r="AD600" s="192"/>
      <c r="AE600" s="191"/>
      <c r="AF600" s="191"/>
      <c r="AG600" s="191"/>
      <c r="AH600" s="193"/>
      <c r="AI600" s="184"/>
    </row>
    <row r="601" spans="2:35">
      <c r="B601" s="262">
        <v>592</v>
      </c>
      <c r="C601" s="183"/>
      <c r="D601" s="183"/>
      <c r="E601" s="183"/>
      <c r="F601" s="183"/>
      <c r="G601" s="113"/>
      <c r="H601" s="186"/>
      <c r="I601" s="183"/>
      <c r="J601" s="183"/>
      <c r="K601" s="187"/>
      <c r="L601" s="183"/>
      <c r="M601" s="187"/>
      <c r="N601" s="188"/>
      <c r="O601" s="188"/>
      <c r="P601" s="188">
        <f t="shared" si="9"/>
        <v>0</v>
      </c>
      <c r="Q601" s="188"/>
      <c r="R601" s="189"/>
      <c r="S601" s="189"/>
      <c r="T601" s="188"/>
      <c r="U601" s="188"/>
      <c r="V601" s="190"/>
      <c r="W601" s="191"/>
      <c r="X601" s="191"/>
      <c r="Y601" s="191"/>
      <c r="Z601" s="191"/>
      <c r="AA601" s="192"/>
      <c r="AB601" s="191"/>
      <c r="AC601" s="191"/>
      <c r="AD601" s="192"/>
      <c r="AE601" s="191"/>
      <c r="AF601" s="191"/>
      <c r="AG601" s="191"/>
      <c r="AH601" s="193"/>
      <c r="AI601" s="184"/>
    </row>
    <row r="602" spans="2:35">
      <c r="B602" s="262">
        <v>593</v>
      </c>
      <c r="C602" s="183"/>
      <c r="D602" s="183"/>
      <c r="E602" s="183"/>
      <c r="F602" s="183"/>
      <c r="G602" s="113"/>
      <c r="H602" s="186"/>
      <c r="I602" s="183"/>
      <c r="J602" s="183"/>
      <c r="K602" s="187"/>
      <c r="L602" s="183"/>
      <c r="M602" s="187"/>
      <c r="N602" s="188"/>
      <c r="O602" s="188"/>
      <c r="P602" s="188">
        <f t="shared" si="9"/>
        <v>0</v>
      </c>
      <c r="Q602" s="188"/>
      <c r="R602" s="189"/>
      <c r="S602" s="189"/>
      <c r="T602" s="188"/>
      <c r="U602" s="188"/>
      <c r="V602" s="190"/>
      <c r="W602" s="191"/>
      <c r="X602" s="191"/>
      <c r="Y602" s="191"/>
      <c r="Z602" s="191"/>
      <c r="AA602" s="192"/>
      <c r="AB602" s="191"/>
      <c r="AC602" s="191"/>
      <c r="AD602" s="192"/>
      <c r="AE602" s="191"/>
      <c r="AF602" s="191"/>
      <c r="AG602" s="191"/>
      <c r="AH602" s="193"/>
      <c r="AI602" s="184"/>
    </row>
    <row r="603" spans="2:35">
      <c r="B603" s="262">
        <v>594</v>
      </c>
      <c r="C603" s="183"/>
      <c r="D603" s="183"/>
      <c r="E603" s="183"/>
      <c r="F603" s="183"/>
      <c r="G603" s="113"/>
      <c r="H603" s="186"/>
      <c r="I603" s="183"/>
      <c r="J603" s="183"/>
      <c r="K603" s="187"/>
      <c r="L603" s="183"/>
      <c r="M603" s="187"/>
      <c r="N603" s="188"/>
      <c r="O603" s="188"/>
      <c r="P603" s="188">
        <f t="shared" si="9"/>
        <v>0</v>
      </c>
      <c r="Q603" s="188"/>
      <c r="R603" s="189"/>
      <c r="S603" s="189"/>
      <c r="T603" s="188"/>
      <c r="U603" s="188"/>
      <c r="V603" s="190"/>
      <c r="W603" s="191"/>
      <c r="X603" s="191"/>
      <c r="Y603" s="191"/>
      <c r="Z603" s="191"/>
      <c r="AA603" s="192"/>
      <c r="AB603" s="191"/>
      <c r="AC603" s="191"/>
      <c r="AD603" s="192"/>
      <c r="AE603" s="191"/>
      <c r="AF603" s="191"/>
      <c r="AG603" s="191"/>
      <c r="AH603" s="193"/>
      <c r="AI603" s="184"/>
    </row>
    <row r="604" spans="2:35">
      <c r="B604" s="262">
        <v>595</v>
      </c>
      <c r="C604" s="183"/>
      <c r="D604" s="183"/>
      <c r="E604" s="183"/>
      <c r="F604" s="183"/>
      <c r="G604" s="113"/>
      <c r="H604" s="186"/>
      <c r="I604" s="183"/>
      <c r="J604" s="183"/>
      <c r="K604" s="187"/>
      <c r="L604" s="183"/>
      <c r="M604" s="187"/>
      <c r="N604" s="188"/>
      <c r="O604" s="188"/>
      <c r="P604" s="188">
        <f t="shared" si="9"/>
        <v>0</v>
      </c>
      <c r="Q604" s="188"/>
      <c r="R604" s="189"/>
      <c r="S604" s="189"/>
      <c r="T604" s="188"/>
      <c r="U604" s="188"/>
      <c r="V604" s="190"/>
      <c r="W604" s="191"/>
      <c r="X604" s="191"/>
      <c r="Y604" s="191"/>
      <c r="Z604" s="191"/>
      <c r="AA604" s="192"/>
      <c r="AB604" s="191"/>
      <c r="AC604" s="191"/>
      <c r="AD604" s="192"/>
      <c r="AE604" s="191"/>
      <c r="AF604" s="191"/>
      <c r="AG604" s="191"/>
      <c r="AH604" s="193"/>
      <c r="AI604" s="184"/>
    </row>
    <row r="605" spans="2:35">
      <c r="B605" s="262">
        <v>596</v>
      </c>
      <c r="C605" s="183"/>
      <c r="D605" s="183"/>
      <c r="E605" s="183"/>
      <c r="F605" s="183"/>
      <c r="G605" s="113"/>
      <c r="H605" s="186"/>
      <c r="I605" s="183"/>
      <c r="J605" s="183"/>
      <c r="K605" s="187"/>
      <c r="L605" s="183"/>
      <c r="M605" s="187"/>
      <c r="N605" s="188"/>
      <c r="O605" s="188"/>
      <c r="P605" s="188">
        <f t="shared" si="9"/>
        <v>0</v>
      </c>
      <c r="Q605" s="188"/>
      <c r="R605" s="189"/>
      <c r="S605" s="189"/>
      <c r="T605" s="188"/>
      <c r="U605" s="188"/>
      <c r="V605" s="190"/>
      <c r="W605" s="191"/>
      <c r="X605" s="191"/>
      <c r="Y605" s="191"/>
      <c r="Z605" s="191"/>
      <c r="AA605" s="192"/>
      <c r="AB605" s="191"/>
      <c r="AC605" s="191"/>
      <c r="AD605" s="192"/>
      <c r="AE605" s="191"/>
      <c r="AF605" s="191"/>
      <c r="AG605" s="191"/>
      <c r="AH605" s="193"/>
      <c r="AI605" s="184"/>
    </row>
    <row r="606" spans="2:35">
      <c r="B606" s="262">
        <v>597</v>
      </c>
      <c r="C606" s="183"/>
      <c r="D606" s="183"/>
      <c r="E606" s="183"/>
      <c r="F606" s="183"/>
      <c r="G606" s="113"/>
      <c r="H606" s="186"/>
      <c r="I606" s="183"/>
      <c r="J606" s="183"/>
      <c r="K606" s="187"/>
      <c r="L606" s="183"/>
      <c r="M606" s="187"/>
      <c r="N606" s="188"/>
      <c r="O606" s="188"/>
      <c r="P606" s="188">
        <f t="shared" si="9"/>
        <v>0</v>
      </c>
      <c r="Q606" s="188"/>
      <c r="R606" s="189"/>
      <c r="S606" s="189"/>
      <c r="T606" s="188"/>
      <c r="U606" s="188"/>
      <c r="V606" s="190"/>
      <c r="W606" s="191"/>
      <c r="X606" s="191"/>
      <c r="Y606" s="191"/>
      <c r="Z606" s="191"/>
      <c r="AA606" s="192"/>
      <c r="AB606" s="191"/>
      <c r="AC606" s="191"/>
      <c r="AD606" s="192"/>
      <c r="AE606" s="191"/>
      <c r="AF606" s="191"/>
      <c r="AG606" s="191"/>
      <c r="AH606" s="193"/>
      <c r="AI606" s="184"/>
    </row>
    <row r="607" spans="2:35">
      <c r="B607" s="262">
        <v>598</v>
      </c>
      <c r="C607" s="183"/>
      <c r="D607" s="183"/>
      <c r="E607" s="183"/>
      <c r="F607" s="183"/>
      <c r="G607" s="113"/>
      <c r="H607" s="186"/>
      <c r="I607" s="183"/>
      <c r="J607" s="183"/>
      <c r="K607" s="187"/>
      <c r="L607" s="183"/>
      <c r="M607" s="187"/>
      <c r="N607" s="188"/>
      <c r="O607" s="188"/>
      <c r="P607" s="188">
        <f t="shared" si="9"/>
        <v>0</v>
      </c>
      <c r="Q607" s="188"/>
      <c r="R607" s="189"/>
      <c r="S607" s="189"/>
      <c r="T607" s="188"/>
      <c r="U607" s="188"/>
      <c r="V607" s="190"/>
      <c r="W607" s="191"/>
      <c r="X607" s="191"/>
      <c r="Y607" s="191"/>
      <c r="Z607" s="191"/>
      <c r="AA607" s="192"/>
      <c r="AB607" s="191"/>
      <c r="AC607" s="191"/>
      <c r="AD607" s="192"/>
      <c r="AE607" s="191"/>
      <c r="AF607" s="191"/>
      <c r="AG607" s="191"/>
      <c r="AH607" s="193"/>
      <c r="AI607" s="184"/>
    </row>
    <row r="608" spans="2:35">
      <c r="B608" s="262">
        <v>599</v>
      </c>
      <c r="C608" s="183"/>
      <c r="D608" s="183"/>
      <c r="E608" s="183"/>
      <c r="F608" s="183"/>
      <c r="G608" s="113"/>
      <c r="H608" s="186"/>
      <c r="I608" s="183"/>
      <c r="J608" s="183"/>
      <c r="K608" s="187"/>
      <c r="L608" s="183"/>
      <c r="M608" s="187"/>
      <c r="N608" s="188"/>
      <c r="O608" s="188"/>
      <c r="P608" s="188">
        <f t="shared" si="9"/>
        <v>0</v>
      </c>
      <c r="Q608" s="188"/>
      <c r="R608" s="189"/>
      <c r="S608" s="189"/>
      <c r="T608" s="188"/>
      <c r="U608" s="188"/>
      <c r="V608" s="190"/>
      <c r="W608" s="191"/>
      <c r="X608" s="191"/>
      <c r="Y608" s="191"/>
      <c r="Z608" s="191"/>
      <c r="AA608" s="192"/>
      <c r="AB608" s="191"/>
      <c r="AC608" s="191"/>
      <c r="AD608" s="192"/>
      <c r="AE608" s="191"/>
      <c r="AF608" s="191"/>
      <c r="AG608" s="191"/>
      <c r="AH608" s="193"/>
      <c r="AI608" s="184"/>
    </row>
    <row r="609" spans="2:35">
      <c r="B609" s="262">
        <v>600</v>
      </c>
      <c r="C609" s="183"/>
      <c r="D609" s="183"/>
      <c r="E609" s="183"/>
      <c r="F609" s="183"/>
      <c r="G609" s="113"/>
      <c r="H609" s="186"/>
      <c r="I609" s="183"/>
      <c r="J609" s="183"/>
      <c r="K609" s="187"/>
      <c r="L609" s="183"/>
      <c r="M609" s="187"/>
      <c r="N609" s="188"/>
      <c r="O609" s="188"/>
      <c r="P609" s="188">
        <f t="shared" si="9"/>
        <v>0</v>
      </c>
      <c r="Q609" s="188"/>
      <c r="R609" s="189"/>
      <c r="S609" s="189"/>
      <c r="T609" s="188"/>
      <c r="U609" s="188"/>
      <c r="V609" s="190"/>
      <c r="W609" s="191"/>
      <c r="X609" s="191"/>
      <c r="Y609" s="191"/>
      <c r="Z609" s="191"/>
      <c r="AA609" s="192"/>
      <c r="AB609" s="191"/>
      <c r="AC609" s="191"/>
      <c r="AD609" s="192"/>
      <c r="AE609" s="191"/>
      <c r="AF609" s="191"/>
      <c r="AG609" s="191"/>
      <c r="AH609" s="193"/>
      <c r="AI609" s="184"/>
    </row>
    <row r="610" spans="2:35">
      <c r="B610" s="262">
        <v>601</v>
      </c>
      <c r="C610" s="183"/>
      <c r="D610" s="183"/>
      <c r="E610" s="183"/>
      <c r="F610" s="183"/>
      <c r="G610" s="113"/>
      <c r="H610" s="186"/>
      <c r="I610" s="183"/>
      <c r="J610" s="183"/>
      <c r="K610" s="187"/>
      <c r="L610" s="183"/>
      <c r="M610" s="187"/>
      <c r="N610" s="188"/>
      <c r="O610" s="188"/>
      <c r="P610" s="188">
        <f t="shared" si="9"/>
        <v>0</v>
      </c>
      <c r="Q610" s="188"/>
      <c r="R610" s="189"/>
      <c r="S610" s="189"/>
      <c r="T610" s="188"/>
      <c r="U610" s="188"/>
      <c r="V610" s="190"/>
      <c r="W610" s="191"/>
      <c r="X610" s="191"/>
      <c r="Y610" s="191"/>
      <c r="Z610" s="191"/>
      <c r="AA610" s="192"/>
      <c r="AB610" s="191"/>
      <c r="AC610" s="191"/>
      <c r="AD610" s="192"/>
      <c r="AE610" s="191"/>
      <c r="AF610" s="191"/>
      <c r="AG610" s="191"/>
      <c r="AH610" s="193"/>
      <c r="AI610" s="184"/>
    </row>
    <row r="611" spans="2:35">
      <c r="B611" s="262">
        <v>602</v>
      </c>
      <c r="C611" s="183"/>
      <c r="D611" s="183"/>
      <c r="E611" s="183"/>
      <c r="F611" s="183"/>
      <c r="G611" s="113"/>
      <c r="H611" s="186"/>
      <c r="I611" s="183"/>
      <c r="J611" s="183"/>
      <c r="K611" s="187"/>
      <c r="L611" s="183"/>
      <c r="M611" s="187"/>
      <c r="N611" s="188"/>
      <c r="O611" s="188"/>
      <c r="P611" s="188">
        <f t="shared" si="9"/>
        <v>0</v>
      </c>
      <c r="Q611" s="188"/>
      <c r="R611" s="189"/>
      <c r="S611" s="189"/>
      <c r="T611" s="188"/>
      <c r="U611" s="188"/>
      <c r="V611" s="190"/>
      <c r="W611" s="191"/>
      <c r="X611" s="191"/>
      <c r="Y611" s="191"/>
      <c r="Z611" s="191"/>
      <c r="AA611" s="192"/>
      <c r="AB611" s="191"/>
      <c r="AC611" s="191"/>
      <c r="AD611" s="192"/>
      <c r="AE611" s="191"/>
      <c r="AF611" s="191"/>
      <c r="AG611" s="191"/>
      <c r="AH611" s="193"/>
      <c r="AI611" s="184"/>
    </row>
    <row r="612" spans="2:35">
      <c r="B612" s="262">
        <v>603</v>
      </c>
      <c r="C612" s="183"/>
      <c r="D612" s="183"/>
      <c r="E612" s="183"/>
      <c r="F612" s="183"/>
      <c r="G612" s="113"/>
      <c r="H612" s="186"/>
      <c r="I612" s="183"/>
      <c r="J612" s="183"/>
      <c r="K612" s="187"/>
      <c r="L612" s="183"/>
      <c r="M612" s="187"/>
      <c r="N612" s="188"/>
      <c r="O612" s="188"/>
      <c r="P612" s="188">
        <f t="shared" si="9"/>
        <v>0</v>
      </c>
      <c r="Q612" s="188"/>
      <c r="R612" s="189"/>
      <c r="S612" s="189"/>
      <c r="T612" s="188"/>
      <c r="U612" s="188"/>
      <c r="V612" s="190"/>
      <c r="W612" s="191"/>
      <c r="X612" s="191"/>
      <c r="Y612" s="191"/>
      <c r="Z612" s="191"/>
      <c r="AA612" s="192"/>
      <c r="AB612" s="191"/>
      <c r="AC612" s="191"/>
      <c r="AD612" s="192"/>
      <c r="AE612" s="191"/>
      <c r="AF612" s="191"/>
      <c r="AG612" s="191"/>
      <c r="AH612" s="193"/>
      <c r="AI612" s="184"/>
    </row>
    <row r="613" spans="2:35">
      <c r="B613" s="262">
        <v>604</v>
      </c>
      <c r="C613" s="183"/>
      <c r="D613" s="183"/>
      <c r="E613" s="183"/>
      <c r="F613" s="183"/>
      <c r="G613" s="113"/>
      <c r="H613" s="186"/>
      <c r="I613" s="183"/>
      <c r="J613" s="183"/>
      <c r="K613" s="187"/>
      <c r="L613" s="183"/>
      <c r="M613" s="187"/>
      <c r="N613" s="188"/>
      <c r="O613" s="188"/>
      <c r="P613" s="188">
        <f t="shared" si="9"/>
        <v>0</v>
      </c>
      <c r="Q613" s="188"/>
      <c r="R613" s="189"/>
      <c r="S613" s="189"/>
      <c r="T613" s="188"/>
      <c r="U613" s="188"/>
      <c r="V613" s="190"/>
      <c r="W613" s="191"/>
      <c r="X613" s="191"/>
      <c r="Y613" s="191"/>
      <c r="Z613" s="191"/>
      <c r="AA613" s="192"/>
      <c r="AB613" s="191"/>
      <c r="AC613" s="191"/>
      <c r="AD613" s="192"/>
      <c r="AE613" s="191"/>
      <c r="AF613" s="191"/>
      <c r="AG613" s="191"/>
      <c r="AH613" s="193"/>
      <c r="AI613" s="184"/>
    </row>
    <row r="614" spans="2:35">
      <c r="B614" s="262">
        <v>605</v>
      </c>
      <c r="C614" s="183"/>
      <c r="D614" s="183"/>
      <c r="E614" s="183"/>
      <c r="F614" s="183"/>
      <c r="G614" s="113"/>
      <c r="H614" s="186"/>
      <c r="I614" s="183"/>
      <c r="J614" s="183"/>
      <c r="K614" s="187"/>
      <c r="L614" s="183"/>
      <c r="M614" s="187"/>
      <c r="N614" s="188"/>
      <c r="O614" s="188"/>
      <c r="P614" s="188">
        <f t="shared" si="9"/>
        <v>0</v>
      </c>
      <c r="Q614" s="188"/>
      <c r="R614" s="189"/>
      <c r="S614" s="189"/>
      <c r="T614" s="188"/>
      <c r="U614" s="188"/>
      <c r="V614" s="190"/>
      <c r="W614" s="191"/>
      <c r="X614" s="191"/>
      <c r="Y614" s="191"/>
      <c r="Z614" s="191"/>
      <c r="AA614" s="192"/>
      <c r="AB614" s="191"/>
      <c r="AC614" s="191"/>
      <c r="AD614" s="192"/>
      <c r="AE614" s="191"/>
      <c r="AF614" s="191"/>
      <c r="AG614" s="191"/>
      <c r="AH614" s="193"/>
      <c r="AI614" s="184"/>
    </row>
    <row r="615" spans="2:35">
      <c r="B615" s="262">
        <v>606</v>
      </c>
      <c r="C615" s="183"/>
      <c r="D615" s="183"/>
      <c r="E615" s="183"/>
      <c r="F615" s="183"/>
      <c r="G615" s="113"/>
      <c r="H615" s="186"/>
      <c r="I615" s="183"/>
      <c r="J615" s="183"/>
      <c r="K615" s="187"/>
      <c r="L615" s="183"/>
      <c r="M615" s="187"/>
      <c r="N615" s="188"/>
      <c r="O615" s="188"/>
      <c r="P615" s="188">
        <f t="shared" si="9"/>
        <v>0</v>
      </c>
      <c r="Q615" s="188"/>
      <c r="R615" s="189"/>
      <c r="S615" s="189"/>
      <c r="T615" s="188"/>
      <c r="U615" s="188"/>
      <c r="V615" s="190"/>
      <c r="W615" s="191"/>
      <c r="X615" s="191"/>
      <c r="Y615" s="191"/>
      <c r="Z615" s="191"/>
      <c r="AA615" s="192"/>
      <c r="AB615" s="191"/>
      <c r="AC615" s="191"/>
      <c r="AD615" s="192"/>
      <c r="AE615" s="191"/>
      <c r="AF615" s="191"/>
      <c r="AG615" s="191"/>
      <c r="AH615" s="193"/>
      <c r="AI615" s="184"/>
    </row>
    <row r="616" spans="2:35">
      <c r="B616" s="262">
        <v>607</v>
      </c>
      <c r="C616" s="183"/>
      <c r="D616" s="183"/>
      <c r="E616" s="183"/>
      <c r="F616" s="183"/>
      <c r="G616" s="113"/>
      <c r="H616" s="186"/>
      <c r="I616" s="183"/>
      <c r="J616" s="183"/>
      <c r="K616" s="187"/>
      <c r="L616" s="183"/>
      <c r="M616" s="187"/>
      <c r="N616" s="188"/>
      <c r="O616" s="188"/>
      <c r="P616" s="188">
        <f t="shared" si="9"/>
        <v>0</v>
      </c>
      <c r="Q616" s="188"/>
      <c r="R616" s="189"/>
      <c r="S616" s="189"/>
      <c r="T616" s="188"/>
      <c r="U616" s="188"/>
      <c r="V616" s="190"/>
      <c r="W616" s="191"/>
      <c r="X616" s="191"/>
      <c r="Y616" s="191"/>
      <c r="Z616" s="191"/>
      <c r="AA616" s="192"/>
      <c r="AB616" s="191"/>
      <c r="AC616" s="191"/>
      <c r="AD616" s="192"/>
      <c r="AE616" s="191"/>
      <c r="AF616" s="191"/>
      <c r="AG616" s="191"/>
      <c r="AH616" s="193"/>
      <c r="AI616" s="184"/>
    </row>
    <row r="617" spans="2:35">
      <c r="B617" s="262">
        <v>608</v>
      </c>
      <c r="C617" s="183"/>
      <c r="D617" s="183"/>
      <c r="E617" s="183"/>
      <c r="F617" s="183"/>
      <c r="G617" s="113"/>
      <c r="H617" s="186"/>
      <c r="I617" s="183"/>
      <c r="J617" s="183"/>
      <c r="K617" s="187"/>
      <c r="L617" s="183"/>
      <c r="M617" s="187"/>
      <c r="N617" s="188"/>
      <c r="O617" s="188"/>
      <c r="P617" s="188">
        <f t="shared" si="9"/>
        <v>0</v>
      </c>
      <c r="Q617" s="188"/>
      <c r="R617" s="189"/>
      <c r="S617" s="189"/>
      <c r="T617" s="188"/>
      <c r="U617" s="188"/>
      <c r="V617" s="190"/>
      <c r="W617" s="191"/>
      <c r="X617" s="191"/>
      <c r="Y617" s="191"/>
      <c r="Z617" s="191"/>
      <c r="AA617" s="192"/>
      <c r="AB617" s="191"/>
      <c r="AC617" s="191"/>
      <c r="AD617" s="192"/>
      <c r="AE617" s="191"/>
      <c r="AF617" s="191"/>
      <c r="AG617" s="191"/>
      <c r="AH617" s="193"/>
      <c r="AI617" s="184"/>
    </row>
    <row r="618" spans="2:35">
      <c r="B618" s="262">
        <v>609</v>
      </c>
      <c r="C618" s="183"/>
      <c r="D618" s="183"/>
      <c r="E618" s="183"/>
      <c r="F618" s="183"/>
      <c r="G618" s="113"/>
      <c r="H618" s="186"/>
      <c r="I618" s="183"/>
      <c r="J618" s="183"/>
      <c r="K618" s="187"/>
      <c r="L618" s="183"/>
      <c r="M618" s="187"/>
      <c r="N618" s="188"/>
      <c r="O618" s="188"/>
      <c r="P618" s="188">
        <f t="shared" si="9"/>
        <v>0</v>
      </c>
      <c r="Q618" s="188"/>
      <c r="R618" s="189"/>
      <c r="S618" s="189"/>
      <c r="T618" s="188"/>
      <c r="U618" s="188"/>
      <c r="V618" s="190"/>
      <c r="W618" s="191"/>
      <c r="X618" s="191"/>
      <c r="Y618" s="191"/>
      <c r="Z618" s="191"/>
      <c r="AA618" s="192"/>
      <c r="AB618" s="191"/>
      <c r="AC618" s="191"/>
      <c r="AD618" s="192"/>
      <c r="AE618" s="191"/>
      <c r="AF618" s="191"/>
      <c r="AG618" s="191"/>
      <c r="AH618" s="193"/>
      <c r="AI618" s="184"/>
    </row>
    <row r="619" spans="2:35">
      <c r="B619" s="262">
        <v>610</v>
      </c>
      <c r="C619" s="183"/>
      <c r="D619" s="183"/>
      <c r="E619" s="183"/>
      <c r="F619" s="183"/>
      <c r="G619" s="113"/>
      <c r="H619" s="186"/>
      <c r="I619" s="183"/>
      <c r="J619" s="183"/>
      <c r="K619" s="187"/>
      <c r="L619" s="183"/>
      <c r="M619" s="187"/>
      <c r="N619" s="188"/>
      <c r="O619" s="188"/>
      <c r="P619" s="188">
        <f t="shared" si="9"/>
        <v>0</v>
      </c>
      <c r="Q619" s="188"/>
      <c r="R619" s="189"/>
      <c r="S619" s="189"/>
      <c r="T619" s="188"/>
      <c r="U619" s="188"/>
      <c r="V619" s="190"/>
      <c r="W619" s="191"/>
      <c r="X619" s="191"/>
      <c r="Y619" s="191"/>
      <c r="Z619" s="191"/>
      <c r="AA619" s="192"/>
      <c r="AB619" s="191"/>
      <c r="AC619" s="191"/>
      <c r="AD619" s="192"/>
      <c r="AE619" s="191"/>
      <c r="AF619" s="191"/>
      <c r="AG619" s="191"/>
      <c r="AH619" s="193"/>
      <c r="AI619" s="184"/>
    </row>
    <row r="620" spans="2:35">
      <c r="B620" s="262">
        <v>611</v>
      </c>
      <c r="C620" s="183"/>
      <c r="D620" s="183"/>
      <c r="E620" s="183"/>
      <c r="F620" s="183"/>
      <c r="G620" s="113"/>
      <c r="H620" s="186"/>
      <c r="I620" s="183"/>
      <c r="J620" s="183"/>
      <c r="K620" s="187"/>
      <c r="L620" s="183"/>
      <c r="M620" s="187"/>
      <c r="N620" s="188"/>
      <c r="O620" s="188"/>
      <c r="P620" s="188">
        <f t="shared" si="9"/>
        <v>0</v>
      </c>
      <c r="Q620" s="188"/>
      <c r="R620" s="189"/>
      <c r="S620" s="189"/>
      <c r="T620" s="188"/>
      <c r="U620" s="188"/>
      <c r="V620" s="190"/>
      <c r="W620" s="191"/>
      <c r="X620" s="191"/>
      <c r="Y620" s="191"/>
      <c r="Z620" s="191"/>
      <c r="AA620" s="192"/>
      <c r="AB620" s="191"/>
      <c r="AC620" s="191"/>
      <c r="AD620" s="192"/>
      <c r="AE620" s="191"/>
      <c r="AF620" s="191"/>
      <c r="AG620" s="191"/>
      <c r="AH620" s="193"/>
      <c r="AI620" s="184"/>
    </row>
    <row r="621" spans="2:35">
      <c r="B621" s="262">
        <v>612</v>
      </c>
      <c r="C621" s="183"/>
      <c r="D621" s="183"/>
      <c r="E621" s="183"/>
      <c r="F621" s="183"/>
      <c r="G621" s="113"/>
      <c r="H621" s="186"/>
      <c r="I621" s="183"/>
      <c r="J621" s="183"/>
      <c r="K621" s="187"/>
      <c r="L621" s="183"/>
      <c r="M621" s="187"/>
      <c r="N621" s="188"/>
      <c r="O621" s="188"/>
      <c r="P621" s="188">
        <f t="shared" si="9"/>
        <v>0</v>
      </c>
      <c r="Q621" s="188"/>
      <c r="R621" s="189"/>
      <c r="S621" s="189"/>
      <c r="T621" s="188"/>
      <c r="U621" s="188"/>
      <c r="V621" s="190"/>
      <c r="W621" s="191"/>
      <c r="X621" s="191"/>
      <c r="Y621" s="191"/>
      <c r="Z621" s="191"/>
      <c r="AA621" s="192"/>
      <c r="AB621" s="191"/>
      <c r="AC621" s="191"/>
      <c r="AD621" s="192"/>
      <c r="AE621" s="191"/>
      <c r="AF621" s="191"/>
      <c r="AG621" s="191"/>
      <c r="AH621" s="193"/>
      <c r="AI621" s="184"/>
    </row>
    <row r="622" spans="2:35">
      <c r="B622" s="262">
        <v>613</v>
      </c>
      <c r="C622" s="183"/>
      <c r="D622" s="183"/>
      <c r="E622" s="183"/>
      <c r="F622" s="183"/>
      <c r="G622" s="113"/>
      <c r="H622" s="186"/>
      <c r="I622" s="183"/>
      <c r="J622" s="183"/>
      <c r="K622" s="187"/>
      <c r="L622" s="183"/>
      <c r="M622" s="187"/>
      <c r="N622" s="188"/>
      <c r="O622" s="188"/>
      <c r="P622" s="188">
        <f t="shared" si="9"/>
        <v>0</v>
      </c>
      <c r="Q622" s="188"/>
      <c r="R622" s="189"/>
      <c r="S622" s="189"/>
      <c r="T622" s="188"/>
      <c r="U622" s="188"/>
      <c r="V622" s="190"/>
      <c r="W622" s="191"/>
      <c r="X622" s="191"/>
      <c r="Y622" s="191"/>
      <c r="Z622" s="191"/>
      <c r="AA622" s="192"/>
      <c r="AB622" s="191"/>
      <c r="AC622" s="191"/>
      <c r="AD622" s="192"/>
      <c r="AE622" s="191"/>
      <c r="AF622" s="191"/>
      <c r="AG622" s="191"/>
      <c r="AH622" s="193"/>
      <c r="AI622" s="184"/>
    </row>
    <row r="623" spans="2:35">
      <c r="B623" s="262">
        <v>614</v>
      </c>
      <c r="C623" s="183"/>
      <c r="D623" s="183"/>
      <c r="E623" s="183"/>
      <c r="F623" s="183"/>
      <c r="G623" s="113"/>
      <c r="H623" s="186"/>
      <c r="I623" s="183"/>
      <c r="J623" s="183"/>
      <c r="K623" s="187"/>
      <c r="L623" s="183"/>
      <c r="M623" s="187"/>
      <c r="N623" s="188"/>
      <c r="O623" s="188"/>
      <c r="P623" s="188">
        <f t="shared" si="9"/>
        <v>0</v>
      </c>
      <c r="Q623" s="188"/>
      <c r="R623" s="189"/>
      <c r="S623" s="189"/>
      <c r="T623" s="188"/>
      <c r="U623" s="188"/>
      <c r="V623" s="190"/>
      <c r="W623" s="191"/>
      <c r="X623" s="191"/>
      <c r="Y623" s="191"/>
      <c r="Z623" s="191"/>
      <c r="AA623" s="192"/>
      <c r="AB623" s="191"/>
      <c r="AC623" s="191"/>
      <c r="AD623" s="192"/>
      <c r="AE623" s="191"/>
      <c r="AF623" s="191"/>
      <c r="AG623" s="191"/>
      <c r="AH623" s="193"/>
      <c r="AI623" s="184"/>
    </row>
    <row r="624" spans="2:35">
      <c r="B624" s="262">
        <v>615</v>
      </c>
      <c r="C624" s="183"/>
      <c r="D624" s="183"/>
      <c r="E624" s="183"/>
      <c r="F624" s="183"/>
      <c r="G624" s="113"/>
      <c r="H624" s="186"/>
      <c r="I624" s="183"/>
      <c r="J624" s="183"/>
      <c r="K624" s="187"/>
      <c r="L624" s="183"/>
      <c r="M624" s="187"/>
      <c r="N624" s="188"/>
      <c r="O624" s="188"/>
      <c r="P624" s="188">
        <f t="shared" si="9"/>
        <v>0</v>
      </c>
      <c r="Q624" s="188"/>
      <c r="R624" s="189"/>
      <c r="S624" s="189"/>
      <c r="T624" s="188"/>
      <c r="U624" s="188"/>
      <c r="V624" s="190"/>
      <c r="W624" s="191"/>
      <c r="X624" s="191"/>
      <c r="Y624" s="191"/>
      <c r="Z624" s="191"/>
      <c r="AA624" s="192"/>
      <c r="AB624" s="191"/>
      <c r="AC624" s="191"/>
      <c r="AD624" s="192"/>
      <c r="AE624" s="191"/>
      <c r="AF624" s="191"/>
      <c r="AG624" s="191"/>
      <c r="AH624" s="193"/>
      <c r="AI624" s="184"/>
    </row>
    <row r="625" spans="2:35">
      <c r="B625" s="262">
        <v>616</v>
      </c>
      <c r="C625" s="183"/>
      <c r="D625" s="183"/>
      <c r="E625" s="183"/>
      <c r="F625" s="183"/>
      <c r="G625" s="113"/>
      <c r="H625" s="186"/>
      <c r="I625" s="183"/>
      <c r="J625" s="183"/>
      <c r="K625" s="187"/>
      <c r="L625" s="183"/>
      <c r="M625" s="187"/>
      <c r="N625" s="188"/>
      <c r="O625" s="188"/>
      <c r="P625" s="188">
        <f t="shared" si="9"/>
        <v>0</v>
      </c>
      <c r="Q625" s="188"/>
      <c r="R625" s="189"/>
      <c r="S625" s="189"/>
      <c r="T625" s="188"/>
      <c r="U625" s="188"/>
      <c r="V625" s="190"/>
      <c r="W625" s="191"/>
      <c r="X625" s="191"/>
      <c r="Y625" s="191"/>
      <c r="Z625" s="191"/>
      <c r="AA625" s="192"/>
      <c r="AB625" s="191"/>
      <c r="AC625" s="191"/>
      <c r="AD625" s="192"/>
      <c r="AE625" s="191"/>
      <c r="AF625" s="191"/>
      <c r="AG625" s="191"/>
      <c r="AH625" s="193"/>
      <c r="AI625" s="184"/>
    </row>
    <row r="626" spans="2:35">
      <c r="B626" s="262">
        <v>617</v>
      </c>
      <c r="C626" s="183"/>
      <c r="D626" s="183"/>
      <c r="E626" s="183"/>
      <c r="F626" s="183"/>
      <c r="G626" s="113"/>
      <c r="H626" s="186"/>
      <c r="I626" s="183"/>
      <c r="J626" s="183"/>
      <c r="K626" s="187"/>
      <c r="L626" s="183"/>
      <c r="M626" s="187"/>
      <c r="N626" s="188"/>
      <c r="O626" s="188"/>
      <c r="P626" s="188">
        <f t="shared" si="9"/>
        <v>0</v>
      </c>
      <c r="Q626" s="188"/>
      <c r="R626" s="189"/>
      <c r="S626" s="189"/>
      <c r="T626" s="188"/>
      <c r="U626" s="188"/>
      <c r="V626" s="190"/>
      <c r="W626" s="191"/>
      <c r="X626" s="191"/>
      <c r="Y626" s="191"/>
      <c r="Z626" s="191"/>
      <c r="AA626" s="192"/>
      <c r="AB626" s="191"/>
      <c r="AC626" s="191"/>
      <c r="AD626" s="192"/>
      <c r="AE626" s="191"/>
      <c r="AF626" s="191"/>
      <c r="AG626" s="191"/>
      <c r="AH626" s="193"/>
      <c r="AI626" s="184"/>
    </row>
    <row r="627" spans="2:35">
      <c r="B627" s="262">
        <v>618</v>
      </c>
      <c r="C627" s="183"/>
      <c r="D627" s="183"/>
      <c r="E627" s="183"/>
      <c r="F627" s="183"/>
      <c r="G627" s="113"/>
      <c r="H627" s="186"/>
      <c r="I627" s="183"/>
      <c r="J627" s="183"/>
      <c r="K627" s="187"/>
      <c r="L627" s="183"/>
      <c r="M627" s="187"/>
      <c r="N627" s="188"/>
      <c r="O627" s="188"/>
      <c r="P627" s="188">
        <f t="shared" si="9"/>
        <v>0</v>
      </c>
      <c r="Q627" s="188"/>
      <c r="R627" s="189"/>
      <c r="S627" s="189"/>
      <c r="T627" s="188"/>
      <c r="U627" s="188"/>
      <c r="V627" s="190"/>
      <c r="W627" s="191"/>
      <c r="X627" s="191"/>
      <c r="Y627" s="191"/>
      <c r="Z627" s="191"/>
      <c r="AA627" s="192"/>
      <c r="AB627" s="191"/>
      <c r="AC627" s="191"/>
      <c r="AD627" s="192"/>
      <c r="AE627" s="191"/>
      <c r="AF627" s="191"/>
      <c r="AG627" s="191"/>
      <c r="AH627" s="193"/>
      <c r="AI627" s="184"/>
    </row>
    <row r="628" spans="2:35">
      <c r="B628" s="262">
        <v>619</v>
      </c>
      <c r="C628" s="183"/>
      <c r="D628" s="183"/>
      <c r="E628" s="183"/>
      <c r="F628" s="183"/>
      <c r="G628" s="113"/>
      <c r="H628" s="186"/>
      <c r="I628" s="183"/>
      <c r="J628" s="183"/>
      <c r="K628" s="187"/>
      <c r="L628" s="183"/>
      <c r="M628" s="187"/>
      <c r="N628" s="188"/>
      <c r="O628" s="188"/>
      <c r="P628" s="188">
        <f t="shared" si="9"/>
        <v>0</v>
      </c>
      <c r="Q628" s="188"/>
      <c r="R628" s="189"/>
      <c r="S628" s="189"/>
      <c r="T628" s="188"/>
      <c r="U628" s="188"/>
      <c r="V628" s="190"/>
      <c r="W628" s="191"/>
      <c r="X628" s="191"/>
      <c r="Y628" s="191"/>
      <c r="Z628" s="191"/>
      <c r="AA628" s="192"/>
      <c r="AB628" s="191"/>
      <c r="AC628" s="191"/>
      <c r="AD628" s="192"/>
      <c r="AE628" s="191"/>
      <c r="AF628" s="191"/>
      <c r="AG628" s="191"/>
      <c r="AH628" s="193"/>
      <c r="AI628" s="184"/>
    </row>
    <row r="629" spans="2:35">
      <c r="B629" s="262">
        <v>620</v>
      </c>
      <c r="C629" s="183"/>
      <c r="D629" s="183"/>
      <c r="E629" s="183"/>
      <c r="F629" s="183"/>
      <c r="G629" s="113"/>
      <c r="H629" s="186"/>
      <c r="I629" s="183"/>
      <c r="J629" s="183"/>
      <c r="K629" s="187"/>
      <c r="L629" s="183"/>
      <c r="M629" s="187"/>
      <c r="N629" s="188"/>
      <c r="O629" s="188"/>
      <c r="P629" s="188">
        <f t="shared" si="9"/>
        <v>0</v>
      </c>
      <c r="Q629" s="188"/>
      <c r="R629" s="189"/>
      <c r="S629" s="189"/>
      <c r="T629" s="188"/>
      <c r="U629" s="188"/>
      <c r="V629" s="190"/>
      <c r="W629" s="191"/>
      <c r="X629" s="191"/>
      <c r="Y629" s="191"/>
      <c r="Z629" s="191"/>
      <c r="AA629" s="192"/>
      <c r="AB629" s="191"/>
      <c r="AC629" s="191"/>
      <c r="AD629" s="192"/>
      <c r="AE629" s="191"/>
      <c r="AF629" s="191"/>
      <c r="AG629" s="191"/>
      <c r="AH629" s="193"/>
      <c r="AI629" s="184"/>
    </row>
    <row r="630" spans="2:35">
      <c r="B630" s="262">
        <v>621</v>
      </c>
      <c r="C630" s="183"/>
      <c r="D630" s="183"/>
      <c r="E630" s="183"/>
      <c r="F630" s="183"/>
      <c r="G630" s="113"/>
      <c r="H630" s="186"/>
      <c r="I630" s="183"/>
      <c r="J630" s="183"/>
      <c r="K630" s="187"/>
      <c r="L630" s="183"/>
      <c r="M630" s="187"/>
      <c r="N630" s="188"/>
      <c r="O630" s="188"/>
      <c r="P630" s="188">
        <f t="shared" si="9"/>
        <v>0</v>
      </c>
      <c r="Q630" s="188"/>
      <c r="R630" s="189"/>
      <c r="S630" s="189"/>
      <c r="T630" s="188"/>
      <c r="U630" s="188"/>
      <c r="V630" s="190"/>
      <c r="W630" s="191"/>
      <c r="X630" s="191"/>
      <c r="Y630" s="191"/>
      <c r="Z630" s="191"/>
      <c r="AA630" s="192"/>
      <c r="AB630" s="191"/>
      <c r="AC630" s="191"/>
      <c r="AD630" s="192"/>
      <c r="AE630" s="191"/>
      <c r="AF630" s="191"/>
      <c r="AG630" s="191"/>
      <c r="AH630" s="193"/>
      <c r="AI630" s="184"/>
    </row>
    <row r="631" spans="2:35">
      <c r="B631" s="262">
        <v>622</v>
      </c>
      <c r="C631" s="183"/>
      <c r="D631" s="183"/>
      <c r="E631" s="183"/>
      <c r="F631" s="183"/>
      <c r="G631" s="113"/>
      <c r="H631" s="186"/>
      <c r="I631" s="183"/>
      <c r="J631" s="183"/>
      <c r="K631" s="187"/>
      <c r="L631" s="183"/>
      <c r="M631" s="187"/>
      <c r="N631" s="188"/>
      <c r="O631" s="188"/>
      <c r="P631" s="188">
        <f t="shared" si="9"/>
        <v>0</v>
      </c>
      <c r="Q631" s="188"/>
      <c r="R631" s="189"/>
      <c r="S631" s="189"/>
      <c r="T631" s="188"/>
      <c r="U631" s="188"/>
      <c r="V631" s="190"/>
      <c r="W631" s="191"/>
      <c r="X631" s="191"/>
      <c r="Y631" s="191"/>
      <c r="Z631" s="191"/>
      <c r="AA631" s="192"/>
      <c r="AB631" s="191"/>
      <c r="AC631" s="191"/>
      <c r="AD631" s="192"/>
      <c r="AE631" s="191"/>
      <c r="AF631" s="191"/>
      <c r="AG631" s="191"/>
      <c r="AH631" s="193"/>
      <c r="AI631" s="184"/>
    </row>
    <row r="632" spans="2:35">
      <c r="B632" s="262">
        <v>623</v>
      </c>
      <c r="C632" s="183"/>
      <c r="D632" s="183"/>
      <c r="E632" s="183"/>
      <c r="F632" s="183"/>
      <c r="G632" s="113"/>
      <c r="H632" s="186"/>
      <c r="I632" s="183"/>
      <c r="J632" s="183"/>
      <c r="K632" s="187"/>
      <c r="L632" s="183"/>
      <c r="M632" s="187"/>
      <c r="N632" s="188"/>
      <c r="O632" s="188"/>
      <c r="P632" s="188">
        <f t="shared" si="9"/>
        <v>0</v>
      </c>
      <c r="Q632" s="188"/>
      <c r="R632" s="189"/>
      <c r="S632" s="189"/>
      <c r="T632" s="188"/>
      <c r="U632" s="188"/>
      <c r="V632" s="190"/>
      <c r="W632" s="191"/>
      <c r="X632" s="191"/>
      <c r="Y632" s="191"/>
      <c r="Z632" s="191"/>
      <c r="AA632" s="192"/>
      <c r="AB632" s="191"/>
      <c r="AC632" s="191"/>
      <c r="AD632" s="192"/>
      <c r="AE632" s="191"/>
      <c r="AF632" s="191"/>
      <c r="AG632" s="191"/>
      <c r="AH632" s="193"/>
      <c r="AI632" s="184"/>
    </row>
    <row r="633" spans="2:35">
      <c r="B633" s="262">
        <v>624</v>
      </c>
      <c r="C633" s="183"/>
      <c r="D633" s="183"/>
      <c r="E633" s="183"/>
      <c r="F633" s="183"/>
      <c r="G633" s="113"/>
      <c r="H633" s="186"/>
      <c r="I633" s="183"/>
      <c r="J633" s="183"/>
      <c r="K633" s="187"/>
      <c r="L633" s="183"/>
      <c r="M633" s="187"/>
      <c r="N633" s="188"/>
      <c r="O633" s="188"/>
      <c r="P633" s="188">
        <f t="shared" si="9"/>
        <v>0</v>
      </c>
      <c r="Q633" s="188"/>
      <c r="R633" s="189"/>
      <c r="S633" s="189"/>
      <c r="T633" s="188"/>
      <c r="U633" s="188"/>
      <c r="V633" s="190"/>
      <c r="W633" s="191"/>
      <c r="X633" s="191"/>
      <c r="Y633" s="191"/>
      <c r="Z633" s="191"/>
      <c r="AA633" s="192"/>
      <c r="AB633" s="191"/>
      <c r="AC633" s="191"/>
      <c r="AD633" s="192"/>
      <c r="AE633" s="191"/>
      <c r="AF633" s="191"/>
      <c r="AG633" s="191"/>
      <c r="AH633" s="193"/>
      <c r="AI633" s="184"/>
    </row>
    <row r="634" spans="2:35">
      <c r="B634" s="262">
        <v>625</v>
      </c>
      <c r="C634" s="183"/>
      <c r="D634" s="183"/>
      <c r="E634" s="183"/>
      <c r="F634" s="183"/>
      <c r="G634" s="113"/>
      <c r="H634" s="186"/>
      <c r="I634" s="183"/>
      <c r="J634" s="183"/>
      <c r="K634" s="187"/>
      <c r="L634" s="183"/>
      <c r="M634" s="187"/>
      <c r="N634" s="188"/>
      <c r="O634" s="188"/>
      <c r="P634" s="188">
        <f t="shared" si="9"/>
        <v>0</v>
      </c>
      <c r="Q634" s="188"/>
      <c r="R634" s="189"/>
      <c r="S634" s="189"/>
      <c r="T634" s="188"/>
      <c r="U634" s="188"/>
      <c r="V634" s="190"/>
      <c r="W634" s="191"/>
      <c r="X634" s="191"/>
      <c r="Y634" s="191"/>
      <c r="Z634" s="191"/>
      <c r="AA634" s="192"/>
      <c r="AB634" s="191"/>
      <c r="AC634" s="191"/>
      <c r="AD634" s="192"/>
      <c r="AE634" s="191"/>
      <c r="AF634" s="191"/>
      <c r="AG634" s="191"/>
      <c r="AH634" s="193"/>
      <c r="AI634" s="184"/>
    </row>
    <row r="635" spans="2:35">
      <c r="B635" s="262">
        <v>626</v>
      </c>
      <c r="C635" s="183"/>
      <c r="D635" s="183"/>
      <c r="E635" s="183"/>
      <c r="F635" s="183"/>
      <c r="G635" s="113"/>
      <c r="H635" s="186"/>
      <c r="I635" s="183"/>
      <c r="J635" s="183"/>
      <c r="K635" s="187"/>
      <c r="L635" s="183"/>
      <c r="M635" s="187"/>
      <c r="N635" s="188"/>
      <c r="O635" s="188"/>
      <c r="P635" s="188">
        <f t="shared" si="9"/>
        <v>0</v>
      </c>
      <c r="Q635" s="188"/>
      <c r="R635" s="189"/>
      <c r="S635" s="189"/>
      <c r="T635" s="188"/>
      <c r="U635" s="188"/>
      <c r="V635" s="190"/>
      <c r="W635" s="191"/>
      <c r="X635" s="191"/>
      <c r="Y635" s="191"/>
      <c r="Z635" s="191"/>
      <c r="AA635" s="192"/>
      <c r="AB635" s="191"/>
      <c r="AC635" s="191"/>
      <c r="AD635" s="192"/>
      <c r="AE635" s="191"/>
      <c r="AF635" s="191"/>
      <c r="AG635" s="191"/>
      <c r="AH635" s="193"/>
      <c r="AI635" s="184"/>
    </row>
    <row r="636" spans="2:35">
      <c r="B636" s="262">
        <v>627</v>
      </c>
      <c r="C636" s="183"/>
      <c r="D636" s="183"/>
      <c r="E636" s="183"/>
      <c r="F636" s="183"/>
      <c r="G636" s="113"/>
      <c r="H636" s="186"/>
      <c r="I636" s="183"/>
      <c r="J636" s="183"/>
      <c r="K636" s="187"/>
      <c r="L636" s="183"/>
      <c r="M636" s="187"/>
      <c r="N636" s="188"/>
      <c r="O636" s="188"/>
      <c r="P636" s="188">
        <f t="shared" si="9"/>
        <v>0</v>
      </c>
      <c r="Q636" s="188"/>
      <c r="R636" s="189"/>
      <c r="S636" s="189"/>
      <c r="T636" s="188"/>
      <c r="U636" s="188"/>
      <c r="V636" s="190"/>
      <c r="W636" s="191"/>
      <c r="X636" s="191"/>
      <c r="Y636" s="191"/>
      <c r="Z636" s="191"/>
      <c r="AA636" s="192"/>
      <c r="AB636" s="191"/>
      <c r="AC636" s="191"/>
      <c r="AD636" s="192"/>
      <c r="AE636" s="191"/>
      <c r="AF636" s="191"/>
      <c r="AG636" s="191"/>
      <c r="AH636" s="193"/>
      <c r="AI636" s="184"/>
    </row>
    <row r="637" spans="2:35">
      <c r="B637" s="262">
        <v>628</v>
      </c>
      <c r="C637" s="183"/>
      <c r="D637" s="183"/>
      <c r="E637" s="183"/>
      <c r="F637" s="183"/>
      <c r="G637" s="113"/>
      <c r="H637" s="186"/>
      <c r="I637" s="183"/>
      <c r="J637" s="183"/>
      <c r="K637" s="187"/>
      <c r="L637" s="183"/>
      <c r="M637" s="187"/>
      <c r="N637" s="188"/>
      <c r="O637" s="188"/>
      <c r="P637" s="188">
        <f t="shared" si="9"/>
        <v>0</v>
      </c>
      <c r="Q637" s="188"/>
      <c r="R637" s="189"/>
      <c r="S637" s="189"/>
      <c r="T637" s="188"/>
      <c r="U637" s="188"/>
      <c r="V637" s="190"/>
      <c r="W637" s="191"/>
      <c r="X637" s="191"/>
      <c r="Y637" s="191"/>
      <c r="Z637" s="191"/>
      <c r="AA637" s="192"/>
      <c r="AB637" s="191"/>
      <c r="AC637" s="191"/>
      <c r="AD637" s="192"/>
      <c r="AE637" s="191"/>
      <c r="AF637" s="191"/>
      <c r="AG637" s="191"/>
      <c r="AH637" s="193"/>
      <c r="AI637" s="184"/>
    </row>
    <row r="638" spans="2:35">
      <c r="B638" s="262">
        <v>629</v>
      </c>
      <c r="C638" s="183"/>
      <c r="D638" s="183"/>
      <c r="E638" s="183"/>
      <c r="F638" s="183"/>
      <c r="G638" s="113"/>
      <c r="H638" s="186"/>
      <c r="I638" s="183"/>
      <c r="J638" s="183"/>
      <c r="K638" s="187"/>
      <c r="L638" s="183"/>
      <c r="M638" s="187"/>
      <c r="N638" s="188"/>
      <c r="O638" s="188"/>
      <c r="P638" s="188">
        <f t="shared" si="9"/>
        <v>0</v>
      </c>
      <c r="Q638" s="188"/>
      <c r="R638" s="189"/>
      <c r="S638" s="189"/>
      <c r="T638" s="188"/>
      <c r="U638" s="188"/>
      <c r="V638" s="190"/>
      <c r="W638" s="191"/>
      <c r="X638" s="191"/>
      <c r="Y638" s="191"/>
      <c r="Z638" s="191"/>
      <c r="AA638" s="192"/>
      <c r="AB638" s="191"/>
      <c r="AC638" s="191"/>
      <c r="AD638" s="192"/>
      <c r="AE638" s="191"/>
      <c r="AF638" s="191"/>
      <c r="AG638" s="191"/>
      <c r="AH638" s="193"/>
      <c r="AI638" s="184"/>
    </row>
    <row r="639" spans="2:35">
      <c r="B639" s="262">
        <v>630</v>
      </c>
      <c r="C639" s="183"/>
      <c r="D639" s="183"/>
      <c r="E639" s="183"/>
      <c r="F639" s="183"/>
      <c r="G639" s="113"/>
      <c r="H639" s="186"/>
      <c r="I639" s="183"/>
      <c r="J639" s="183"/>
      <c r="K639" s="187"/>
      <c r="L639" s="183"/>
      <c r="M639" s="187"/>
      <c r="N639" s="188"/>
      <c r="O639" s="188"/>
      <c r="P639" s="188">
        <f t="shared" si="9"/>
        <v>0</v>
      </c>
      <c r="Q639" s="188"/>
      <c r="R639" s="189"/>
      <c r="S639" s="189"/>
      <c r="T639" s="188"/>
      <c r="U639" s="188"/>
      <c r="V639" s="190"/>
      <c r="W639" s="191"/>
      <c r="X639" s="191"/>
      <c r="Y639" s="191"/>
      <c r="Z639" s="191"/>
      <c r="AA639" s="192"/>
      <c r="AB639" s="191"/>
      <c r="AC639" s="191"/>
      <c r="AD639" s="192"/>
      <c r="AE639" s="191"/>
      <c r="AF639" s="191"/>
      <c r="AG639" s="191"/>
      <c r="AH639" s="193"/>
      <c r="AI639" s="184"/>
    </row>
    <row r="640" spans="2:35">
      <c r="B640" s="262">
        <v>631</v>
      </c>
      <c r="C640" s="183"/>
      <c r="D640" s="183"/>
      <c r="E640" s="183"/>
      <c r="F640" s="183"/>
      <c r="G640" s="113"/>
      <c r="H640" s="186"/>
      <c r="I640" s="183"/>
      <c r="J640" s="183"/>
      <c r="K640" s="187"/>
      <c r="L640" s="183"/>
      <c r="M640" s="187"/>
      <c r="N640" s="188"/>
      <c r="O640" s="188"/>
      <c r="P640" s="188">
        <f t="shared" si="9"/>
        <v>0</v>
      </c>
      <c r="Q640" s="188"/>
      <c r="R640" s="189"/>
      <c r="S640" s="189"/>
      <c r="T640" s="188"/>
      <c r="U640" s="188"/>
      <c r="V640" s="190"/>
      <c r="W640" s="191"/>
      <c r="X640" s="191"/>
      <c r="Y640" s="191"/>
      <c r="Z640" s="191"/>
      <c r="AA640" s="192"/>
      <c r="AB640" s="191"/>
      <c r="AC640" s="191"/>
      <c r="AD640" s="192"/>
      <c r="AE640" s="191"/>
      <c r="AF640" s="191"/>
      <c r="AG640" s="191"/>
      <c r="AH640" s="193"/>
      <c r="AI640" s="184"/>
    </row>
    <row r="641" spans="2:35">
      <c r="B641" s="262">
        <v>632</v>
      </c>
      <c r="C641" s="183"/>
      <c r="D641" s="183"/>
      <c r="E641" s="183"/>
      <c r="F641" s="183"/>
      <c r="G641" s="113"/>
      <c r="H641" s="186"/>
      <c r="I641" s="183"/>
      <c r="J641" s="183"/>
      <c r="K641" s="187"/>
      <c r="L641" s="183"/>
      <c r="M641" s="187"/>
      <c r="N641" s="188"/>
      <c r="O641" s="188"/>
      <c r="P641" s="188">
        <f t="shared" si="9"/>
        <v>0</v>
      </c>
      <c r="Q641" s="188"/>
      <c r="R641" s="189"/>
      <c r="S641" s="189"/>
      <c r="T641" s="188"/>
      <c r="U641" s="188"/>
      <c r="V641" s="190"/>
      <c r="W641" s="191"/>
      <c r="X641" s="191"/>
      <c r="Y641" s="191"/>
      <c r="Z641" s="191"/>
      <c r="AA641" s="192"/>
      <c r="AB641" s="191"/>
      <c r="AC641" s="191"/>
      <c r="AD641" s="192"/>
      <c r="AE641" s="191"/>
      <c r="AF641" s="191"/>
      <c r="AG641" s="191"/>
      <c r="AH641" s="193"/>
      <c r="AI641" s="184"/>
    </row>
    <row r="642" spans="2:35">
      <c r="B642" s="262">
        <v>633</v>
      </c>
      <c r="C642" s="183"/>
      <c r="D642" s="183"/>
      <c r="E642" s="183"/>
      <c r="F642" s="183"/>
      <c r="G642" s="113"/>
      <c r="H642" s="186"/>
      <c r="I642" s="183"/>
      <c r="J642" s="183"/>
      <c r="K642" s="187"/>
      <c r="L642" s="183"/>
      <c r="M642" s="187"/>
      <c r="N642" s="188"/>
      <c r="O642" s="188"/>
      <c r="P642" s="188">
        <f t="shared" si="9"/>
        <v>0</v>
      </c>
      <c r="Q642" s="188"/>
      <c r="R642" s="189"/>
      <c r="S642" s="189"/>
      <c r="T642" s="188"/>
      <c r="U642" s="188"/>
      <c r="V642" s="190"/>
      <c r="W642" s="191"/>
      <c r="X642" s="191"/>
      <c r="Y642" s="191"/>
      <c r="Z642" s="191"/>
      <c r="AA642" s="192"/>
      <c r="AB642" s="191"/>
      <c r="AC642" s="191"/>
      <c r="AD642" s="192"/>
      <c r="AE642" s="191"/>
      <c r="AF642" s="191"/>
      <c r="AG642" s="191"/>
      <c r="AH642" s="193"/>
      <c r="AI642" s="184"/>
    </row>
    <row r="643" spans="2:35">
      <c r="B643" s="262">
        <v>634</v>
      </c>
      <c r="C643" s="183"/>
      <c r="D643" s="183"/>
      <c r="E643" s="183"/>
      <c r="F643" s="183"/>
      <c r="G643" s="113"/>
      <c r="H643" s="186"/>
      <c r="I643" s="183"/>
      <c r="J643" s="183"/>
      <c r="K643" s="187"/>
      <c r="L643" s="183"/>
      <c r="M643" s="187"/>
      <c r="N643" s="188"/>
      <c r="O643" s="188"/>
      <c r="P643" s="188">
        <f t="shared" si="9"/>
        <v>0</v>
      </c>
      <c r="Q643" s="188"/>
      <c r="R643" s="189"/>
      <c r="S643" s="189"/>
      <c r="T643" s="188"/>
      <c r="U643" s="188"/>
      <c r="V643" s="190"/>
      <c r="W643" s="191"/>
      <c r="X643" s="191"/>
      <c r="Y643" s="191"/>
      <c r="Z643" s="191"/>
      <c r="AA643" s="192"/>
      <c r="AB643" s="191"/>
      <c r="AC643" s="191"/>
      <c r="AD643" s="192"/>
      <c r="AE643" s="191"/>
      <c r="AF643" s="191"/>
      <c r="AG643" s="191"/>
      <c r="AH643" s="193"/>
      <c r="AI643" s="184"/>
    </row>
    <row r="644" spans="2:35">
      <c r="B644" s="262">
        <v>635</v>
      </c>
      <c r="C644" s="183"/>
      <c r="D644" s="183"/>
      <c r="E644" s="183"/>
      <c r="F644" s="183"/>
      <c r="G644" s="113"/>
      <c r="H644" s="186"/>
      <c r="I644" s="183"/>
      <c r="J644" s="183"/>
      <c r="K644" s="187"/>
      <c r="L644" s="183"/>
      <c r="M644" s="187"/>
      <c r="N644" s="188"/>
      <c r="O644" s="188"/>
      <c r="P644" s="188">
        <f t="shared" si="9"/>
        <v>0</v>
      </c>
      <c r="Q644" s="188"/>
      <c r="R644" s="189"/>
      <c r="S644" s="189"/>
      <c r="T644" s="188"/>
      <c r="U644" s="188"/>
      <c r="V644" s="190"/>
      <c r="W644" s="191"/>
      <c r="X644" s="191"/>
      <c r="Y644" s="191"/>
      <c r="Z644" s="191"/>
      <c r="AA644" s="192"/>
      <c r="AB644" s="191"/>
      <c r="AC644" s="191"/>
      <c r="AD644" s="192"/>
      <c r="AE644" s="191"/>
      <c r="AF644" s="191"/>
      <c r="AG644" s="191"/>
      <c r="AH644" s="193"/>
      <c r="AI644" s="184"/>
    </row>
    <row r="645" spans="2:35">
      <c r="B645" s="262">
        <v>636</v>
      </c>
      <c r="C645" s="183"/>
      <c r="D645" s="183"/>
      <c r="E645" s="183"/>
      <c r="F645" s="183"/>
      <c r="G645" s="113"/>
      <c r="H645" s="186"/>
      <c r="I645" s="183"/>
      <c r="J645" s="183"/>
      <c r="K645" s="187"/>
      <c r="L645" s="183"/>
      <c r="M645" s="187"/>
      <c r="N645" s="188"/>
      <c r="O645" s="188"/>
      <c r="P645" s="188">
        <f t="shared" si="9"/>
        <v>0</v>
      </c>
      <c r="Q645" s="188"/>
      <c r="R645" s="189"/>
      <c r="S645" s="189"/>
      <c r="T645" s="188"/>
      <c r="U645" s="188"/>
      <c r="V645" s="190"/>
      <c r="W645" s="191"/>
      <c r="X645" s="191"/>
      <c r="Y645" s="191"/>
      <c r="Z645" s="191"/>
      <c r="AA645" s="192"/>
      <c r="AB645" s="191"/>
      <c r="AC645" s="191"/>
      <c r="AD645" s="192"/>
      <c r="AE645" s="191"/>
      <c r="AF645" s="191"/>
      <c r="AG645" s="191"/>
      <c r="AH645" s="193"/>
      <c r="AI645" s="184"/>
    </row>
    <row r="646" spans="2:35">
      <c r="B646" s="262">
        <v>637</v>
      </c>
      <c r="C646" s="183"/>
      <c r="D646" s="183"/>
      <c r="E646" s="183"/>
      <c r="F646" s="183"/>
      <c r="G646" s="113"/>
      <c r="H646" s="186"/>
      <c r="I646" s="183"/>
      <c r="J646" s="183"/>
      <c r="K646" s="187"/>
      <c r="L646" s="183"/>
      <c r="M646" s="187"/>
      <c r="N646" s="188"/>
      <c r="O646" s="188"/>
      <c r="P646" s="188">
        <f t="shared" si="9"/>
        <v>0</v>
      </c>
      <c r="Q646" s="188"/>
      <c r="R646" s="189"/>
      <c r="S646" s="189"/>
      <c r="T646" s="188"/>
      <c r="U646" s="188"/>
      <c r="V646" s="190"/>
      <c r="W646" s="191"/>
      <c r="X646" s="191"/>
      <c r="Y646" s="191"/>
      <c r="Z646" s="191"/>
      <c r="AA646" s="192"/>
      <c r="AB646" s="191"/>
      <c r="AC646" s="191"/>
      <c r="AD646" s="192"/>
      <c r="AE646" s="191"/>
      <c r="AF646" s="191"/>
      <c r="AG646" s="191"/>
      <c r="AH646" s="193"/>
      <c r="AI646" s="184"/>
    </row>
    <row r="647" spans="2:35">
      <c r="B647" s="262">
        <v>638</v>
      </c>
      <c r="C647" s="183"/>
      <c r="D647" s="183"/>
      <c r="E647" s="183"/>
      <c r="F647" s="183"/>
      <c r="G647" s="113"/>
      <c r="H647" s="186"/>
      <c r="I647" s="183"/>
      <c r="J647" s="183"/>
      <c r="K647" s="187"/>
      <c r="L647" s="183"/>
      <c r="M647" s="187"/>
      <c r="N647" s="188"/>
      <c r="O647" s="188"/>
      <c r="P647" s="188">
        <f t="shared" si="9"/>
        <v>0</v>
      </c>
      <c r="Q647" s="188"/>
      <c r="R647" s="189"/>
      <c r="S647" s="189"/>
      <c r="T647" s="188"/>
      <c r="U647" s="188"/>
      <c r="V647" s="190"/>
      <c r="W647" s="191"/>
      <c r="X647" s="191"/>
      <c r="Y647" s="191"/>
      <c r="Z647" s="191"/>
      <c r="AA647" s="192"/>
      <c r="AB647" s="191"/>
      <c r="AC647" s="191"/>
      <c r="AD647" s="192"/>
      <c r="AE647" s="191"/>
      <c r="AF647" s="191"/>
      <c r="AG647" s="191"/>
      <c r="AH647" s="193"/>
      <c r="AI647" s="184"/>
    </row>
    <row r="648" spans="2:35">
      <c r="B648" s="262">
        <v>639</v>
      </c>
      <c r="C648" s="183"/>
      <c r="D648" s="183"/>
      <c r="E648" s="183"/>
      <c r="F648" s="183"/>
      <c r="G648" s="113"/>
      <c r="H648" s="186"/>
      <c r="I648" s="183"/>
      <c r="J648" s="183"/>
      <c r="K648" s="187"/>
      <c r="L648" s="183"/>
      <c r="M648" s="187"/>
      <c r="N648" s="188"/>
      <c r="O648" s="188"/>
      <c r="P648" s="188">
        <f t="shared" ref="P648:P711" si="10">N648*O648</f>
        <v>0</v>
      </c>
      <c r="Q648" s="188"/>
      <c r="R648" s="189"/>
      <c r="S648" s="189"/>
      <c r="T648" s="188"/>
      <c r="U648" s="188"/>
      <c r="V648" s="190"/>
      <c r="W648" s="191"/>
      <c r="X648" s="191"/>
      <c r="Y648" s="191"/>
      <c r="Z648" s="191"/>
      <c r="AA648" s="192"/>
      <c r="AB648" s="191"/>
      <c r="AC648" s="191"/>
      <c r="AD648" s="192"/>
      <c r="AE648" s="191"/>
      <c r="AF648" s="191"/>
      <c r="AG648" s="191"/>
      <c r="AH648" s="193"/>
      <c r="AI648" s="184"/>
    </row>
    <row r="649" spans="2:35">
      <c r="B649" s="262">
        <v>640</v>
      </c>
      <c r="C649" s="183"/>
      <c r="D649" s="183"/>
      <c r="E649" s="183"/>
      <c r="F649" s="183"/>
      <c r="G649" s="113"/>
      <c r="H649" s="186"/>
      <c r="I649" s="183"/>
      <c r="J649" s="183"/>
      <c r="K649" s="187"/>
      <c r="L649" s="183"/>
      <c r="M649" s="187"/>
      <c r="N649" s="188"/>
      <c r="O649" s="188"/>
      <c r="P649" s="188">
        <f t="shared" si="10"/>
        <v>0</v>
      </c>
      <c r="Q649" s="188"/>
      <c r="R649" s="189"/>
      <c r="S649" s="189"/>
      <c r="T649" s="188"/>
      <c r="U649" s="188"/>
      <c r="V649" s="190"/>
      <c r="W649" s="191"/>
      <c r="X649" s="191"/>
      <c r="Y649" s="191"/>
      <c r="Z649" s="191"/>
      <c r="AA649" s="192"/>
      <c r="AB649" s="191"/>
      <c r="AC649" s="191"/>
      <c r="AD649" s="192"/>
      <c r="AE649" s="191"/>
      <c r="AF649" s="191"/>
      <c r="AG649" s="191"/>
      <c r="AH649" s="193"/>
      <c r="AI649" s="184"/>
    </row>
    <row r="650" spans="2:35">
      <c r="B650" s="262">
        <v>641</v>
      </c>
      <c r="C650" s="183"/>
      <c r="D650" s="183"/>
      <c r="E650" s="183"/>
      <c r="F650" s="183"/>
      <c r="G650" s="113"/>
      <c r="H650" s="186"/>
      <c r="I650" s="183"/>
      <c r="J650" s="183"/>
      <c r="K650" s="187"/>
      <c r="L650" s="183"/>
      <c r="M650" s="187"/>
      <c r="N650" s="188"/>
      <c r="O650" s="188"/>
      <c r="P650" s="188">
        <f t="shared" si="10"/>
        <v>0</v>
      </c>
      <c r="Q650" s="188"/>
      <c r="R650" s="189"/>
      <c r="S650" s="189"/>
      <c r="T650" s="188"/>
      <c r="U650" s="188"/>
      <c r="V650" s="190"/>
      <c r="W650" s="191"/>
      <c r="X650" s="191"/>
      <c r="Y650" s="191"/>
      <c r="Z650" s="191"/>
      <c r="AA650" s="192"/>
      <c r="AB650" s="191"/>
      <c r="AC650" s="191"/>
      <c r="AD650" s="192"/>
      <c r="AE650" s="191"/>
      <c r="AF650" s="191"/>
      <c r="AG650" s="191"/>
      <c r="AH650" s="193"/>
      <c r="AI650" s="184"/>
    </row>
    <row r="651" spans="2:35">
      <c r="B651" s="262">
        <v>642</v>
      </c>
      <c r="C651" s="183"/>
      <c r="D651" s="183"/>
      <c r="E651" s="183"/>
      <c r="F651" s="183"/>
      <c r="G651" s="113"/>
      <c r="H651" s="186"/>
      <c r="I651" s="183"/>
      <c r="J651" s="183"/>
      <c r="K651" s="187"/>
      <c r="L651" s="183"/>
      <c r="M651" s="187"/>
      <c r="N651" s="188"/>
      <c r="O651" s="188"/>
      <c r="P651" s="188">
        <f t="shared" si="10"/>
        <v>0</v>
      </c>
      <c r="Q651" s="188"/>
      <c r="R651" s="189"/>
      <c r="S651" s="189"/>
      <c r="T651" s="188"/>
      <c r="U651" s="188"/>
      <c r="V651" s="190"/>
      <c r="W651" s="191"/>
      <c r="X651" s="191"/>
      <c r="Y651" s="191"/>
      <c r="Z651" s="191"/>
      <c r="AA651" s="192"/>
      <c r="AB651" s="191"/>
      <c r="AC651" s="191"/>
      <c r="AD651" s="192"/>
      <c r="AE651" s="191"/>
      <c r="AF651" s="191"/>
      <c r="AG651" s="191"/>
      <c r="AH651" s="193"/>
      <c r="AI651" s="184"/>
    </row>
    <row r="652" spans="2:35">
      <c r="B652" s="262">
        <v>643</v>
      </c>
      <c r="C652" s="183"/>
      <c r="D652" s="183"/>
      <c r="E652" s="183"/>
      <c r="F652" s="183"/>
      <c r="G652" s="113"/>
      <c r="H652" s="186"/>
      <c r="I652" s="183"/>
      <c r="J652" s="183"/>
      <c r="K652" s="187"/>
      <c r="L652" s="183"/>
      <c r="M652" s="187"/>
      <c r="N652" s="188"/>
      <c r="O652" s="188"/>
      <c r="P652" s="188">
        <f t="shared" si="10"/>
        <v>0</v>
      </c>
      <c r="Q652" s="188"/>
      <c r="R652" s="189"/>
      <c r="S652" s="189"/>
      <c r="T652" s="188"/>
      <c r="U652" s="188"/>
      <c r="V652" s="190"/>
      <c r="W652" s="191"/>
      <c r="X652" s="191"/>
      <c r="Y652" s="191"/>
      <c r="Z652" s="191"/>
      <c r="AA652" s="192"/>
      <c r="AB652" s="191"/>
      <c r="AC652" s="191"/>
      <c r="AD652" s="192"/>
      <c r="AE652" s="191"/>
      <c r="AF652" s="191"/>
      <c r="AG652" s="191"/>
      <c r="AH652" s="193"/>
      <c r="AI652" s="184"/>
    </row>
    <row r="653" spans="2:35">
      <c r="B653" s="262">
        <v>644</v>
      </c>
      <c r="C653" s="183"/>
      <c r="D653" s="183"/>
      <c r="E653" s="183"/>
      <c r="F653" s="183"/>
      <c r="G653" s="113"/>
      <c r="H653" s="186"/>
      <c r="I653" s="183"/>
      <c r="J653" s="183"/>
      <c r="K653" s="187"/>
      <c r="L653" s="183"/>
      <c r="M653" s="187"/>
      <c r="N653" s="188"/>
      <c r="O653" s="188"/>
      <c r="P653" s="188">
        <f t="shared" si="10"/>
        <v>0</v>
      </c>
      <c r="Q653" s="188"/>
      <c r="R653" s="189"/>
      <c r="S653" s="189"/>
      <c r="T653" s="188"/>
      <c r="U653" s="188"/>
      <c r="V653" s="190"/>
      <c r="W653" s="191"/>
      <c r="X653" s="191"/>
      <c r="Y653" s="191"/>
      <c r="Z653" s="191"/>
      <c r="AA653" s="192"/>
      <c r="AB653" s="191"/>
      <c r="AC653" s="191"/>
      <c r="AD653" s="192"/>
      <c r="AE653" s="191"/>
      <c r="AF653" s="191"/>
      <c r="AG653" s="191"/>
      <c r="AH653" s="193"/>
      <c r="AI653" s="184"/>
    </row>
    <row r="654" spans="2:35">
      <c r="B654" s="262">
        <v>645</v>
      </c>
      <c r="C654" s="183"/>
      <c r="D654" s="183"/>
      <c r="E654" s="183"/>
      <c r="F654" s="183"/>
      <c r="G654" s="113"/>
      <c r="H654" s="186"/>
      <c r="I654" s="183"/>
      <c r="J654" s="183"/>
      <c r="K654" s="187"/>
      <c r="L654" s="183"/>
      <c r="M654" s="187"/>
      <c r="N654" s="188"/>
      <c r="O654" s="188"/>
      <c r="P654" s="188">
        <f t="shared" si="10"/>
        <v>0</v>
      </c>
      <c r="Q654" s="188"/>
      <c r="R654" s="189"/>
      <c r="S654" s="189"/>
      <c r="T654" s="188"/>
      <c r="U654" s="188"/>
      <c r="V654" s="190"/>
      <c r="W654" s="191"/>
      <c r="X654" s="191"/>
      <c r="Y654" s="191"/>
      <c r="Z654" s="191"/>
      <c r="AA654" s="192"/>
      <c r="AB654" s="191"/>
      <c r="AC654" s="191"/>
      <c r="AD654" s="192"/>
      <c r="AE654" s="191"/>
      <c r="AF654" s="191"/>
      <c r="AG654" s="191"/>
      <c r="AH654" s="193"/>
      <c r="AI654" s="184"/>
    </row>
    <row r="655" spans="2:35">
      <c r="B655" s="262">
        <v>646</v>
      </c>
      <c r="C655" s="183"/>
      <c r="D655" s="183"/>
      <c r="E655" s="183"/>
      <c r="F655" s="183"/>
      <c r="G655" s="113"/>
      <c r="H655" s="186"/>
      <c r="I655" s="183"/>
      <c r="J655" s="183"/>
      <c r="K655" s="187"/>
      <c r="L655" s="183"/>
      <c r="M655" s="187"/>
      <c r="N655" s="188"/>
      <c r="O655" s="188"/>
      <c r="P655" s="188">
        <f t="shared" si="10"/>
        <v>0</v>
      </c>
      <c r="Q655" s="188"/>
      <c r="R655" s="189"/>
      <c r="S655" s="189"/>
      <c r="T655" s="188"/>
      <c r="U655" s="188"/>
      <c r="V655" s="190"/>
      <c r="W655" s="191"/>
      <c r="X655" s="191"/>
      <c r="Y655" s="191"/>
      <c r="Z655" s="191"/>
      <c r="AA655" s="192"/>
      <c r="AB655" s="191"/>
      <c r="AC655" s="191"/>
      <c r="AD655" s="192"/>
      <c r="AE655" s="191"/>
      <c r="AF655" s="191"/>
      <c r="AG655" s="191"/>
      <c r="AH655" s="193"/>
      <c r="AI655" s="184"/>
    </row>
    <row r="656" spans="2:35">
      <c r="B656" s="262">
        <v>647</v>
      </c>
      <c r="C656" s="183"/>
      <c r="D656" s="183"/>
      <c r="E656" s="183"/>
      <c r="F656" s="183"/>
      <c r="G656" s="113"/>
      <c r="H656" s="186"/>
      <c r="I656" s="183"/>
      <c r="J656" s="183"/>
      <c r="K656" s="187"/>
      <c r="L656" s="183"/>
      <c r="M656" s="187"/>
      <c r="N656" s="188"/>
      <c r="O656" s="188"/>
      <c r="P656" s="188">
        <f t="shared" si="10"/>
        <v>0</v>
      </c>
      <c r="Q656" s="188"/>
      <c r="R656" s="189"/>
      <c r="S656" s="189"/>
      <c r="T656" s="188"/>
      <c r="U656" s="188"/>
      <c r="V656" s="190"/>
      <c r="W656" s="191"/>
      <c r="X656" s="191"/>
      <c r="Y656" s="191"/>
      <c r="Z656" s="191"/>
      <c r="AA656" s="192"/>
      <c r="AB656" s="191"/>
      <c r="AC656" s="191"/>
      <c r="AD656" s="192"/>
      <c r="AE656" s="191"/>
      <c r="AF656" s="191"/>
      <c r="AG656" s="191"/>
      <c r="AH656" s="193"/>
      <c r="AI656" s="184"/>
    </row>
    <row r="657" spans="2:35">
      <c r="B657" s="262">
        <v>648</v>
      </c>
      <c r="C657" s="183"/>
      <c r="D657" s="183"/>
      <c r="E657" s="183"/>
      <c r="F657" s="183"/>
      <c r="G657" s="113"/>
      <c r="H657" s="186"/>
      <c r="I657" s="183"/>
      <c r="J657" s="183"/>
      <c r="K657" s="187"/>
      <c r="L657" s="183"/>
      <c r="M657" s="187"/>
      <c r="N657" s="188"/>
      <c r="O657" s="188"/>
      <c r="P657" s="188">
        <f t="shared" si="10"/>
        <v>0</v>
      </c>
      <c r="Q657" s="188"/>
      <c r="R657" s="189"/>
      <c r="S657" s="189"/>
      <c r="T657" s="188"/>
      <c r="U657" s="188"/>
      <c r="V657" s="190"/>
      <c r="W657" s="191"/>
      <c r="X657" s="191"/>
      <c r="Y657" s="191"/>
      <c r="Z657" s="191"/>
      <c r="AA657" s="192"/>
      <c r="AB657" s="191"/>
      <c r="AC657" s="191"/>
      <c r="AD657" s="192"/>
      <c r="AE657" s="191"/>
      <c r="AF657" s="191"/>
      <c r="AG657" s="191"/>
      <c r="AH657" s="193"/>
      <c r="AI657" s="184"/>
    </row>
    <row r="658" spans="2:35">
      <c r="B658" s="262">
        <v>649</v>
      </c>
      <c r="C658" s="183"/>
      <c r="D658" s="183"/>
      <c r="E658" s="183"/>
      <c r="F658" s="183"/>
      <c r="G658" s="113"/>
      <c r="H658" s="186"/>
      <c r="I658" s="183"/>
      <c r="J658" s="183"/>
      <c r="K658" s="187"/>
      <c r="L658" s="183"/>
      <c r="M658" s="187"/>
      <c r="N658" s="188"/>
      <c r="O658" s="188"/>
      <c r="P658" s="188">
        <f t="shared" si="10"/>
        <v>0</v>
      </c>
      <c r="Q658" s="188"/>
      <c r="R658" s="189"/>
      <c r="S658" s="189"/>
      <c r="T658" s="188"/>
      <c r="U658" s="188"/>
      <c r="V658" s="190"/>
      <c r="W658" s="191"/>
      <c r="X658" s="191"/>
      <c r="Y658" s="191"/>
      <c r="Z658" s="191"/>
      <c r="AA658" s="192"/>
      <c r="AB658" s="191"/>
      <c r="AC658" s="191"/>
      <c r="AD658" s="192"/>
      <c r="AE658" s="191"/>
      <c r="AF658" s="191"/>
      <c r="AG658" s="191"/>
      <c r="AH658" s="193"/>
      <c r="AI658" s="184"/>
    </row>
    <row r="659" spans="2:35">
      <c r="B659" s="262">
        <v>650</v>
      </c>
      <c r="C659" s="183"/>
      <c r="D659" s="183"/>
      <c r="E659" s="183"/>
      <c r="F659" s="183"/>
      <c r="G659" s="113"/>
      <c r="H659" s="186"/>
      <c r="I659" s="183"/>
      <c r="J659" s="183"/>
      <c r="K659" s="187"/>
      <c r="L659" s="183"/>
      <c r="M659" s="187"/>
      <c r="N659" s="188"/>
      <c r="O659" s="188"/>
      <c r="P659" s="188">
        <f t="shared" si="10"/>
        <v>0</v>
      </c>
      <c r="Q659" s="188"/>
      <c r="R659" s="189"/>
      <c r="S659" s="189"/>
      <c r="T659" s="188"/>
      <c r="U659" s="188"/>
      <c r="V659" s="190"/>
      <c r="W659" s="191"/>
      <c r="X659" s="191"/>
      <c r="Y659" s="191"/>
      <c r="Z659" s="191"/>
      <c r="AA659" s="192"/>
      <c r="AB659" s="191"/>
      <c r="AC659" s="191"/>
      <c r="AD659" s="192"/>
      <c r="AE659" s="191"/>
      <c r="AF659" s="191"/>
      <c r="AG659" s="191"/>
      <c r="AH659" s="193"/>
      <c r="AI659" s="184"/>
    </row>
    <row r="660" spans="2:35">
      <c r="B660" s="262">
        <v>651</v>
      </c>
      <c r="C660" s="183"/>
      <c r="D660" s="183"/>
      <c r="E660" s="183"/>
      <c r="F660" s="183"/>
      <c r="G660" s="113"/>
      <c r="H660" s="186"/>
      <c r="I660" s="183"/>
      <c r="J660" s="183"/>
      <c r="K660" s="187"/>
      <c r="L660" s="183"/>
      <c r="M660" s="187"/>
      <c r="N660" s="188"/>
      <c r="O660" s="188"/>
      <c r="P660" s="188">
        <f t="shared" si="10"/>
        <v>0</v>
      </c>
      <c r="Q660" s="188"/>
      <c r="R660" s="189"/>
      <c r="S660" s="189"/>
      <c r="T660" s="188"/>
      <c r="U660" s="188"/>
      <c r="V660" s="190"/>
      <c r="W660" s="191"/>
      <c r="X660" s="191"/>
      <c r="Y660" s="191"/>
      <c r="Z660" s="191"/>
      <c r="AA660" s="192"/>
      <c r="AB660" s="191"/>
      <c r="AC660" s="191"/>
      <c r="AD660" s="192"/>
      <c r="AE660" s="191"/>
      <c r="AF660" s="191"/>
      <c r="AG660" s="191"/>
      <c r="AH660" s="193"/>
      <c r="AI660" s="184"/>
    </row>
    <row r="661" spans="2:35">
      <c r="B661" s="262">
        <v>652</v>
      </c>
      <c r="C661" s="183"/>
      <c r="D661" s="183"/>
      <c r="E661" s="183"/>
      <c r="F661" s="183"/>
      <c r="G661" s="113"/>
      <c r="H661" s="186"/>
      <c r="I661" s="183"/>
      <c r="J661" s="183"/>
      <c r="K661" s="187"/>
      <c r="L661" s="183"/>
      <c r="M661" s="187"/>
      <c r="N661" s="188"/>
      <c r="O661" s="188"/>
      <c r="P661" s="188">
        <f t="shared" si="10"/>
        <v>0</v>
      </c>
      <c r="Q661" s="188"/>
      <c r="R661" s="189"/>
      <c r="S661" s="189"/>
      <c r="T661" s="188"/>
      <c r="U661" s="188"/>
      <c r="V661" s="190"/>
      <c r="W661" s="191"/>
      <c r="X661" s="191"/>
      <c r="Y661" s="191"/>
      <c r="Z661" s="191"/>
      <c r="AA661" s="192"/>
      <c r="AB661" s="191"/>
      <c r="AC661" s="191"/>
      <c r="AD661" s="192"/>
      <c r="AE661" s="191"/>
      <c r="AF661" s="191"/>
      <c r="AG661" s="191"/>
      <c r="AH661" s="193"/>
      <c r="AI661" s="184"/>
    </row>
    <row r="662" spans="2:35">
      <c r="B662" s="262">
        <v>653</v>
      </c>
      <c r="C662" s="183"/>
      <c r="D662" s="183"/>
      <c r="E662" s="183"/>
      <c r="F662" s="183"/>
      <c r="G662" s="113"/>
      <c r="H662" s="186"/>
      <c r="I662" s="183"/>
      <c r="J662" s="183"/>
      <c r="K662" s="187"/>
      <c r="L662" s="183"/>
      <c r="M662" s="187"/>
      <c r="N662" s="188"/>
      <c r="O662" s="188"/>
      <c r="P662" s="188">
        <f t="shared" si="10"/>
        <v>0</v>
      </c>
      <c r="Q662" s="188"/>
      <c r="R662" s="189"/>
      <c r="S662" s="189"/>
      <c r="T662" s="188"/>
      <c r="U662" s="188"/>
      <c r="V662" s="190"/>
      <c r="W662" s="191"/>
      <c r="X662" s="191"/>
      <c r="Y662" s="191"/>
      <c r="Z662" s="191"/>
      <c r="AA662" s="192"/>
      <c r="AB662" s="191"/>
      <c r="AC662" s="191"/>
      <c r="AD662" s="192"/>
      <c r="AE662" s="191"/>
      <c r="AF662" s="191"/>
      <c r="AG662" s="191"/>
      <c r="AH662" s="193"/>
      <c r="AI662" s="184"/>
    </row>
    <row r="663" spans="2:35">
      <c r="B663" s="262">
        <v>654</v>
      </c>
      <c r="C663" s="183"/>
      <c r="D663" s="183"/>
      <c r="E663" s="183"/>
      <c r="F663" s="183"/>
      <c r="G663" s="113"/>
      <c r="H663" s="186"/>
      <c r="I663" s="183"/>
      <c r="J663" s="183"/>
      <c r="K663" s="187"/>
      <c r="L663" s="183"/>
      <c r="M663" s="187"/>
      <c r="N663" s="188"/>
      <c r="O663" s="188"/>
      <c r="P663" s="188">
        <f t="shared" si="10"/>
        <v>0</v>
      </c>
      <c r="Q663" s="188"/>
      <c r="R663" s="189"/>
      <c r="S663" s="189"/>
      <c r="T663" s="188"/>
      <c r="U663" s="188"/>
      <c r="V663" s="190"/>
      <c r="W663" s="191"/>
      <c r="X663" s="191"/>
      <c r="Y663" s="191"/>
      <c r="Z663" s="191"/>
      <c r="AA663" s="192"/>
      <c r="AB663" s="191"/>
      <c r="AC663" s="191"/>
      <c r="AD663" s="192"/>
      <c r="AE663" s="191"/>
      <c r="AF663" s="191"/>
      <c r="AG663" s="191"/>
      <c r="AH663" s="193"/>
      <c r="AI663" s="184"/>
    </row>
    <row r="664" spans="2:35">
      <c r="B664" s="262">
        <v>655</v>
      </c>
      <c r="C664" s="183"/>
      <c r="D664" s="183"/>
      <c r="E664" s="183"/>
      <c r="F664" s="183"/>
      <c r="G664" s="113"/>
      <c r="H664" s="186"/>
      <c r="I664" s="183"/>
      <c r="J664" s="183"/>
      <c r="K664" s="187"/>
      <c r="L664" s="183"/>
      <c r="M664" s="187"/>
      <c r="N664" s="188"/>
      <c r="O664" s="188"/>
      <c r="P664" s="188">
        <f t="shared" si="10"/>
        <v>0</v>
      </c>
      <c r="Q664" s="188"/>
      <c r="R664" s="189"/>
      <c r="S664" s="189"/>
      <c r="T664" s="188"/>
      <c r="U664" s="188"/>
      <c r="V664" s="190"/>
      <c r="W664" s="191"/>
      <c r="X664" s="191"/>
      <c r="Y664" s="191"/>
      <c r="Z664" s="191"/>
      <c r="AA664" s="192"/>
      <c r="AB664" s="191"/>
      <c r="AC664" s="191"/>
      <c r="AD664" s="192"/>
      <c r="AE664" s="191"/>
      <c r="AF664" s="191"/>
      <c r="AG664" s="191"/>
      <c r="AH664" s="193"/>
      <c r="AI664" s="184"/>
    </row>
    <row r="665" spans="2:35">
      <c r="B665" s="262">
        <v>656</v>
      </c>
      <c r="C665" s="183"/>
      <c r="D665" s="183"/>
      <c r="E665" s="183"/>
      <c r="F665" s="183"/>
      <c r="G665" s="113"/>
      <c r="H665" s="186"/>
      <c r="I665" s="183"/>
      <c r="J665" s="183"/>
      <c r="K665" s="187"/>
      <c r="L665" s="183"/>
      <c r="M665" s="187"/>
      <c r="N665" s="188"/>
      <c r="O665" s="188"/>
      <c r="P665" s="188">
        <f t="shared" si="10"/>
        <v>0</v>
      </c>
      <c r="Q665" s="188"/>
      <c r="R665" s="189"/>
      <c r="S665" s="189"/>
      <c r="T665" s="188"/>
      <c r="U665" s="188"/>
      <c r="V665" s="190"/>
      <c r="W665" s="191"/>
      <c r="X665" s="191"/>
      <c r="Y665" s="191"/>
      <c r="Z665" s="191"/>
      <c r="AA665" s="192"/>
      <c r="AB665" s="191"/>
      <c r="AC665" s="191"/>
      <c r="AD665" s="192"/>
      <c r="AE665" s="191"/>
      <c r="AF665" s="191"/>
      <c r="AG665" s="191"/>
      <c r="AH665" s="193"/>
      <c r="AI665" s="184"/>
    </row>
    <row r="666" spans="2:35">
      <c r="B666" s="262">
        <v>657</v>
      </c>
      <c r="C666" s="183"/>
      <c r="D666" s="183"/>
      <c r="E666" s="183"/>
      <c r="F666" s="183"/>
      <c r="G666" s="113"/>
      <c r="H666" s="186"/>
      <c r="I666" s="183"/>
      <c r="J666" s="183"/>
      <c r="K666" s="187"/>
      <c r="L666" s="183"/>
      <c r="M666" s="187"/>
      <c r="N666" s="188"/>
      <c r="O666" s="188"/>
      <c r="P666" s="188">
        <f t="shared" si="10"/>
        <v>0</v>
      </c>
      <c r="Q666" s="188"/>
      <c r="R666" s="189"/>
      <c r="S666" s="189"/>
      <c r="T666" s="188"/>
      <c r="U666" s="188"/>
      <c r="V666" s="190"/>
      <c r="W666" s="191"/>
      <c r="X666" s="191"/>
      <c r="Y666" s="191"/>
      <c r="Z666" s="191"/>
      <c r="AA666" s="192"/>
      <c r="AB666" s="191"/>
      <c r="AC666" s="191"/>
      <c r="AD666" s="192"/>
      <c r="AE666" s="191"/>
      <c r="AF666" s="191"/>
      <c r="AG666" s="191"/>
      <c r="AH666" s="193"/>
      <c r="AI666" s="184"/>
    </row>
    <row r="667" spans="2:35">
      <c r="B667" s="262">
        <v>658</v>
      </c>
      <c r="C667" s="183"/>
      <c r="D667" s="183"/>
      <c r="E667" s="183"/>
      <c r="F667" s="183"/>
      <c r="G667" s="113"/>
      <c r="H667" s="186"/>
      <c r="I667" s="183"/>
      <c r="J667" s="183"/>
      <c r="K667" s="187"/>
      <c r="L667" s="183"/>
      <c r="M667" s="187"/>
      <c r="N667" s="188"/>
      <c r="O667" s="188"/>
      <c r="P667" s="188">
        <f t="shared" si="10"/>
        <v>0</v>
      </c>
      <c r="Q667" s="188"/>
      <c r="R667" s="189"/>
      <c r="S667" s="189"/>
      <c r="T667" s="188"/>
      <c r="U667" s="188"/>
      <c r="V667" s="190"/>
      <c r="W667" s="191"/>
      <c r="X667" s="191"/>
      <c r="Y667" s="191"/>
      <c r="Z667" s="191"/>
      <c r="AA667" s="192"/>
      <c r="AB667" s="191"/>
      <c r="AC667" s="191"/>
      <c r="AD667" s="192"/>
      <c r="AE667" s="191"/>
      <c r="AF667" s="191"/>
      <c r="AG667" s="191"/>
      <c r="AH667" s="193"/>
      <c r="AI667" s="184"/>
    </row>
    <row r="668" spans="2:35">
      <c r="B668" s="262">
        <v>659</v>
      </c>
      <c r="C668" s="183"/>
      <c r="D668" s="183"/>
      <c r="E668" s="183"/>
      <c r="F668" s="183"/>
      <c r="G668" s="113"/>
      <c r="H668" s="186"/>
      <c r="I668" s="183"/>
      <c r="J668" s="183"/>
      <c r="K668" s="187"/>
      <c r="L668" s="183"/>
      <c r="M668" s="187"/>
      <c r="N668" s="188"/>
      <c r="O668" s="188"/>
      <c r="P668" s="188">
        <f t="shared" si="10"/>
        <v>0</v>
      </c>
      <c r="Q668" s="188"/>
      <c r="R668" s="189"/>
      <c r="S668" s="189"/>
      <c r="T668" s="188"/>
      <c r="U668" s="188"/>
      <c r="V668" s="190"/>
      <c r="W668" s="191"/>
      <c r="X668" s="191"/>
      <c r="Y668" s="191"/>
      <c r="Z668" s="191"/>
      <c r="AA668" s="192"/>
      <c r="AB668" s="191"/>
      <c r="AC668" s="191"/>
      <c r="AD668" s="192"/>
      <c r="AE668" s="191"/>
      <c r="AF668" s="191"/>
      <c r="AG668" s="191"/>
      <c r="AH668" s="193"/>
      <c r="AI668" s="184"/>
    </row>
    <row r="669" spans="2:35">
      <c r="B669" s="262">
        <v>660</v>
      </c>
      <c r="C669" s="183"/>
      <c r="D669" s="183"/>
      <c r="E669" s="183"/>
      <c r="F669" s="183"/>
      <c r="G669" s="113"/>
      <c r="H669" s="186"/>
      <c r="I669" s="183"/>
      <c r="J669" s="183"/>
      <c r="K669" s="187"/>
      <c r="L669" s="183"/>
      <c r="M669" s="187"/>
      <c r="N669" s="188"/>
      <c r="O669" s="188"/>
      <c r="P669" s="188">
        <f t="shared" si="10"/>
        <v>0</v>
      </c>
      <c r="Q669" s="188"/>
      <c r="R669" s="189"/>
      <c r="S669" s="189"/>
      <c r="T669" s="188"/>
      <c r="U669" s="188"/>
      <c r="V669" s="190"/>
      <c r="W669" s="191"/>
      <c r="X669" s="191"/>
      <c r="Y669" s="191"/>
      <c r="Z669" s="191"/>
      <c r="AA669" s="192"/>
      <c r="AB669" s="191"/>
      <c r="AC669" s="191"/>
      <c r="AD669" s="192"/>
      <c r="AE669" s="191"/>
      <c r="AF669" s="191"/>
      <c r="AG669" s="191"/>
      <c r="AH669" s="193"/>
      <c r="AI669" s="184"/>
    </row>
    <row r="670" spans="2:35">
      <c r="B670" s="262">
        <v>661</v>
      </c>
      <c r="C670" s="183"/>
      <c r="D670" s="183"/>
      <c r="E670" s="183"/>
      <c r="F670" s="183"/>
      <c r="G670" s="113"/>
      <c r="H670" s="186"/>
      <c r="I670" s="183"/>
      <c r="J670" s="183"/>
      <c r="K670" s="187"/>
      <c r="L670" s="183"/>
      <c r="M670" s="187"/>
      <c r="N670" s="188"/>
      <c r="O670" s="188"/>
      <c r="P670" s="188">
        <f t="shared" si="10"/>
        <v>0</v>
      </c>
      <c r="Q670" s="188"/>
      <c r="R670" s="189"/>
      <c r="S670" s="189"/>
      <c r="T670" s="188"/>
      <c r="U670" s="188"/>
      <c r="V670" s="190"/>
      <c r="W670" s="191"/>
      <c r="X670" s="191"/>
      <c r="Y670" s="191"/>
      <c r="Z670" s="191"/>
      <c r="AA670" s="192"/>
      <c r="AB670" s="191"/>
      <c r="AC670" s="191"/>
      <c r="AD670" s="192"/>
      <c r="AE670" s="191"/>
      <c r="AF670" s="191"/>
      <c r="AG670" s="191"/>
      <c r="AH670" s="193"/>
      <c r="AI670" s="184"/>
    </row>
    <row r="671" spans="2:35">
      <c r="B671" s="262">
        <v>662</v>
      </c>
      <c r="C671" s="183"/>
      <c r="D671" s="183"/>
      <c r="E671" s="183"/>
      <c r="F671" s="183"/>
      <c r="G671" s="113"/>
      <c r="H671" s="186"/>
      <c r="I671" s="183"/>
      <c r="J671" s="183"/>
      <c r="K671" s="187"/>
      <c r="L671" s="183"/>
      <c r="M671" s="187"/>
      <c r="N671" s="188"/>
      <c r="O671" s="188"/>
      <c r="P671" s="188">
        <f t="shared" si="10"/>
        <v>0</v>
      </c>
      <c r="Q671" s="188"/>
      <c r="R671" s="189"/>
      <c r="S671" s="189"/>
      <c r="T671" s="188"/>
      <c r="U671" s="188"/>
      <c r="V671" s="190"/>
      <c r="W671" s="191"/>
      <c r="X671" s="191"/>
      <c r="Y671" s="191"/>
      <c r="Z671" s="191"/>
      <c r="AA671" s="192"/>
      <c r="AB671" s="191"/>
      <c r="AC671" s="191"/>
      <c r="AD671" s="192"/>
      <c r="AE671" s="191"/>
      <c r="AF671" s="191"/>
      <c r="AG671" s="191"/>
      <c r="AH671" s="193"/>
      <c r="AI671" s="184"/>
    </row>
    <row r="672" spans="2:35">
      <c r="B672" s="262">
        <v>663</v>
      </c>
      <c r="C672" s="183"/>
      <c r="D672" s="183"/>
      <c r="E672" s="183"/>
      <c r="F672" s="183"/>
      <c r="G672" s="113"/>
      <c r="H672" s="186"/>
      <c r="I672" s="183"/>
      <c r="J672" s="183"/>
      <c r="K672" s="187"/>
      <c r="L672" s="183"/>
      <c r="M672" s="187"/>
      <c r="N672" s="188"/>
      <c r="O672" s="188"/>
      <c r="P672" s="188">
        <f t="shared" si="10"/>
        <v>0</v>
      </c>
      <c r="Q672" s="188"/>
      <c r="R672" s="189"/>
      <c r="S672" s="189"/>
      <c r="T672" s="188"/>
      <c r="U672" s="188"/>
      <c r="V672" s="190"/>
      <c r="W672" s="191"/>
      <c r="X672" s="191"/>
      <c r="Y672" s="191"/>
      <c r="Z672" s="191"/>
      <c r="AA672" s="192"/>
      <c r="AB672" s="191"/>
      <c r="AC672" s="191"/>
      <c r="AD672" s="192"/>
      <c r="AE672" s="191"/>
      <c r="AF672" s="191"/>
      <c r="AG672" s="191"/>
      <c r="AH672" s="193"/>
      <c r="AI672" s="184"/>
    </row>
    <row r="673" spans="2:35">
      <c r="B673" s="262">
        <v>664</v>
      </c>
      <c r="C673" s="183"/>
      <c r="D673" s="183"/>
      <c r="E673" s="183"/>
      <c r="F673" s="183"/>
      <c r="G673" s="113"/>
      <c r="H673" s="186"/>
      <c r="I673" s="183"/>
      <c r="J673" s="183"/>
      <c r="K673" s="187"/>
      <c r="L673" s="183"/>
      <c r="M673" s="187"/>
      <c r="N673" s="188"/>
      <c r="O673" s="188"/>
      <c r="P673" s="188">
        <f t="shared" si="10"/>
        <v>0</v>
      </c>
      <c r="Q673" s="188"/>
      <c r="R673" s="189"/>
      <c r="S673" s="189"/>
      <c r="T673" s="188"/>
      <c r="U673" s="188"/>
      <c r="V673" s="190"/>
      <c r="W673" s="191"/>
      <c r="X673" s="191"/>
      <c r="Y673" s="191"/>
      <c r="Z673" s="191"/>
      <c r="AA673" s="192"/>
      <c r="AB673" s="191"/>
      <c r="AC673" s="191"/>
      <c r="AD673" s="192"/>
      <c r="AE673" s="191"/>
      <c r="AF673" s="191"/>
      <c r="AG673" s="191"/>
      <c r="AH673" s="193"/>
      <c r="AI673" s="184"/>
    </row>
    <row r="674" spans="2:35">
      <c r="B674" s="262">
        <v>665</v>
      </c>
      <c r="C674" s="183"/>
      <c r="D674" s="183"/>
      <c r="E674" s="183"/>
      <c r="F674" s="183"/>
      <c r="G674" s="113"/>
      <c r="H674" s="186"/>
      <c r="I674" s="183"/>
      <c r="J674" s="183"/>
      <c r="K674" s="187"/>
      <c r="L674" s="183"/>
      <c r="M674" s="187"/>
      <c r="N674" s="188"/>
      <c r="O674" s="188"/>
      <c r="P674" s="188">
        <f t="shared" si="10"/>
        <v>0</v>
      </c>
      <c r="Q674" s="188"/>
      <c r="R674" s="189"/>
      <c r="S674" s="189"/>
      <c r="T674" s="188"/>
      <c r="U674" s="188"/>
      <c r="V674" s="190"/>
      <c r="W674" s="191"/>
      <c r="X674" s="191"/>
      <c r="Y674" s="191"/>
      <c r="Z674" s="191"/>
      <c r="AA674" s="192"/>
      <c r="AB674" s="191"/>
      <c r="AC674" s="191"/>
      <c r="AD674" s="192"/>
      <c r="AE674" s="191"/>
      <c r="AF674" s="191"/>
      <c r="AG674" s="191"/>
      <c r="AH674" s="193"/>
      <c r="AI674" s="184"/>
    </row>
    <row r="675" spans="2:35">
      <c r="B675" s="262">
        <v>666</v>
      </c>
      <c r="C675" s="183"/>
      <c r="D675" s="183"/>
      <c r="E675" s="183"/>
      <c r="F675" s="183"/>
      <c r="G675" s="113"/>
      <c r="H675" s="186"/>
      <c r="I675" s="183"/>
      <c r="J675" s="183"/>
      <c r="K675" s="187"/>
      <c r="L675" s="183"/>
      <c r="M675" s="187"/>
      <c r="N675" s="188"/>
      <c r="O675" s="188"/>
      <c r="P675" s="188">
        <f t="shared" si="10"/>
        <v>0</v>
      </c>
      <c r="Q675" s="188"/>
      <c r="R675" s="189"/>
      <c r="S675" s="189"/>
      <c r="T675" s="188"/>
      <c r="U675" s="188"/>
      <c r="V675" s="190"/>
      <c r="W675" s="191"/>
      <c r="X675" s="191"/>
      <c r="Y675" s="191"/>
      <c r="Z675" s="191"/>
      <c r="AA675" s="192"/>
      <c r="AB675" s="191"/>
      <c r="AC675" s="191"/>
      <c r="AD675" s="192"/>
      <c r="AE675" s="191"/>
      <c r="AF675" s="191"/>
      <c r="AG675" s="191"/>
      <c r="AH675" s="193"/>
      <c r="AI675" s="184"/>
    </row>
    <row r="676" spans="2:35">
      <c r="B676" s="262">
        <v>667</v>
      </c>
      <c r="C676" s="183"/>
      <c r="D676" s="183"/>
      <c r="E676" s="183"/>
      <c r="F676" s="183"/>
      <c r="G676" s="113"/>
      <c r="H676" s="186"/>
      <c r="I676" s="183"/>
      <c r="J676" s="183"/>
      <c r="K676" s="187"/>
      <c r="L676" s="183"/>
      <c r="M676" s="187"/>
      <c r="N676" s="188"/>
      <c r="O676" s="188"/>
      <c r="P676" s="188">
        <f t="shared" si="10"/>
        <v>0</v>
      </c>
      <c r="Q676" s="188"/>
      <c r="R676" s="189"/>
      <c r="S676" s="189"/>
      <c r="T676" s="188"/>
      <c r="U676" s="188"/>
      <c r="V676" s="190"/>
      <c r="W676" s="191"/>
      <c r="X676" s="191"/>
      <c r="Y676" s="191"/>
      <c r="Z676" s="191"/>
      <c r="AA676" s="192"/>
      <c r="AB676" s="191"/>
      <c r="AC676" s="191"/>
      <c r="AD676" s="192"/>
      <c r="AE676" s="191"/>
      <c r="AF676" s="191"/>
      <c r="AG676" s="191"/>
      <c r="AH676" s="193"/>
      <c r="AI676" s="184"/>
    </row>
    <row r="677" spans="2:35">
      <c r="B677" s="262">
        <v>668</v>
      </c>
      <c r="C677" s="183"/>
      <c r="D677" s="183"/>
      <c r="E677" s="183"/>
      <c r="F677" s="183"/>
      <c r="G677" s="113"/>
      <c r="H677" s="186"/>
      <c r="I677" s="183"/>
      <c r="J677" s="183"/>
      <c r="K677" s="187"/>
      <c r="L677" s="183"/>
      <c r="M677" s="187"/>
      <c r="N677" s="188"/>
      <c r="O677" s="188"/>
      <c r="P677" s="188">
        <f t="shared" si="10"/>
        <v>0</v>
      </c>
      <c r="Q677" s="188"/>
      <c r="R677" s="189"/>
      <c r="S677" s="189"/>
      <c r="T677" s="188"/>
      <c r="U677" s="188"/>
      <c r="V677" s="190"/>
      <c r="W677" s="191"/>
      <c r="X677" s="191"/>
      <c r="Y677" s="191"/>
      <c r="Z677" s="191"/>
      <c r="AA677" s="192"/>
      <c r="AB677" s="191"/>
      <c r="AC677" s="191"/>
      <c r="AD677" s="192"/>
      <c r="AE677" s="191"/>
      <c r="AF677" s="191"/>
      <c r="AG677" s="191"/>
      <c r="AH677" s="193"/>
      <c r="AI677" s="184"/>
    </row>
    <row r="678" spans="2:35">
      <c r="B678" s="262">
        <v>669</v>
      </c>
      <c r="C678" s="183"/>
      <c r="D678" s="183"/>
      <c r="E678" s="183"/>
      <c r="F678" s="183"/>
      <c r="G678" s="113"/>
      <c r="H678" s="186"/>
      <c r="I678" s="183"/>
      <c r="J678" s="183"/>
      <c r="K678" s="187"/>
      <c r="L678" s="183"/>
      <c r="M678" s="187"/>
      <c r="N678" s="188"/>
      <c r="O678" s="188"/>
      <c r="P678" s="188">
        <f t="shared" si="10"/>
        <v>0</v>
      </c>
      <c r="Q678" s="188"/>
      <c r="R678" s="189"/>
      <c r="S678" s="189"/>
      <c r="T678" s="188"/>
      <c r="U678" s="188"/>
      <c r="V678" s="190"/>
      <c r="W678" s="191"/>
      <c r="X678" s="191"/>
      <c r="Y678" s="191"/>
      <c r="Z678" s="191"/>
      <c r="AA678" s="192"/>
      <c r="AB678" s="191"/>
      <c r="AC678" s="191"/>
      <c r="AD678" s="192"/>
      <c r="AE678" s="191"/>
      <c r="AF678" s="191"/>
      <c r="AG678" s="191"/>
      <c r="AH678" s="193"/>
      <c r="AI678" s="184"/>
    </row>
    <row r="679" spans="2:35">
      <c r="B679" s="262">
        <v>670</v>
      </c>
      <c r="C679" s="183"/>
      <c r="D679" s="183"/>
      <c r="E679" s="183"/>
      <c r="F679" s="183"/>
      <c r="G679" s="113"/>
      <c r="H679" s="186"/>
      <c r="I679" s="183"/>
      <c r="J679" s="183"/>
      <c r="K679" s="187"/>
      <c r="L679" s="183"/>
      <c r="M679" s="187"/>
      <c r="N679" s="188"/>
      <c r="O679" s="188"/>
      <c r="P679" s="188">
        <f t="shared" si="10"/>
        <v>0</v>
      </c>
      <c r="Q679" s="188"/>
      <c r="R679" s="189"/>
      <c r="S679" s="189"/>
      <c r="T679" s="188"/>
      <c r="U679" s="188"/>
      <c r="V679" s="190"/>
      <c r="W679" s="191"/>
      <c r="X679" s="191"/>
      <c r="Y679" s="191"/>
      <c r="Z679" s="191"/>
      <c r="AA679" s="192"/>
      <c r="AB679" s="191"/>
      <c r="AC679" s="191"/>
      <c r="AD679" s="192"/>
      <c r="AE679" s="191"/>
      <c r="AF679" s="191"/>
      <c r="AG679" s="191"/>
      <c r="AH679" s="193"/>
      <c r="AI679" s="184"/>
    </row>
    <row r="680" spans="2:35">
      <c r="B680" s="262">
        <v>671</v>
      </c>
      <c r="C680" s="183"/>
      <c r="D680" s="183"/>
      <c r="E680" s="183"/>
      <c r="F680" s="183"/>
      <c r="G680" s="113"/>
      <c r="H680" s="186"/>
      <c r="I680" s="183"/>
      <c r="J680" s="183"/>
      <c r="K680" s="187"/>
      <c r="L680" s="183"/>
      <c r="M680" s="187"/>
      <c r="N680" s="188"/>
      <c r="O680" s="188"/>
      <c r="P680" s="188">
        <f t="shared" si="10"/>
        <v>0</v>
      </c>
      <c r="Q680" s="188"/>
      <c r="R680" s="189"/>
      <c r="S680" s="189"/>
      <c r="T680" s="188"/>
      <c r="U680" s="188"/>
      <c r="V680" s="190"/>
      <c r="W680" s="191"/>
      <c r="X680" s="191"/>
      <c r="Y680" s="191"/>
      <c r="Z680" s="191"/>
      <c r="AA680" s="192"/>
      <c r="AB680" s="191"/>
      <c r="AC680" s="191"/>
      <c r="AD680" s="192"/>
      <c r="AE680" s="191"/>
      <c r="AF680" s="191"/>
      <c r="AG680" s="191"/>
      <c r="AH680" s="193"/>
      <c r="AI680" s="184"/>
    </row>
    <row r="681" spans="2:35">
      <c r="B681" s="262">
        <v>672</v>
      </c>
      <c r="C681" s="183"/>
      <c r="D681" s="183"/>
      <c r="E681" s="183"/>
      <c r="F681" s="183"/>
      <c r="G681" s="113"/>
      <c r="H681" s="186"/>
      <c r="I681" s="183"/>
      <c r="J681" s="183"/>
      <c r="K681" s="187"/>
      <c r="L681" s="183"/>
      <c r="M681" s="187"/>
      <c r="N681" s="188"/>
      <c r="O681" s="188"/>
      <c r="P681" s="188">
        <f t="shared" si="10"/>
        <v>0</v>
      </c>
      <c r="Q681" s="188"/>
      <c r="R681" s="189"/>
      <c r="S681" s="189"/>
      <c r="T681" s="188"/>
      <c r="U681" s="188"/>
      <c r="V681" s="190"/>
      <c r="W681" s="191"/>
      <c r="X681" s="191"/>
      <c r="Y681" s="191"/>
      <c r="Z681" s="191"/>
      <c r="AA681" s="192"/>
      <c r="AB681" s="191"/>
      <c r="AC681" s="191"/>
      <c r="AD681" s="192"/>
      <c r="AE681" s="191"/>
      <c r="AF681" s="191"/>
      <c r="AG681" s="191"/>
      <c r="AH681" s="193"/>
      <c r="AI681" s="184"/>
    </row>
    <row r="682" spans="2:35">
      <c r="B682" s="262">
        <v>673</v>
      </c>
      <c r="C682" s="183"/>
      <c r="D682" s="183"/>
      <c r="E682" s="183"/>
      <c r="F682" s="183"/>
      <c r="G682" s="113"/>
      <c r="H682" s="186"/>
      <c r="I682" s="183"/>
      <c r="J682" s="183"/>
      <c r="K682" s="187"/>
      <c r="L682" s="183"/>
      <c r="M682" s="187"/>
      <c r="N682" s="188"/>
      <c r="O682" s="188"/>
      <c r="P682" s="188">
        <f t="shared" si="10"/>
        <v>0</v>
      </c>
      <c r="Q682" s="188"/>
      <c r="R682" s="189"/>
      <c r="S682" s="189"/>
      <c r="T682" s="188"/>
      <c r="U682" s="188"/>
      <c r="V682" s="190"/>
      <c r="W682" s="191"/>
      <c r="X682" s="191"/>
      <c r="Y682" s="191"/>
      <c r="Z682" s="191"/>
      <c r="AA682" s="192"/>
      <c r="AB682" s="191"/>
      <c r="AC682" s="191"/>
      <c r="AD682" s="192"/>
      <c r="AE682" s="191"/>
      <c r="AF682" s="191"/>
      <c r="AG682" s="191"/>
      <c r="AH682" s="193"/>
      <c r="AI682" s="184"/>
    </row>
    <row r="683" spans="2:35">
      <c r="B683" s="262">
        <v>674</v>
      </c>
      <c r="C683" s="183"/>
      <c r="D683" s="183"/>
      <c r="E683" s="183"/>
      <c r="F683" s="183"/>
      <c r="G683" s="113"/>
      <c r="H683" s="186"/>
      <c r="I683" s="183"/>
      <c r="J683" s="183"/>
      <c r="K683" s="187"/>
      <c r="L683" s="183"/>
      <c r="M683" s="187"/>
      <c r="N683" s="188"/>
      <c r="O683" s="188"/>
      <c r="P683" s="188">
        <f t="shared" si="10"/>
        <v>0</v>
      </c>
      <c r="Q683" s="188"/>
      <c r="R683" s="189"/>
      <c r="S683" s="189"/>
      <c r="T683" s="188"/>
      <c r="U683" s="188"/>
      <c r="V683" s="190"/>
      <c r="W683" s="191"/>
      <c r="X683" s="191"/>
      <c r="Y683" s="191"/>
      <c r="Z683" s="191"/>
      <c r="AA683" s="192"/>
      <c r="AB683" s="191"/>
      <c r="AC683" s="191"/>
      <c r="AD683" s="192"/>
      <c r="AE683" s="191"/>
      <c r="AF683" s="191"/>
      <c r="AG683" s="191"/>
      <c r="AH683" s="193"/>
      <c r="AI683" s="184"/>
    </row>
    <row r="684" spans="2:35">
      <c r="B684" s="262">
        <v>675</v>
      </c>
      <c r="C684" s="183"/>
      <c r="D684" s="183"/>
      <c r="E684" s="183"/>
      <c r="F684" s="183"/>
      <c r="G684" s="113"/>
      <c r="H684" s="186"/>
      <c r="I684" s="183"/>
      <c r="J684" s="183"/>
      <c r="K684" s="187"/>
      <c r="L684" s="183"/>
      <c r="M684" s="187"/>
      <c r="N684" s="188"/>
      <c r="O684" s="188"/>
      <c r="P684" s="188">
        <f t="shared" si="10"/>
        <v>0</v>
      </c>
      <c r="Q684" s="188"/>
      <c r="R684" s="189"/>
      <c r="S684" s="189"/>
      <c r="T684" s="188"/>
      <c r="U684" s="188"/>
      <c r="V684" s="190"/>
      <c r="W684" s="191"/>
      <c r="X684" s="191"/>
      <c r="Y684" s="191"/>
      <c r="Z684" s="191"/>
      <c r="AA684" s="192"/>
      <c r="AB684" s="191"/>
      <c r="AC684" s="191"/>
      <c r="AD684" s="192"/>
      <c r="AE684" s="191"/>
      <c r="AF684" s="191"/>
      <c r="AG684" s="191"/>
      <c r="AH684" s="193"/>
      <c r="AI684" s="184"/>
    </row>
    <row r="685" spans="2:35">
      <c r="B685" s="262">
        <v>676</v>
      </c>
      <c r="C685" s="183"/>
      <c r="D685" s="183"/>
      <c r="E685" s="183"/>
      <c r="F685" s="183"/>
      <c r="G685" s="113"/>
      <c r="H685" s="186"/>
      <c r="I685" s="183"/>
      <c r="J685" s="183"/>
      <c r="K685" s="187"/>
      <c r="L685" s="183"/>
      <c r="M685" s="187"/>
      <c r="N685" s="188"/>
      <c r="O685" s="188"/>
      <c r="P685" s="188">
        <f t="shared" si="10"/>
        <v>0</v>
      </c>
      <c r="Q685" s="188"/>
      <c r="R685" s="189"/>
      <c r="S685" s="189"/>
      <c r="T685" s="188"/>
      <c r="U685" s="188"/>
      <c r="V685" s="190"/>
      <c r="W685" s="191"/>
      <c r="X685" s="191"/>
      <c r="Y685" s="191"/>
      <c r="Z685" s="191"/>
      <c r="AA685" s="192"/>
      <c r="AB685" s="191"/>
      <c r="AC685" s="191"/>
      <c r="AD685" s="192"/>
      <c r="AE685" s="191"/>
      <c r="AF685" s="191"/>
      <c r="AG685" s="191"/>
      <c r="AH685" s="193"/>
      <c r="AI685" s="184"/>
    </row>
    <row r="686" spans="2:35">
      <c r="B686" s="262">
        <v>677</v>
      </c>
      <c r="C686" s="183"/>
      <c r="D686" s="183"/>
      <c r="E686" s="183"/>
      <c r="F686" s="183"/>
      <c r="G686" s="113"/>
      <c r="H686" s="186"/>
      <c r="I686" s="183"/>
      <c r="J686" s="183"/>
      <c r="K686" s="187"/>
      <c r="L686" s="183"/>
      <c r="M686" s="187"/>
      <c r="N686" s="188"/>
      <c r="O686" s="188"/>
      <c r="P686" s="188">
        <f t="shared" si="10"/>
        <v>0</v>
      </c>
      <c r="Q686" s="188"/>
      <c r="R686" s="189"/>
      <c r="S686" s="189"/>
      <c r="T686" s="188"/>
      <c r="U686" s="188"/>
      <c r="V686" s="190"/>
      <c r="W686" s="191"/>
      <c r="X686" s="191"/>
      <c r="Y686" s="191"/>
      <c r="Z686" s="191"/>
      <c r="AA686" s="192"/>
      <c r="AB686" s="191"/>
      <c r="AC686" s="191"/>
      <c r="AD686" s="192"/>
      <c r="AE686" s="191"/>
      <c r="AF686" s="191"/>
      <c r="AG686" s="191"/>
      <c r="AH686" s="193"/>
      <c r="AI686" s="184"/>
    </row>
    <row r="687" spans="2:35">
      <c r="B687" s="262">
        <v>678</v>
      </c>
      <c r="C687" s="183"/>
      <c r="D687" s="183"/>
      <c r="E687" s="183"/>
      <c r="F687" s="183"/>
      <c r="G687" s="113"/>
      <c r="H687" s="186"/>
      <c r="I687" s="183"/>
      <c r="J687" s="183"/>
      <c r="K687" s="187"/>
      <c r="L687" s="183"/>
      <c r="M687" s="187"/>
      <c r="N687" s="188"/>
      <c r="O687" s="188"/>
      <c r="P687" s="188">
        <f t="shared" si="10"/>
        <v>0</v>
      </c>
      <c r="Q687" s="188"/>
      <c r="R687" s="189"/>
      <c r="S687" s="189"/>
      <c r="T687" s="188"/>
      <c r="U687" s="188"/>
      <c r="V687" s="190"/>
      <c r="W687" s="191"/>
      <c r="X687" s="191"/>
      <c r="Y687" s="191"/>
      <c r="Z687" s="191"/>
      <c r="AA687" s="192"/>
      <c r="AB687" s="191"/>
      <c r="AC687" s="191"/>
      <c r="AD687" s="192"/>
      <c r="AE687" s="191"/>
      <c r="AF687" s="191"/>
      <c r="AG687" s="191"/>
      <c r="AH687" s="193"/>
      <c r="AI687" s="184"/>
    </row>
    <row r="688" spans="2:35">
      <c r="B688" s="262">
        <v>679</v>
      </c>
      <c r="C688" s="183"/>
      <c r="D688" s="183"/>
      <c r="E688" s="183"/>
      <c r="F688" s="183"/>
      <c r="G688" s="113"/>
      <c r="H688" s="186"/>
      <c r="I688" s="183"/>
      <c r="J688" s="183"/>
      <c r="K688" s="187"/>
      <c r="L688" s="183"/>
      <c r="M688" s="187"/>
      <c r="N688" s="188"/>
      <c r="O688" s="188"/>
      <c r="P688" s="188">
        <f t="shared" si="10"/>
        <v>0</v>
      </c>
      <c r="Q688" s="188"/>
      <c r="R688" s="189"/>
      <c r="S688" s="189"/>
      <c r="T688" s="188"/>
      <c r="U688" s="188"/>
      <c r="V688" s="190"/>
      <c r="W688" s="191"/>
      <c r="X688" s="191"/>
      <c r="Y688" s="191"/>
      <c r="Z688" s="191"/>
      <c r="AA688" s="192"/>
      <c r="AB688" s="191"/>
      <c r="AC688" s="191"/>
      <c r="AD688" s="192"/>
      <c r="AE688" s="191"/>
      <c r="AF688" s="191"/>
      <c r="AG688" s="191"/>
      <c r="AH688" s="193"/>
      <c r="AI688" s="184"/>
    </row>
    <row r="689" spans="2:35">
      <c r="B689" s="262">
        <v>680</v>
      </c>
      <c r="C689" s="183"/>
      <c r="D689" s="183"/>
      <c r="E689" s="183"/>
      <c r="F689" s="183"/>
      <c r="G689" s="113"/>
      <c r="H689" s="186"/>
      <c r="I689" s="183"/>
      <c r="J689" s="183"/>
      <c r="K689" s="187"/>
      <c r="L689" s="183"/>
      <c r="M689" s="187"/>
      <c r="N689" s="188"/>
      <c r="O689" s="188"/>
      <c r="P689" s="188">
        <f t="shared" si="10"/>
        <v>0</v>
      </c>
      <c r="Q689" s="188"/>
      <c r="R689" s="189"/>
      <c r="S689" s="189"/>
      <c r="T689" s="188"/>
      <c r="U689" s="188"/>
      <c r="V689" s="190"/>
      <c r="W689" s="191"/>
      <c r="X689" s="191"/>
      <c r="Y689" s="191"/>
      <c r="Z689" s="191"/>
      <c r="AA689" s="192"/>
      <c r="AB689" s="191"/>
      <c r="AC689" s="191"/>
      <c r="AD689" s="192"/>
      <c r="AE689" s="191"/>
      <c r="AF689" s="191"/>
      <c r="AG689" s="191"/>
      <c r="AH689" s="193"/>
      <c r="AI689" s="184"/>
    </row>
    <row r="690" spans="2:35">
      <c r="B690" s="262">
        <v>681</v>
      </c>
      <c r="C690" s="183"/>
      <c r="D690" s="183"/>
      <c r="E690" s="183"/>
      <c r="F690" s="183"/>
      <c r="G690" s="113"/>
      <c r="H690" s="186"/>
      <c r="I690" s="183"/>
      <c r="J690" s="183"/>
      <c r="K690" s="187"/>
      <c r="L690" s="183"/>
      <c r="M690" s="187"/>
      <c r="N690" s="188"/>
      <c r="O690" s="188"/>
      <c r="P690" s="188">
        <f t="shared" si="10"/>
        <v>0</v>
      </c>
      <c r="Q690" s="188"/>
      <c r="R690" s="189"/>
      <c r="S690" s="189"/>
      <c r="T690" s="188"/>
      <c r="U690" s="188"/>
      <c r="V690" s="190"/>
      <c r="W690" s="191"/>
      <c r="X690" s="191"/>
      <c r="Y690" s="191"/>
      <c r="Z690" s="191"/>
      <c r="AA690" s="192"/>
      <c r="AB690" s="191"/>
      <c r="AC690" s="191"/>
      <c r="AD690" s="192"/>
      <c r="AE690" s="191"/>
      <c r="AF690" s="191"/>
      <c r="AG690" s="191"/>
      <c r="AH690" s="193"/>
      <c r="AI690" s="184"/>
    </row>
    <row r="691" spans="2:35">
      <c r="B691" s="262">
        <v>682</v>
      </c>
      <c r="C691" s="183"/>
      <c r="D691" s="183"/>
      <c r="E691" s="183"/>
      <c r="F691" s="183"/>
      <c r="G691" s="113"/>
      <c r="H691" s="186"/>
      <c r="I691" s="183"/>
      <c r="J691" s="183"/>
      <c r="K691" s="187"/>
      <c r="L691" s="183"/>
      <c r="M691" s="187"/>
      <c r="N691" s="188"/>
      <c r="O691" s="188"/>
      <c r="P691" s="188">
        <f t="shared" si="10"/>
        <v>0</v>
      </c>
      <c r="Q691" s="188"/>
      <c r="R691" s="189"/>
      <c r="S691" s="189"/>
      <c r="T691" s="188"/>
      <c r="U691" s="188"/>
      <c r="V691" s="190"/>
      <c r="W691" s="191"/>
      <c r="X691" s="191"/>
      <c r="Y691" s="191"/>
      <c r="Z691" s="191"/>
      <c r="AA691" s="192"/>
      <c r="AB691" s="191"/>
      <c r="AC691" s="191"/>
      <c r="AD691" s="192"/>
      <c r="AE691" s="191"/>
      <c r="AF691" s="191"/>
      <c r="AG691" s="191"/>
      <c r="AH691" s="193"/>
      <c r="AI691" s="184"/>
    </row>
    <row r="692" spans="2:35">
      <c r="B692" s="262">
        <v>683</v>
      </c>
      <c r="C692" s="183"/>
      <c r="D692" s="183"/>
      <c r="E692" s="183"/>
      <c r="F692" s="183"/>
      <c r="G692" s="113"/>
      <c r="H692" s="186"/>
      <c r="I692" s="183"/>
      <c r="J692" s="183"/>
      <c r="K692" s="187"/>
      <c r="L692" s="183"/>
      <c r="M692" s="187"/>
      <c r="N692" s="188"/>
      <c r="O692" s="188"/>
      <c r="P692" s="188">
        <f t="shared" si="10"/>
        <v>0</v>
      </c>
      <c r="Q692" s="188"/>
      <c r="R692" s="189"/>
      <c r="S692" s="189"/>
      <c r="T692" s="188"/>
      <c r="U692" s="188"/>
      <c r="V692" s="190"/>
      <c r="W692" s="191"/>
      <c r="X692" s="191"/>
      <c r="Y692" s="191"/>
      <c r="Z692" s="191"/>
      <c r="AA692" s="192"/>
      <c r="AB692" s="191"/>
      <c r="AC692" s="191"/>
      <c r="AD692" s="192"/>
      <c r="AE692" s="191"/>
      <c r="AF692" s="191"/>
      <c r="AG692" s="191"/>
      <c r="AH692" s="193"/>
      <c r="AI692" s="184"/>
    </row>
    <row r="693" spans="2:35">
      <c r="B693" s="262">
        <v>684</v>
      </c>
      <c r="C693" s="183"/>
      <c r="D693" s="183"/>
      <c r="E693" s="183"/>
      <c r="F693" s="183"/>
      <c r="G693" s="113"/>
      <c r="H693" s="186"/>
      <c r="I693" s="183"/>
      <c r="J693" s="183"/>
      <c r="K693" s="187"/>
      <c r="L693" s="183"/>
      <c r="M693" s="187"/>
      <c r="N693" s="188"/>
      <c r="O693" s="188"/>
      <c r="P693" s="188">
        <f t="shared" si="10"/>
        <v>0</v>
      </c>
      <c r="Q693" s="188"/>
      <c r="R693" s="189"/>
      <c r="S693" s="189"/>
      <c r="T693" s="188"/>
      <c r="U693" s="188"/>
      <c r="V693" s="190"/>
      <c r="W693" s="191"/>
      <c r="X693" s="191"/>
      <c r="Y693" s="191"/>
      <c r="Z693" s="191"/>
      <c r="AA693" s="192"/>
      <c r="AB693" s="191"/>
      <c r="AC693" s="191"/>
      <c r="AD693" s="192"/>
      <c r="AE693" s="191"/>
      <c r="AF693" s="191"/>
      <c r="AG693" s="191"/>
      <c r="AH693" s="193"/>
      <c r="AI693" s="184"/>
    </row>
    <row r="694" spans="2:35">
      <c r="B694" s="262">
        <v>685</v>
      </c>
      <c r="C694" s="183"/>
      <c r="D694" s="183"/>
      <c r="E694" s="183"/>
      <c r="F694" s="183"/>
      <c r="G694" s="113"/>
      <c r="H694" s="186"/>
      <c r="I694" s="183"/>
      <c r="J694" s="183"/>
      <c r="K694" s="187"/>
      <c r="L694" s="183"/>
      <c r="M694" s="187"/>
      <c r="N694" s="188"/>
      <c r="O694" s="188"/>
      <c r="P694" s="188">
        <f t="shared" si="10"/>
        <v>0</v>
      </c>
      <c r="Q694" s="188"/>
      <c r="R694" s="189"/>
      <c r="S694" s="189"/>
      <c r="T694" s="188"/>
      <c r="U694" s="188"/>
      <c r="V694" s="190"/>
      <c r="W694" s="191"/>
      <c r="X694" s="191"/>
      <c r="Y694" s="191"/>
      <c r="Z694" s="191"/>
      <c r="AA694" s="192"/>
      <c r="AB694" s="191"/>
      <c r="AC694" s="191"/>
      <c r="AD694" s="192"/>
      <c r="AE694" s="191"/>
      <c r="AF694" s="191"/>
      <c r="AG694" s="191"/>
      <c r="AH694" s="193"/>
      <c r="AI694" s="184"/>
    </row>
    <row r="695" spans="2:35">
      <c r="B695" s="262">
        <v>686</v>
      </c>
      <c r="C695" s="183"/>
      <c r="D695" s="183"/>
      <c r="E695" s="183"/>
      <c r="F695" s="183"/>
      <c r="G695" s="113"/>
      <c r="H695" s="186"/>
      <c r="I695" s="183"/>
      <c r="J695" s="183"/>
      <c r="K695" s="187"/>
      <c r="L695" s="183"/>
      <c r="M695" s="187"/>
      <c r="N695" s="188"/>
      <c r="O695" s="188"/>
      <c r="P695" s="188">
        <f t="shared" si="10"/>
        <v>0</v>
      </c>
      <c r="Q695" s="188"/>
      <c r="R695" s="189"/>
      <c r="S695" s="189"/>
      <c r="T695" s="188"/>
      <c r="U695" s="188"/>
      <c r="V695" s="190"/>
      <c r="W695" s="191"/>
      <c r="X695" s="191"/>
      <c r="Y695" s="191"/>
      <c r="Z695" s="191"/>
      <c r="AA695" s="192"/>
      <c r="AB695" s="191"/>
      <c r="AC695" s="191"/>
      <c r="AD695" s="192"/>
      <c r="AE695" s="191"/>
      <c r="AF695" s="191"/>
      <c r="AG695" s="191"/>
      <c r="AH695" s="193"/>
      <c r="AI695" s="184"/>
    </row>
    <row r="696" spans="2:35">
      <c r="B696" s="262">
        <v>687</v>
      </c>
      <c r="C696" s="183"/>
      <c r="D696" s="183"/>
      <c r="E696" s="183"/>
      <c r="F696" s="183"/>
      <c r="G696" s="113"/>
      <c r="H696" s="186"/>
      <c r="I696" s="183"/>
      <c r="J696" s="183"/>
      <c r="K696" s="187"/>
      <c r="L696" s="183"/>
      <c r="M696" s="187"/>
      <c r="N696" s="188"/>
      <c r="O696" s="188"/>
      <c r="P696" s="188">
        <f t="shared" si="10"/>
        <v>0</v>
      </c>
      <c r="Q696" s="188"/>
      <c r="R696" s="189"/>
      <c r="S696" s="189"/>
      <c r="T696" s="188"/>
      <c r="U696" s="188"/>
      <c r="V696" s="190"/>
      <c r="W696" s="191"/>
      <c r="X696" s="191"/>
      <c r="Y696" s="191"/>
      <c r="Z696" s="191"/>
      <c r="AA696" s="192"/>
      <c r="AB696" s="191"/>
      <c r="AC696" s="191"/>
      <c r="AD696" s="192"/>
      <c r="AE696" s="191"/>
      <c r="AF696" s="191"/>
      <c r="AG696" s="191"/>
      <c r="AH696" s="193"/>
      <c r="AI696" s="184"/>
    </row>
    <row r="697" spans="2:35">
      <c r="B697" s="262">
        <v>688</v>
      </c>
      <c r="C697" s="183"/>
      <c r="D697" s="183"/>
      <c r="E697" s="183"/>
      <c r="F697" s="183"/>
      <c r="G697" s="113"/>
      <c r="H697" s="186"/>
      <c r="I697" s="183"/>
      <c r="J697" s="183"/>
      <c r="K697" s="187"/>
      <c r="L697" s="183"/>
      <c r="M697" s="187"/>
      <c r="N697" s="188"/>
      <c r="O697" s="188"/>
      <c r="P697" s="188">
        <f t="shared" si="10"/>
        <v>0</v>
      </c>
      <c r="Q697" s="188"/>
      <c r="R697" s="189"/>
      <c r="S697" s="189"/>
      <c r="T697" s="188"/>
      <c r="U697" s="188"/>
      <c r="V697" s="190"/>
      <c r="W697" s="191"/>
      <c r="X697" s="191"/>
      <c r="Y697" s="191"/>
      <c r="Z697" s="191"/>
      <c r="AA697" s="192"/>
      <c r="AB697" s="191"/>
      <c r="AC697" s="191"/>
      <c r="AD697" s="192"/>
      <c r="AE697" s="191"/>
      <c r="AF697" s="191"/>
      <c r="AG697" s="191"/>
      <c r="AH697" s="193"/>
      <c r="AI697" s="184"/>
    </row>
    <row r="698" spans="2:35">
      <c r="B698" s="262">
        <v>689</v>
      </c>
      <c r="C698" s="183"/>
      <c r="D698" s="183"/>
      <c r="E698" s="183"/>
      <c r="F698" s="183"/>
      <c r="G698" s="113"/>
      <c r="H698" s="186"/>
      <c r="I698" s="183"/>
      <c r="J698" s="183"/>
      <c r="K698" s="187"/>
      <c r="L698" s="183"/>
      <c r="M698" s="187"/>
      <c r="N698" s="188"/>
      <c r="O698" s="188"/>
      <c r="P698" s="188">
        <f t="shared" si="10"/>
        <v>0</v>
      </c>
      <c r="Q698" s="188"/>
      <c r="R698" s="189"/>
      <c r="S698" s="189"/>
      <c r="T698" s="188"/>
      <c r="U698" s="188"/>
      <c r="V698" s="190"/>
      <c r="W698" s="191"/>
      <c r="X698" s="191"/>
      <c r="Y698" s="191"/>
      <c r="Z698" s="191"/>
      <c r="AA698" s="192"/>
      <c r="AB698" s="191"/>
      <c r="AC698" s="191"/>
      <c r="AD698" s="192"/>
      <c r="AE698" s="191"/>
      <c r="AF698" s="191"/>
      <c r="AG698" s="191"/>
      <c r="AH698" s="193"/>
      <c r="AI698" s="184"/>
    </row>
    <row r="699" spans="2:35">
      <c r="B699" s="262">
        <v>690</v>
      </c>
      <c r="C699" s="183"/>
      <c r="D699" s="183"/>
      <c r="E699" s="183"/>
      <c r="F699" s="183"/>
      <c r="G699" s="113"/>
      <c r="H699" s="186"/>
      <c r="I699" s="183"/>
      <c r="J699" s="183"/>
      <c r="K699" s="187"/>
      <c r="L699" s="183"/>
      <c r="M699" s="187"/>
      <c r="N699" s="188"/>
      <c r="O699" s="188"/>
      <c r="P699" s="188">
        <f t="shared" si="10"/>
        <v>0</v>
      </c>
      <c r="Q699" s="188"/>
      <c r="R699" s="189"/>
      <c r="S699" s="189"/>
      <c r="T699" s="188"/>
      <c r="U699" s="188"/>
      <c r="V699" s="190"/>
      <c r="W699" s="191"/>
      <c r="X699" s="191"/>
      <c r="Y699" s="191"/>
      <c r="Z699" s="191"/>
      <c r="AA699" s="192"/>
      <c r="AB699" s="191"/>
      <c r="AC699" s="191"/>
      <c r="AD699" s="192"/>
      <c r="AE699" s="191"/>
      <c r="AF699" s="191"/>
      <c r="AG699" s="191"/>
      <c r="AH699" s="193"/>
      <c r="AI699" s="184"/>
    </row>
    <row r="700" spans="2:35">
      <c r="B700" s="262">
        <v>691</v>
      </c>
      <c r="C700" s="183"/>
      <c r="D700" s="183"/>
      <c r="E700" s="183"/>
      <c r="F700" s="183"/>
      <c r="G700" s="113"/>
      <c r="H700" s="186"/>
      <c r="I700" s="183"/>
      <c r="J700" s="183"/>
      <c r="K700" s="187"/>
      <c r="L700" s="183"/>
      <c r="M700" s="187"/>
      <c r="N700" s="188"/>
      <c r="O700" s="188"/>
      <c r="P700" s="188">
        <f t="shared" si="10"/>
        <v>0</v>
      </c>
      <c r="Q700" s="188"/>
      <c r="R700" s="189"/>
      <c r="S700" s="189"/>
      <c r="T700" s="188"/>
      <c r="U700" s="188"/>
      <c r="V700" s="190"/>
      <c r="W700" s="191"/>
      <c r="X700" s="191"/>
      <c r="Y700" s="191"/>
      <c r="Z700" s="191"/>
      <c r="AA700" s="192"/>
      <c r="AB700" s="191"/>
      <c r="AC700" s="191"/>
      <c r="AD700" s="192"/>
      <c r="AE700" s="191"/>
      <c r="AF700" s="191"/>
      <c r="AG700" s="191"/>
      <c r="AH700" s="193"/>
      <c r="AI700" s="184"/>
    </row>
    <row r="701" spans="2:35">
      <c r="B701" s="262">
        <v>692</v>
      </c>
      <c r="C701" s="183"/>
      <c r="D701" s="183"/>
      <c r="E701" s="183"/>
      <c r="F701" s="183"/>
      <c r="G701" s="113"/>
      <c r="H701" s="186"/>
      <c r="I701" s="183"/>
      <c r="J701" s="183"/>
      <c r="K701" s="187"/>
      <c r="L701" s="183"/>
      <c r="M701" s="187"/>
      <c r="N701" s="188"/>
      <c r="O701" s="188"/>
      <c r="P701" s="188">
        <f t="shared" si="10"/>
        <v>0</v>
      </c>
      <c r="Q701" s="188"/>
      <c r="R701" s="189"/>
      <c r="S701" s="189"/>
      <c r="T701" s="188"/>
      <c r="U701" s="188"/>
      <c r="V701" s="190"/>
      <c r="W701" s="191"/>
      <c r="X701" s="191"/>
      <c r="Y701" s="191"/>
      <c r="Z701" s="191"/>
      <c r="AA701" s="192"/>
      <c r="AB701" s="191"/>
      <c r="AC701" s="191"/>
      <c r="AD701" s="192"/>
      <c r="AE701" s="191"/>
      <c r="AF701" s="191"/>
      <c r="AG701" s="191"/>
      <c r="AH701" s="193"/>
      <c r="AI701" s="184"/>
    </row>
    <row r="702" spans="2:35">
      <c r="B702" s="262">
        <v>693</v>
      </c>
      <c r="C702" s="183"/>
      <c r="D702" s="183"/>
      <c r="E702" s="183"/>
      <c r="F702" s="183"/>
      <c r="G702" s="113"/>
      <c r="H702" s="186"/>
      <c r="I702" s="183"/>
      <c r="J702" s="183"/>
      <c r="K702" s="187"/>
      <c r="L702" s="183"/>
      <c r="M702" s="187"/>
      <c r="N702" s="188"/>
      <c r="O702" s="188"/>
      <c r="P702" s="188">
        <f t="shared" si="10"/>
        <v>0</v>
      </c>
      <c r="Q702" s="188"/>
      <c r="R702" s="189"/>
      <c r="S702" s="189"/>
      <c r="T702" s="188"/>
      <c r="U702" s="188"/>
      <c r="V702" s="190"/>
      <c r="W702" s="191"/>
      <c r="X702" s="191"/>
      <c r="Y702" s="191"/>
      <c r="Z702" s="191"/>
      <c r="AA702" s="192"/>
      <c r="AB702" s="191"/>
      <c r="AC702" s="191"/>
      <c r="AD702" s="192"/>
      <c r="AE702" s="191"/>
      <c r="AF702" s="191"/>
      <c r="AG702" s="191"/>
      <c r="AH702" s="193"/>
      <c r="AI702" s="184"/>
    </row>
    <row r="703" spans="2:35">
      <c r="B703" s="262">
        <v>694</v>
      </c>
      <c r="C703" s="183"/>
      <c r="D703" s="183"/>
      <c r="E703" s="183"/>
      <c r="F703" s="183"/>
      <c r="G703" s="113"/>
      <c r="H703" s="186"/>
      <c r="I703" s="183"/>
      <c r="J703" s="183"/>
      <c r="K703" s="187"/>
      <c r="L703" s="183"/>
      <c r="M703" s="187"/>
      <c r="N703" s="188"/>
      <c r="O703" s="188"/>
      <c r="P703" s="188">
        <f t="shared" si="10"/>
        <v>0</v>
      </c>
      <c r="Q703" s="188"/>
      <c r="R703" s="189"/>
      <c r="S703" s="189"/>
      <c r="T703" s="188"/>
      <c r="U703" s="188"/>
      <c r="V703" s="190"/>
      <c r="W703" s="191"/>
      <c r="X703" s="191"/>
      <c r="Y703" s="191"/>
      <c r="Z703" s="191"/>
      <c r="AA703" s="192"/>
      <c r="AB703" s="191"/>
      <c r="AC703" s="191"/>
      <c r="AD703" s="192"/>
      <c r="AE703" s="191"/>
      <c r="AF703" s="191"/>
      <c r="AG703" s="191"/>
      <c r="AH703" s="193"/>
      <c r="AI703" s="184"/>
    </row>
    <row r="704" spans="2:35">
      <c r="B704" s="262">
        <v>695</v>
      </c>
      <c r="C704" s="183"/>
      <c r="D704" s="183"/>
      <c r="E704" s="183"/>
      <c r="F704" s="183"/>
      <c r="G704" s="113"/>
      <c r="H704" s="186"/>
      <c r="I704" s="183"/>
      <c r="J704" s="183"/>
      <c r="K704" s="187"/>
      <c r="L704" s="183"/>
      <c r="M704" s="187"/>
      <c r="N704" s="188"/>
      <c r="O704" s="188"/>
      <c r="P704" s="188">
        <f t="shared" si="10"/>
        <v>0</v>
      </c>
      <c r="Q704" s="188"/>
      <c r="R704" s="189"/>
      <c r="S704" s="189"/>
      <c r="T704" s="188"/>
      <c r="U704" s="188"/>
      <c r="V704" s="190"/>
      <c r="W704" s="191"/>
      <c r="X704" s="191"/>
      <c r="Y704" s="191"/>
      <c r="Z704" s="191"/>
      <c r="AA704" s="192"/>
      <c r="AB704" s="191"/>
      <c r="AC704" s="191"/>
      <c r="AD704" s="192"/>
      <c r="AE704" s="191"/>
      <c r="AF704" s="191"/>
      <c r="AG704" s="191"/>
      <c r="AH704" s="193"/>
      <c r="AI704" s="184"/>
    </row>
    <row r="705" spans="2:35">
      <c r="B705" s="262">
        <v>696</v>
      </c>
      <c r="C705" s="183"/>
      <c r="D705" s="183"/>
      <c r="E705" s="183"/>
      <c r="F705" s="183"/>
      <c r="G705" s="113"/>
      <c r="H705" s="186"/>
      <c r="I705" s="183"/>
      <c r="J705" s="183"/>
      <c r="K705" s="187"/>
      <c r="L705" s="183"/>
      <c r="M705" s="187"/>
      <c r="N705" s="188"/>
      <c r="O705" s="188"/>
      <c r="P705" s="188">
        <f t="shared" si="10"/>
        <v>0</v>
      </c>
      <c r="Q705" s="188"/>
      <c r="R705" s="189"/>
      <c r="S705" s="189"/>
      <c r="T705" s="188"/>
      <c r="U705" s="188"/>
      <c r="V705" s="190"/>
      <c r="W705" s="191"/>
      <c r="X705" s="191"/>
      <c r="Y705" s="191"/>
      <c r="Z705" s="191"/>
      <c r="AA705" s="192"/>
      <c r="AB705" s="191"/>
      <c r="AC705" s="191"/>
      <c r="AD705" s="192"/>
      <c r="AE705" s="191"/>
      <c r="AF705" s="191"/>
      <c r="AG705" s="191"/>
      <c r="AH705" s="193"/>
      <c r="AI705" s="184"/>
    </row>
    <row r="706" spans="2:35">
      <c r="B706" s="262">
        <v>697</v>
      </c>
      <c r="C706" s="183"/>
      <c r="D706" s="183"/>
      <c r="E706" s="183"/>
      <c r="F706" s="183"/>
      <c r="G706" s="113"/>
      <c r="H706" s="186"/>
      <c r="I706" s="183"/>
      <c r="J706" s="183"/>
      <c r="K706" s="187"/>
      <c r="L706" s="183"/>
      <c r="M706" s="187"/>
      <c r="N706" s="188"/>
      <c r="O706" s="188"/>
      <c r="P706" s="188">
        <f t="shared" si="10"/>
        <v>0</v>
      </c>
      <c r="Q706" s="188"/>
      <c r="R706" s="189"/>
      <c r="S706" s="189"/>
      <c r="T706" s="188"/>
      <c r="U706" s="188"/>
      <c r="V706" s="190"/>
      <c r="W706" s="191"/>
      <c r="X706" s="191"/>
      <c r="Y706" s="191"/>
      <c r="Z706" s="191"/>
      <c r="AA706" s="192"/>
      <c r="AB706" s="191"/>
      <c r="AC706" s="191"/>
      <c r="AD706" s="192"/>
      <c r="AE706" s="191"/>
      <c r="AF706" s="191"/>
      <c r="AG706" s="191"/>
      <c r="AH706" s="193"/>
      <c r="AI706" s="184"/>
    </row>
    <row r="707" spans="2:35">
      <c r="B707" s="262">
        <v>698</v>
      </c>
      <c r="C707" s="183"/>
      <c r="D707" s="183"/>
      <c r="E707" s="183"/>
      <c r="F707" s="183"/>
      <c r="G707" s="113"/>
      <c r="H707" s="186"/>
      <c r="I707" s="183"/>
      <c r="J707" s="183"/>
      <c r="K707" s="187"/>
      <c r="L707" s="183"/>
      <c r="M707" s="187"/>
      <c r="N707" s="188"/>
      <c r="O707" s="188"/>
      <c r="P707" s="188">
        <f t="shared" si="10"/>
        <v>0</v>
      </c>
      <c r="Q707" s="188"/>
      <c r="R707" s="189"/>
      <c r="S707" s="189"/>
      <c r="T707" s="188"/>
      <c r="U707" s="188"/>
      <c r="V707" s="190"/>
      <c r="W707" s="191"/>
      <c r="X707" s="191"/>
      <c r="Y707" s="191"/>
      <c r="Z707" s="191"/>
      <c r="AA707" s="192"/>
      <c r="AB707" s="191"/>
      <c r="AC707" s="191"/>
      <c r="AD707" s="192"/>
      <c r="AE707" s="191"/>
      <c r="AF707" s="191"/>
      <c r="AG707" s="191"/>
      <c r="AH707" s="193"/>
      <c r="AI707" s="184"/>
    </row>
    <row r="708" spans="2:35">
      <c r="B708" s="262">
        <v>699</v>
      </c>
      <c r="C708" s="183"/>
      <c r="D708" s="183"/>
      <c r="E708" s="183"/>
      <c r="F708" s="183"/>
      <c r="G708" s="113"/>
      <c r="H708" s="186"/>
      <c r="I708" s="183"/>
      <c r="J708" s="183"/>
      <c r="K708" s="187"/>
      <c r="L708" s="183"/>
      <c r="M708" s="187"/>
      <c r="N708" s="188"/>
      <c r="O708" s="188"/>
      <c r="P708" s="188">
        <f t="shared" si="10"/>
        <v>0</v>
      </c>
      <c r="Q708" s="188"/>
      <c r="R708" s="189"/>
      <c r="S708" s="189"/>
      <c r="T708" s="188"/>
      <c r="U708" s="188"/>
      <c r="V708" s="190"/>
      <c r="W708" s="191"/>
      <c r="X708" s="191"/>
      <c r="Y708" s="191"/>
      <c r="Z708" s="191"/>
      <c r="AA708" s="192"/>
      <c r="AB708" s="191"/>
      <c r="AC708" s="191"/>
      <c r="AD708" s="192"/>
      <c r="AE708" s="191"/>
      <c r="AF708" s="191"/>
      <c r="AG708" s="191"/>
      <c r="AH708" s="193"/>
      <c r="AI708" s="184"/>
    </row>
    <row r="709" spans="2:35">
      <c r="B709" s="262">
        <v>700</v>
      </c>
      <c r="C709" s="183"/>
      <c r="D709" s="183"/>
      <c r="E709" s="183"/>
      <c r="F709" s="183"/>
      <c r="G709" s="113"/>
      <c r="H709" s="186"/>
      <c r="I709" s="183"/>
      <c r="J709" s="183"/>
      <c r="K709" s="187"/>
      <c r="L709" s="183"/>
      <c r="M709" s="187"/>
      <c r="N709" s="188"/>
      <c r="O709" s="188"/>
      <c r="P709" s="188">
        <f t="shared" si="10"/>
        <v>0</v>
      </c>
      <c r="Q709" s="188"/>
      <c r="R709" s="189"/>
      <c r="S709" s="189"/>
      <c r="T709" s="188"/>
      <c r="U709" s="188"/>
      <c r="V709" s="190"/>
      <c r="W709" s="191"/>
      <c r="X709" s="191"/>
      <c r="Y709" s="191"/>
      <c r="Z709" s="191"/>
      <c r="AA709" s="192"/>
      <c r="AB709" s="191"/>
      <c r="AC709" s="191"/>
      <c r="AD709" s="192"/>
      <c r="AE709" s="191"/>
      <c r="AF709" s="191"/>
      <c r="AG709" s="191"/>
      <c r="AH709" s="193"/>
      <c r="AI709" s="184"/>
    </row>
    <row r="710" spans="2:35">
      <c r="B710" s="262">
        <v>701</v>
      </c>
      <c r="C710" s="183"/>
      <c r="D710" s="183"/>
      <c r="E710" s="183"/>
      <c r="F710" s="183"/>
      <c r="G710" s="113"/>
      <c r="H710" s="186"/>
      <c r="I710" s="183"/>
      <c r="J710" s="183"/>
      <c r="K710" s="187"/>
      <c r="L710" s="183"/>
      <c r="M710" s="187"/>
      <c r="N710" s="188"/>
      <c r="O710" s="188"/>
      <c r="P710" s="188">
        <f t="shared" si="10"/>
        <v>0</v>
      </c>
      <c r="Q710" s="188"/>
      <c r="R710" s="189"/>
      <c r="S710" s="189"/>
      <c r="T710" s="188"/>
      <c r="U710" s="188"/>
      <c r="V710" s="190"/>
      <c r="W710" s="191"/>
      <c r="X710" s="191"/>
      <c r="Y710" s="191"/>
      <c r="Z710" s="191"/>
      <c r="AA710" s="192"/>
      <c r="AB710" s="191"/>
      <c r="AC710" s="191"/>
      <c r="AD710" s="192"/>
      <c r="AE710" s="191"/>
      <c r="AF710" s="191"/>
      <c r="AG710" s="191"/>
      <c r="AH710" s="193"/>
      <c r="AI710" s="184"/>
    </row>
    <row r="711" spans="2:35">
      <c r="B711" s="262">
        <v>702</v>
      </c>
      <c r="C711" s="183"/>
      <c r="D711" s="183"/>
      <c r="E711" s="183"/>
      <c r="F711" s="183"/>
      <c r="G711" s="113"/>
      <c r="H711" s="186"/>
      <c r="I711" s="183"/>
      <c r="J711" s="183"/>
      <c r="K711" s="187"/>
      <c r="L711" s="183"/>
      <c r="M711" s="187"/>
      <c r="N711" s="188"/>
      <c r="O711" s="188"/>
      <c r="P711" s="188">
        <f t="shared" si="10"/>
        <v>0</v>
      </c>
      <c r="Q711" s="188"/>
      <c r="R711" s="189"/>
      <c r="S711" s="189"/>
      <c r="T711" s="188"/>
      <c r="U711" s="188"/>
      <c r="V711" s="190"/>
      <c r="W711" s="191"/>
      <c r="X711" s="191"/>
      <c r="Y711" s="191"/>
      <c r="Z711" s="191"/>
      <c r="AA711" s="192"/>
      <c r="AB711" s="191"/>
      <c r="AC711" s="191"/>
      <c r="AD711" s="192"/>
      <c r="AE711" s="191"/>
      <c r="AF711" s="191"/>
      <c r="AG711" s="191"/>
      <c r="AH711" s="193"/>
      <c r="AI711" s="184"/>
    </row>
    <row r="712" spans="2:35">
      <c r="B712" s="262">
        <v>703</v>
      </c>
      <c r="C712" s="183"/>
      <c r="D712" s="183"/>
      <c r="E712" s="183"/>
      <c r="F712" s="183"/>
      <c r="G712" s="113"/>
      <c r="H712" s="186"/>
      <c r="I712" s="183"/>
      <c r="J712" s="183"/>
      <c r="K712" s="187"/>
      <c r="L712" s="183"/>
      <c r="M712" s="187"/>
      <c r="N712" s="188"/>
      <c r="O712" s="188"/>
      <c r="P712" s="188">
        <f t="shared" ref="P712:P775" si="11">N712*O712</f>
        <v>0</v>
      </c>
      <c r="Q712" s="188"/>
      <c r="R712" s="189"/>
      <c r="S712" s="189"/>
      <c r="T712" s="188"/>
      <c r="U712" s="188"/>
      <c r="V712" s="190"/>
      <c r="W712" s="191"/>
      <c r="X712" s="191"/>
      <c r="Y712" s="191"/>
      <c r="Z712" s="191"/>
      <c r="AA712" s="192"/>
      <c r="AB712" s="191"/>
      <c r="AC712" s="191"/>
      <c r="AD712" s="192"/>
      <c r="AE712" s="191"/>
      <c r="AF712" s="191"/>
      <c r="AG712" s="191"/>
      <c r="AH712" s="193"/>
      <c r="AI712" s="184"/>
    </row>
    <row r="713" spans="2:35">
      <c r="B713" s="262">
        <v>704</v>
      </c>
      <c r="C713" s="183"/>
      <c r="D713" s="183"/>
      <c r="E713" s="183"/>
      <c r="F713" s="183"/>
      <c r="G713" s="113"/>
      <c r="H713" s="186"/>
      <c r="I713" s="183"/>
      <c r="J713" s="183"/>
      <c r="K713" s="187"/>
      <c r="L713" s="183"/>
      <c r="M713" s="187"/>
      <c r="N713" s="188"/>
      <c r="O713" s="188"/>
      <c r="P713" s="188">
        <f t="shared" si="11"/>
        <v>0</v>
      </c>
      <c r="Q713" s="188"/>
      <c r="R713" s="189"/>
      <c r="S713" s="189"/>
      <c r="T713" s="188"/>
      <c r="U713" s="188"/>
      <c r="V713" s="190"/>
      <c r="W713" s="191"/>
      <c r="X713" s="191"/>
      <c r="Y713" s="191"/>
      <c r="Z713" s="191"/>
      <c r="AA713" s="192"/>
      <c r="AB713" s="191"/>
      <c r="AC713" s="191"/>
      <c r="AD713" s="192"/>
      <c r="AE713" s="191"/>
      <c r="AF713" s="191"/>
      <c r="AG713" s="191"/>
      <c r="AH713" s="193"/>
      <c r="AI713" s="184"/>
    </row>
    <row r="714" spans="2:35">
      <c r="B714" s="262">
        <v>705</v>
      </c>
      <c r="C714" s="183"/>
      <c r="D714" s="183"/>
      <c r="E714" s="183"/>
      <c r="F714" s="183"/>
      <c r="G714" s="113"/>
      <c r="H714" s="186"/>
      <c r="I714" s="183"/>
      <c r="J714" s="183"/>
      <c r="K714" s="187"/>
      <c r="L714" s="183"/>
      <c r="M714" s="187"/>
      <c r="N714" s="188"/>
      <c r="O714" s="188"/>
      <c r="P714" s="188">
        <f t="shared" si="11"/>
        <v>0</v>
      </c>
      <c r="Q714" s="188"/>
      <c r="R714" s="189"/>
      <c r="S714" s="189"/>
      <c r="T714" s="188"/>
      <c r="U714" s="188"/>
      <c r="V714" s="190"/>
      <c r="W714" s="191"/>
      <c r="X714" s="191"/>
      <c r="Y714" s="191"/>
      <c r="Z714" s="191"/>
      <c r="AA714" s="192"/>
      <c r="AB714" s="191"/>
      <c r="AC714" s="191"/>
      <c r="AD714" s="192"/>
      <c r="AE714" s="191"/>
      <c r="AF714" s="191"/>
      <c r="AG714" s="191"/>
      <c r="AH714" s="193"/>
      <c r="AI714" s="184"/>
    </row>
    <row r="715" spans="2:35">
      <c r="B715" s="262">
        <v>706</v>
      </c>
      <c r="C715" s="183"/>
      <c r="D715" s="183"/>
      <c r="E715" s="183"/>
      <c r="F715" s="183"/>
      <c r="G715" s="113"/>
      <c r="H715" s="186"/>
      <c r="I715" s="183"/>
      <c r="J715" s="183"/>
      <c r="K715" s="187"/>
      <c r="L715" s="183"/>
      <c r="M715" s="187"/>
      <c r="N715" s="188"/>
      <c r="O715" s="188"/>
      <c r="P715" s="188">
        <f t="shared" si="11"/>
        <v>0</v>
      </c>
      <c r="Q715" s="188"/>
      <c r="R715" s="189"/>
      <c r="S715" s="189"/>
      <c r="T715" s="188"/>
      <c r="U715" s="188"/>
      <c r="V715" s="190"/>
      <c r="W715" s="191"/>
      <c r="X715" s="191"/>
      <c r="Y715" s="191"/>
      <c r="Z715" s="191"/>
      <c r="AA715" s="192"/>
      <c r="AB715" s="191"/>
      <c r="AC715" s="191"/>
      <c r="AD715" s="192"/>
      <c r="AE715" s="191"/>
      <c r="AF715" s="191"/>
      <c r="AG715" s="191"/>
      <c r="AH715" s="193"/>
      <c r="AI715" s="184"/>
    </row>
    <row r="716" spans="2:35">
      <c r="B716" s="262">
        <v>707</v>
      </c>
      <c r="C716" s="183"/>
      <c r="D716" s="183"/>
      <c r="E716" s="183"/>
      <c r="F716" s="183"/>
      <c r="G716" s="113"/>
      <c r="H716" s="186"/>
      <c r="I716" s="183"/>
      <c r="J716" s="183"/>
      <c r="K716" s="187"/>
      <c r="L716" s="183"/>
      <c r="M716" s="187"/>
      <c r="N716" s="188"/>
      <c r="O716" s="188"/>
      <c r="P716" s="188">
        <f t="shared" si="11"/>
        <v>0</v>
      </c>
      <c r="Q716" s="188"/>
      <c r="R716" s="189"/>
      <c r="S716" s="189"/>
      <c r="T716" s="188"/>
      <c r="U716" s="188"/>
      <c r="V716" s="190"/>
      <c r="W716" s="191"/>
      <c r="X716" s="191"/>
      <c r="Y716" s="191"/>
      <c r="Z716" s="191"/>
      <c r="AA716" s="192"/>
      <c r="AB716" s="191"/>
      <c r="AC716" s="191"/>
      <c r="AD716" s="192"/>
      <c r="AE716" s="191"/>
      <c r="AF716" s="191"/>
      <c r="AG716" s="191"/>
      <c r="AH716" s="193"/>
      <c r="AI716" s="184"/>
    </row>
    <row r="717" spans="2:35">
      <c r="B717" s="262">
        <v>708</v>
      </c>
      <c r="C717" s="183"/>
      <c r="D717" s="183"/>
      <c r="E717" s="183"/>
      <c r="F717" s="183"/>
      <c r="G717" s="113"/>
      <c r="H717" s="186"/>
      <c r="I717" s="183"/>
      <c r="J717" s="183"/>
      <c r="K717" s="187"/>
      <c r="L717" s="183"/>
      <c r="M717" s="187"/>
      <c r="N717" s="188"/>
      <c r="O717" s="188"/>
      <c r="P717" s="188">
        <f t="shared" si="11"/>
        <v>0</v>
      </c>
      <c r="Q717" s="188"/>
      <c r="R717" s="189"/>
      <c r="S717" s="189"/>
      <c r="T717" s="188"/>
      <c r="U717" s="188"/>
      <c r="V717" s="190"/>
      <c r="W717" s="191"/>
      <c r="X717" s="191"/>
      <c r="Y717" s="191"/>
      <c r="Z717" s="191"/>
      <c r="AA717" s="192"/>
      <c r="AB717" s="191"/>
      <c r="AC717" s="191"/>
      <c r="AD717" s="192"/>
      <c r="AE717" s="191"/>
      <c r="AF717" s="191"/>
      <c r="AG717" s="191"/>
      <c r="AH717" s="193"/>
      <c r="AI717" s="184"/>
    </row>
    <row r="718" spans="2:35">
      <c r="B718" s="262">
        <v>709</v>
      </c>
      <c r="C718" s="183"/>
      <c r="D718" s="183"/>
      <c r="E718" s="183"/>
      <c r="F718" s="183"/>
      <c r="G718" s="113"/>
      <c r="H718" s="186"/>
      <c r="I718" s="183"/>
      <c r="J718" s="183"/>
      <c r="K718" s="187"/>
      <c r="L718" s="183"/>
      <c r="M718" s="187"/>
      <c r="N718" s="188"/>
      <c r="O718" s="188"/>
      <c r="P718" s="188">
        <f t="shared" si="11"/>
        <v>0</v>
      </c>
      <c r="Q718" s="188"/>
      <c r="R718" s="189"/>
      <c r="S718" s="189"/>
      <c r="T718" s="188"/>
      <c r="U718" s="188"/>
      <c r="V718" s="190"/>
      <c r="W718" s="191"/>
      <c r="X718" s="191"/>
      <c r="Y718" s="191"/>
      <c r="Z718" s="191"/>
      <c r="AA718" s="192"/>
      <c r="AB718" s="191"/>
      <c r="AC718" s="191"/>
      <c r="AD718" s="192"/>
      <c r="AE718" s="191"/>
      <c r="AF718" s="191"/>
      <c r="AG718" s="191"/>
      <c r="AH718" s="193"/>
      <c r="AI718" s="184"/>
    </row>
    <row r="719" spans="2:35">
      <c r="B719" s="262">
        <v>710</v>
      </c>
      <c r="C719" s="183"/>
      <c r="D719" s="183"/>
      <c r="E719" s="183"/>
      <c r="F719" s="183"/>
      <c r="G719" s="113"/>
      <c r="H719" s="186"/>
      <c r="I719" s="183"/>
      <c r="J719" s="183"/>
      <c r="K719" s="187"/>
      <c r="L719" s="183"/>
      <c r="M719" s="187"/>
      <c r="N719" s="188"/>
      <c r="O719" s="188"/>
      <c r="P719" s="188">
        <f t="shared" si="11"/>
        <v>0</v>
      </c>
      <c r="Q719" s="188"/>
      <c r="R719" s="189"/>
      <c r="S719" s="189"/>
      <c r="T719" s="188"/>
      <c r="U719" s="188"/>
      <c r="V719" s="190"/>
      <c r="W719" s="191"/>
      <c r="X719" s="191"/>
      <c r="Y719" s="191"/>
      <c r="Z719" s="191"/>
      <c r="AA719" s="192"/>
      <c r="AB719" s="191"/>
      <c r="AC719" s="191"/>
      <c r="AD719" s="192"/>
      <c r="AE719" s="191"/>
      <c r="AF719" s="191"/>
      <c r="AG719" s="191"/>
      <c r="AH719" s="193"/>
      <c r="AI719" s="184"/>
    </row>
    <row r="720" spans="2:35">
      <c r="B720" s="262">
        <v>711</v>
      </c>
      <c r="C720" s="183"/>
      <c r="D720" s="183"/>
      <c r="E720" s="183"/>
      <c r="F720" s="183"/>
      <c r="G720" s="113"/>
      <c r="H720" s="186"/>
      <c r="I720" s="183"/>
      <c r="J720" s="183"/>
      <c r="K720" s="187"/>
      <c r="L720" s="183"/>
      <c r="M720" s="187"/>
      <c r="N720" s="188"/>
      <c r="O720" s="188"/>
      <c r="P720" s="188">
        <f t="shared" si="11"/>
        <v>0</v>
      </c>
      <c r="Q720" s="188"/>
      <c r="R720" s="189"/>
      <c r="S720" s="189"/>
      <c r="T720" s="188"/>
      <c r="U720" s="188"/>
      <c r="V720" s="190"/>
      <c r="W720" s="191"/>
      <c r="X720" s="191"/>
      <c r="Y720" s="191"/>
      <c r="Z720" s="191"/>
      <c r="AA720" s="192"/>
      <c r="AB720" s="191"/>
      <c r="AC720" s="191"/>
      <c r="AD720" s="192"/>
      <c r="AE720" s="191"/>
      <c r="AF720" s="191"/>
      <c r="AG720" s="191"/>
      <c r="AH720" s="193"/>
      <c r="AI720" s="184"/>
    </row>
    <row r="721" spans="2:35">
      <c r="B721" s="262">
        <v>712</v>
      </c>
      <c r="C721" s="183"/>
      <c r="D721" s="183"/>
      <c r="E721" s="183"/>
      <c r="F721" s="183"/>
      <c r="G721" s="113"/>
      <c r="H721" s="186"/>
      <c r="I721" s="183"/>
      <c r="J721" s="183"/>
      <c r="K721" s="187"/>
      <c r="L721" s="183"/>
      <c r="M721" s="187"/>
      <c r="N721" s="188"/>
      <c r="O721" s="188"/>
      <c r="P721" s="188">
        <f t="shared" si="11"/>
        <v>0</v>
      </c>
      <c r="Q721" s="188"/>
      <c r="R721" s="189"/>
      <c r="S721" s="189"/>
      <c r="T721" s="188"/>
      <c r="U721" s="188"/>
      <c r="V721" s="190"/>
      <c r="W721" s="191"/>
      <c r="X721" s="191"/>
      <c r="Y721" s="191"/>
      <c r="Z721" s="191"/>
      <c r="AA721" s="192"/>
      <c r="AB721" s="191"/>
      <c r="AC721" s="191"/>
      <c r="AD721" s="192"/>
      <c r="AE721" s="191"/>
      <c r="AF721" s="191"/>
      <c r="AG721" s="191"/>
      <c r="AH721" s="193"/>
      <c r="AI721" s="184"/>
    </row>
    <row r="722" spans="2:35">
      <c r="B722" s="262">
        <v>713</v>
      </c>
      <c r="C722" s="183"/>
      <c r="D722" s="183"/>
      <c r="E722" s="183"/>
      <c r="F722" s="183"/>
      <c r="G722" s="113"/>
      <c r="H722" s="186"/>
      <c r="I722" s="183"/>
      <c r="J722" s="183"/>
      <c r="K722" s="187"/>
      <c r="L722" s="183"/>
      <c r="M722" s="187"/>
      <c r="N722" s="188"/>
      <c r="O722" s="188"/>
      <c r="P722" s="188">
        <f t="shared" si="11"/>
        <v>0</v>
      </c>
      <c r="Q722" s="188"/>
      <c r="R722" s="189"/>
      <c r="S722" s="189"/>
      <c r="T722" s="188"/>
      <c r="U722" s="188"/>
      <c r="V722" s="190"/>
      <c r="W722" s="191"/>
      <c r="X722" s="191"/>
      <c r="Y722" s="191"/>
      <c r="Z722" s="191"/>
      <c r="AA722" s="192"/>
      <c r="AB722" s="191"/>
      <c r="AC722" s="191"/>
      <c r="AD722" s="192"/>
      <c r="AE722" s="191"/>
      <c r="AF722" s="191"/>
      <c r="AG722" s="191"/>
      <c r="AH722" s="193"/>
      <c r="AI722" s="184"/>
    </row>
    <row r="723" spans="2:35">
      <c r="B723" s="262">
        <v>714</v>
      </c>
      <c r="C723" s="183"/>
      <c r="D723" s="183"/>
      <c r="E723" s="183"/>
      <c r="F723" s="183"/>
      <c r="G723" s="113"/>
      <c r="H723" s="186"/>
      <c r="I723" s="183"/>
      <c r="J723" s="183"/>
      <c r="K723" s="187"/>
      <c r="L723" s="183"/>
      <c r="M723" s="187"/>
      <c r="N723" s="188"/>
      <c r="O723" s="188"/>
      <c r="P723" s="188">
        <f t="shared" si="11"/>
        <v>0</v>
      </c>
      <c r="Q723" s="188"/>
      <c r="R723" s="189"/>
      <c r="S723" s="189"/>
      <c r="T723" s="188"/>
      <c r="U723" s="188"/>
      <c r="V723" s="190"/>
      <c r="W723" s="191"/>
      <c r="X723" s="191"/>
      <c r="Y723" s="191"/>
      <c r="Z723" s="191"/>
      <c r="AA723" s="192"/>
      <c r="AB723" s="191"/>
      <c r="AC723" s="191"/>
      <c r="AD723" s="192"/>
      <c r="AE723" s="191"/>
      <c r="AF723" s="191"/>
      <c r="AG723" s="191"/>
      <c r="AH723" s="193"/>
      <c r="AI723" s="184"/>
    </row>
    <row r="724" spans="2:35">
      <c r="B724" s="262">
        <v>715</v>
      </c>
      <c r="C724" s="183"/>
      <c r="D724" s="183"/>
      <c r="E724" s="183"/>
      <c r="F724" s="183"/>
      <c r="G724" s="113"/>
      <c r="H724" s="186"/>
      <c r="I724" s="183"/>
      <c r="J724" s="183"/>
      <c r="K724" s="187"/>
      <c r="L724" s="183"/>
      <c r="M724" s="187"/>
      <c r="N724" s="188"/>
      <c r="O724" s="188"/>
      <c r="P724" s="188">
        <f t="shared" si="11"/>
        <v>0</v>
      </c>
      <c r="Q724" s="188"/>
      <c r="R724" s="189"/>
      <c r="S724" s="189"/>
      <c r="T724" s="188"/>
      <c r="U724" s="188"/>
      <c r="V724" s="190"/>
      <c r="W724" s="191"/>
      <c r="X724" s="191"/>
      <c r="Y724" s="191"/>
      <c r="Z724" s="191"/>
      <c r="AA724" s="192"/>
      <c r="AB724" s="191"/>
      <c r="AC724" s="191"/>
      <c r="AD724" s="192"/>
      <c r="AE724" s="191"/>
      <c r="AF724" s="191"/>
      <c r="AG724" s="191"/>
      <c r="AH724" s="193"/>
      <c r="AI724" s="184"/>
    </row>
    <row r="725" spans="2:35">
      <c r="B725" s="262">
        <v>716</v>
      </c>
      <c r="C725" s="183"/>
      <c r="D725" s="183"/>
      <c r="E725" s="183"/>
      <c r="F725" s="183"/>
      <c r="G725" s="113"/>
      <c r="H725" s="186"/>
      <c r="I725" s="183"/>
      <c r="J725" s="183"/>
      <c r="K725" s="187"/>
      <c r="L725" s="183"/>
      <c r="M725" s="187"/>
      <c r="N725" s="188"/>
      <c r="O725" s="188"/>
      <c r="P725" s="188">
        <f t="shared" si="11"/>
        <v>0</v>
      </c>
      <c r="Q725" s="188"/>
      <c r="R725" s="189"/>
      <c r="S725" s="189"/>
      <c r="T725" s="188"/>
      <c r="U725" s="188"/>
      <c r="V725" s="190"/>
      <c r="W725" s="191"/>
      <c r="X725" s="191"/>
      <c r="Y725" s="191"/>
      <c r="Z725" s="191"/>
      <c r="AA725" s="192"/>
      <c r="AB725" s="191"/>
      <c r="AC725" s="191"/>
      <c r="AD725" s="192"/>
      <c r="AE725" s="191"/>
      <c r="AF725" s="191"/>
      <c r="AG725" s="191"/>
      <c r="AH725" s="193"/>
      <c r="AI725" s="184"/>
    </row>
    <row r="726" spans="2:35">
      <c r="B726" s="262">
        <v>717</v>
      </c>
      <c r="C726" s="183"/>
      <c r="D726" s="183"/>
      <c r="E726" s="183"/>
      <c r="F726" s="183"/>
      <c r="G726" s="113"/>
      <c r="H726" s="186"/>
      <c r="I726" s="183"/>
      <c r="J726" s="183"/>
      <c r="K726" s="187"/>
      <c r="L726" s="183"/>
      <c r="M726" s="187"/>
      <c r="N726" s="188"/>
      <c r="O726" s="188"/>
      <c r="P726" s="188">
        <f t="shared" si="11"/>
        <v>0</v>
      </c>
      <c r="Q726" s="188"/>
      <c r="R726" s="189"/>
      <c r="S726" s="189"/>
      <c r="T726" s="188"/>
      <c r="U726" s="188"/>
      <c r="V726" s="190"/>
      <c r="W726" s="191"/>
      <c r="X726" s="191"/>
      <c r="Y726" s="191"/>
      <c r="Z726" s="191"/>
      <c r="AA726" s="192"/>
      <c r="AB726" s="191"/>
      <c r="AC726" s="191"/>
      <c r="AD726" s="192"/>
      <c r="AE726" s="191"/>
      <c r="AF726" s="191"/>
      <c r="AG726" s="191"/>
      <c r="AH726" s="193"/>
      <c r="AI726" s="184"/>
    </row>
    <row r="727" spans="2:35">
      <c r="B727" s="262">
        <v>718</v>
      </c>
      <c r="C727" s="183"/>
      <c r="D727" s="183"/>
      <c r="E727" s="183"/>
      <c r="F727" s="183"/>
      <c r="G727" s="113"/>
      <c r="H727" s="186"/>
      <c r="I727" s="183"/>
      <c r="J727" s="183"/>
      <c r="K727" s="187"/>
      <c r="L727" s="183"/>
      <c r="M727" s="187"/>
      <c r="N727" s="188"/>
      <c r="O727" s="188"/>
      <c r="P727" s="188">
        <f t="shared" si="11"/>
        <v>0</v>
      </c>
      <c r="Q727" s="188"/>
      <c r="R727" s="189"/>
      <c r="S727" s="189"/>
      <c r="T727" s="188"/>
      <c r="U727" s="188"/>
      <c r="V727" s="190"/>
      <c r="W727" s="191"/>
      <c r="X727" s="191"/>
      <c r="Y727" s="191"/>
      <c r="Z727" s="191"/>
      <c r="AA727" s="192"/>
      <c r="AB727" s="191"/>
      <c r="AC727" s="191"/>
      <c r="AD727" s="192"/>
      <c r="AE727" s="191"/>
      <c r="AF727" s="191"/>
      <c r="AG727" s="191"/>
      <c r="AH727" s="193"/>
      <c r="AI727" s="184"/>
    </row>
    <row r="728" spans="2:35">
      <c r="B728" s="262">
        <v>719</v>
      </c>
      <c r="C728" s="183"/>
      <c r="D728" s="183"/>
      <c r="E728" s="183"/>
      <c r="F728" s="183"/>
      <c r="G728" s="113"/>
      <c r="H728" s="186"/>
      <c r="I728" s="183"/>
      <c r="J728" s="183"/>
      <c r="K728" s="187"/>
      <c r="L728" s="183"/>
      <c r="M728" s="187"/>
      <c r="N728" s="188"/>
      <c r="O728" s="188"/>
      <c r="P728" s="188">
        <f t="shared" si="11"/>
        <v>0</v>
      </c>
      <c r="Q728" s="188"/>
      <c r="R728" s="189"/>
      <c r="S728" s="189"/>
      <c r="T728" s="188"/>
      <c r="U728" s="188"/>
      <c r="V728" s="190"/>
      <c r="W728" s="191"/>
      <c r="X728" s="191"/>
      <c r="Y728" s="191"/>
      <c r="Z728" s="191"/>
      <c r="AA728" s="192"/>
      <c r="AB728" s="191"/>
      <c r="AC728" s="191"/>
      <c r="AD728" s="192"/>
      <c r="AE728" s="191"/>
      <c r="AF728" s="191"/>
      <c r="AG728" s="191"/>
      <c r="AH728" s="193"/>
      <c r="AI728" s="184"/>
    </row>
    <row r="729" spans="2:35">
      <c r="B729" s="262">
        <v>720</v>
      </c>
      <c r="C729" s="183"/>
      <c r="D729" s="183"/>
      <c r="E729" s="183"/>
      <c r="F729" s="183"/>
      <c r="G729" s="113"/>
      <c r="H729" s="186"/>
      <c r="I729" s="183"/>
      <c r="J729" s="183"/>
      <c r="K729" s="187"/>
      <c r="L729" s="183"/>
      <c r="M729" s="187"/>
      <c r="N729" s="188"/>
      <c r="O729" s="188"/>
      <c r="P729" s="188">
        <f t="shared" si="11"/>
        <v>0</v>
      </c>
      <c r="Q729" s="188"/>
      <c r="R729" s="189"/>
      <c r="S729" s="189"/>
      <c r="T729" s="188"/>
      <c r="U729" s="188"/>
      <c r="V729" s="190"/>
      <c r="W729" s="191"/>
      <c r="X729" s="191"/>
      <c r="Y729" s="191"/>
      <c r="Z729" s="191"/>
      <c r="AA729" s="192"/>
      <c r="AB729" s="191"/>
      <c r="AC729" s="191"/>
      <c r="AD729" s="192"/>
      <c r="AE729" s="191"/>
      <c r="AF729" s="191"/>
      <c r="AG729" s="191"/>
      <c r="AH729" s="193"/>
      <c r="AI729" s="184"/>
    </row>
    <row r="730" spans="2:35">
      <c r="B730" s="262">
        <v>721</v>
      </c>
      <c r="C730" s="183"/>
      <c r="D730" s="183"/>
      <c r="E730" s="183"/>
      <c r="F730" s="183"/>
      <c r="G730" s="113"/>
      <c r="H730" s="186"/>
      <c r="I730" s="183"/>
      <c r="J730" s="183"/>
      <c r="K730" s="187"/>
      <c r="L730" s="183"/>
      <c r="M730" s="187"/>
      <c r="N730" s="188"/>
      <c r="O730" s="188"/>
      <c r="P730" s="188">
        <f t="shared" si="11"/>
        <v>0</v>
      </c>
      <c r="Q730" s="188"/>
      <c r="R730" s="189"/>
      <c r="S730" s="189"/>
      <c r="T730" s="188"/>
      <c r="U730" s="188"/>
      <c r="V730" s="190"/>
      <c r="W730" s="191"/>
      <c r="X730" s="191"/>
      <c r="Y730" s="191"/>
      <c r="Z730" s="191"/>
      <c r="AA730" s="192"/>
      <c r="AB730" s="191"/>
      <c r="AC730" s="191"/>
      <c r="AD730" s="192"/>
      <c r="AE730" s="191"/>
      <c r="AF730" s="191"/>
      <c r="AG730" s="191"/>
      <c r="AH730" s="193"/>
      <c r="AI730" s="184"/>
    </row>
    <row r="731" spans="2:35">
      <c r="B731" s="262">
        <v>722</v>
      </c>
      <c r="C731" s="183"/>
      <c r="D731" s="183"/>
      <c r="E731" s="183"/>
      <c r="F731" s="183"/>
      <c r="G731" s="113"/>
      <c r="H731" s="186"/>
      <c r="I731" s="183"/>
      <c r="J731" s="183"/>
      <c r="K731" s="187"/>
      <c r="L731" s="183"/>
      <c r="M731" s="187"/>
      <c r="N731" s="188"/>
      <c r="O731" s="188"/>
      <c r="P731" s="188">
        <f t="shared" si="11"/>
        <v>0</v>
      </c>
      <c r="Q731" s="188"/>
      <c r="R731" s="189"/>
      <c r="S731" s="189"/>
      <c r="T731" s="188"/>
      <c r="U731" s="188"/>
      <c r="V731" s="190"/>
      <c r="W731" s="191"/>
      <c r="X731" s="191"/>
      <c r="Y731" s="191"/>
      <c r="Z731" s="191"/>
      <c r="AA731" s="192"/>
      <c r="AB731" s="191"/>
      <c r="AC731" s="191"/>
      <c r="AD731" s="192"/>
      <c r="AE731" s="191"/>
      <c r="AF731" s="191"/>
      <c r="AG731" s="191"/>
      <c r="AH731" s="193"/>
      <c r="AI731" s="184"/>
    </row>
    <row r="732" spans="2:35">
      <c r="B732" s="262">
        <v>723</v>
      </c>
      <c r="C732" s="183"/>
      <c r="D732" s="183"/>
      <c r="E732" s="183"/>
      <c r="F732" s="183"/>
      <c r="G732" s="113"/>
      <c r="H732" s="186"/>
      <c r="I732" s="183"/>
      <c r="J732" s="183"/>
      <c r="K732" s="187"/>
      <c r="L732" s="183"/>
      <c r="M732" s="187"/>
      <c r="N732" s="188"/>
      <c r="O732" s="188"/>
      <c r="P732" s="188">
        <f t="shared" si="11"/>
        <v>0</v>
      </c>
      <c r="Q732" s="188"/>
      <c r="R732" s="189"/>
      <c r="S732" s="189"/>
      <c r="T732" s="188"/>
      <c r="U732" s="188"/>
      <c r="V732" s="190"/>
      <c r="W732" s="191"/>
      <c r="X732" s="191"/>
      <c r="Y732" s="191"/>
      <c r="Z732" s="191"/>
      <c r="AA732" s="192"/>
      <c r="AB732" s="191"/>
      <c r="AC732" s="191"/>
      <c r="AD732" s="192"/>
      <c r="AE732" s="191"/>
      <c r="AF732" s="191"/>
      <c r="AG732" s="191"/>
      <c r="AH732" s="193"/>
      <c r="AI732" s="184"/>
    </row>
    <row r="733" spans="2:35">
      <c r="B733" s="262">
        <v>724</v>
      </c>
      <c r="C733" s="183"/>
      <c r="D733" s="183"/>
      <c r="E733" s="183"/>
      <c r="F733" s="183"/>
      <c r="G733" s="113"/>
      <c r="H733" s="186"/>
      <c r="I733" s="183"/>
      <c r="J733" s="183"/>
      <c r="K733" s="187"/>
      <c r="L733" s="183"/>
      <c r="M733" s="187"/>
      <c r="N733" s="188"/>
      <c r="O733" s="188"/>
      <c r="P733" s="188">
        <f t="shared" si="11"/>
        <v>0</v>
      </c>
      <c r="Q733" s="188"/>
      <c r="R733" s="189"/>
      <c r="S733" s="189"/>
      <c r="T733" s="188"/>
      <c r="U733" s="188"/>
      <c r="V733" s="190"/>
      <c r="W733" s="191"/>
      <c r="X733" s="191"/>
      <c r="Y733" s="191"/>
      <c r="Z733" s="191"/>
      <c r="AA733" s="192"/>
      <c r="AB733" s="191"/>
      <c r="AC733" s="191"/>
      <c r="AD733" s="192"/>
      <c r="AE733" s="191"/>
      <c r="AF733" s="191"/>
      <c r="AG733" s="191"/>
      <c r="AH733" s="193"/>
      <c r="AI733" s="184"/>
    </row>
    <row r="734" spans="2:35">
      <c r="B734" s="262">
        <v>725</v>
      </c>
      <c r="C734" s="183"/>
      <c r="D734" s="183"/>
      <c r="E734" s="183"/>
      <c r="F734" s="183"/>
      <c r="G734" s="113"/>
      <c r="H734" s="186"/>
      <c r="I734" s="183"/>
      <c r="J734" s="183"/>
      <c r="K734" s="187"/>
      <c r="L734" s="183"/>
      <c r="M734" s="187"/>
      <c r="N734" s="188"/>
      <c r="O734" s="188"/>
      <c r="P734" s="188">
        <f t="shared" si="11"/>
        <v>0</v>
      </c>
      <c r="Q734" s="188"/>
      <c r="R734" s="189"/>
      <c r="S734" s="189"/>
      <c r="T734" s="188"/>
      <c r="U734" s="188"/>
      <c r="V734" s="190"/>
      <c r="W734" s="191"/>
      <c r="X734" s="191"/>
      <c r="Y734" s="191"/>
      <c r="Z734" s="191"/>
      <c r="AA734" s="192"/>
      <c r="AB734" s="191"/>
      <c r="AC734" s="191"/>
      <c r="AD734" s="192"/>
      <c r="AE734" s="191"/>
      <c r="AF734" s="191"/>
      <c r="AG734" s="191"/>
      <c r="AH734" s="193"/>
      <c r="AI734" s="184"/>
    </row>
    <row r="735" spans="2:35">
      <c r="B735" s="262">
        <v>726</v>
      </c>
      <c r="C735" s="183"/>
      <c r="D735" s="183"/>
      <c r="E735" s="183"/>
      <c r="F735" s="183"/>
      <c r="G735" s="113"/>
      <c r="H735" s="186"/>
      <c r="I735" s="183"/>
      <c r="J735" s="183"/>
      <c r="K735" s="187"/>
      <c r="L735" s="183"/>
      <c r="M735" s="187"/>
      <c r="N735" s="188"/>
      <c r="O735" s="188"/>
      <c r="P735" s="188">
        <f t="shared" si="11"/>
        <v>0</v>
      </c>
      <c r="Q735" s="188"/>
      <c r="R735" s="189"/>
      <c r="S735" s="189"/>
      <c r="T735" s="188"/>
      <c r="U735" s="188"/>
      <c r="V735" s="190"/>
      <c r="W735" s="191"/>
      <c r="X735" s="191"/>
      <c r="Y735" s="191"/>
      <c r="Z735" s="191"/>
      <c r="AA735" s="192"/>
      <c r="AB735" s="191"/>
      <c r="AC735" s="191"/>
      <c r="AD735" s="192"/>
      <c r="AE735" s="191"/>
      <c r="AF735" s="191"/>
      <c r="AG735" s="191"/>
      <c r="AH735" s="193"/>
      <c r="AI735" s="184"/>
    </row>
    <row r="736" spans="2:35">
      <c r="B736" s="262">
        <v>727</v>
      </c>
      <c r="C736" s="183"/>
      <c r="D736" s="183"/>
      <c r="E736" s="183"/>
      <c r="F736" s="183"/>
      <c r="G736" s="113"/>
      <c r="H736" s="186"/>
      <c r="I736" s="183"/>
      <c r="J736" s="183"/>
      <c r="K736" s="187"/>
      <c r="L736" s="183"/>
      <c r="M736" s="187"/>
      <c r="N736" s="188"/>
      <c r="O736" s="188"/>
      <c r="P736" s="188">
        <f t="shared" si="11"/>
        <v>0</v>
      </c>
      <c r="Q736" s="188"/>
      <c r="R736" s="189"/>
      <c r="S736" s="189"/>
      <c r="T736" s="188"/>
      <c r="U736" s="188"/>
      <c r="V736" s="190"/>
      <c r="W736" s="191"/>
      <c r="X736" s="191"/>
      <c r="Y736" s="191"/>
      <c r="Z736" s="191"/>
      <c r="AA736" s="192"/>
      <c r="AB736" s="191"/>
      <c r="AC736" s="191"/>
      <c r="AD736" s="192"/>
      <c r="AE736" s="191"/>
      <c r="AF736" s="191"/>
      <c r="AG736" s="191"/>
      <c r="AH736" s="193"/>
      <c r="AI736" s="184"/>
    </row>
    <row r="737" spans="2:35">
      <c r="B737" s="262">
        <v>728</v>
      </c>
      <c r="C737" s="183"/>
      <c r="D737" s="183"/>
      <c r="E737" s="183"/>
      <c r="F737" s="183"/>
      <c r="G737" s="113"/>
      <c r="H737" s="186"/>
      <c r="I737" s="183"/>
      <c r="J737" s="183"/>
      <c r="K737" s="187"/>
      <c r="L737" s="183"/>
      <c r="M737" s="187"/>
      <c r="N737" s="188"/>
      <c r="O737" s="188"/>
      <c r="P737" s="188">
        <f t="shared" si="11"/>
        <v>0</v>
      </c>
      <c r="Q737" s="188"/>
      <c r="R737" s="189"/>
      <c r="S737" s="189"/>
      <c r="T737" s="188"/>
      <c r="U737" s="188"/>
      <c r="V737" s="190"/>
      <c r="W737" s="191"/>
      <c r="X737" s="191"/>
      <c r="Y737" s="191"/>
      <c r="Z737" s="191"/>
      <c r="AA737" s="192"/>
      <c r="AB737" s="191"/>
      <c r="AC737" s="191"/>
      <c r="AD737" s="192"/>
      <c r="AE737" s="191"/>
      <c r="AF737" s="191"/>
      <c r="AG737" s="191"/>
      <c r="AH737" s="193"/>
      <c r="AI737" s="184"/>
    </row>
    <row r="738" spans="2:35">
      <c r="B738" s="262">
        <v>729</v>
      </c>
      <c r="C738" s="183"/>
      <c r="D738" s="183"/>
      <c r="E738" s="183"/>
      <c r="F738" s="183"/>
      <c r="G738" s="113"/>
      <c r="H738" s="186"/>
      <c r="I738" s="183"/>
      <c r="J738" s="183"/>
      <c r="K738" s="187"/>
      <c r="L738" s="183"/>
      <c r="M738" s="187"/>
      <c r="N738" s="188"/>
      <c r="O738" s="188"/>
      <c r="P738" s="188">
        <f t="shared" si="11"/>
        <v>0</v>
      </c>
      <c r="Q738" s="188"/>
      <c r="R738" s="189"/>
      <c r="S738" s="189"/>
      <c r="T738" s="188"/>
      <c r="U738" s="188"/>
      <c r="V738" s="190"/>
      <c r="W738" s="191"/>
      <c r="X738" s="191"/>
      <c r="Y738" s="191"/>
      <c r="Z738" s="191"/>
      <c r="AA738" s="192"/>
      <c r="AB738" s="191"/>
      <c r="AC738" s="191"/>
      <c r="AD738" s="192"/>
      <c r="AE738" s="191"/>
      <c r="AF738" s="191"/>
      <c r="AG738" s="191"/>
      <c r="AH738" s="193"/>
      <c r="AI738" s="184"/>
    </row>
    <row r="739" spans="2:35">
      <c r="B739" s="262">
        <v>730</v>
      </c>
      <c r="C739" s="183"/>
      <c r="D739" s="183"/>
      <c r="E739" s="183"/>
      <c r="F739" s="183"/>
      <c r="G739" s="113"/>
      <c r="H739" s="186"/>
      <c r="I739" s="183"/>
      <c r="J739" s="183"/>
      <c r="K739" s="187"/>
      <c r="L739" s="183"/>
      <c r="M739" s="187"/>
      <c r="N739" s="188"/>
      <c r="O739" s="188"/>
      <c r="P739" s="188">
        <f t="shared" si="11"/>
        <v>0</v>
      </c>
      <c r="Q739" s="188"/>
      <c r="R739" s="189"/>
      <c r="S739" s="189"/>
      <c r="T739" s="188"/>
      <c r="U739" s="188"/>
      <c r="V739" s="190"/>
      <c r="W739" s="191"/>
      <c r="X739" s="191"/>
      <c r="Y739" s="191"/>
      <c r="Z739" s="191"/>
      <c r="AA739" s="192"/>
      <c r="AB739" s="191"/>
      <c r="AC739" s="191"/>
      <c r="AD739" s="192"/>
      <c r="AE739" s="191"/>
      <c r="AF739" s="191"/>
      <c r="AG739" s="191"/>
      <c r="AH739" s="193"/>
      <c r="AI739" s="184"/>
    </row>
    <row r="740" spans="2:35">
      <c r="B740" s="262">
        <v>731</v>
      </c>
      <c r="C740" s="183"/>
      <c r="D740" s="183"/>
      <c r="E740" s="183"/>
      <c r="F740" s="183"/>
      <c r="G740" s="113"/>
      <c r="H740" s="186"/>
      <c r="I740" s="183"/>
      <c r="J740" s="183"/>
      <c r="K740" s="187"/>
      <c r="L740" s="183"/>
      <c r="M740" s="187"/>
      <c r="N740" s="188"/>
      <c r="O740" s="188"/>
      <c r="P740" s="188">
        <f t="shared" si="11"/>
        <v>0</v>
      </c>
      <c r="Q740" s="188"/>
      <c r="R740" s="189"/>
      <c r="S740" s="189"/>
      <c r="T740" s="188"/>
      <c r="U740" s="188"/>
      <c r="V740" s="190"/>
      <c r="W740" s="191"/>
      <c r="X740" s="191"/>
      <c r="Y740" s="191"/>
      <c r="Z740" s="191"/>
      <c r="AA740" s="192"/>
      <c r="AB740" s="191"/>
      <c r="AC740" s="191"/>
      <c r="AD740" s="192"/>
      <c r="AE740" s="191"/>
      <c r="AF740" s="191"/>
      <c r="AG740" s="191"/>
      <c r="AH740" s="193"/>
      <c r="AI740" s="184"/>
    </row>
    <row r="741" spans="2:35">
      <c r="B741" s="262">
        <v>732</v>
      </c>
      <c r="C741" s="183"/>
      <c r="D741" s="183"/>
      <c r="E741" s="183"/>
      <c r="F741" s="183"/>
      <c r="G741" s="113"/>
      <c r="H741" s="186"/>
      <c r="I741" s="183"/>
      <c r="J741" s="183"/>
      <c r="K741" s="187"/>
      <c r="L741" s="183"/>
      <c r="M741" s="187"/>
      <c r="N741" s="188"/>
      <c r="O741" s="188"/>
      <c r="P741" s="188">
        <f t="shared" si="11"/>
        <v>0</v>
      </c>
      <c r="Q741" s="188"/>
      <c r="R741" s="189"/>
      <c r="S741" s="189"/>
      <c r="T741" s="188"/>
      <c r="U741" s="188"/>
      <c r="V741" s="190"/>
      <c r="W741" s="191"/>
      <c r="X741" s="191"/>
      <c r="Y741" s="191"/>
      <c r="Z741" s="191"/>
      <c r="AA741" s="192"/>
      <c r="AB741" s="191"/>
      <c r="AC741" s="191"/>
      <c r="AD741" s="192"/>
      <c r="AE741" s="191"/>
      <c r="AF741" s="191"/>
      <c r="AG741" s="191"/>
      <c r="AH741" s="193"/>
      <c r="AI741" s="184"/>
    </row>
    <row r="742" spans="2:35">
      <c r="B742" s="262">
        <v>733</v>
      </c>
      <c r="C742" s="183"/>
      <c r="D742" s="183"/>
      <c r="E742" s="183"/>
      <c r="F742" s="183"/>
      <c r="G742" s="113"/>
      <c r="H742" s="186"/>
      <c r="I742" s="183"/>
      <c r="J742" s="183"/>
      <c r="K742" s="187"/>
      <c r="L742" s="183"/>
      <c r="M742" s="187"/>
      <c r="N742" s="188"/>
      <c r="O742" s="188"/>
      <c r="P742" s="188">
        <f t="shared" si="11"/>
        <v>0</v>
      </c>
      <c r="Q742" s="188"/>
      <c r="R742" s="189"/>
      <c r="S742" s="189"/>
      <c r="T742" s="188"/>
      <c r="U742" s="188"/>
      <c r="V742" s="190"/>
      <c r="W742" s="191"/>
      <c r="X742" s="191"/>
      <c r="Y742" s="191"/>
      <c r="Z742" s="191"/>
      <c r="AA742" s="192"/>
      <c r="AB742" s="191"/>
      <c r="AC742" s="191"/>
      <c r="AD742" s="192"/>
      <c r="AE742" s="191"/>
      <c r="AF742" s="191"/>
      <c r="AG742" s="191"/>
      <c r="AH742" s="193"/>
      <c r="AI742" s="184"/>
    </row>
    <row r="743" spans="2:35">
      <c r="B743" s="262">
        <v>734</v>
      </c>
      <c r="C743" s="183"/>
      <c r="D743" s="183"/>
      <c r="E743" s="183"/>
      <c r="F743" s="183"/>
      <c r="G743" s="113"/>
      <c r="H743" s="186"/>
      <c r="I743" s="183"/>
      <c r="J743" s="183"/>
      <c r="K743" s="187"/>
      <c r="L743" s="183"/>
      <c r="M743" s="187"/>
      <c r="N743" s="188"/>
      <c r="O743" s="188"/>
      <c r="P743" s="188">
        <f t="shared" si="11"/>
        <v>0</v>
      </c>
      <c r="Q743" s="188"/>
      <c r="R743" s="189"/>
      <c r="S743" s="189"/>
      <c r="T743" s="188"/>
      <c r="U743" s="188"/>
      <c r="V743" s="190"/>
      <c r="W743" s="191"/>
      <c r="X743" s="191"/>
      <c r="Y743" s="191"/>
      <c r="Z743" s="191"/>
      <c r="AA743" s="192"/>
      <c r="AB743" s="191"/>
      <c r="AC743" s="191"/>
      <c r="AD743" s="192"/>
      <c r="AE743" s="191"/>
      <c r="AF743" s="191"/>
      <c r="AG743" s="191"/>
      <c r="AH743" s="193"/>
      <c r="AI743" s="184"/>
    </row>
    <row r="744" spans="2:35">
      <c r="B744" s="262">
        <v>735</v>
      </c>
      <c r="C744" s="183"/>
      <c r="D744" s="183"/>
      <c r="E744" s="183"/>
      <c r="F744" s="183"/>
      <c r="G744" s="113"/>
      <c r="H744" s="186"/>
      <c r="I744" s="183"/>
      <c r="J744" s="183"/>
      <c r="K744" s="187"/>
      <c r="L744" s="183"/>
      <c r="M744" s="187"/>
      <c r="N744" s="188"/>
      <c r="O744" s="188"/>
      <c r="P744" s="188">
        <f t="shared" si="11"/>
        <v>0</v>
      </c>
      <c r="Q744" s="188"/>
      <c r="R744" s="189"/>
      <c r="S744" s="189"/>
      <c r="T744" s="188"/>
      <c r="U744" s="188"/>
      <c r="V744" s="190"/>
      <c r="W744" s="191"/>
      <c r="X744" s="191"/>
      <c r="Y744" s="191"/>
      <c r="Z744" s="191"/>
      <c r="AA744" s="192"/>
      <c r="AB744" s="191"/>
      <c r="AC744" s="191"/>
      <c r="AD744" s="192"/>
      <c r="AE744" s="191"/>
      <c r="AF744" s="191"/>
      <c r="AG744" s="191"/>
      <c r="AH744" s="193"/>
      <c r="AI744" s="184"/>
    </row>
    <row r="745" spans="2:35">
      <c r="B745" s="262">
        <v>736</v>
      </c>
      <c r="C745" s="183"/>
      <c r="D745" s="183"/>
      <c r="E745" s="183"/>
      <c r="F745" s="183"/>
      <c r="G745" s="113"/>
      <c r="H745" s="186"/>
      <c r="I745" s="183"/>
      <c r="J745" s="183"/>
      <c r="K745" s="187"/>
      <c r="L745" s="183"/>
      <c r="M745" s="187"/>
      <c r="N745" s="188"/>
      <c r="O745" s="188"/>
      <c r="P745" s="188">
        <f t="shared" si="11"/>
        <v>0</v>
      </c>
      <c r="Q745" s="188"/>
      <c r="R745" s="189"/>
      <c r="S745" s="189"/>
      <c r="T745" s="188"/>
      <c r="U745" s="188"/>
      <c r="V745" s="190"/>
      <c r="W745" s="191"/>
      <c r="X745" s="191"/>
      <c r="Y745" s="191"/>
      <c r="Z745" s="191"/>
      <c r="AA745" s="192"/>
      <c r="AB745" s="191"/>
      <c r="AC745" s="191"/>
      <c r="AD745" s="192"/>
      <c r="AE745" s="191"/>
      <c r="AF745" s="191"/>
      <c r="AG745" s="191"/>
      <c r="AH745" s="193"/>
      <c r="AI745" s="184"/>
    </row>
    <row r="746" spans="2:35">
      <c r="B746" s="262">
        <v>737</v>
      </c>
      <c r="C746" s="183"/>
      <c r="D746" s="183"/>
      <c r="E746" s="183"/>
      <c r="F746" s="183"/>
      <c r="G746" s="113"/>
      <c r="H746" s="186"/>
      <c r="I746" s="183"/>
      <c r="J746" s="183"/>
      <c r="K746" s="187"/>
      <c r="L746" s="183"/>
      <c r="M746" s="187"/>
      <c r="N746" s="188"/>
      <c r="O746" s="188"/>
      <c r="P746" s="188">
        <f t="shared" si="11"/>
        <v>0</v>
      </c>
      <c r="Q746" s="188"/>
      <c r="R746" s="189"/>
      <c r="S746" s="189"/>
      <c r="T746" s="188"/>
      <c r="U746" s="188"/>
      <c r="V746" s="190"/>
      <c r="W746" s="191"/>
      <c r="X746" s="191"/>
      <c r="Y746" s="191"/>
      <c r="Z746" s="191"/>
      <c r="AA746" s="192"/>
      <c r="AB746" s="191"/>
      <c r="AC746" s="191"/>
      <c r="AD746" s="192"/>
      <c r="AE746" s="191"/>
      <c r="AF746" s="191"/>
      <c r="AG746" s="191"/>
      <c r="AH746" s="193"/>
      <c r="AI746" s="184"/>
    </row>
    <row r="747" spans="2:35">
      <c r="B747" s="262">
        <v>738</v>
      </c>
      <c r="C747" s="183"/>
      <c r="D747" s="183"/>
      <c r="E747" s="183"/>
      <c r="F747" s="183"/>
      <c r="G747" s="113"/>
      <c r="H747" s="186"/>
      <c r="I747" s="183"/>
      <c r="J747" s="183"/>
      <c r="K747" s="187"/>
      <c r="L747" s="183"/>
      <c r="M747" s="187"/>
      <c r="N747" s="188"/>
      <c r="O747" s="188"/>
      <c r="P747" s="188">
        <f t="shared" si="11"/>
        <v>0</v>
      </c>
      <c r="Q747" s="188"/>
      <c r="R747" s="189"/>
      <c r="S747" s="189"/>
      <c r="T747" s="188"/>
      <c r="U747" s="188"/>
      <c r="V747" s="190"/>
      <c r="W747" s="191"/>
      <c r="X747" s="191"/>
      <c r="Y747" s="191"/>
      <c r="Z747" s="191"/>
      <c r="AA747" s="192"/>
      <c r="AB747" s="191"/>
      <c r="AC747" s="191"/>
      <c r="AD747" s="192"/>
      <c r="AE747" s="191"/>
      <c r="AF747" s="191"/>
      <c r="AG747" s="191"/>
      <c r="AH747" s="193"/>
      <c r="AI747" s="184"/>
    </row>
    <row r="748" spans="2:35">
      <c r="B748" s="262">
        <v>739</v>
      </c>
      <c r="C748" s="183"/>
      <c r="D748" s="183"/>
      <c r="E748" s="183"/>
      <c r="F748" s="183"/>
      <c r="G748" s="113"/>
      <c r="H748" s="186"/>
      <c r="I748" s="183"/>
      <c r="J748" s="183"/>
      <c r="K748" s="187"/>
      <c r="L748" s="183"/>
      <c r="M748" s="187"/>
      <c r="N748" s="188"/>
      <c r="O748" s="188"/>
      <c r="P748" s="188">
        <f t="shared" si="11"/>
        <v>0</v>
      </c>
      <c r="Q748" s="188"/>
      <c r="R748" s="189"/>
      <c r="S748" s="189"/>
      <c r="T748" s="188"/>
      <c r="U748" s="188"/>
      <c r="V748" s="190"/>
      <c r="W748" s="191"/>
      <c r="X748" s="191"/>
      <c r="Y748" s="191"/>
      <c r="Z748" s="191"/>
      <c r="AA748" s="192"/>
      <c r="AB748" s="191"/>
      <c r="AC748" s="191"/>
      <c r="AD748" s="192"/>
      <c r="AE748" s="191"/>
      <c r="AF748" s="191"/>
      <c r="AG748" s="191"/>
      <c r="AH748" s="193"/>
      <c r="AI748" s="184"/>
    </row>
    <row r="749" spans="2:35">
      <c r="B749" s="262">
        <v>740</v>
      </c>
      <c r="C749" s="183"/>
      <c r="D749" s="183"/>
      <c r="E749" s="183"/>
      <c r="F749" s="183"/>
      <c r="G749" s="113"/>
      <c r="H749" s="186"/>
      <c r="I749" s="183"/>
      <c r="J749" s="183"/>
      <c r="K749" s="187"/>
      <c r="L749" s="183"/>
      <c r="M749" s="187"/>
      <c r="N749" s="188"/>
      <c r="O749" s="188"/>
      <c r="P749" s="188">
        <f t="shared" si="11"/>
        <v>0</v>
      </c>
      <c r="Q749" s="188"/>
      <c r="R749" s="189"/>
      <c r="S749" s="189"/>
      <c r="T749" s="188"/>
      <c r="U749" s="188"/>
      <c r="V749" s="190"/>
      <c r="W749" s="191"/>
      <c r="X749" s="191"/>
      <c r="Y749" s="191"/>
      <c r="Z749" s="191"/>
      <c r="AA749" s="192"/>
      <c r="AB749" s="191"/>
      <c r="AC749" s="191"/>
      <c r="AD749" s="192"/>
      <c r="AE749" s="191"/>
      <c r="AF749" s="191"/>
      <c r="AG749" s="191"/>
      <c r="AH749" s="193"/>
      <c r="AI749" s="184"/>
    </row>
    <row r="750" spans="2:35">
      <c r="B750" s="262">
        <v>741</v>
      </c>
      <c r="C750" s="183"/>
      <c r="D750" s="183"/>
      <c r="E750" s="183"/>
      <c r="F750" s="183"/>
      <c r="G750" s="113"/>
      <c r="H750" s="186"/>
      <c r="I750" s="183"/>
      <c r="J750" s="183"/>
      <c r="K750" s="187"/>
      <c r="L750" s="183"/>
      <c r="M750" s="187"/>
      <c r="N750" s="188"/>
      <c r="O750" s="188"/>
      <c r="P750" s="188">
        <f t="shared" si="11"/>
        <v>0</v>
      </c>
      <c r="Q750" s="188"/>
      <c r="R750" s="189"/>
      <c r="S750" s="189"/>
      <c r="T750" s="188"/>
      <c r="U750" s="188"/>
      <c r="V750" s="190"/>
      <c r="W750" s="191"/>
      <c r="X750" s="191"/>
      <c r="Y750" s="191"/>
      <c r="Z750" s="191"/>
      <c r="AA750" s="192"/>
      <c r="AB750" s="191"/>
      <c r="AC750" s="191"/>
      <c r="AD750" s="192"/>
      <c r="AE750" s="191"/>
      <c r="AF750" s="191"/>
      <c r="AG750" s="191"/>
      <c r="AH750" s="193"/>
      <c r="AI750" s="184"/>
    </row>
    <row r="751" spans="2:35">
      <c r="B751" s="262">
        <v>742</v>
      </c>
      <c r="C751" s="183"/>
      <c r="D751" s="183"/>
      <c r="E751" s="183"/>
      <c r="F751" s="183"/>
      <c r="G751" s="113"/>
      <c r="H751" s="186"/>
      <c r="I751" s="183"/>
      <c r="J751" s="183"/>
      <c r="K751" s="187"/>
      <c r="L751" s="183"/>
      <c r="M751" s="187"/>
      <c r="N751" s="188"/>
      <c r="O751" s="188"/>
      <c r="P751" s="188">
        <f t="shared" si="11"/>
        <v>0</v>
      </c>
      <c r="Q751" s="188"/>
      <c r="R751" s="189"/>
      <c r="S751" s="189"/>
      <c r="T751" s="188"/>
      <c r="U751" s="188"/>
      <c r="V751" s="190"/>
      <c r="W751" s="191"/>
      <c r="X751" s="191"/>
      <c r="Y751" s="191"/>
      <c r="Z751" s="191"/>
      <c r="AA751" s="192"/>
      <c r="AB751" s="191"/>
      <c r="AC751" s="191"/>
      <c r="AD751" s="192"/>
      <c r="AE751" s="191"/>
      <c r="AF751" s="191"/>
      <c r="AG751" s="191"/>
      <c r="AH751" s="193"/>
      <c r="AI751" s="184"/>
    </row>
    <row r="752" spans="2:35">
      <c r="B752" s="262">
        <v>743</v>
      </c>
      <c r="C752" s="183"/>
      <c r="D752" s="183"/>
      <c r="E752" s="183"/>
      <c r="F752" s="183"/>
      <c r="G752" s="113"/>
      <c r="H752" s="186"/>
      <c r="I752" s="183"/>
      <c r="J752" s="183"/>
      <c r="K752" s="187"/>
      <c r="L752" s="183"/>
      <c r="M752" s="187"/>
      <c r="N752" s="188"/>
      <c r="O752" s="188"/>
      <c r="P752" s="188">
        <f t="shared" si="11"/>
        <v>0</v>
      </c>
      <c r="Q752" s="188"/>
      <c r="R752" s="189"/>
      <c r="S752" s="189"/>
      <c r="T752" s="188"/>
      <c r="U752" s="188"/>
      <c r="V752" s="190"/>
      <c r="W752" s="191"/>
      <c r="X752" s="191"/>
      <c r="Y752" s="191"/>
      <c r="Z752" s="191"/>
      <c r="AA752" s="192"/>
      <c r="AB752" s="191"/>
      <c r="AC752" s="191"/>
      <c r="AD752" s="192"/>
      <c r="AE752" s="191"/>
      <c r="AF752" s="191"/>
      <c r="AG752" s="191"/>
      <c r="AH752" s="193"/>
      <c r="AI752" s="184"/>
    </row>
    <row r="753" spans="2:35">
      <c r="B753" s="262">
        <v>744</v>
      </c>
      <c r="C753" s="183"/>
      <c r="D753" s="183"/>
      <c r="E753" s="183"/>
      <c r="F753" s="183"/>
      <c r="G753" s="113"/>
      <c r="H753" s="186"/>
      <c r="I753" s="183"/>
      <c r="J753" s="183"/>
      <c r="K753" s="187"/>
      <c r="L753" s="183"/>
      <c r="M753" s="187"/>
      <c r="N753" s="188"/>
      <c r="O753" s="188"/>
      <c r="P753" s="188">
        <f t="shared" si="11"/>
        <v>0</v>
      </c>
      <c r="Q753" s="188"/>
      <c r="R753" s="189"/>
      <c r="S753" s="189"/>
      <c r="T753" s="188"/>
      <c r="U753" s="188"/>
      <c r="V753" s="190"/>
      <c r="W753" s="191"/>
      <c r="X753" s="191"/>
      <c r="Y753" s="191"/>
      <c r="Z753" s="191"/>
      <c r="AA753" s="192"/>
      <c r="AB753" s="191"/>
      <c r="AC753" s="191"/>
      <c r="AD753" s="192"/>
      <c r="AE753" s="191"/>
      <c r="AF753" s="191"/>
      <c r="AG753" s="191"/>
      <c r="AH753" s="193"/>
      <c r="AI753" s="184"/>
    </row>
    <row r="754" spans="2:35">
      <c r="B754" s="262">
        <v>745</v>
      </c>
      <c r="C754" s="183"/>
      <c r="D754" s="183"/>
      <c r="E754" s="183"/>
      <c r="F754" s="183"/>
      <c r="G754" s="113"/>
      <c r="H754" s="186"/>
      <c r="I754" s="183"/>
      <c r="J754" s="183"/>
      <c r="K754" s="187"/>
      <c r="L754" s="183"/>
      <c r="M754" s="187"/>
      <c r="N754" s="188"/>
      <c r="O754" s="188"/>
      <c r="P754" s="188">
        <f t="shared" si="11"/>
        <v>0</v>
      </c>
      <c r="Q754" s="188"/>
      <c r="R754" s="189"/>
      <c r="S754" s="189"/>
      <c r="T754" s="188"/>
      <c r="U754" s="188"/>
      <c r="V754" s="190"/>
      <c r="W754" s="191"/>
      <c r="X754" s="191"/>
      <c r="Y754" s="191"/>
      <c r="Z754" s="191"/>
      <c r="AA754" s="192"/>
      <c r="AB754" s="191"/>
      <c r="AC754" s="191"/>
      <c r="AD754" s="192"/>
      <c r="AE754" s="191"/>
      <c r="AF754" s="191"/>
      <c r="AG754" s="191"/>
      <c r="AH754" s="193"/>
      <c r="AI754" s="184"/>
    </row>
    <row r="755" spans="2:35">
      <c r="B755" s="262">
        <v>746</v>
      </c>
      <c r="C755" s="183"/>
      <c r="D755" s="183"/>
      <c r="E755" s="183"/>
      <c r="F755" s="183"/>
      <c r="G755" s="113"/>
      <c r="H755" s="186"/>
      <c r="I755" s="183"/>
      <c r="J755" s="183"/>
      <c r="K755" s="187"/>
      <c r="L755" s="183"/>
      <c r="M755" s="187"/>
      <c r="N755" s="188"/>
      <c r="O755" s="188"/>
      <c r="P755" s="188">
        <f t="shared" si="11"/>
        <v>0</v>
      </c>
      <c r="Q755" s="188"/>
      <c r="R755" s="189"/>
      <c r="S755" s="189"/>
      <c r="T755" s="188"/>
      <c r="U755" s="188"/>
      <c r="V755" s="190"/>
      <c r="W755" s="191"/>
      <c r="X755" s="191"/>
      <c r="Y755" s="191"/>
      <c r="Z755" s="191"/>
      <c r="AA755" s="192"/>
      <c r="AB755" s="191"/>
      <c r="AC755" s="191"/>
      <c r="AD755" s="192"/>
      <c r="AE755" s="191"/>
      <c r="AF755" s="191"/>
      <c r="AG755" s="191"/>
      <c r="AH755" s="193"/>
      <c r="AI755" s="184"/>
    </row>
    <row r="756" spans="2:35">
      <c r="B756" s="262">
        <v>747</v>
      </c>
      <c r="C756" s="183"/>
      <c r="D756" s="183"/>
      <c r="E756" s="183"/>
      <c r="F756" s="183"/>
      <c r="G756" s="113"/>
      <c r="H756" s="186"/>
      <c r="I756" s="183"/>
      <c r="J756" s="183"/>
      <c r="K756" s="187"/>
      <c r="L756" s="183"/>
      <c r="M756" s="187"/>
      <c r="N756" s="188"/>
      <c r="O756" s="188"/>
      <c r="P756" s="188">
        <f t="shared" si="11"/>
        <v>0</v>
      </c>
      <c r="Q756" s="188"/>
      <c r="R756" s="189"/>
      <c r="S756" s="189"/>
      <c r="T756" s="188"/>
      <c r="U756" s="188"/>
      <c r="V756" s="190"/>
      <c r="W756" s="191"/>
      <c r="X756" s="191"/>
      <c r="Y756" s="191"/>
      <c r="Z756" s="191"/>
      <c r="AA756" s="192"/>
      <c r="AB756" s="191"/>
      <c r="AC756" s="191"/>
      <c r="AD756" s="192"/>
      <c r="AE756" s="191"/>
      <c r="AF756" s="191"/>
      <c r="AG756" s="191"/>
      <c r="AH756" s="193"/>
      <c r="AI756" s="184"/>
    </row>
    <row r="757" spans="2:35">
      <c r="B757" s="262">
        <v>748</v>
      </c>
      <c r="C757" s="183"/>
      <c r="D757" s="183"/>
      <c r="E757" s="183"/>
      <c r="F757" s="183"/>
      <c r="G757" s="113"/>
      <c r="H757" s="186"/>
      <c r="I757" s="183"/>
      <c r="J757" s="183"/>
      <c r="K757" s="187"/>
      <c r="L757" s="183"/>
      <c r="M757" s="187"/>
      <c r="N757" s="188"/>
      <c r="O757" s="188"/>
      <c r="P757" s="188">
        <f t="shared" si="11"/>
        <v>0</v>
      </c>
      <c r="Q757" s="188"/>
      <c r="R757" s="189"/>
      <c r="S757" s="189"/>
      <c r="T757" s="188"/>
      <c r="U757" s="188"/>
      <c r="V757" s="190"/>
      <c r="W757" s="191"/>
      <c r="X757" s="191"/>
      <c r="Y757" s="191"/>
      <c r="Z757" s="191"/>
      <c r="AA757" s="192"/>
      <c r="AB757" s="191"/>
      <c r="AC757" s="191"/>
      <c r="AD757" s="192"/>
      <c r="AE757" s="191"/>
      <c r="AF757" s="191"/>
      <c r="AG757" s="191"/>
      <c r="AH757" s="193"/>
      <c r="AI757" s="184"/>
    </row>
    <row r="758" spans="2:35">
      <c r="B758" s="262">
        <v>749</v>
      </c>
      <c r="C758" s="183"/>
      <c r="D758" s="183"/>
      <c r="E758" s="183"/>
      <c r="F758" s="183"/>
      <c r="G758" s="113"/>
      <c r="H758" s="186"/>
      <c r="I758" s="183"/>
      <c r="J758" s="183"/>
      <c r="K758" s="187"/>
      <c r="L758" s="183"/>
      <c r="M758" s="187"/>
      <c r="N758" s="188"/>
      <c r="O758" s="188"/>
      <c r="P758" s="188">
        <f t="shared" si="11"/>
        <v>0</v>
      </c>
      <c r="Q758" s="188"/>
      <c r="R758" s="189"/>
      <c r="S758" s="189"/>
      <c r="T758" s="188"/>
      <c r="U758" s="188"/>
      <c r="V758" s="190"/>
      <c r="W758" s="191"/>
      <c r="X758" s="191"/>
      <c r="Y758" s="191"/>
      <c r="Z758" s="191"/>
      <c r="AA758" s="192"/>
      <c r="AB758" s="191"/>
      <c r="AC758" s="191"/>
      <c r="AD758" s="192"/>
      <c r="AE758" s="191"/>
      <c r="AF758" s="191"/>
      <c r="AG758" s="191"/>
      <c r="AH758" s="193"/>
      <c r="AI758" s="184"/>
    </row>
    <row r="759" spans="2:35">
      <c r="B759" s="262">
        <v>750</v>
      </c>
      <c r="C759" s="183"/>
      <c r="D759" s="183"/>
      <c r="E759" s="183"/>
      <c r="F759" s="183"/>
      <c r="G759" s="113"/>
      <c r="H759" s="186"/>
      <c r="I759" s="183"/>
      <c r="J759" s="183"/>
      <c r="K759" s="187"/>
      <c r="L759" s="183"/>
      <c r="M759" s="187"/>
      <c r="N759" s="188"/>
      <c r="O759" s="188"/>
      <c r="P759" s="188">
        <f t="shared" si="11"/>
        <v>0</v>
      </c>
      <c r="Q759" s="188"/>
      <c r="R759" s="189"/>
      <c r="S759" s="189"/>
      <c r="T759" s="188"/>
      <c r="U759" s="188"/>
      <c r="V759" s="190"/>
      <c r="W759" s="191"/>
      <c r="X759" s="191"/>
      <c r="Y759" s="191"/>
      <c r="Z759" s="191"/>
      <c r="AA759" s="192"/>
      <c r="AB759" s="191"/>
      <c r="AC759" s="191"/>
      <c r="AD759" s="192"/>
      <c r="AE759" s="191"/>
      <c r="AF759" s="191"/>
      <c r="AG759" s="191"/>
      <c r="AH759" s="193"/>
      <c r="AI759" s="184"/>
    </row>
    <row r="760" spans="2:35">
      <c r="B760" s="262">
        <v>751</v>
      </c>
      <c r="C760" s="183"/>
      <c r="D760" s="183"/>
      <c r="E760" s="183"/>
      <c r="F760" s="183"/>
      <c r="G760" s="113"/>
      <c r="H760" s="186"/>
      <c r="I760" s="183"/>
      <c r="J760" s="183"/>
      <c r="K760" s="187"/>
      <c r="L760" s="183"/>
      <c r="M760" s="187"/>
      <c r="N760" s="188"/>
      <c r="O760" s="188"/>
      <c r="P760" s="188">
        <f t="shared" si="11"/>
        <v>0</v>
      </c>
      <c r="Q760" s="188"/>
      <c r="R760" s="189"/>
      <c r="S760" s="189"/>
      <c r="T760" s="188"/>
      <c r="U760" s="188"/>
      <c r="V760" s="190"/>
      <c r="W760" s="191"/>
      <c r="X760" s="191"/>
      <c r="Y760" s="191"/>
      <c r="Z760" s="191"/>
      <c r="AA760" s="192"/>
      <c r="AB760" s="191"/>
      <c r="AC760" s="191"/>
      <c r="AD760" s="192"/>
      <c r="AE760" s="191"/>
      <c r="AF760" s="191"/>
      <c r="AG760" s="191"/>
      <c r="AH760" s="193"/>
      <c r="AI760" s="184"/>
    </row>
    <row r="761" spans="2:35">
      <c r="B761" s="262">
        <v>752</v>
      </c>
      <c r="C761" s="183"/>
      <c r="D761" s="183"/>
      <c r="E761" s="183"/>
      <c r="F761" s="183"/>
      <c r="G761" s="113"/>
      <c r="H761" s="186"/>
      <c r="I761" s="183"/>
      <c r="J761" s="183"/>
      <c r="K761" s="187"/>
      <c r="L761" s="183"/>
      <c r="M761" s="187"/>
      <c r="N761" s="188"/>
      <c r="O761" s="188"/>
      <c r="P761" s="188">
        <f t="shared" si="11"/>
        <v>0</v>
      </c>
      <c r="Q761" s="188"/>
      <c r="R761" s="189"/>
      <c r="S761" s="189"/>
      <c r="T761" s="188"/>
      <c r="U761" s="188"/>
      <c r="V761" s="190"/>
      <c r="W761" s="191"/>
      <c r="X761" s="191"/>
      <c r="Y761" s="191"/>
      <c r="Z761" s="191"/>
      <c r="AA761" s="192"/>
      <c r="AB761" s="191"/>
      <c r="AC761" s="191"/>
      <c r="AD761" s="192"/>
      <c r="AE761" s="191"/>
      <c r="AF761" s="191"/>
      <c r="AG761" s="191"/>
      <c r="AH761" s="193"/>
      <c r="AI761" s="184"/>
    </row>
    <row r="762" spans="2:35">
      <c r="B762" s="262">
        <v>753</v>
      </c>
      <c r="C762" s="183"/>
      <c r="D762" s="183"/>
      <c r="E762" s="183"/>
      <c r="F762" s="183"/>
      <c r="G762" s="113"/>
      <c r="H762" s="186"/>
      <c r="I762" s="183"/>
      <c r="J762" s="183"/>
      <c r="K762" s="187"/>
      <c r="L762" s="183"/>
      <c r="M762" s="187"/>
      <c r="N762" s="188"/>
      <c r="O762" s="188"/>
      <c r="P762" s="188">
        <f t="shared" si="11"/>
        <v>0</v>
      </c>
      <c r="Q762" s="188"/>
      <c r="R762" s="189"/>
      <c r="S762" s="189"/>
      <c r="T762" s="188"/>
      <c r="U762" s="188"/>
      <c r="V762" s="190"/>
      <c r="W762" s="191"/>
      <c r="X762" s="191"/>
      <c r="Y762" s="191"/>
      <c r="Z762" s="191"/>
      <c r="AA762" s="192"/>
      <c r="AB762" s="191"/>
      <c r="AC762" s="191"/>
      <c r="AD762" s="192"/>
      <c r="AE762" s="191"/>
      <c r="AF762" s="191"/>
      <c r="AG762" s="191"/>
      <c r="AH762" s="193"/>
      <c r="AI762" s="184"/>
    </row>
    <row r="763" spans="2:35">
      <c r="B763" s="262">
        <v>754</v>
      </c>
      <c r="C763" s="183"/>
      <c r="D763" s="183"/>
      <c r="E763" s="183"/>
      <c r="F763" s="183"/>
      <c r="G763" s="113"/>
      <c r="H763" s="186"/>
      <c r="I763" s="183"/>
      <c r="J763" s="183"/>
      <c r="K763" s="187"/>
      <c r="L763" s="183"/>
      <c r="M763" s="187"/>
      <c r="N763" s="188"/>
      <c r="O763" s="188"/>
      <c r="P763" s="188">
        <f t="shared" si="11"/>
        <v>0</v>
      </c>
      <c r="Q763" s="188"/>
      <c r="R763" s="189"/>
      <c r="S763" s="189"/>
      <c r="T763" s="188"/>
      <c r="U763" s="188"/>
      <c r="V763" s="190"/>
      <c r="W763" s="191"/>
      <c r="X763" s="191"/>
      <c r="Y763" s="191"/>
      <c r="Z763" s="191"/>
      <c r="AA763" s="192"/>
      <c r="AB763" s="191"/>
      <c r="AC763" s="191"/>
      <c r="AD763" s="192"/>
      <c r="AE763" s="191"/>
      <c r="AF763" s="191"/>
      <c r="AG763" s="191"/>
      <c r="AH763" s="193"/>
      <c r="AI763" s="184"/>
    </row>
    <row r="764" spans="2:35">
      <c r="B764" s="262">
        <v>755</v>
      </c>
      <c r="C764" s="183"/>
      <c r="D764" s="183"/>
      <c r="E764" s="183"/>
      <c r="F764" s="183"/>
      <c r="G764" s="113"/>
      <c r="H764" s="186"/>
      <c r="I764" s="183"/>
      <c r="J764" s="183"/>
      <c r="K764" s="187"/>
      <c r="L764" s="183"/>
      <c r="M764" s="187"/>
      <c r="N764" s="188"/>
      <c r="O764" s="188"/>
      <c r="P764" s="188">
        <f t="shared" si="11"/>
        <v>0</v>
      </c>
      <c r="Q764" s="188"/>
      <c r="R764" s="189"/>
      <c r="S764" s="189"/>
      <c r="T764" s="188"/>
      <c r="U764" s="188"/>
      <c r="V764" s="190"/>
      <c r="W764" s="191"/>
      <c r="X764" s="191"/>
      <c r="Y764" s="191"/>
      <c r="Z764" s="191"/>
      <c r="AA764" s="192"/>
      <c r="AB764" s="191"/>
      <c r="AC764" s="191"/>
      <c r="AD764" s="192"/>
      <c r="AE764" s="191"/>
      <c r="AF764" s="191"/>
      <c r="AG764" s="191"/>
      <c r="AH764" s="193"/>
      <c r="AI764" s="184"/>
    </row>
    <row r="765" spans="2:35">
      <c r="B765" s="262">
        <v>756</v>
      </c>
      <c r="C765" s="183"/>
      <c r="D765" s="183"/>
      <c r="E765" s="183"/>
      <c r="F765" s="183"/>
      <c r="G765" s="113"/>
      <c r="H765" s="186"/>
      <c r="I765" s="183"/>
      <c r="J765" s="183"/>
      <c r="K765" s="187"/>
      <c r="L765" s="183"/>
      <c r="M765" s="187"/>
      <c r="N765" s="188"/>
      <c r="O765" s="188"/>
      <c r="P765" s="188">
        <f t="shared" si="11"/>
        <v>0</v>
      </c>
      <c r="Q765" s="188"/>
      <c r="R765" s="189"/>
      <c r="S765" s="189"/>
      <c r="T765" s="188"/>
      <c r="U765" s="188"/>
      <c r="V765" s="190"/>
      <c r="W765" s="191"/>
      <c r="X765" s="191"/>
      <c r="Y765" s="191"/>
      <c r="Z765" s="191"/>
      <c r="AA765" s="192"/>
      <c r="AB765" s="191"/>
      <c r="AC765" s="191"/>
      <c r="AD765" s="192"/>
      <c r="AE765" s="191"/>
      <c r="AF765" s="191"/>
      <c r="AG765" s="191"/>
      <c r="AH765" s="193"/>
      <c r="AI765" s="184"/>
    </row>
    <row r="766" spans="2:35">
      <c r="B766" s="262">
        <v>757</v>
      </c>
      <c r="C766" s="183"/>
      <c r="D766" s="183"/>
      <c r="E766" s="183"/>
      <c r="F766" s="183"/>
      <c r="G766" s="113"/>
      <c r="H766" s="186"/>
      <c r="I766" s="183"/>
      <c r="J766" s="183"/>
      <c r="K766" s="187"/>
      <c r="L766" s="183"/>
      <c r="M766" s="187"/>
      <c r="N766" s="188"/>
      <c r="O766" s="188"/>
      <c r="P766" s="188">
        <f t="shared" si="11"/>
        <v>0</v>
      </c>
      <c r="Q766" s="188"/>
      <c r="R766" s="189"/>
      <c r="S766" s="189"/>
      <c r="T766" s="188"/>
      <c r="U766" s="188"/>
      <c r="V766" s="190"/>
      <c r="W766" s="191"/>
      <c r="X766" s="191"/>
      <c r="Y766" s="191"/>
      <c r="Z766" s="191"/>
      <c r="AA766" s="192"/>
      <c r="AB766" s="191"/>
      <c r="AC766" s="191"/>
      <c r="AD766" s="192"/>
      <c r="AE766" s="191"/>
      <c r="AF766" s="191"/>
      <c r="AG766" s="191"/>
      <c r="AH766" s="193"/>
      <c r="AI766" s="184"/>
    </row>
    <row r="767" spans="2:35">
      <c r="B767" s="262">
        <v>758</v>
      </c>
      <c r="C767" s="183"/>
      <c r="D767" s="183"/>
      <c r="E767" s="183"/>
      <c r="F767" s="183"/>
      <c r="G767" s="113"/>
      <c r="H767" s="186"/>
      <c r="I767" s="183"/>
      <c r="J767" s="183"/>
      <c r="K767" s="187"/>
      <c r="L767" s="183"/>
      <c r="M767" s="187"/>
      <c r="N767" s="188"/>
      <c r="O767" s="188"/>
      <c r="P767" s="188">
        <f t="shared" si="11"/>
        <v>0</v>
      </c>
      <c r="Q767" s="188"/>
      <c r="R767" s="189"/>
      <c r="S767" s="189"/>
      <c r="T767" s="188"/>
      <c r="U767" s="188"/>
      <c r="V767" s="190"/>
      <c r="W767" s="191"/>
      <c r="X767" s="191"/>
      <c r="Y767" s="191"/>
      <c r="Z767" s="191"/>
      <c r="AA767" s="192"/>
      <c r="AB767" s="191"/>
      <c r="AC767" s="191"/>
      <c r="AD767" s="192"/>
      <c r="AE767" s="191"/>
      <c r="AF767" s="191"/>
      <c r="AG767" s="191"/>
      <c r="AH767" s="193"/>
      <c r="AI767" s="184"/>
    </row>
    <row r="768" spans="2:35">
      <c r="B768" s="262">
        <v>759</v>
      </c>
      <c r="C768" s="183"/>
      <c r="D768" s="183"/>
      <c r="E768" s="183"/>
      <c r="F768" s="183"/>
      <c r="G768" s="113"/>
      <c r="H768" s="186"/>
      <c r="I768" s="183"/>
      <c r="J768" s="183"/>
      <c r="K768" s="187"/>
      <c r="L768" s="183"/>
      <c r="M768" s="187"/>
      <c r="N768" s="188"/>
      <c r="O768" s="188"/>
      <c r="P768" s="188">
        <f t="shared" si="11"/>
        <v>0</v>
      </c>
      <c r="Q768" s="188"/>
      <c r="R768" s="189"/>
      <c r="S768" s="189"/>
      <c r="T768" s="188"/>
      <c r="U768" s="188"/>
      <c r="V768" s="190"/>
      <c r="W768" s="191"/>
      <c r="X768" s="191"/>
      <c r="Y768" s="191"/>
      <c r="Z768" s="191"/>
      <c r="AA768" s="192"/>
      <c r="AB768" s="191"/>
      <c r="AC768" s="191"/>
      <c r="AD768" s="192"/>
      <c r="AE768" s="191"/>
      <c r="AF768" s="191"/>
      <c r="AG768" s="191"/>
      <c r="AH768" s="193"/>
      <c r="AI768" s="184"/>
    </row>
    <row r="769" spans="2:35">
      <c r="B769" s="262">
        <v>760</v>
      </c>
      <c r="C769" s="183"/>
      <c r="D769" s="183"/>
      <c r="E769" s="183"/>
      <c r="F769" s="183"/>
      <c r="G769" s="113"/>
      <c r="H769" s="186"/>
      <c r="I769" s="183"/>
      <c r="J769" s="183"/>
      <c r="K769" s="187"/>
      <c r="L769" s="183"/>
      <c r="M769" s="187"/>
      <c r="N769" s="188"/>
      <c r="O769" s="188"/>
      <c r="P769" s="188">
        <f t="shared" si="11"/>
        <v>0</v>
      </c>
      <c r="Q769" s="188"/>
      <c r="R769" s="189"/>
      <c r="S769" s="189"/>
      <c r="T769" s="188"/>
      <c r="U769" s="188"/>
      <c r="V769" s="190"/>
      <c r="W769" s="191"/>
      <c r="X769" s="191"/>
      <c r="Y769" s="191"/>
      <c r="Z769" s="191"/>
      <c r="AA769" s="192"/>
      <c r="AB769" s="191"/>
      <c r="AC769" s="191"/>
      <c r="AD769" s="192"/>
      <c r="AE769" s="191"/>
      <c r="AF769" s="191"/>
      <c r="AG769" s="191"/>
      <c r="AH769" s="193"/>
      <c r="AI769" s="184"/>
    </row>
    <row r="770" spans="2:35">
      <c r="B770" s="262">
        <v>761</v>
      </c>
      <c r="C770" s="183"/>
      <c r="D770" s="183"/>
      <c r="E770" s="183"/>
      <c r="F770" s="183"/>
      <c r="G770" s="113"/>
      <c r="H770" s="186"/>
      <c r="I770" s="183"/>
      <c r="J770" s="183"/>
      <c r="K770" s="187"/>
      <c r="L770" s="183"/>
      <c r="M770" s="187"/>
      <c r="N770" s="188"/>
      <c r="O770" s="188"/>
      <c r="P770" s="188">
        <f t="shared" si="11"/>
        <v>0</v>
      </c>
      <c r="Q770" s="188"/>
      <c r="R770" s="189"/>
      <c r="S770" s="189"/>
      <c r="T770" s="188"/>
      <c r="U770" s="188"/>
      <c r="V770" s="190"/>
      <c r="W770" s="191"/>
      <c r="X770" s="191"/>
      <c r="Y770" s="191"/>
      <c r="Z770" s="191"/>
      <c r="AA770" s="192"/>
      <c r="AB770" s="191"/>
      <c r="AC770" s="191"/>
      <c r="AD770" s="192"/>
      <c r="AE770" s="191"/>
      <c r="AF770" s="191"/>
      <c r="AG770" s="191"/>
      <c r="AH770" s="193"/>
      <c r="AI770" s="184"/>
    </row>
    <row r="771" spans="2:35">
      <c r="B771" s="262">
        <v>762</v>
      </c>
      <c r="C771" s="183"/>
      <c r="D771" s="183"/>
      <c r="E771" s="183"/>
      <c r="F771" s="183"/>
      <c r="G771" s="113"/>
      <c r="H771" s="186"/>
      <c r="I771" s="183"/>
      <c r="J771" s="183"/>
      <c r="K771" s="187"/>
      <c r="L771" s="183"/>
      <c r="M771" s="187"/>
      <c r="N771" s="188"/>
      <c r="O771" s="188"/>
      <c r="P771" s="188">
        <f t="shared" si="11"/>
        <v>0</v>
      </c>
      <c r="Q771" s="188"/>
      <c r="R771" s="189"/>
      <c r="S771" s="189"/>
      <c r="T771" s="188"/>
      <c r="U771" s="188"/>
      <c r="V771" s="190"/>
      <c r="W771" s="191"/>
      <c r="X771" s="191"/>
      <c r="Y771" s="191"/>
      <c r="Z771" s="191"/>
      <c r="AA771" s="192"/>
      <c r="AB771" s="191"/>
      <c r="AC771" s="191"/>
      <c r="AD771" s="192"/>
      <c r="AE771" s="191"/>
      <c r="AF771" s="191"/>
      <c r="AG771" s="191"/>
      <c r="AH771" s="193"/>
      <c r="AI771" s="184"/>
    </row>
    <row r="772" spans="2:35">
      <c r="B772" s="262">
        <v>763</v>
      </c>
      <c r="C772" s="183"/>
      <c r="D772" s="183"/>
      <c r="E772" s="183"/>
      <c r="F772" s="183"/>
      <c r="G772" s="113"/>
      <c r="H772" s="186"/>
      <c r="I772" s="183"/>
      <c r="J772" s="183"/>
      <c r="K772" s="187"/>
      <c r="L772" s="183"/>
      <c r="M772" s="187"/>
      <c r="N772" s="188"/>
      <c r="O772" s="188"/>
      <c r="P772" s="188">
        <f t="shared" si="11"/>
        <v>0</v>
      </c>
      <c r="Q772" s="188"/>
      <c r="R772" s="189"/>
      <c r="S772" s="189"/>
      <c r="T772" s="188"/>
      <c r="U772" s="188"/>
      <c r="V772" s="190"/>
      <c r="W772" s="191"/>
      <c r="X772" s="191"/>
      <c r="Y772" s="191"/>
      <c r="Z772" s="191"/>
      <c r="AA772" s="192"/>
      <c r="AB772" s="191"/>
      <c r="AC772" s="191"/>
      <c r="AD772" s="192"/>
      <c r="AE772" s="191"/>
      <c r="AF772" s="191"/>
      <c r="AG772" s="191"/>
      <c r="AH772" s="193"/>
      <c r="AI772" s="184"/>
    </row>
    <row r="773" spans="2:35">
      <c r="B773" s="262">
        <v>764</v>
      </c>
      <c r="C773" s="183"/>
      <c r="D773" s="183"/>
      <c r="E773" s="183"/>
      <c r="F773" s="183"/>
      <c r="G773" s="113"/>
      <c r="H773" s="186"/>
      <c r="I773" s="183"/>
      <c r="J773" s="183"/>
      <c r="K773" s="187"/>
      <c r="L773" s="183"/>
      <c r="M773" s="187"/>
      <c r="N773" s="188"/>
      <c r="O773" s="188"/>
      <c r="P773" s="188">
        <f t="shared" si="11"/>
        <v>0</v>
      </c>
      <c r="Q773" s="188"/>
      <c r="R773" s="189"/>
      <c r="S773" s="189"/>
      <c r="T773" s="188"/>
      <c r="U773" s="188"/>
      <c r="V773" s="190"/>
      <c r="W773" s="191"/>
      <c r="X773" s="191"/>
      <c r="Y773" s="191"/>
      <c r="Z773" s="191"/>
      <c r="AA773" s="192"/>
      <c r="AB773" s="191"/>
      <c r="AC773" s="191"/>
      <c r="AD773" s="192"/>
      <c r="AE773" s="191"/>
      <c r="AF773" s="191"/>
      <c r="AG773" s="191"/>
      <c r="AH773" s="193"/>
      <c r="AI773" s="184"/>
    </row>
    <row r="774" spans="2:35">
      <c r="B774" s="262">
        <v>765</v>
      </c>
      <c r="C774" s="183"/>
      <c r="D774" s="183"/>
      <c r="E774" s="183"/>
      <c r="F774" s="183"/>
      <c r="G774" s="113"/>
      <c r="H774" s="186"/>
      <c r="I774" s="183"/>
      <c r="J774" s="183"/>
      <c r="K774" s="187"/>
      <c r="L774" s="183"/>
      <c r="M774" s="187"/>
      <c r="N774" s="188"/>
      <c r="O774" s="188"/>
      <c r="P774" s="188">
        <f t="shared" si="11"/>
        <v>0</v>
      </c>
      <c r="Q774" s="188"/>
      <c r="R774" s="189"/>
      <c r="S774" s="189"/>
      <c r="T774" s="188"/>
      <c r="U774" s="188"/>
      <c r="V774" s="190"/>
      <c r="W774" s="191"/>
      <c r="X774" s="191"/>
      <c r="Y774" s="191"/>
      <c r="Z774" s="191"/>
      <c r="AA774" s="192"/>
      <c r="AB774" s="191"/>
      <c r="AC774" s="191"/>
      <c r="AD774" s="192"/>
      <c r="AE774" s="191"/>
      <c r="AF774" s="191"/>
      <c r="AG774" s="191"/>
      <c r="AH774" s="193"/>
      <c r="AI774" s="184"/>
    </row>
    <row r="775" spans="2:35">
      <c r="B775" s="262">
        <v>766</v>
      </c>
      <c r="C775" s="183"/>
      <c r="D775" s="183"/>
      <c r="E775" s="183"/>
      <c r="F775" s="183"/>
      <c r="G775" s="113"/>
      <c r="H775" s="186"/>
      <c r="I775" s="183"/>
      <c r="J775" s="183"/>
      <c r="K775" s="187"/>
      <c r="L775" s="183"/>
      <c r="M775" s="187"/>
      <c r="N775" s="188"/>
      <c r="O775" s="188"/>
      <c r="P775" s="188">
        <f t="shared" si="11"/>
        <v>0</v>
      </c>
      <c r="Q775" s="188"/>
      <c r="R775" s="189"/>
      <c r="S775" s="189"/>
      <c r="T775" s="188"/>
      <c r="U775" s="188"/>
      <c r="V775" s="190"/>
      <c r="W775" s="191"/>
      <c r="X775" s="191"/>
      <c r="Y775" s="191"/>
      <c r="Z775" s="191"/>
      <c r="AA775" s="192"/>
      <c r="AB775" s="191"/>
      <c r="AC775" s="191"/>
      <c r="AD775" s="192"/>
      <c r="AE775" s="191"/>
      <c r="AF775" s="191"/>
      <c r="AG775" s="191"/>
      <c r="AH775" s="193"/>
      <c r="AI775" s="184"/>
    </row>
    <row r="776" spans="2:35">
      <c r="B776" s="262">
        <v>767</v>
      </c>
      <c r="C776" s="183"/>
      <c r="D776" s="183"/>
      <c r="E776" s="183"/>
      <c r="F776" s="183"/>
      <c r="G776" s="113"/>
      <c r="H776" s="186"/>
      <c r="I776" s="183"/>
      <c r="J776" s="183"/>
      <c r="K776" s="187"/>
      <c r="L776" s="183"/>
      <c r="M776" s="187"/>
      <c r="N776" s="188"/>
      <c r="O776" s="188"/>
      <c r="P776" s="188">
        <f t="shared" ref="P776:P839" si="12">N776*O776</f>
        <v>0</v>
      </c>
      <c r="Q776" s="188"/>
      <c r="R776" s="189"/>
      <c r="S776" s="189"/>
      <c r="T776" s="188"/>
      <c r="U776" s="188"/>
      <c r="V776" s="190"/>
      <c r="W776" s="191"/>
      <c r="X776" s="191"/>
      <c r="Y776" s="191"/>
      <c r="Z776" s="191"/>
      <c r="AA776" s="192"/>
      <c r="AB776" s="191"/>
      <c r="AC776" s="191"/>
      <c r="AD776" s="192"/>
      <c r="AE776" s="191"/>
      <c r="AF776" s="191"/>
      <c r="AG776" s="191"/>
      <c r="AH776" s="193"/>
      <c r="AI776" s="184"/>
    </row>
    <row r="777" spans="2:35">
      <c r="B777" s="262">
        <v>768</v>
      </c>
      <c r="C777" s="183"/>
      <c r="D777" s="183"/>
      <c r="E777" s="183"/>
      <c r="F777" s="183"/>
      <c r="G777" s="113"/>
      <c r="H777" s="186"/>
      <c r="I777" s="183"/>
      <c r="J777" s="183"/>
      <c r="K777" s="187"/>
      <c r="L777" s="183"/>
      <c r="M777" s="187"/>
      <c r="N777" s="188"/>
      <c r="O777" s="188"/>
      <c r="P777" s="188">
        <f t="shared" si="12"/>
        <v>0</v>
      </c>
      <c r="Q777" s="188"/>
      <c r="R777" s="189"/>
      <c r="S777" s="189"/>
      <c r="T777" s="188"/>
      <c r="U777" s="188"/>
      <c r="V777" s="190"/>
      <c r="W777" s="191"/>
      <c r="X777" s="191"/>
      <c r="Y777" s="191"/>
      <c r="Z777" s="191"/>
      <c r="AA777" s="192"/>
      <c r="AB777" s="191"/>
      <c r="AC777" s="191"/>
      <c r="AD777" s="192"/>
      <c r="AE777" s="191"/>
      <c r="AF777" s="191"/>
      <c r="AG777" s="191"/>
      <c r="AH777" s="193"/>
      <c r="AI777" s="184"/>
    </row>
    <row r="778" spans="2:35">
      <c r="B778" s="262">
        <v>769</v>
      </c>
      <c r="C778" s="183"/>
      <c r="D778" s="183"/>
      <c r="E778" s="183"/>
      <c r="F778" s="183"/>
      <c r="G778" s="113"/>
      <c r="H778" s="186"/>
      <c r="I778" s="183"/>
      <c r="J778" s="183"/>
      <c r="K778" s="187"/>
      <c r="L778" s="183"/>
      <c r="M778" s="187"/>
      <c r="N778" s="188"/>
      <c r="O778" s="188"/>
      <c r="P778" s="188">
        <f t="shared" si="12"/>
        <v>0</v>
      </c>
      <c r="Q778" s="188"/>
      <c r="R778" s="189"/>
      <c r="S778" s="189"/>
      <c r="T778" s="188"/>
      <c r="U778" s="188"/>
      <c r="V778" s="190"/>
      <c r="W778" s="191"/>
      <c r="X778" s="191"/>
      <c r="Y778" s="191"/>
      <c r="Z778" s="191"/>
      <c r="AA778" s="192"/>
      <c r="AB778" s="191"/>
      <c r="AC778" s="191"/>
      <c r="AD778" s="192"/>
      <c r="AE778" s="191"/>
      <c r="AF778" s="191"/>
      <c r="AG778" s="191"/>
      <c r="AH778" s="193"/>
      <c r="AI778" s="184"/>
    </row>
    <row r="779" spans="2:35">
      <c r="B779" s="262">
        <v>770</v>
      </c>
      <c r="C779" s="183"/>
      <c r="D779" s="183"/>
      <c r="E779" s="183"/>
      <c r="F779" s="183"/>
      <c r="G779" s="113"/>
      <c r="H779" s="186"/>
      <c r="I779" s="183"/>
      <c r="J779" s="183"/>
      <c r="K779" s="187"/>
      <c r="L779" s="183"/>
      <c r="M779" s="187"/>
      <c r="N779" s="188"/>
      <c r="O779" s="188"/>
      <c r="P779" s="188">
        <f t="shared" si="12"/>
        <v>0</v>
      </c>
      <c r="Q779" s="188"/>
      <c r="R779" s="189"/>
      <c r="S779" s="189"/>
      <c r="T779" s="188"/>
      <c r="U779" s="188"/>
      <c r="V779" s="190"/>
      <c r="W779" s="191"/>
      <c r="X779" s="191"/>
      <c r="Y779" s="191"/>
      <c r="Z779" s="191"/>
      <c r="AA779" s="192"/>
      <c r="AB779" s="191"/>
      <c r="AC779" s="191"/>
      <c r="AD779" s="192"/>
      <c r="AE779" s="191"/>
      <c r="AF779" s="191"/>
      <c r="AG779" s="191"/>
      <c r="AH779" s="193"/>
      <c r="AI779" s="184"/>
    </row>
    <row r="780" spans="2:35">
      <c r="B780" s="262">
        <v>771</v>
      </c>
      <c r="C780" s="183"/>
      <c r="D780" s="183"/>
      <c r="E780" s="183"/>
      <c r="F780" s="183"/>
      <c r="G780" s="113"/>
      <c r="H780" s="186"/>
      <c r="I780" s="183"/>
      <c r="J780" s="183"/>
      <c r="K780" s="187"/>
      <c r="L780" s="183"/>
      <c r="M780" s="187"/>
      <c r="N780" s="188"/>
      <c r="O780" s="188"/>
      <c r="P780" s="188">
        <f t="shared" si="12"/>
        <v>0</v>
      </c>
      <c r="Q780" s="188"/>
      <c r="R780" s="189"/>
      <c r="S780" s="189"/>
      <c r="T780" s="188"/>
      <c r="U780" s="188"/>
      <c r="V780" s="190"/>
      <c r="W780" s="191"/>
      <c r="X780" s="191"/>
      <c r="Y780" s="191"/>
      <c r="Z780" s="191"/>
      <c r="AA780" s="192"/>
      <c r="AB780" s="191"/>
      <c r="AC780" s="191"/>
      <c r="AD780" s="192"/>
      <c r="AE780" s="191"/>
      <c r="AF780" s="191"/>
      <c r="AG780" s="191"/>
      <c r="AH780" s="193"/>
      <c r="AI780" s="184"/>
    </row>
    <row r="781" spans="2:35">
      <c r="B781" s="262">
        <v>772</v>
      </c>
      <c r="C781" s="183"/>
      <c r="D781" s="183"/>
      <c r="E781" s="183"/>
      <c r="F781" s="183"/>
      <c r="G781" s="113"/>
      <c r="H781" s="186"/>
      <c r="I781" s="183"/>
      <c r="J781" s="183"/>
      <c r="K781" s="187"/>
      <c r="L781" s="183"/>
      <c r="M781" s="187"/>
      <c r="N781" s="188"/>
      <c r="O781" s="188"/>
      <c r="P781" s="188">
        <f t="shared" si="12"/>
        <v>0</v>
      </c>
      <c r="Q781" s="188"/>
      <c r="R781" s="189"/>
      <c r="S781" s="189"/>
      <c r="T781" s="188"/>
      <c r="U781" s="188"/>
      <c r="V781" s="190"/>
      <c r="W781" s="191"/>
      <c r="X781" s="191"/>
      <c r="Y781" s="191"/>
      <c r="Z781" s="191"/>
      <c r="AA781" s="192"/>
      <c r="AB781" s="191"/>
      <c r="AC781" s="191"/>
      <c r="AD781" s="192"/>
      <c r="AE781" s="191"/>
      <c r="AF781" s="191"/>
      <c r="AG781" s="191"/>
      <c r="AH781" s="193"/>
      <c r="AI781" s="184"/>
    </row>
    <row r="782" spans="2:35">
      <c r="B782" s="262">
        <v>773</v>
      </c>
      <c r="C782" s="183"/>
      <c r="D782" s="183"/>
      <c r="E782" s="183"/>
      <c r="F782" s="183"/>
      <c r="G782" s="113"/>
      <c r="H782" s="186"/>
      <c r="I782" s="183"/>
      <c r="J782" s="183"/>
      <c r="K782" s="187"/>
      <c r="L782" s="183"/>
      <c r="M782" s="187"/>
      <c r="N782" s="188"/>
      <c r="O782" s="188"/>
      <c r="P782" s="188">
        <f t="shared" si="12"/>
        <v>0</v>
      </c>
      <c r="Q782" s="188"/>
      <c r="R782" s="189"/>
      <c r="S782" s="189"/>
      <c r="T782" s="188"/>
      <c r="U782" s="188"/>
      <c r="V782" s="190"/>
      <c r="W782" s="191"/>
      <c r="X782" s="191"/>
      <c r="Y782" s="191"/>
      <c r="Z782" s="191"/>
      <c r="AA782" s="192"/>
      <c r="AB782" s="191"/>
      <c r="AC782" s="191"/>
      <c r="AD782" s="192"/>
      <c r="AE782" s="191"/>
      <c r="AF782" s="191"/>
      <c r="AG782" s="191"/>
      <c r="AH782" s="193"/>
      <c r="AI782" s="184"/>
    </row>
    <row r="783" spans="2:35">
      <c r="B783" s="262">
        <v>774</v>
      </c>
      <c r="C783" s="183"/>
      <c r="D783" s="183"/>
      <c r="E783" s="183"/>
      <c r="F783" s="183"/>
      <c r="G783" s="113"/>
      <c r="H783" s="186"/>
      <c r="I783" s="183"/>
      <c r="J783" s="183"/>
      <c r="K783" s="187"/>
      <c r="L783" s="183"/>
      <c r="M783" s="187"/>
      <c r="N783" s="188"/>
      <c r="O783" s="188"/>
      <c r="P783" s="188">
        <f t="shared" si="12"/>
        <v>0</v>
      </c>
      <c r="Q783" s="188"/>
      <c r="R783" s="189"/>
      <c r="S783" s="189"/>
      <c r="T783" s="188"/>
      <c r="U783" s="188"/>
      <c r="V783" s="190"/>
      <c r="W783" s="191"/>
      <c r="X783" s="191"/>
      <c r="Y783" s="191"/>
      <c r="Z783" s="191"/>
      <c r="AA783" s="192"/>
      <c r="AB783" s="191"/>
      <c r="AC783" s="191"/>
      <c r="AD783" s="192"/>
      <c r="AE783" s="191"/>
      <c r="AF783" s="191"/>
      <c r="AG783" s="191"/>
      <c r="AH783" s="193"/>
      <c r="AI783" s="184"/>
    </row>
    <row r="784" spans="2:35">
      <c r="B784" s="262">
        <v>775</v>
      </c>
      <c r="C784" s="183"/>
      <c r="D784" s="183"/>
      <c r="E784" s="183"/>
      <c r="F784" s="183"/>
      <c r="G784" s="113"/>
      <c r="H784" s="186"/>
      <c r="I784" s="183"/>
      <c r="J784" s="183"/>
      <c r="K784" s="187"/>
      <c r="L784" s="183"/>
      <c r="M784" s="187"/>
      <c r="N784" s="188"/>
      <c r="O784" s="188"/>
      <c r="P784" s="188">
        <f t="shared" si="12"/>
        <v>0</v>
      </c>
      <c r="Q784" s="188"/>
      <c r="R784" s="189"/>
      <c r="S784" s="189"/>
      <c r="T784" s="188"/>
      <c r="U784" s="188"/>
      <c r="V784" s="190"/>
      <c r="W784" s="191"/>
      <c r="X784" s="191"/>
      <c r="Y784" s="191"/>
      <c r="Z784" s="191"/>
      <c r="AA784" s="192"/>
      <c r="AB784" s="191"/>
      <c r="AC784" s="191"/>
      <c r="AD784" s="192"/>
      <c r="AE784" s="191"/>
      <c r="AF784" s="191"/>
      <c r="AG784" s="191"/>
      <c r="AH784" s="193"/>
      <c r="AI784" s="184"/>
    </row>
    <row r="785" spans="2:35">
      <c r="B785" s="262">
        <v>776</v>
      </c>
      <c r="C785" s="183"/>
      <c r="D785" s="183"/>
      <c r="E785" s="183"/>
      <c r="F785" s="183"/>
      <c r="G785" s="113"/>
      <c r="H785" s="186"/>
      <c r="I785" s="183"/>
      <c r="J785" s="183"/>
      <c r="K785" s="187"/>
      <c r="L785" s="183"/>
      <c r="M785" s="187"/>
      <c r="N785" s="188"/>
      <c r="O785" s="188"/>
      <c r="P785" s="188">
        <f t="shared" si="12"/>
        <v>0</v>
      </c>
      <c r="Q785" s="188"/>
      <c r="R785" s="189"/>
      <c r="S785" s="189"/>
      <c r="T785" s="188"/>
      <c r="U785" s="188"/>
      <c r="V785" s="190"/>
      <c r="W785" s="191"/>
      <c r="X785" s="191"/>
      <c r="Y785" s="191"/>
      <c r="Z785" s="191"/>
      <c r="AA785" s="192"/>
      <c r="AB785" s="191"/>
      <c r="AC785" s="191"/>
      <c r="AD785" s="192"/>
      <c r="AE785" s="191"/>
      <c r="AF785" s="191"/>
      <c r="AG785" s="191"/>
      <c r="AH785" s="193"/>
      <c r="AI785" s="184"/>
    </row>
    <row r="786" spans="2:35">
      <c r="B786" s="262">
        <v>777</v>
      </c>
      <c r="C786" s="183"/>
      <c r="D786" s="183"/>
      <c r="E786" s="183"/>
      <c r="F786" s="183"/>
      <c r="G786" s="113"/>
      <c r="H786" s="186"/>
      <c r="I786" s="183"/>
      <c r="J786" s="183"/>
      <c r="K786" s="187"/>
      <c r="L786" s="183"/>
      <c r="M786" s="187"/>
      <c r="N786" s="188"/>
      <c r="O786" s="188"/>
      <c r="P786" s="188">
        <f t="shared" si="12"/>
        <v>0</v>
      </c>
      <c r="Q786" s="188"/>
      <c r="R786" s="189"/>
      <c r="S786" s="189"/>
      <c r="T786" s="188"/>
      <c r="U786" s="188"/>
      <c r="V786" s="190"/>
      <c r="W786" s="191"/>
      <c r="X786" s="191"/>
      <c r="Y786" s="191"/>
      <c r="Z786" s="191"/>
      <c r="AA786" s="192"/>
      <c r="AB786" s="191"/>
      <c r="AC786" s="191"/>
      <c r="AD786" s="192"/>
      <c r="AE786" s="191"/>
      <c r="AF786" s="191"/>
      <c r="AG786" s="191"/>
      <c r="AH786" s="193"/>
      <c r="AI786" s="184"/>
    </row>
    <row r="787" spans="2:35">
      <c r="B787" s="262">
        <v>778</v>
      </c>
      <c r="C787" s="183"/>
      <c r="D787" s="183"/>
      <c r="E787" s="183"/>
      <c r="F787" s="183"/>
      <c r="G787" s="113"/>
      <c r="H787" s="186"/>
      <c r="I787" s="183"/>
      <c r="J787" s="183"/>
      <c r="K787" s="187"/>
      <c r="L787" s="183"/>
      <c r="M787" s="187"/>
      <c r="N787" s="188"/>
      <c r="O787" s="188"/>
      <c r="P787" s="188">
        <f t="shared" si="12"/>
        <v>0</v>
      </c>
      <c r="Q787" s="188"/>
      <c r="R787" s="189"/>
      <c r="S787" s="189"/>
      <c r="T787" s="188"/>
      <c r="U787" s="188"/>
      <c r="V787" s="190"/>
      <c r="W787" s="191"/>
      <c r="X787" s="191"/>
      <c r="Y787" s="191"/>
      <c r="Z787" s="191"/>
      <c r="AA787" s="192"/>
      <c r="AB787" s="191"/>
      <c r="AC787" s="191"/>
      <c r="AD787" s="192"/>
      <c r="AE787" s="191"/>
      <c r="AF787" s="191"/>
      <c r="AG787" s="191"/>
      <c r="AH787" s="193"/>
      <c r="AI787" s="184"/>
    </row>
    <row r="788" spans="2:35">
      <c r="B788" s="262">
        <v>779</v>
      </c>
      <c r="C788" s="183"/>
      <c r="D788" s="183"/>
      <c r="E788" s="183"/>
      <c r="F788" s="183"/>
      <c r="G788" s="113"/>
      <c r="H788" s="186"/>
      <c r="I788" s="183"/>
      <c r="J788" s="183"/>
      <c r="K788" s="187"/>
      <c r="L788" s="183"/>
      <c r="M788" s="187"/>
      <c r="N788" s="188"/>
      <c r="O788" s="188"/>
      <c r="P788" s="188">
        <f t="shared" si="12"/>
        <v>0</v>
      </c>
      <c r="Q788" s="188"/>
      <c r="R788" s="189"/>
      <c r="S788" s="189"/>
      <c r="T788" s="188"/>
      <c r="U788" s="188"/>
      <c r="V788" s="190"/>
      <c r="W788" s="191"/>
      <c r="X788" s="191"/>
      <c r="Y788" s="191"/>
      <c r="Z788" s="191"/>
      <c r="AA788" s="192"/>
      <c r="AB788" s="191"/>
      <c r="AC788" s="191"/>
      <c r="AD788" s="192"/>
      <c r="AE788" s="191"/>
      <c r="AF788" s="191"/>
      <c r="AG788" s="191"/>
      <c r="AH788" s="193"/>
      <c r="AI788" s="184"/>
    </row>
    <row r="789" spans="2:35">
      <c r="B789" s="262">
        <v>780</v>
      </c>
      <c r="C789" s="183"/>
      <c r="D789" s="183"/>
      <c r="E789" s="183"/>
      <c r="F789" s="183"/>
      <c r="G789" s="113"/>
      <c r="H789" s="186"/>
      <c r="I789" s="183"/>
      <c r="J789" s="183"/>
      <c r="K789" s="187"/>
      <c r="L789" s="183"/>
      <c r="M789" s="187"/>
      <c r="N789" s="188"/>
      <c r="O789" s="188"/>
      <c r="P789" s="188">
        <f t="shared" si="12"/>
        <v>0</v>
      </c>
      <c r="Q789" s="188"/>
      <c r="R789" s="189"/>
      <c r="S789" s="189"/>
      <c r="T789" s="188"/>
      <c r="U789" s="188"/>
      <c r="V789" s="190"/>
      <c r="W789" s="191"/>
      <c r="X789" s="191"/>
      <c r="Y789" s="191"/>
      <c r="Z789" s="191"/>
      <c r="AA789" s="192"/>
      <c r="AB789" s="191"/>
      <c r="AC789" s="191"/>
      <c r="AD789" s="192"/>
      <c r="AE789" s="191"/>
      <c r="AF789" s="191"/>
      <c r="AG789" s="191"/>
      <c r="AH789" s="193"/>
      <c r="AI789" s="184"/>
    </row>
    <row r="790" spans="2:35">
      <c r="B790" s="262">
        <v>781</v>
      </c>
      <c r="C790" s="183"/>
      <c r="D790" s="183"/>
      <c r="E790" s="183"/>
      <c r="F790" s="183"/>
      <c r="G790" s="113"/>
      <c r="H790" s="186"/>
      <c r="I790" s="183"/>
      <c r="J790" s="183"/>
      <c r="K790" s="187"/>
      <c r="L790" s="183"/>
      <c r="M790" s="187"/>
      <c r="N790" s="188"/>
      <c r="O790" s="188"/>
      <c r="P790" s="188">
        <f t="shared" si="12"/>
        <v>0</v>
      </c>
      <c r="Q790" s="188"/>
      <c r="R790" s="189"/>
      <c r="S790" s="189"/>
      <c r="T790" s="188"/>
      <c r="U790" s="188"/>
      <c r="V790" s="190"/>
      <c r="W790" s="191"/>
      <c r="X790" s="191"/>
      <c r="Y790" s="191"/>
      <c r="Z790" s="191"/>
      <c r="AA790" s="192"/>
      <c r="AB790" s="191"/>
      <c r="AC790" s="191"/>
      <c r="AD790" s="192"/>
      <c r="AE790" s="191"/>
      <c r="AF790" s="191"/>
      <c r="AG790" s="191"/>
      <c r="AH790" s="193"/>
      <c r="AI790" s="184"/>
    </row>
    <row r="791" spans="2:35">
      <c r="B791" s="262">
        <v>782</v>
      </c>
      <c r="C791" s="183"/>
      <c r="D791" s="183"/>
      <c r="E791" s="183"/>
      <c r="F791" s="183"/>
      <c r="G791" s="113"/>
      <c r="H791" s="186"/>
      <c r="I791" s="183"/>
      <c r="J791" s="183"/>
      <c r="K791" s="187"/>
      <c r="L791" s="183"/>
      <c r="M791" s="187"/>
      <c r="N791" s="188"/>
      <c r="O791" s="188"/>
      <c r="P791" s="188">
        <f t="shared" si="12"/>
        <v>0</v>
      </c>
      <c r="Q791" s="188"/>
      <c r="R791" s="189"/>
      <c r="S791" s="189"/>
      <c r="T791" s="188"/>
      <c r="U791" s="188"/>
      <c r="V791" s="190"/>
      <c r="W791" s="191"/>
      <c r="X791" s="191"/>
      <c r="Y791" s="191"/>
      <c r="Z791" s="191"/>
      <c r="AA791" s="192"/>
      <c r="AB791" s="191"/>
      <c r="AC791" s="191"/>
      <c r="AD791" s="192"/>
      <c r="AE791" s="191"/>
      <c r="AF791" s="191"/>
      <c r="AG791" s="191"/>
      <c r="AH791" s="193"/>
      <c r="AI791" s="184"/>
    </row>
    <row r="792" spans="2:35">
      <c r="B792" s="262">
        <v>783</v>
      </c>
      <c r="C792" s="183"/>
      <c r="D792" s="183"/>
      <c r="E792" s="183"/>
      <c r="F792" s="183"/>
      <c r="G792" s="113"/>
      <c r="H792" s="186"/>
      <c r="I792" s="183"/>
      <c r="J792" s="183"/>
      <c r="K792" s="187"/>
      <c r="L792" s="183"/>
      <c r="M792" s="187"/>
      <c r="N792" s="188"/>
      <c r="O792" s="188"/>
      <c r="P792" s="188">
        <f t="shared" si="12"/>
        <v>0</v>
      </c>
      <c r="Q792" s="188"/>
      <c r="R792" s="189"/>
      <c r="S792" s="189"/>
      <c r="T792" s="188"/>
      <c r="U792" s="188"/>
      <c r="V792" s="190"/>
      <c r="W792" s="191"/>
      <c r="X792" s="191"/>
      <c r="Y792" s="191"/>
      <c r="Z792" s="191"/>
      <c r="AA792" s="192"/>
      <c r="AB792" s="191"/>
      <c r="AC792" s="191"/>
      <c r="AD792" s="192"/>
      <c r="AE792" s="191"/>
      <c r="AF792" s="191"/>
      <c r="AG792" s="191"/>
      <c r="AH792" s="193"/>
      <c r="AI792" s="184"/>
    </row>
    <row r="793" spans="2:35">
      <c r="B793" s="262">
        <v>784</v>
      </c>
      <c r="C793" s="183"/>
      <c r="D793" s="183"/>
      <c r="E793" s="183"/>
      <c r="F793" s="183"/>
      <c r="G793" s="113"/>
      <c r="H793" s="186"/>
      <c r="I793" s="183"/>
      <c r="J793" s="183"/>
      <c r="K793" s="187"/>
      <c r="L793" s="183"/>
      <c r="M793" s="187"/>
      <c r="N793" s="188"/>
      <c r="O793" s="188"/>
      <c r="P793" s="188">
        <f t="shared" si="12"/>
        <v>0</v>
      </c>
      <c r="Q793" s="188"/>
      <c r="R793" s="189"/>
      <c r="S793" s="189"/>
      <c r="T793" s="188"/>
      <c r="U793" s="188"/>
      <c r="V793" s="190"/>
      <c r="W793" s="191"/>
      <c r="X793" s="191"/>
      <c r="Y793" s="191"/>
      <c r="Z793" s="191"/>
      <c r="AA793" s="192"/>
      <c r="AB793" s="191"/>
      <c r="AC793" s="191"/>
      <c r="AD793" s="192"/>
      <c r="AE793" s="191"/>
      <c r="AF793" s="191"/>
      <c r="AG793" s="191"/>
      <c r="AH793" s="193"/>
      <c r="AI793" s="184"/>
    </row>
    <row r="794" spans="2:35">
      <c r="B794" s="262">
        <v>785</v>
      </c>
      <c r="C794" s="183"/>
      <c r="D794" s="183"/>
      <c r="E794" s="183"/>
      <c r="F794" s="183"/>
      <c r="G794" s="113"/>
      <c r="H794" s="186"/>
      <c r="I794" s="183"/>
      <c r="J794" s="183"/>
      <c r="K794" s="187"/>
      <c r="L794" s="183"/>
      <c r="M794" s="187"/>
      <c r="N794" s="188"/>
      <c r="O794" s="188"/>
      <c r="P794" s="188">
        <f t="shared" si="12"/>
        <v>0</v>
      </c>
      <c r="Q794" s="188"/>
      <c r="R794" s="189"/>
      <c r="S794" s="189"/>
      <c r="T794" s="188"/>
      <c r="U794" s="188"/>
      <c r="V794" s="190"/>
      <c r="W794" s="191"/>
      <c r="X794" s="191"/>
      <c r="Y794" s="191"/>
      <c r="Z794" s="191"/>
      <c r="AA794" s="192"/>
      <c r="AB794" s="191"/>
      <c r="AC794" s="191"/>
      <c r="AD794" s="192"/>
      <c r="AE794" s="191"/>
      <c r="AF794" s="191"/>
      <c r="AG794" s="191"/>
      <c r="AH794" s="193"/>
      <c r="AI794" s="184"/>
    </row>
    <row r="795" spans="2:35">
      <c r="B795" s="262">
        <v>786</v>
      </c>
      <c r="C795" s="183"/>
      <c r="D795" s="183"/>
      <c r="E795" s="183"/>
      <c r="F795" s="183"/>
      <c r="G795" s="113"/>
      <c r="H795" s="186"/>
      <c r="I795" s="183"/>
      <c r="J795" s="183"/>
      <c r="K795" s="187"/>
      <c r="L795" s="183"/>
      <c r="M795" s="187"/>
      <c r="N795" s="188"/>
      <c r="O795" s="188"/>
      <c r="P795" s="188">
        <f t="shared" si="12"/>
        <v>0</v>
      </c>
      <c r="Q795" s="188"/>
      <c r="R795" s="189"/>
      <c r="S795" s="189"/>
      <c r="T795" s="188"/>
      <c r="U795" s="188"/>
      <c r="V795" s="190"/>
      <c r="W795" s="191"/>
      <c r="X795" s="191"/>
      <c r="Y795" s="191"/>
      <c r="Z795" s="191"/>
      <c r="AA795" s="192"/>
      <c r="AB795" s="191"/>
      <c r="AC795" s="191"/>
      <c r="AD795" s="192"/>
      <c r="AE795" s="191"/>
      <c r="AF795" s="191"/>
      <c r="AG795" s="191"/>
      <c r="AH795" s="193"/>
      <c r="AI795" s="184"/>
    </row>
    <row r="796" spans="2:35">
      <c r="B796" s="262">
        <v>787</v>
      </c>
      <c r="C796" s="183"/>
      <c r="D796" s="183"/>
      <c r="E796" s="183"/>
      <c r="F796" s="183"/>
      <c r="G796" s="113"/>
      <c r="H796" s="186"/>
      <c r="I796" s="183"/>
      <c r="J796" s="183"/>
      <c r="K796" s="187"/>
      <c r="L796" s="183"/>
      <c r="M796" s="187"/>
      <c r="N796" s="188"/>
      <c r="O796" s="188"/>
      <c r="P796" s="188">
        <f t="shared" si="12"/>
        <v>0</v>
      </c>
      <c r="Q796" s="188"/>
      <c r="R796" s="189"/>
      <c r="S796" s="189"/>
      <c r="T796" s="188"/>
      <c r="U796" s="188"/>
      <c r="V796" s="190"/>
      <c r="W796" s="191"/>
      <c r="X796" s="191"/>
      <c r="Y796" s="191"/>
      <c r="Z796" s="191"/>
      <c r="AA796" s="192"/>
      <c r="AB796" s="191"/>
      <c r="AC796" s="191"/>
      <c r="AD796" s="192"/>
      <c r="AE796" s="191"/>
      <c r="AF796" s="191"/>
      <c r="AG796" s="191"/>
      <c r="AH796" s="193"/>
      <c r="AI796" s="184"/>
    </row>
    <row r="797" spans="2:35">
      <c r="B797" s="262">
        <v>788</v>
      </c>
      <c r="C797" s="183"/>
      <c r="D797" s="183"/>
      <c r="E797" s="183"/>
      <c r="F797" s="183"/>
      <c r="G797" s="113"/>
      <c r="H797" s="186"/>
      <c r="I797" s="183"/>
      <c r="J797" s="183"/>
      <c r="K797" s="187"/>
      <c r="L797" s="183"/>
      <c r="M797" s="187"/>
      <c r="N797" s="188"/>
      <c r="O797" s="188"/>
      <c r="P797" s="188">
        <f t="shared" si="12"/>
        <v>0</v>
      </c>
      <c r="Q797" s="188"/>
      <c r="R797" s="189"/>
      <c r="S797" s="189"/>
      <c r="T797" s="188"/>
      <c r="U797" s="188"/>
      <c r="V797" s="190"/>
      <c r="W797" s="191"/>
      <c r="X797" s="191"/>
      <c r="Y797" s="191"/>
      <c r="Z797" s="191"/>
      <c r="AA797" s="192"/>
      <c r="AB797" s="191"/>
      <c r="AC797" s="191"/>
      <c r="AD797" s="192"/>
      <c r="AE797" s="191"/>
      <c r="AF797" s="191"/>
      <c r="AG797" s="191"/>
      <c r="AH797" s="193"/>
      <c r="AI797" s="184"/>
    </row>
    <row r="798" spans="2:35">
      <c r="B798" s="262">
        <v>789</v>
      </c>
      <c r="C798" s="183"/>
      <c r="D798" s="183"/>
      <c r="E798" s="183"/>
      <c r="F798" s="183"/>
      <c r="G798" s="113"/>
      <c r="H798" s="186"/>
      <c r="I798" s="183"/>
      <c r="J798" s="183"/>
      <c r="K798" s="187"/>
      <c r="L798" s="183"/>
      <c r="M798" s="187"/>
      <c r="N798" s="188"/>
      <c r="O798" s="188"/>
      <c r="P798" s="188">
        <f t="shared" si="12"/>
        <v>0</v>
      </c>
      <c r="Q798" s="188"/>
      <c r="R798" s="189"/>
      <c r="S798" s="189"/>
      <c r="T798" s="188"/>
      <c r="U798" s="188"/>
      <c r="V798" s="190"/>
      <c r="W798" s="191"/>
      <c r="X798" s="191"/>
      <c r="Y798" s="191"/>
      <c r="Z798" s="191"/>
      <c r="AA798" s="192"/>
      <c r="AB798" s="191"/>
      <c r="AC798" s="191"/>
      <c r="AD798" s="192"/>
      <c r="AE798" s="191"/>
      <c r="AF798" s="191"/>
      <c r="AG798" s="191"/>
      <c r="AH798" s="193"/>
      <c r="AI798" s="184"/>
    </row>
    <row r="799" spans="2:35">
      <c r="B799" s="262">
        <v>790</v>
      </c>
      <c r="C799" s="183"/>
      <c r="D799" s="183"/>
      <c r="E799" s="183"/>
      <c r="F799" s="183"/>
      <c r="G799" s="113"/>
      <c r="H799" s="186"/>
      <c r="I799" s="183"/>
      <c r="J799" s="183"/>
      <c r="K799" s="187"/>
      <c r="L799" s="183"/>
      <c r="M799" s="187"/>
      <c r="N799" s="188"/>
      <c r="O799" s="188"/>
      <c r="P799" s="188">
        <f t="shared" si="12"/>
        <v>0</v>
      </c>
      <c r="Q799" s="188"/>
      <c r="R799" s="189"/>
      <c r="S799" s="189"/>
      <c r="T799" s="188"/>
      <c r="U799" s="188"/>
      <c r="V799" s="190"/>
      <c r="W799" s="191"/>
      <c r="X799" s="191"/>
      <c r="Y799" s="191"/>
      <c r="Z799" s="191"/>
      <c r="AA799" s="192"/>
      <c r="AB799" s="191"/>
      <c r="AC799" s="191"/>
      <c r="AD799" s="192"/>
      <c r="AE799" s="191"/>
      <c r="AF799" s="191"/>
      <c r="AG799" s="191"/>
      <c r="AH799" s="193"/>
      <c r="AI799" s="184"/>
    </row>
    <row r="800" spans="2:35">
      <c r="B800" s="262">
        <v>791</v>
      </c>
      <c r="C800" s="183"/>
      <c r="D800" s="183"/>
      <c r="E800" s="183"/>
      <c r="F800" s="183"/>
      <c r="G800" s="113"/>
      <c r="H800" s="186"/>
      <c r="I800" s="183"/>
      <c r="J800" s="183"/>
      <c r="K800" s="187"/>
      <c r="L800" s="183"/>
      <c r="M800" s="187"/>
      <c r="N800" s="188"/>
      <c r="O800" s="188"/>
      <c r="P800" s="188">
        <f t="shared" si="12"/>
        <v>0</v>
      </c>
      <c r="Q800" s="188"/>
      <c r="R800" s="189"/>
      <c r="S800" s="189"/>
      <c r="T800" s="188"/>
      <c r="U800" s="188"/>
      <c r="V800" s="190"/>
      <c r="W800" s="191"/>
      <c r="X800" s="191"/>
      <c r="Y800" s="191"/>
      <c r="Z800" s="191"/>
      <c r="AA800" s="192"/>
      <c r="AB800" s="191"/>
      <c r="AC800" s="191"/>
      <c r="AD800" s="192"/>
      <c r="AE800" s="191"/>
      <c r="AF800" s="191"/>
      <c r="AG800" s="191"/>
      <c r="AH800" s="193"/>
      <c r="AI800" s="184"/>
    </row>
    <row r="801" spans="2:35">
      <c r="B801" s="262">
        <v>792</v>
      </c>
      <c r="C801" s="183"/>
      <c r="D801" s="183"/>
      <c r="E801" s="183"/>
      <c r="F801" s="183"/>
      <c r="G801" s="113"/>
      <c r="H801" s="186"/>
      <c r="I801" s="183"/>
      <c r="J801" s="183"/>
      <c r="K801" s="187"/>
      <c r="L801" s="183"/>
      <c r="M801" s="187"/>
      <c r="N801" s="188"/>
      <c r="O801" s="188"/>
      <c r="P801" s="188">
        <f t="shared" si="12"/>
        <v>0</v>
      </c>
      <c r="Q801" s="188"/>
      <c r="R801" s="189"/>
      <c r="S801" s="189"/>
      <c r="T801" s="188"/>
      <c r="U801" s="188"/>
      <c r="V801" s="190"/>
      <c r="W801" s="191"/>
      <c r="X801" s="191"/>
      <c r="Y801" s="191"/>
      <c r="Z801" s="191"/>
      <c r="AA801" s="192"/>
      <c r="AB801" s="191"/>
      <c r="AC801" s="191"/>
      <c r="AD801" s="192"/>
      <c r="AE801" s="191"/>
      <c r="AF801" s="191"/>
      <c r="AG801" s="191"/>
      <c r="AH801" s="193"/>
      <c r="AI801" s="184"/>
    </row>
    <row r="802" spans="2:35">
      <c r="B802" s="262">
        <v>793</v>
      </c>
      <c r="C802" s="183"/>
      <c r="D802" s="183"/>
      <c r="E802" s="183"/>
      <c r="F802" s="183"/>
      <c r="G802" s="113"/>
      <c r="H802" s="186"/>
      <c r="I802" s="183"/>
      <c r="J802" s="183"/>
      <c r="K802" s="187"/>
      <c r="L802" s="183"/>
      <c r="M802" s="187"/>
      <c r="N802" s="188"/>
      <c r="O802" s="188"/>
      <c r="P802" s="188">
        <f t="shared" si="12"/>
        <v>0</v>
      </c>
      <c r="Q802" s="188"/>
      <c r="R802" s="189"/>
      <c r="S802" s="189"/>
      <c r="T802" s="188"/>
      <c r="U802" s="188"/>
      <c r="V802" s="190"/>
      <c r="W802" s="191"/>
      <c r="X802" s="191"/>
      <c r="Y802" s="191"/>
      <c r="Z802" s="191"/>
      <c r="AA802" s="192"/>
      <c r="AB802" s="191"/>
      <c r="AC802" s="191"/>
      <c r="AD802" s="192"/>
      <c r="AE802" s="191"/>
      <c r="AF802" s="191"/>
      <c r="AG802" s="191"/>
      <c r="AH802" s="193"/>
      <c r="AI802" s="184"/>
    </row>
    <row r="803" spans="2:35">
      <c r="B803" s="262">
        <v>794</v>
      </c>
      <c r="C803" s="183"/>
      <c r="D803" s="183"/>
      <c r="E803" s="183"/>
      <c r="F803" s="183"/>
      <c r="G803" s="113"/>
      <c r="H803" s="186"/>
      <c r="I803" s="183"/>
      <c r="J803" s="183"/>
      <c r="K803" s="187"/>
      <c r="L803" s="183"/>
      <c r="M803" s="187"/>
      <c r="N803" s="188"/>
      <c r="O803" s="188"/>
      <c r="P803" s="188">
        <f t="shared" si="12"/>
        <v>0</v>
      </c>
      <c r="Q803" s="188"/>
      <c r="R803" s="189"/>
      <c r="S803" s="189"/>
      <c r="T803" s="188"/>
      <c r="U803" s="188"/>
      <c r="V803" s="190"/>
      <c r="W803" s="191"/>
      <c r="X803" s="191"/>
      <c r="Y803" s="191"/>
      <c r="Z803" s="191"/>
      <c r="AA803" s="192"/>
      <c r="AB803" s="191"/>
      <c r="AC803" s="191"/>
      <c r="AD803" s="192"/>
      <c r="AE803" s="191"/>
      <c r="AF803" s="191"/>
      <c r="AG803" s="191"/>
      <c r="AH803" s="193"/>
      <c r="AI803" s="184"/>
    </row>
    <row r="804" spans="2:35">
      <c r="B804" s="262">
        <v>795</v>
      </c>
      <c r="C804" s="183"/>
      <c r="D804" s="183"/>
      <c r="E804" s="183"/>
      <c r="F804" s="183"/>
      <c r="G804" s="113"/>
      <c r="H804" s="186"/>
      <c r="I804" s="183"/>
      <c r="J804" s="183"/>
      <c r="K804" s="187"/>
      <c r="L804" s="183"/>
      <c r="M804" s="187"/>
      <c r="N804" s="188"/>
      <c r="O804" s="188"/>
      <c r="P804" s="188">
        <f t="shared" si="12"/>
        <v>0</v>
      </c>
      <c r="Q804" s="188"/>
      <c r="R804" s="189"/>
      <c r="S804" s="189"/>
      <c r="T804" s="188"/>
      <c r="U804" s="188"/>
      <c r="V804" s="190"/>
      <c r="W804" s="191"/>
      <c r="X804" s="191"/>
      <c r="Y804" s="191"/>
      <c r="Z804" s="191"/>
      <c r="AA804" s="192"/>
      <c r="AB804" s="191"/>
      <c r="AC804" s="191"/>
      <c r="AD804" s="192"/>
      <c r="AE804" s="191"/>
      <c r="AF804" s="191"/>
      <c r="AG804" s="191"/>
      <c r="AH804" s="193"/>
      <c r="AI804" s="184"/>
    </row>
    <row r="805" spans="2:35">
      <c r="B805" s="262">
        <v>796</v>
      </c>
      <c r="C805" s="183"/>
      <c r="D805" s="183"/>
      <c r="E805" s="183"/>
      <c r="F805" s="183"/>
      <c r="G805" s="113"/>
      <c r="H805" s="186"/>
      <c r="I805" s="183"/>
      <c r="J805" s="183"/>
      <c r="K805" s="187"/>
      <c r="L805" s="183"/>
      <c r="M805" s="187"/>
      <c r="N805" s="188"/>
      <c r="O805" s="188"/>
      <c r="P805" s="188">
        <f t="shared" si="12"/>
        <v>0</v>
      </c>
      <c r="Q805" s="188"/>
      <c r="R805" s="189"/>
      <c r="S805" s="189"/>
      <c r="T805" s="188"/>
      <c r="U805" s="188"/>
      <c r="V805" s="190"/>
      <c r="W805" s="191"/>
      <c r="X805" s="191"/>
      <c r="Y805" s="191"/>
      <c r="Z805" s="191"/>
      <c r="AA805" s="192"/>
      <c r="AB805" s="191"/>
      <c r="AC805" s="191"/>
      <c r="AD805" s="192"/>
      <c r="AE805" s="191"/>
      <c r="AF805" s="191"/>
      <c r="AG805" s="191"/>
      <c r="AH805" s="193"/>
      <c r="AI805" s="184"/>
    </row>
    <row r="806" spans="2:35">
      <c r="B806" s="262">
        <v>797</v>
      </c>
      <c r="C806" s="183"/>
      <c r="D806" s="183"/>
      <c r="E806" s="183"/>
      <c r="F806" s="183"/>
      <c r="G806" s="113"/>
      <c r="H806" s="186"/>
      <c r="I806" s="183"/>
      <c r="J806" s="183"/>
      <c r="K806" s="187"/>
      <c r="L806" s="183"/>
      <c r="M806" s="187"/>
      <c r="N806" s="188"/>
      <c r="O806" s="188"/>
      <c r="P806" s="188">
        <f t="shared" si="12"/>
        <v>0</v>
      </c>
      <c r="Q806" s="188"/>
      <c r="R806" s="189"/>
      <c r="S806" s="189"/>
      <c r="T806" s="188"/>
      <c r="U806" s="188"/>
      <c r="V806" s="190"/>
      <c r="W806" s="191"/>
      <c r="X806" s="191"/>
      <c r="Y806" s="191"/>
      <c r="Z806" s="191"/>
      <c r="AA806" s="192"/>
      <c r="AB806" s="191"/>
      <c r="AC806" s="191"/>
      <c r="AD806" s="192"/>
      <c r="AE806" s="191"/>
      <c r="AF806" s="191"/>
      <c r="AG806" s="191"/>
      <c r="AH806" s="193"/>
      <c r="AI806" s="184"/>
    </row>
    <row r="807" spans="2:35">
      <c r="B807" s="262">
        <v>798</v>
      </c>
      <c r="C807" s="183"/>
      <c r="D807" s="183"/>
      <c r="E807" s="183"/>
      <c r="F807" s="183"/>
      <c r="G807" s="113"/>
      <c r="H807" s="186"/>
      <c r="I807" s="183"/>
      <c r="J807" s="183"/>
      <c r="K807" s="187"/>
      <c r="L807" s="183"/>
      <c r="M807" s="187"/>
      <c r="N807" s="188"/>
      <c r="O807" s="188"/>
      <c r="P807" s="188">
        <f t="shared" si="12"/>
        <v>0</v>
      </c>
      <c r="Q807" s="188"/>
      <c r="R807" s="189"/>
      <c r="S807" s="189"/>
      <c r="T807" s="188"/>
      <c r="U807" s="188"/>
      <c r="V807" s="190"/>
      <c r="W807" s="191"/>
      <c r="X807" s="191"/>
      <c r="Y807" s="191"/>
      <c r="Z807" s="191"/>
      <c r="AA807" s="192"/>
      <c r="AB807" s="191"/>
      <c r="AC807" s="191"/>
      <c r="AD807" s="192"/>
      <c r="AE807" s="191"/>
      <c r="AF807" s="191"/>
      <c r="AG807" s="191"/>
      <c r="AH807" s="193"/>
      <c r="AI807" s="184"/>
    </row>
    <row r="808" spans="2:35">
      <c r="B808" s="262">
        <v>799</v>
      </c>
      <c r="C808" s="183"/>
      <c r="D808" s="183"/>
      <c r="E808" s="183"/>
      <c r="F808" s="183"/>
      <c r="G808" s="113"/>
      <c r="H808" s="186"/>
      <c r="I808" s="183"/>
      <c r="J808" s="183"/>
      <c r="K808" s="187"/>
      <c r="L808" s="183"/>
      <c r="M808" s="187"/>
      <c r="N808" s="188"/>
      <c r="O808" s="188"/>
      <c r="P808" s="188">
        <f t="shared" si="12"/>
        <v>0</v>
      </c>
      <c r="Q808" s="188"/>
      <c r="R808" s="189"/>
      <c r="S808" s="189"/>
      <c r="T808" s="188"/>
      <c r="U808" s="188"/>
      <c r="V808" s="190"/>
      <c r="W808" s="191"/>
      <c r="X808" s="191"/>
      <c r="Y808" s="191"/>
      <c r="Z808" s="191"/>
      <c r="AA808" s="192"/>
      <c r="AB808" s="191"/>
      <c r="AC808" s="191"/>
      <c r="AD808" s="192"/>
      <c r="AE808" s="191"/>
      <c r="AF808" s="191"/>
      <c r="AG808" s="191"/>
      <c r="AH808" s="193"/>
      <c r="AI808" s="184"/>
    </row>
    <row r="809" spans="2:35">
      <c r="B809" s="262">
        <v>800</v>
      </c>
      <c r="C809" s="183"/>
      <c r="D809" s="183"/>
      <c r="E809" s="183"/>
      <c r="F809" s="183"/>
      <c r="G809" s="113"/>
      <c r="H809" s="186"/>
      <c r="I809" s="183"/>
      <c r="J809" s="183"/>
      <c r="K809" s="187"/>
      <c r="L809" s="183"/>
      <c r="M809" s="187"/>
      <c r="N809" s="188"/>
      <c r="O809" s="188"/>
      <c r="P809" s="188">
        <f t="shared" si="12"/>
        <v>0</v>
      </c>
      <c r="Q809" s="188"/>
      <c r="R809" s="189"/>
      <c r="S809" s="189"/>
      <c r="T809" s="188"/>
      <c r="U809" s="188"/>
      <c r="V809" s="190"/>
      <c r="W809" s="191"/>
      <c r="X809" s="191"/>
      <c r="Y809" s="191"/>
      <c r="Z809" s="191"/>
      <c r="AA809" s="192"/>
      <c r="AB809" s="191"/>
      <c r="AC809" s="191"/>
      <c r="AD809" s="192"/>
      <c r="AE809" s="191"/>
      <c r="AF809" s="191"/>
      <c r="AG809" s="191"/>
      <c r="AH809" s="193"/>
      <c r="AI809" s="184"/>
    </row>
    <row r="810" spans="2:35">
      <c r="B810" s="262">
        <v>801</v>
      </c>
      <c r="C810" s="183"/>
      <c r="D810" s="183"/>
      <c r="E810" s="183"/>
      <c r="F810" s="183"/>
      <c r="G810" s="113"/>
      <c r="H810" s="186"/>
      <c r="I810" s="183"/>
      <c r="J810" s="183"/>
      <c r="K810" s="187"/>
      <c r="L810" s="183"/>
      <c r="M810" s="187"/>
      <c r="N810" s="188"/>
      <c r="O810" s="188"/>
      <c r="P810" s="188">
        <f t="shared" si="12"/>
        <v>0</v>
      </c>
      <c r="Q810" s="188"/>
      <c r="R810" s="189"/>
      <c r="S810" s="189"/>
      <c r="T810" s="188"/>
      <c r="U810" s="188"/>
      <c r="V810" s="190"/>
      <c r="W810" s="191"/>
      <c r="X810" s="191"/>
      <c r="Y810" s="191"/>
      <c r="Z810" s="191"/>
      <c r="AA810" s="192"/>
      <c r="AB810" s="191"/>
      <c r="AC810" s="191"/>
      <c r="AD810" s="192"/>
      <c r="AE810" s="191"/>
      <c r="AF810" s="191"/>
      <c r="AG810" s="191"/>
      <c r="AH810" s="193"/>
      <c r="AI810" s="184"/>
    </row>
    <row r="811" spans="2:35">
      <c r="B811" s="262">
        <v>802</v>
      </c>
      <c r="C811" s="183"/>
      <c r="D811" s="183"/>
      <c r="E811" s="183"/>
      <c r="F811" s="183"/>
      <c r="G811" s="113"/>
      <c r="H811" s="186"/>
      <c r="I811" s="183"/>
      <c r="J811" s="183"/>
      <c r="K811" s="187"/>
      <c r="L811" s="183"/>
      <c r="M811" s="187"/>
      <c r="N811" s="188"/>
      <c r="O811" s="188"/>
      <c r="P811" s="188">
        <f t="shared" si="12"/>
        <v>0</v>
      </c>
      <c r="Q811" s="188"/>
      <c r="R811" s="189"/>
      <c r="S811" s="189"/>
      <c r="T811" s="188"/>
      <c r="U811" s="188"/>
      <c r="V811" s="190"/>
      <c r="W811" s="191"/>
      <c r="X811" s="191"/>
      <c r="Y811" s="191"/>
      <c r="Z811" s="191"/>
      <c r="AA811" s="192"/>
      <c r="AB811" s="191"/>
      <c r="AC811" s="191"/>
      <c r="AD811" s="192"/>
      <c r="AE811" s="191"/>
      <c r="AF811" s="191"/>
      <c r="AG811" s="191"/>
      <c r="AH811" s="193"/>
      <c r="AI811" s="184"/>
    </row>
    <row r="812" spans="2:35">
      <c r="B812" s="262">
        <v>803</v>
      </c>
      <c r="C812" s="183"/>
      <c r="D812" s="183"/>
      <c r="E812" s="183"/>
      <c r="F812" s="183"/>
      <c r="G812" s="113"/>
      <c r="H812" s="186"/>
      <c r="I812" s="183"/>
      <c r="J812" s="183"/>
      <c r="K812" s="187"/>
      <c r="L812" s="183"/>
      <c r="M812" s="187"/>
      <c r="N812" s="188"/>
      <c r="O812" s="188"/>
      <c r="P812" s="188">
        <f t="shared" si="12"/>
        <v>0</v>
      </c>
      <c r="Q812" s="188"/>
      <c r="R812" s="189"/>
      <c r="S812" s="189"/>
      <c r="T812" s="188"/>
      <c r="U812" s="188"/>
      <c r="V812" s="190"/>
      <c r="W812" s="191"/>
      <c r="X812" s="191"/>
      <c r="Y812" s="191"/>
      <c r="Z812" s="191"/>
      <c r="AA812" s="192"/>
      <c r="AB812" s="191"/>
      <c r="AC812" s="191"/>
      <c r="AD812" s="192"/>
      <c r="AE812" s="191"/>
      <c r="AF812" s="191"/>
      <c r="AG812" s="191"/>
      <c r="AH812" s="193"/>
      <c r="AI812" s="184"/>
    </row>
    <row r="813" spans="2:35">
      <c r="B813" s="262">
        <v>804</v>
      </c>
      <c r="C813" s="183"/>
      <c r="D813" s="183"/>
      <c r="E813" s="183"/>
      <c r="F813" s="183"/>
      <c r="G813" s="113"/>
      <c r="H813" s="186"/>
      <c r="I813" s="183"/>
      <c r="J813" s="183"/>
      <c r="K813" s="187"/>
      <c r="L813" s="183"/>
      <c r="M813" s="187"/>
      <c r="N813" s="188"/>
      <c r="O813" s="188"/>
      <c r="P813" s="188">
        <f t="shared" si="12"/>
        <v>0</v>
      </c>
      <c r="Q813" s="188"/>
      <c r="R813" s="189"/>
      <c r="S813" s="189"/>
      <c r="T813" s="188"/>
      <c r="U813" s="188"/>
      <c r="V813" s="190"/>
      <c r="W813" s="191"/>
      <c r="X813" s="191"/>
      <c r="Y813" s="191"/>
      <c r="Z813" s="191"/>
      <c r="AA813" s="192"/>
      <c r="AB813" s="191"/>
      <c r="AC813" s="191"/>
      <c r="AD813" s="192"/>
      <c r="AE813" s="191"/>
      <c r="AF813" s="191"/>
      <c r="AG813" s="191"/>
      <c r="AH813" s="193"/>
      <c r="AI813" s="184"/>
    </row>
    <row r="814" spans="2:35">
      <c r="B814" s="262">
        <v>805</v>
      </c>
      <c r="C814" s="183"/>
      <c r="D814" s="183"/>
      <c r="E814" s="183"/>
      <c r="F814" s="183"/>
      <c r="G814" s="113"/>
      <c r="H814" s="186"/>
      <c r="I814" s="183"/>
      <c r="J814" s="183"/>
      <c r="K814" s="187"/>
      <c r="L814" s="183"/>
      <c r="M814" s="187"/>
      <c r="N814" s="188"/>
      <c r="O814" s="188"/>
      <c r="P814" s="188">
        <f t="shared" si="12"/>
        <v>0</v>
      </c>
      <c r="Q814" s="188"/>
      <c r="R814" s="189"/>
      <c r="S814" s="189"/>
      <c r="T814" s="188"/>
      <c r="U814" s="188"/>
      <c r="V814" s="190"/>
      <c r="W814" s="191"/>
      <c r="X814" s="191"/>
      <c r="Y814" s="191"/>
      <c r="Z814" s="191"/>
      <c r="AA814" s="192"/>
      <c r="AB814" s="191"/>
      <c r="AC814" s="191"/>
      <c r="AD814" s="192"/>
      <c r="AE814" s="191"/>
      <c r="AF814" s="191"/>
      <c r="AG814" s="191"/>
      <c r="AH814" s="193"/>
      <c r="AI814" s="184"/>
    </row>
    <row r="815" spans="2:35">
      <c r="B815" s="262">
        <v>806</v>
      </c>
      <c r="C815" s="183"/>
      <c r="D815" s="183"/>
      <c r="E815" s="183"/>
      <c r="F815" s="183"/>
      <c r="G815" s="113"/>
      <c r="H815" s="186"/>
      <c r="I815" s="183"/>
      <c r="J815" s="183"/>
      <c r="K815" s="187"/>
      <c r="L815" s="183"/>
      <c r="M815" s="187"/>
      <c r="N815" s="188"/>
      <c r="O815" s="188"/>
      <c r="P815" s="188">
        <f t="shared" si="12"/>
        <v>0</v>
      </c>
      <c r="Q815" s="188"/>
      <c r="R815" s="189"/>
      <c r="S815" s="189"/>
      <c r="T815" s="188"/>
      <c r="U815" s="188"/>
      <c r="V815" s="190"/>
      <c r="W815" s="191"/>
      <c r="X815" s="191"/>
      <c r="Y815" s="191"/>
      <c r="Z815" s="191"/>
      <c r="AA815" s="192"/>
      <c r="AB815" s="191"/>
      <c r="AC815" s="191"/>
      <c r="AD815" s="192"/>
      <c r="AE815" s="191"/>
      <c r="AF815" s="191"/>
      <c r="AG815" s="191"/>
      <c r="AH815" s="193"/>
      <c r="AI815" s="184"/>
    </row>
    <row r="816" spans="2:35">
      <c r="B816" s="262">
        <v>807</v>
      </c>
      <c r="C816" s="183"/>
      <c r="D816" s="183"/>
      <c r="E816" s="183"/>
      <c r="F816" s="183"/>
      <c r="G816" s="113"/>
      <c r="H816" s="186"/>
      <c r="I816" s="183"/>
      <c r="J816" s="183"/>
      <c r="K816" s="187"/>
      <c r="L816" s="183"/>
      <c r="M816" s="187"/>
      <c r="N816" s="188"/>
      <c r="O816" s="188"/>
      <c r="P816" s="188">
        <f t="shared" si="12"/>
        <v>0</v>
      </c>
      <c r="Q816" s="188"/>
      <c r="R816" s="189"/>
      <c r="S816" s="189"/>
      <c r="T816" s="188"/>
      <c r="U816" s="188"/>
      <c r="V816" s="190"/>
      <c r="W816" s="191"/>
      <c r="X816" s="191"/>
      <c r="Y816" s="191"/>
      <c r="Z816" s="191"/>
      <c r="AA816" s="192"/>
      <c r="AB816" s="191"/>
      <c r="AC816" s="191"/>
      <c r="AD816" s="192"/>
      <c r="AE816" s="191"/>
      <c r="AF816" s="191"/>
      <c r="AG816" s="191"/>
      <c r="AH816" s="193"/>
      <c r="AI816" s="184"/>
    </row>
    <row r="817" spans="2:35">
      <c r="B817" s="262">
        <v>808</v>
      </c>
      <c r="C817" s="183"/>
      <c r="D817" s="183"/>
      <c r="E817" s="183"/>
      <c r="F817" s="183"/>
      <c r="G817" s="113"/>
      <c r="H817" s="186"/>
      <c r="I817" s="183"/>
      <c r="J817" s="183"/>
      <c r="K817" s="187"/>
      <c r="L817" s="183"/>
      <c r="M817" s="187"/>
      <c r="N817" s="188"/>
      <c r="O817" s="188"/>
      <c r="P817" s="188">
        <f t="shared" si="12"/>
        <v>0</v>
      </c>
      <c r="Q817" s="188"/>
      <c r="R817" s="189"/>
      <c r="S817" s="189"/>
      <c r="T817" s="188"/>
      <c r="U817" s="188"/>
      <c r="V817" s="190"/>
      <c r="W817" s="191"/>
      <c r="X817" s="191"/>
      <c r="Y817" s="191"/>
      <c r="Z817" s="191"/>
      <c r="AA817" s="192"/>
      <c r="AB817" s="191"/>
      <c r="AC817" s="191"/>
      <c r="AD817" s="192"/>
      <c r="AE817" s="191"/>
      <c r="AF817" s="191"/>
      <c r="AG817" s="191"/>
      <c r="AH817" s="193"/>
      <c r="AI817" s="184"/>
    </row>
    <row r="818" spans="2:35">
      <c r="B818" s="262">
        <v>809</v>
      </c>
      <c r="C818" s="183"/>
      <c r="D818" s="183"/>
      <c r="E818" s="183"/>
      <c r="F818" s="183"/>
      <c r="G818" s="113"/>
      <c r="H818" s="186"/>
      <c r="I818" s="183"/>
      <c r="J818" s="183"/>
      <c r="K818" s="187"/>
      <c r="L818" s="183"/>
      <c r="M818" s="187"/>
      <c r="N818" s="188"/>
      <c r="O818" s="188"/>
      <c r="P818" s="188">
        <f t="shared" si="12"/>
        <v>0</v>
      </c>
      <c r="Q818" s="188"/>
      <c r="R818" s="189"/>
      <c r="S818" s="189"/>
      <c r="T818" s="188"/>
      <c r="U818" s="188"/>
      <c r="V818" s="190"/>
      <c r="W818" s="191"/>
      <c r="X818" s="191"/>
      <c r="Y818" s="191"/>
      <c r="Z818" s="191"/>
      <c r="AA818" s="192"/>
      <c r="AB818" s="191"/>
      <c r="AC818" s="191"/>
      <c r="AD818" s="192"/>
      <c r="AE818" s="191"/>
      <c r="AF818" s="191"/>
      <c r="AG818" s="191"/>
      <c r="AH818" s="193"/>
      <c r="AI818" s="184"/>
    </row>
    <row r="819" spans="2:35">
      <c r="B819" s="262">
        <v>810</v>
      </c>
      <c r="C819" s="183"/>
      <c r="D819" s="183"/>
      <c r="E819" s="183"/>
      <c r="F819" s="183"/>
      <c r="G819" s="113"/>
      <c r="H819" s="186"/>
      <c r="I819" s="183"/>
      <c r="J819" s="183"/>
      <c r="K819" s="187"/>
      <c r="L819" s="183"/>
      <c r="M819" s="187"/>
      <c r="N819" s="188"/>
      <c r="O819" s="188"/>
      <c r="P819" s="188">
        <f t="shared" si="12"/>
        <v>0</v>
      </c>
      <c r="Q819" s="188"/>
      <c r="R819" s="189"/>
      <c r="S819" s="189"/>
      <c r="T819" s="188"/>
      <c r="U819" s="188"/>
      <c r="V819" s="190"/>
      <c r="W819" s="191"/>
      <c r="X819" s="191"/>
      <c r="Y819" s="191"/>
      <c r="Z819" s="191"/>
      <c r="AA819" s="192"/>
      <c r="AB819" s="191"/>
      <c r="AC819" s="191"/>
      <c r="AD819" s="192"/>
      <c r="AE819" s="191"/>
      <c r="AF819" s="191"/>
      <c r="AG819" s="191"/>
      <c r="AH819" s="193"/>
      <c r="AI819" s="184"/>
    </row>
    <row r="820" spans="2:35">
      <c r="B820" s="262">
        <v>811</v>
      </c>
      <c r="C820" s="183"/>
      <c r="D820" s="183"/>
      <c r="E820" s="183"/>
      <c r="F820" s="183"/>
      <c r="G820" s="113"/>
      <c r="H820" s="186"/>
      <c r="I820" s="183"/>
      <c r="J820" s="183"/>
      <c r="K820" s="187"/>
      <c r="L820" s="183"/>
      <c r="M820" s="187"/>
      <c r="N820" s="188"/>
      <c r="O820" s="188"/>
      <c r="P820" s="188">
        <f t="shared" si="12"/>
        <v>0</v>
      </c>
      <c r="Q820" s="188"/>
      <c r="R820" s="189"/>
      <c r="S820" s="189"/>
      <c r="T820" s="188"/>
      <c r="U820" s="188"/>
      <c r="V820" s="190"/>
      <c r="W820" s="191"/>
      <c r="X820" s="191"/>
      <c r="Y820" s="191"/>
      <c r="Z820" s="191"/>
      <c r="AA820" s="192"/>
      <c r="AB820" s="191"/>
      <c r="AC820" s="191"/>
      <c r="AD820" s="192"/>
      <c r="AE820" s="191"/>
      <c r="AF820" s="191"/>
      <c r="AG820" s="191"/>
      <c r="AH820" s="193"/>
      <c r="AI820" s="184"/>
    </row>
    <row r="821" spans="2:35">
      <c r="B821" s="262">
        <v>812</v>
      </c>
      <c r="C821" s="183"/>
      <c r="D821" s="183"/>
      <c r="E821" s="183"/>
      <c r="F821" s="183"/>
      <c r="G821" s="113"/>
      <c r="H821" s="186"/>
      <c r="I821" s="183"/>
      <c r="J821" s="183"/>
      <c r="K821" s="187"/>
      <c r="L821" s="183"/>
      <c r="M821" s="187"/>
      <c r="N821" s="188"/>
      <c r="O821" s="188"/>
      <c r="P821" s="188">
        <f t="shared" si="12"/>
        <v>0</v>
      </c>
      <c r="Q821" s="188"/>
      <c r="R821" s="189"/>
      <c r="S821" s="189"/>
      <c r="T821" s="188"/>
      <c r="U821" s="188"/>
      <c r="V821" s="190"/>
      <c r="W821" s="191"/>
      <c r="X821" s="191"/>
      <c r="Y821" s="191"/>
      <c r="Z821" s="191"/>
      <c r="AA821" s="192"/>
      <c r="AB821" s="191"/>
      <c r="AC821" s="191"/>
      <c r="AD821" s="192"/>
      <c r="AE821" s="191"/>
      <c r="AF821" s="191"/>
      <c r="AG821" s="191"/>
      <c r="AH821" s="193"/>
      <c r="AI821" s="184"/>
    </row>
    <row r="822" spans="2:35">
      <c r="B822" s="262">
        <v>813</v>
      </c>
      <c r="C822" s="183"/>
      <c r="D822" s="183"/>
      <c r="E822" s="183"/>
      <c r="F822" s="183"/>
      <c r="G822" s="113"/>
      <c r="H822" s="186"/>
      <c r="I822" s="183"/>
      <c r="J822" s="183"/>
      <c r="K822" s="187"/>
      <c r="L822" s="183"/>
      <c r="M822" s="187"/>
      <c r="N822" s="188"/>
      <c r="O822" s="188"/>
      <c r="P822" s="188">
        <f t="shared" si="12"/>
        <v>0</v>
      </c>
      <c r="Q822" s="188"/>
      <c r="R822" s="189"/>
      <c r="S822" s="189"/>
      <c r="T822" s="188"/>
      <c r="U822" s="188"/>
      <c r="V822" s="190"/>
      <c r="W822" s="191"/>
      <c r="X822" s="191"/>
      <c r="Y822" s="191"/>
      <c r="Z822" s="191"/>
      <c r="AA822" s="192"/>
      <c r="AB822" s="191"/>
      <c r="AC822" s="191"/>
      <c r="AD822" s="192"/>
      <c r="AE822" s="191"/>
      <c r="AF822" s="191"/>
      <c r="AG822" s="191"/>
      <c r="AH822" s="193"/>
      <c r="AI822" s="184"/>
    </row>
    <row r="823" spans="2:35">
      <c r="B823" s="262">
        <v>814</v>
      </c>
      <c r="C823" s="183"/>
      <c r="D823" s="183"/>
      <c r="E823" s="183"/>
      <c r="F823" s="183"/>
      <c r="G823" s="113"/>
      <c r="H823" s="186"/>
      <c r="I823" s="183"/>
      <c r="J823" s="183"/>
      <c r="K823" s="187"/>
      <c r="L823" s="183"/>
      <c r="M823" s="187"/>
      <c r="N823" s="188"/>
      <c r="O823" s="188"/>
      <c r="P823" s="188">
        <f t="shared" si="12"/>
        <v>0</v>
      </c>
      <c r="Q823" s="188"/>
      <c r="R823" s="189"/>
      <c r="S823" s="189"/>
      <c r="T823" s="188"/>
      <c r="U823" s="188"/>
      <c r="V823" s="190"/>
      <c r="W823" s="191"/>
      <c r="X823" s="191"/>
      <c r="Y823" s="191"/>
      <c r="Z823" s="191"/>
      <c r="AA823" s="192"/>
      <c r="AB823" s="191"/>
      <c r="AC823" s="191"/>
      <c r="AD823" s="192"/>
      <c r="AE823" s="191"/>
      <c r="AF823" s="191"/>
      <c r="AG823" s="191"/>
      <c r="AH823" s="193"/>
      <c r="AI823" s="184"/>
    </row>
    <row r="824" spans="2:35">
      <c r="B824" s="262">
        <v>815</v>
      </c>
      <c r="C824" s="183"/>
      <c r="D824" s="183"/>
      <c r="E824" s="183"/>
      <c r="F824" s="183"/>
      <c r="G824" s="113"/>
      <c r="H824" s="186"/>
      <c r="I824" s="183"/>
      <c r="J824" s="183"/>
      <c r="K824" s="187"/>
      <c r="L824" s="183"/>
      <c r="M824" s="187"/>
      <c r="N824" s="188"/>
      <c r="O824" s="188"/>
      <c r="P824" s="188">
        <f t="shared" si="12"/>
        <v>0</v>
      </c>
      <c r="Q824" s="188"/>
      <c r="R824" s="189"/>
      <c r="S824" s="189"/>
      <c r="T824" s="188"/>
      <c r="U824" s="188"/>
      <c r="V824" s="190"/>
      <c r="W824" s="191"/>
      <c r="X824" s="191"/>
      <c r="Y824" s="191"/>
      <c r="Z824" s="191"/>
      <c r="AA824" s="192"/>
      <c r="AB824" s="191"/>
      <c r="AC824" s="191"/>
      <c r="AD824" s="192"/>
      <c r="AE824" s="191"/>
      <c r="AF824" s="191"/>
      <c r="AG824" s="191"/>
      <c r="AH824" s="193"/>
      <c r="AI824" s="184"/>
    </row>
    <row r="825" spans="2:35">
      <c r="B825" s="262">
        <v>816</v>
      </c>
      <c r="C825" s="183"/>
      <c r="D825" s="183"/>
      <c r="E825" s="183"/>
      <c r="F825" s="183"/>
      <c r="G825" s="113"/>
      <c r="H825" s="186"/>
      <c r="I825" s="183"/>
      <c r="J825" s="183"/>
      <c r="K825" s="187"/>
      <c r="L825" s="183"/>
      <c r="M825" s="187"/>
      <c r="N825" s="188"/>
      <c r="O825" s="188"/>
      <c r="P825" s="188">
        <f t="shared" si="12"/>
        <v>0</v>
      </c>
      <c r="Q825" s="188"/>
      <c r="R825" s="189"/>
      <c r="S825" s="189"/>
      <c r="T825" s="188"/>
      <c r="U825" s="188"/>
      <c r="V825" s="190"/>
      <c r="W825" s="191"/>
      <c r="X825" s="191"/>
      <c r="Y825" s="191"/>
      <c r="Z825" s="191"/>
      <c r="AA825" s="192"/>
      <c r="AB825" s="191"/>
      <c r="AC825" s="191"/>
      <c r="AD825" s="192"/>
      <c r="AE825" s="191"/>
      <c r="AF825" s="191"/>
      <c r="AG825" s="191"/>
      <c r="AH825" s="193"/>
      <c r="AI825" s="184"/>
    </row>
    <row r="826" spans="2:35">
      <c r="B826" s="262">
        <v>817</v>
      </c>
      <c r="C826" s="183"/>
      <c r="D826" s="183"/>
      <c r="E826" s="183"/>
      <c r="F826" s="183"/>
      <c r="G826" s="113"/>
      <c r="H826" s="186"/>
      <c r="I826" s="183"/>
      <c r="J826" s="183"/>
      <c r="K826" s="187"/>
      <c r="L826" s="183"/>
      <c r="M826" s="187"/>
      <c r="N826" s="188"/>
      <c r="O826" s="188"/>
      <c r="P826" s="188">
        <f t="shared" si="12"/>
        <v>0</v>
      </c>
      <c r="Q826" s="188"/>
      <c r="R826" s="189"/>
      <c r="S826" s="189"/>
      <c r="T826" s="188"/>
      <c r="U826" s="188"/>
      <c r="V826" s="190"/>
      <c r="W826" s="191"/>
      <c r="X826" s="191"/>
      <c r="Y826" s="191"/>
      <c r="Z826" s="191"/>
      <c r="AA826" s="192"/>
      <c r="AB826" s="191"/>
      <c r="AC826" s="191"/>
      <c r="AD826" s="192"/>
      <c r="AE826" s="191"/>
      <c r="AF826" s="191"/>
      <c r="AG826" s="191"/>
      <c r="AH826" s="193"/>
      <c r="AI826" s="184"/>
    </row>
    <row r="827" spans="2:35">
      <c r="B827" s="262">
        <v>818</v>
      </c>
      <c r="C827" s="183"/>
      <c r="D827" s="183"/>
      <c r="E827" s="183"/>
      <c r="F827" s="183"/>
      <c r="G827" s="113"/>
      <c r="H827" s="186"/>
      <c r="I827" s="183"/>
      <c r="J827" s="183"/>
      <c r="K827" s="187"/>
      <c r="L827" s="183"/>
      <c r="M827" s="187"/>
      <c r="N827" s="188"/>
      <c r="O827" s="188"/>
      <c r="P827" s="188">
        <f t="shared" si="12"/>
        <v>0</v>
      </c>
      <c r="Q827" s="188"/>
      <c r="R827" s="189"/>
      <c r="S827" s="189"/>
      <c r="T827" s="188"/>
      <c r="U827" s="188"/>
      <c r="V827" s="190"/>
      <c r="W827" s="191"/>
      <c r="X827" s="191"/>
      <c r="Y827" s="191"/>
      <c r="Z827" s="191"/>
      <c r="AA827" s="192"/>
      <c r="AB827" s="191"/>
      <c r="AC827" s="191"/>
      <c r="AD827" s="192"/>
      <c r="AE827" s="191"/>
      <c r="AF827" s="191"/>
      <c r="AG827" s="191"/>
      <c r="AH827" s="193"/>
      <c r="AI827" s="184"/>
    </row>
    <row r="828" spans="2:35">
      <c r="B828" s="262">
        <v>819</v>
      </c>
      <c r="C828" s="183"/>
      <c r="D828" s="183"/>
      <c r="E828" s="183"/>
      <c r="F828" s="183"/>
      <c r="G828" s="113"/>
      <c r="H828" s="186"/>
      <c r="I828" s="183"/>
      <c r="J828" s="183"/>
      <c r="K828" s="187"/>
      <c r="L828" s="183"/>
      <c r="M828" s="187"/>
      <c r="N828" s="188"/>
      <c r="O828" s="188"/>
      <c r="P828" s="188">
        <f t="shared" si="12"/>
        <v>0</v>
      </c>
      <c r="Q828" s="188"/>
      <c r="R828" s="189"/>
      <c r="S828" s="189"/>
      <c r="T828" s="188"/>
      <c r="U828" s="188"/>
      <c r="V828" s="190"/>
      <c r="W828" s="191"/>
      <c r="X828" s="191"/>
      <c r="Y828" s="191"/>
      <c r="Z828" s="191"/>
      <c r="AA828" s="192"/>
      <c r="AB828" s="191"/>
      <c r="AC828" s="191"/>
      <c r="AD828" s="192"/>
      <c r="AE828" s="191"/>
      <c r="AF828" s="191"/>
      <c r="AG828" s="191"/>
      <c r="AH828" s="193"/>
      <c r="AI828" s="184"/>
    </row>
    <row r="829" spans="2:35">
      <c r="B829" s="262">
        <v>820</v>
      </c>
      <c r="C829" s="183"/>
      <c r="D829" s="183"/>
      <c r="E829" s="183"/>
      <c r="F829" s="183"/>
      <c r="G829" s="113"/>
      <c r="H829" s="186"/>
      <c r="I829" s="183"/>
      <c r="J829" s="183"/>
      <c r="K829" s="187"/>
      <c r="L829" s="183"/>
      <c r="M829" s="187"/>
      <c r="N829" s="188"/>
      <c r="O829" s="188"/>
      <c r="P829" s="188">
        <f t="shared" si="12"/>
        <v>0</v>
      </c>
      <c r="Q829" s="188"/>
      <c r="R829" s="189"/>
      <c r="S829" s="189"/>
      <c r="T829" s="188"/>
      <c r="U829" s="188"/>
      <c r="V829" s="190"/>
      <c r="W829" s="191"/>
      <c r="X829" s="191"/>
      <c r="Y829" s="191"/>
      <c r="Z829" s="191"/>
      <c r="AA829" s="192"/>
      <c r="AB829" s="191"/>
      <c r="AC829" s="191"/>
      <c r="AD829" s="192"/>
      <c r="AE829" s="191"/>
      <c r="AF829" s="191"/>
      <c r="AG829" s="191"/>
      <c r="AH829" s="193"/>
      <c r="AI829" s="184"/>
    </row>
    <row r="830" spans="2:35">
      <c r="B830" s="262">
        <v>821</v>
      </c>
      <c r="C830" s="183"/>
      <c r="D830" s="183"/>
      <c r="E830" s="183"/>
      <c r="F830" s="183"/>
      <c r="G830" s="113"/>
      <c r="H830" s="186"/>
      <c r="I830" s="183"/>
      <c r="J830" s="183"/>
      <c r="K830" s="187"/>
      <c r="L830" s="183"/>
      <c r="M830" s="187"/>
      <c r="N830" s="188"/>
      <c r="O830" s="188"/>
      <c r="P830" s="188">
        <f t="shared" si="12"/>
        <v>0</v>
      </c>
      <c r="Q830" s="188"/>
      <c r="R830" s="189"/>
      <c r="S830" s="189"/>
      <c r="T830" s="188"/>
      <c r="U830" s="188"/>
      <c r="V830" s="190"/>
      <c r="W830" s="191"/>
      <c r="X830" s="191"/>
      <c r="Y830" s="191"/>
      <c r="Z830" s="191"/>
      <c r="AA830" s="192"/>
      <c r="AB830" s="191"/>
      <c r="AC830" s="191"/>
      <c r="AD830" s="192"/>
      <c r="AE830" s="191"/>
      <c r="AF830" s="191"/>
      <c r="AG830" s="191"/>
      <c r="AH830" s="193"/>
      <c r="AI830" s="184"/>
    </row>
    <row r="831" spans="2:35">
      <c r="B831" s="262">
        <v>822</v>
      </c>
      <c r="C831" s="183"/>
      <c r="D831" s="183"/>
      <c r="E831" s="183"/>
      <c r="F831" s="183"/>
      <c r="G831" s="113"/>
      <c r="H831" s="186"/>
      <c r="I831" s="183"/>
      <c r="J831" s="183"/>
      <c r="K831" s="187"/>
      <c r="L831" s="183"/>
      <c r="M831" s="187"/>
      <c r="N831" s="188"/>
      <c r="O831" s="188"/>
      <c r="P831" s="188">
        <f t="shared" si="12"/>
        <v>0</v>
      </c>
      <c r="Q831" s="188"/>
      <c r="R831" s="189"/>
      <c r="S831" s="189"/>
      <c r="T831" s="188"/>
      <c r="U831" s="188"/>
      <c r="V831" s="190"/>
      <c r="W831" s="191"/>
      <c r="X831" s="191"/>
      <c r="Y831" s="191"/>
      <c r="Z831" s="191"/>
      <c r="AA831" s="192"/>
      <c r="AB831" s="191"/>
      <c r="AC831" s="191"/>
      <c r="AD831" s="192"/>
      <c r="AE831" s="191"/>
      <c r="AF831" s="191"/>
      <c r="AG831" s="191"/>
      <c r="AH831" s="193"/>
      <c r="AI831" s="184"/>
    </row>
    <row r="832" spans="2:35">
      <c r="B832" s="262">
        <v>823</v>
      </c>
      <c r="C832" s="183"/>
      <c r="D832" s="183"/>
      <c r="E832" s="183"/>
      <c r="F832" s="183"/>
      <c r="G832" s="113"/>
      <c r="H832" s="186"/>
      <c r="I832" s="183"/>
      <c r="J832" s="183"/>
      <c r="K832" s="187"/>
      <c r="L832" s="183"/>
      <c r="M832" s="187"/>
      <c r="N832" s="188"/>
      <c r="O832" s="188"/>
      <c r="P832" s="188">
        <f t="shared" si="12"/>
        <v>0</v>
      </c>
      <c r="Q832" s="188"/>
      <c r="R832" s="189"/>
      <c r="S832" s="189"/>
      <c r="T832" s="188"/>
      <c r="U832" s="188"/>
      <c r="V832" s="190"/>
      <c r="W832" s="191"/>
      <c r="X832" s="191"/>
      <c r="Y832" s="191"/>
      <c r="Z832" s="191"/>
      <c r="AA832" s="192"/>
      <c r="AB832" s="191"/>
      <c r="AC832" s="191"/>
      <c r="AD832" s="192"/>
      <c r="AE832" s="191"/>
      <c r="AF832" s="191"/>
      <c r="AG832" s="191"/>
      <c r="AH832" s="193"/>
      <c r="AI832" s="184"/>
    </row>
    <row r="833" spans="2:35">
      <c r="B833" s="262">
        <v>824</v>
      </c>
      <c r="C833" s="183"/>
      <c r="D833" s="183"/>
      <c r="E833" s="183"/>
      <c r="F833" s="183"/>
      <c r="G833" s="113"/>
      <c r="H833" s="186"/>
      <c r="I833" s="183"/>
      <c r="J833" s="183"/>
      <c r="K833" s="187"/>
      <c r="L833" s="183"/>
      <c r="M833" s="187"/>
      <c r="N833" s="188"/>
      <c r="O833" s="188"/>
      <c r="P833" s="188">
        <f t="shared" si="12"/>
        <v>0</v>
      </c>
      <c r="Q833" s="188"/>
      <c r="R833" s="189"/>
      <c r="S833" s="189"/>
      <c r="T833" s="188"/>
      <c r="U833" s="188"/>
      <c r="V833" s="190"/>
      <c r="W833" s="191"/>
      <c r="X833" s="191"/>
      <c r="Y833" s="191"/>
      <c r="Z833" s="191"/>
      <c r="AA833" s="192"/>
      <c r="AB833" s="191"/>
      <c r="AC833" s="191"/>
      <c r="AD833" s="192"/>
      <c r="AE833" s="191"/>
      <c r="AF833" s="191"/>
      <c r="AG833" s="191"/>
      <c r="AH833" s="193"/>
      <c r="AI833" s="184"/>
    </row>
    <row r="834" spans="2:35">
      <c r="B834" s="262">
        <v>825</v>
      </c>
      <c r="C834" s="183"/>
      <c r="D834" s="183"/>
      <c r="E834" s="183"/>
      <c r="F834" s="183"/>
      <c r="G834" s="113"/>
      <c r="H834" s="186"/>
      <c r="I834" s="183"/>
      <c r="J834" s="183"/>
      <c r="K834" s="187"/>
      <c r="L834" s="183"/>
      <c r="M834" s="187"/>
      <c r="N834" s="188"/>
      <c r="O834" s="188"/>
      <c r="P834" s="188">
        <f t="shared" si="12"/>
        <v>0</v>
      </c>
      <c r="Q834" s="188"/>
      <c r="R834" s="189"/>
      <c r="S834" s="189"/>
      <c r="T834" s="188"/>
      <c r="U834" s="188"/>
      <c r="V834" s="190"/>
      <c r="W834" s="191"/>
      <c r="X834" s="191"/>
      <c r="Y834" s="191"/>
      <c r="Z834" s="191"/>
      <c r="AA834" s="192"/>
      <c r="AB834" s="191"/>
      <c r="AC834" s="191"/>
      <c r="AD834" s="192"/>
      <c r="AE834" s="191"/>
      <c r="AF834" s="191"/>
      <c r="AG834" s="191"/>
      <c r="AH834" s="193"/>
      <c r="AI834" s="184"/>
    </row>
    <row r="835" spans="2:35">
      <c r="B835" s="262">
        <v>826</v>
      </c>
      <c r="C835" s="183"/>
      <c r="D835" s="183"/>
      <c r="E835" s="183"/>
      <c r="F835" s="183"/>
      <c r="G835" s="113"/>
      <c r="H835" s="186"/>
      <c r="I835" s="183"/>
      <c r="J835" s="183"/>
      <c r="K835" s="187"/>
      <c r="L835" s="183"/>
      <c r="M835" s="187"/>
      <c r="N835" s="188"/>
      <c r="O835" s="188"/>
      <c r="P835" s="188">
        <f t="shared" si="12"/>
        <v>0</v>
      </c>
      <c r="Q835" s="188"/>
      <c r="R835" s="189"/>
      <c r="S835" s="189"/>
      <c r="T835" s="188"/>
      <c r="U835" s="188"/>
      <c r="V835" s="190"/>
      <c r="W835" s="191"/>
      <c r="X835" s="191"/>
      <c r="Y835" s="191"/>
      <c r="Z835" s="191"/>
      <c r="AA835" s="192"/>
      <c r="AB835" s="191"/>
      <c r="AC835" s="191"/>
      <c r="AD835" s="192"/>
      <c r="AE835" s="191"/>
      <c r="AF835" s="191"/>
      <c r="AG835" s="191"/>
      <c r="AH835" s="193"/>
      <c r="AI835" s="184"/>
    </row>
    <row r="836" spans="2:35">
      <c r="B836" s="262">
        <v>827</v>
      </c>
      <c r="C836" s="183"/>
      <c r="D836" s="183"/>
      <c r="E836" s="183"/>
      <c r="F836" s="183"/>
      <c r="G836" s="113"/>
      <c r="H836" s="186"/>
      <c r="I836" s="183"/>
      <c r="J836" s="183"/>
      <c r="K836" s="187"/>
      <c r="L836" s="183"/>
      <c r="M836" s="187"/>
      <c r="N836" s="188"/>
      <c r="O836" s="188"/>
      <c r="P836" s="188">
        <f t="shared" si="12"/>
        <v>0</v>
      </c>
      <c r="Q836" s="188"/>
      <c r="R836" s="189"/>
      <c r="S836" s="189"/>
      <c r="T836" s="188"/>
      <c r="U836" s="188"/>
      <c r="V836" s="190"/>
      <c r="W836" s="191"/>
      <c r="X836" s="191"/>
      <c r="Y836" s="191"/>
      <c r="Z836" s="191"/>
      <c r="AA836" s="192"/>
      <c r="AB836" s="191"/>
      <c r="AC836" s="191"/>
      <c r="AD836" s="192"/>
      <c r="AE836" s="191"/>
      <c r="AF836" s="191"/>
      <c r="AG836" s="191"/>
      <c r="AH836" s="193"/>
      <c r="AI836" s="184"/>
    </row>
    <row r="837" spans="2:35">
      <c r="B837" s="262">
        <v>828</v>
      </c>
      <c r="C837" s="183"/>
      <c r="D837" s="183"/>
      <c r="E837" s="183"/>
      <c r="F837" s="183"/>
      <c r="G837" s="113"/>
      <c r="H837" s="186"/>
      <c r="I837" s="183"/>
      <c r="J837" s="183"/>
      <c r="K837" s="187"/>
      <c r="L837" s="183"/>
      <c r="M837" s="187"/>
      <c r="N837" s="188"/>
      <c r="O837" s="188"/>
      <c r="P837" s="188">
        <f t="shared" si="12"/>
        <v>0</v>
      </c>
      <c r="Q837" s="188"/>
      <c r="R837" s="189"/>
      <c r="S837" s="189"/>
      <c r="T837" s="188"/>
      <c r="U837" s="188"/>
      <c r="V837" s="190"/>
      <c r="W837" s="191"/>
      <c r="X837" s="191"/>
      <c r="Y837" s="191"/>
      <c r="Z837" s="191"/>
      <c r="AA837" s="192"/>
      <c r="AB837" s="191"/>
      <c r="AC837" s="191"/>
      <c r="AD837" s="192"/>
      <c r="AE837" s="191"/>
      <c r="AF837" s="191"/>
      <c r="AG837" s="191"/>
      <c r="AH837" s="193"/>
      <c r="AI837" s="184"/>
    </row>
    <row r="838" spans="2:35">
      <c r="B838" s="262">
        <v>829</v>
      </c>
      <c r="C838" s="183"/>
      <c r="D838" s="183"/>
      <c r="E838" s="183"/>
      <c r="F838" s="183"/>
      <c r="G838" s="113"/>
      <c r="H838" s="186"/>
      <c r="I838" s="183"/>
      <c r="J838" s="183"/>
      <c r="K838" s="187"/>
      <c r="L838" s="183"/>
      <c r="M838" s="187"/>
      <c r="N838" s="188"/>
      <c r="O838" s="188"/>
      <c r="P838" s="188">
        <f t="shared" si="12"/>
        <v>0</v>
      </c>
      <c r="Q838" s="188"/>
      <c r="R838" s="189"/>
      <c r="S838" s="189"/>
      <c r="T838" s="188"/>
      <c r="U838" s="188"/>
      <c r="V838" s="190"/>
      <c r="W838" s="191"/>
      <c r="X838" s="191"/>
      <c r="Y838" s="191"/>
      <c r="Z838" s="191"/>
      <c r="AA838" s="192"/>
      <c r="AB838" s="191"/>
      <c r="AC838" s="191"/>
      <c r="AD838" s="192"/>
      <c r="AE838" s="191"/>
      <c r="AF838" s="191"/>
      <c r="AG838" s="191"/>
      <c r="AH838" s="193"/>
      <c r="AI838" s="184"/>
    </row>
    <row r="839" spans="2:35">
      <c r="B839" s="262">
        <v>830</v>
      </c>
      <c r="C839" s="183"/>
      <c r="D839" s="183"/>
      <c r="E839" s="183"/>
      <c r="F839" s="183"/>
      <c r="G839" s="113"/>
      <c r="H839" s="186"/>
      <c r="I839" s="183"/>
      <c r="J839" s="183"/>
      <c r="K839" s="187"/>
      <c r="L839" s="183"/>
      <c r="M839" s="187"/>
      <c r="N839" s="188"/>
      <c r="O839" s="188"/>
      <c r="P839" s="188">
        <f t="shared" si="12"/>
        <v>0</v>
      </c>
      <c r="Q839" s="188"/>
      <c r="R839" s="189"/>
      <c r="S839" s="189"/>
      <c r="T839" s="188"/>
      <c r="U839" s="188"/>
      <c r="V839" s="190"/>
      <c r="W839" s="191"/>
      <c r="X839" s="191"/>
      <c r="Y839" s="191"/>
      <c r="Z839" s="191"/>
      <c r="AA839" s="192"/>
      <c r="AB839" s="191"/>
      <c r="AC839" s="191"/>
      <c r="AD839" s="192"/>
      <c r="AE839" s="191"/>
      <c r="AF839" s="191"/>
      <c r="AG839" s="191"/>
      <c r="AH839" s="193"/>
      <c r="AI839" s="184"/>
    </row>
    <row r="840" spans="2:35">
      <c r="B840" s="262">
        <v>831</v>
      </c>
      <c r="C840" s="183"/>
      <c r="D840" s="183"/>
      <c r="E840" s="183"/>
      <c r="F840" s="183"/>
      <c r="G840" s="113"/>
      <c r="H840" s="186"/>
      <c r="I840" s="183"/>
      <c r="J840" s="183"/>
      <c r="K840" s="187"/>
      <c r="L840" s="183"/>
      <c r="M840" s="187"/>
      <c r="N840" s="188"/>
      <c r="O840" s="188"/>
      <c r="P840" s="188">
        <f t="shared" ref="P840:P903" si="13">N840*O840</f>
        <v>0</v>
      </c>
      <c r="Q840" s="188"/>
      <c r="R840" s="189"/>
      <c r="S840" s="189"/>
      <c r="T840" s="188"/>
      <c r="U840" s="188"/>
      <c r="V840" s="190"/>
      <c r="W840" s="191"/>
      <c r="X840" s="191"/>
      <c r="Y840" s="191"/>
      <c r="Z840" s="191"/>
      <c r="AA840" s="192"/>
      <c r="AB840" s="191"/>
      <c r="AC840" s="191"/>
      <c r="AD840" s="192"/>
      <c r="AE840" s="191"/>
      <c r="AF840" s="191"/>
      <c r="AG840" s="191"/>
      <c r="AH840" s="193"/>
      <c r="AI840" s="184"/>
    </row>
    <row r="841" spans="2:35">
      <c r="B841" s="262">
        <v>832</v>
      </c>
      <c r="C841" s="183"/>
      <c r="D841" s="183"/>
      <c r="E841" s="183"/>
      <c r="F841" s="183"/>
      <c r="G841" s="113"/>
      <c r="H841" s="186"/>
      <c r="I841" s="183"/>
      <c r="J841" s="183"/>
      <c r="K841" s="187"/>
      <c r="L841" s="183"/>
      <c r="M841" s="187"/>
      <c r="N841" s="188"/>
      <c r="O841" s="188"/>
      <c r="P841" s="188">
        <f t="shared" si="13"/>
        <v>0</v>
      </c>
      <c r="Q841" s="188"/>
      <c r="R841" s="189"/>
      <c r="S841" s="189"/>
      <c r="T841" s="188"/>
      <c r="U841" s="188"/>
      <c r="V841" s="190"/>
      <c r="W841" s="191"/>
      <c r="X841" s="191"/>
      <c r="Y841" s="191"/>
      <c r="Z841" s="191"/>
      <c r="AA841" s="192"/>
      <c r="AB841" s="191"/>
      <c r="AC841" s="191"/>
      <c r="AD841" s="192"/>
      <c r="AE841" s="191"/>
      <c r="AF841" s="191"/>
      <c r="AG841" s="191"/>
      <c r="AH841" s="193"/>
      <c r="AI841" s="184"/>
    </row>
    <row r="842" spans="2:35">
      <c r="B842" s="262">
        <v>833</v>
      </c>
      <c r="C842" s="183"/>
      <c r="D842" s="183"/>
      <c r="E842" s="183"/>
      <c r="F842" s="183"/>
      <c r="G842" s="113"/>
      <c r="H842" s="186"/>
      <c r="I842" s="183"/>
      <c r="J842" s="183"/>
      <c r="K842" s="187"/>
      <c r="L842" s="183"/>
      <c r="M842" s="187"/>
      <c r="N842" s="188"/>
      <c r="O842" s="188"/>
      <c r="P842" s="188">
        <f t="shared" si="13"/>
        <v>0</v>
      </c>
      <c r="Q842" s="188"/>
      <c r="R842" s="189"/>
      <c r="S842" s="189"/>
      <c r="T842" s="188"/>
      <c r="U842" s="188"/>
      <c r="V842" s="190"/>
      <c r="W842" s="191"/>
      <c r="X842" s="191"/>
      <c r="Y842" s="191"/>
      <c r="Z842" s="191"/>
      <c r="AA842" s="192"/>
      <c r="AB842" s="191"/>
      <c r="AC842" s="191"/>
      <c r="AD842" s="192"/>
      <c r="AE842" s="191"/>
      <c r="AF842" s="191"/>
      <c r="AG842" s="191"/>
      <c r="AH842" s="193"/>
      <c r="AI842" s="184"/>
    </row>
    <row r="843" spans="2:35">
      <c r="B843" s="262">
        <v>834</v>
      </c>
      <c r="C843" s="183"/>
      <c r="D843" s="183"/>
      <c r="E843" s="183"/>
      <c r="F843" s="183"/>
      <c r="G843" s="113"/>
      <c r="H843" s="186"/>
      <c r="I843" s="183"/>
      <c r="J843" s="183"/>
      <c r="K843" s="187"/>
      <c r="L843" s="183"/>
      <c r="M843" s="187"/>
      <c r="N843" s="188"/>
      <c r="O843" s="188"/>
      <c r="P843" s="188">
        <f t="shared" si="13"/>
        <v>0</v>
      </c>
      <c r="Q843" s="188"/>
      <c r="R843" s="189"/>
      <c r="S843" s="189"/>
      <c r="T843" s="188"/>
      <c r="U843" s="188"/>
      <c r="V843" s="190"/>
      <c r="W843" s="191"/>
      <c r="X843" s="191"/>
      <c r="Y843" s="191"/>
      <c r="Z843" s="191"/>
      <c r="AA843" s="192"/>
      <c r="AB843" s="191"/>
      <c r="AC843" s="191"/>
      <c r="AD843" s="192"/>
      <c r="AE843" s="191"/>
      <c r="AF843" s="191"/>
      <c r="AG843" s="191"/>
      <c r="AH843" s="193"/>
      <c r="AI843" s="184"/>
    </row>
    <row r="844" spans="2:35">
      <c r="B844" s="262">
        <v>835</v>
      </c>
      <c r="C844" s="183"/>
      <c r="D844" s="183"/>
      <c r="E844" s="183"/>
      <c r="F844" s="183"/>
      <c r="G844" s="113"/>
      <c r="H844" s="186"/>
      <c r="I844" s="183"/>
      <c r="J844" s="183"/>
      <c r="K844" s="187"/>
      <c r="L844" s="183"/>
      <c r="M844" s="187"/>
      <c r="N844" s="188"/>
      <c r="O844" s="188"/>
      <c r="P844" s="188">
        <f t="shared" si="13"/>
        <v>0</v>
      </c>
      <c r="Q844" s="188"/>
      <c r="R844" s="189"/>
      <c r="S844" s="189"/>
      <c r="T844" s="188"/>
      <c r="U844" s="188"/>
      <c r="V844" s="190"/>
      <c r="W844" s="191"/>
      <c r="X844" s="191"/>
      <c r="Y844" s="191"/>
      <c r="Z844" s="191"/>
      <c r="AA844" s="192"/>
      <c r="AB844" s="191"/>
      <c r="AC844" s="191"/>
      <c r="AD844" s="192"/>
      <c r="AE844" s="191"/>
      <c r="AF844" s="191"/>
      <c r="AG844" s="191"/>
      <c r="AH844" s="193"/>
      <c r="AI844" s="184"/>
    </row>
    <row r="845" spans="2:35">
      <c r="B845" s="262">
        <v>836</v>
      </c>
      <c r="C845" s="183"/>
      <c r="D845" s="183"/>
      <c r="E845" s="183"/>
      <c r="F845" s="183"/>
      <c r="G845" s="113"/>
      <c r="H845" s="186"/>
      <c r="I845" s="183"/>
      <c r="J845" s="183"/>
      <c r="K845" s="187"/>
      <c r="L845" s="183"/>
      <c r="M845" s="187"/>
      <c r="N845" s="188"/>
      <c r="O845" s="188"/>
      <c r="P845" s="188">
        <f t="shared" si="13"/>
        <v>0</v>
      </c>
      <c r="Q845" s="188"/>
      <c r="R845" s="189"/>
      <c r="S845" s="189"/>
      <c r="T845" s="188"/>
      <c r="U845" s="188"/>
      <c r="V845" s="190"/>
      <c r="W845" s="191"/>
      <c r="X845" s="191"/>
      <c r="Y845" s="191"/>
      <c r="Z845" s="191"/>
      <c r="AA845" s="192"/>
      <c r="AB845" s="191"/>
      <c r="AC845" s="191"/>
      <c r="AD845" s="192"/>
      <c r="AE845" s="191"/>
      <c r="AF845" s="191"/>
      <c r="AG845" s="191"/>
      <c r="AH845" s="193"/>
      <c r="AI845" s="184"/>
    </row>
    <row r="846" spans="2:35">
      <c r="B846" s="262">
        <v>837</v>
      </c>
      <c r="C846" s="183"/>
      <c r="D846" s="183"/>
      <c r="E846" s="183"/>
      <c r="F846" s="183"/>
      <c r="G846" s="113"/>
      <c r="H846" s="186"/>
      <c r="I846" s="183"/>
      <c r="J846" s="183"/>
      <c r="K846" s="187"/>
      <c r="L846" s="183"/>
      <c r="M846" s="187"/>
      <c r="N846" s="188"/>
      <c r="O846" s="188"/>
      <c r="P846" s="188">
        <f t="shared" si="13"/>
        <v>0</v>
      </c>
      <c r="Q846" s="188"/>
      <c r="R846" s="189"/>
      <c r="S846" s="189"/>
      <c r="T846" s="188"/>
      <c r="U846" s="188"/>
      <c r="V846" s="190"/>
      <c r="W846" s="191"/>
      <c r="X846" s="191"/>
      <c r="Y846" s="191"/>
      <c r="Z846" s="191"/>
      <c r="AA846" s="192"/>
      <c r="AB846" s="191"/>
      <c r="AC846" s="191"/>
      <c r="AD846" s="192"/>
      <c r="AE846" s="191"/>
      <c r="AF846" s="191"/>
      <c r="AG846" s="191"/>
      <c r="AH846" s="193"/>
      <c r="AI846" s="184"/>
    </row>
    <row r="847" spans="2:35">
      <c r="B847" s="262">
        <v>838</v>
      </c>
      <c r="C847" s="183"/>
      <c r="D847" s="183"/>
      <c r="E847" s="183"/>
      <c r="F847" s="183"/>
      <c r="G847" s="113"/>
      <c r="H847" s="186"/>
      <c r="I847" s="183"/>
      <c r="J847" s="183"/>
      <c r="K847" s="187"/>
      <c r="L847" s="183"/>
      <c r="M847" s="187"/>
      <c r="N847" s="188"/>
      <c r="O847" s="188"/>
      <c r="P847" s="188">
        <f t="shared" si="13"/>
        <v>0</v>
      </c>
      <c r="Q847" s="188"/>
      <c r="R847" s="189"/>
      <c r="S847" s="189"/>
      <c r="T847" s="188"/>
      <c r="U847" s="188"/>
      <c r="V847" s="190"/>
      <c r="W847" s="191"/>
      <c r="X847" s="191"/>
      <c r="Y847" s="191"/>
      <c r="Z847" s="191"/>
      <c r="AA847" s="192"/>
      <c r="AB847" s="191"/>
      <c r="AC847" s="191"/>
      <c r="AD847" s="192"/>
      <c r="AE847" s="191"/>
      <c r="AF847" s="191"/>
      <c r="AG847" s="191"/>
      <c r="AH847" s="193"/>
      <c r="AI847" s="184"/>
    </row>
    <row r="848" spans="2:35">
      <c r="B848" s="262">
        <v>839</v>
      </c>
      <c r="C848" s="183"/>
      <c r="D848" s="183"/>
      <c r="E848" s="183"/>
      <c r="F848" s="183"/>
      <c r="G848" s="113"/>
      <c r="H848" s="186"/>
      <c r="I848" s="183"/>
      <c r="J848" s="183"/>
      <c r="K848" s="187"/>
      <c r="L848" s="183"/>
      <c r="M848" s="187"/>
      <c r="N848" s="188"/>
      <c r="O848" s="188"/>
      <c r="P848" s="188">
        <f t="shared" si="13"/>
        <v>0</v>
      </c>
      <c r="Q848" s="188"/>
      <c r="R848" s="189"/>
      <c r="S848" s="189"/>
      <c r="T848" s="188"/>
      <c r="U848" s="188"/>
      <c r="V848" s="190"/>
      <c r="W848" s="191"/>
      <c r="X848" s="191"/>
      <c r="Y848" s="191"/>
      <c r="Z848" s="191"/>
      <c r="AA848" s="192"/>
      <c r="AB848" s="191"/>
      <c r="AC848" s="191"/>
      <c r="AD848" s="192"/>
      <c r="AE848" s="191"/>
      <c r="AF848" s="191"/>
      <c r="AG848" s="191"/>
      <c r="AH848" s="193"/>
      <c r="AI848" s="184"/>
    </row>
    <row r="849" spans="2:35">
      <c r="B849" s="262">
        <v>840</v>
      </c>
      <c r="C849" s="183"/>
      <c r="D849" s="183"/>
      <c r="E849" s="183"/>
      <c r="F849" s="183"/>
      <c r="G849" s="113"/>
      <c r="H849" s="186"/>
      <c r="I849" s="183"/>
      <c r="J849" s="183"/>
      <c r="K849" s="187"/>
      <c r="L849" s="183"/>
      <c r="M849" s="187"/>
      <c r="N849" s="188"/>
      <c r="O849" s="188"/>
      <c r="P849" s="188">
        <f t="shared" si="13"/>
        <v>0</v>
      </c>
      <c r="Q849" s="188"/>
      <c r="R849" s="189"/>
      <c r="S849" s="189"/>
      <c r="T849" s="188"/>
      <c r="U849" s="188"/>
      <c r="V849" s="190"/>
      <c r="W849" s="191"/>
      <c r="X849" s="191"/>
      <c r="Y849" s="191"/>
      <c r="Z849" s="191"/>
      <c r="AA849" s="192"/>
      <c r="AB849" s="191"/>
      <c r="AC849" s="191"/>
      <c r="AD849" s="192"/>
      <c r="AE849" s="191"/>
      <c r="AF849" s="191"/>
      <c r="AG849" s="191"/>
      <c r="AH849" s="193"/>
      <c r="AI849" s="184"/>
    </row>
    <row r="850" spans="2:35">
      <c r="B850" s="262">
        <v>841</v>
      </c>
      <c r="C850" s="183"/>
      <c r="D850" s="183"/>
      <c r="E850" s="183"/>
      <c r="F850" s="183"/>
      <c r="G850" s="113"/>
      <c r="H850" s="186"/>
      <c r="I850" s="183"/>
      <c r="J850" s="183"/>
      <c r="K850" s="187"/>
      <c r="L850" s="183"/>
      <c r="M850" s="187"/>
      <c r="N850" s="188"/>
      <c r="O850" s="188"/>
      <c r="P850" s="188">
        <f t="shared" si="13"/>
        <v>0</v>
      </c>
      <c r="Q850" s="188"/>
      <c r="R850" s="189"/>
      <c r="S850" s="189"/>
      <c r="T850" s="188"/>
      <c r="U850" s="188"/>
      <c r="V850" s="190"/>
      <c r="W850" s="191"/>
      <c r="X850" s="191"/>
      <c r="Y850" s="191"/>
      <c r="Z850" s="191"/>
      <c r="AA850" s="192"/>
      <c r="AB850" s="191"/>
      <c r="AC850" s="191"/>
      <c r="AD850" s="192"/>
      <c r="AE850" s="191"/>
      <c r="AF850" s="191"/>
      <c r="AG850" s="191"/>
      <c r="AH850" s="193"/>
      <c r="AI850" s="184"/>
    </row>
    <row r="851" spans="2:35">
      <c r="B851" s="262">
        <v>842</v>
      </c>
      <c r="C851" s="183"/>
      <c r="D851" s="183"/>
      <c r="E851" s="183"/>
      <c r="F851" s="183"/>
      <c r="G851" s="113"/>
      <c r="H851" s="186"/>
      <c r="I851" s="183"/>
      <c r="J851" s="183"/>
      <c r="K851" s="187"/>
      <c r="L851" s="183"/>
      <c r="M851" s="187"/>
      <c r="N851" s="188"/>
      <c r="O851" s="188"/>
      <c r="P851" s="188">
        <f t="shared" si="13"/>
        <v>0</v>
      </c>
      <c r="Q851" s="188"/>
      <c r="R851" s="189"/>
      <c r="S851" s="189"/>
      <c r="T851" s="188"/>
      <c r="U851" s="188"/>
      <c r="V851" s="190"/>
      <c r="W851" s="191"/>
      <c r="X851" s="191"/>
      <c r="Y851" s="191"/>
      <c r="Z851" s="191"/>
      <c r="AA851" s="192"/>
      <c r="AB851" s="191"/>
      <c r="AC851" s="191"/>
      <c r="AD851" s="192"/>
      <c r="AE851" s="191"/>
      <c r="AF851" s="191"/>
      <c r="AG851" s="191"/>
      <c r="AH851" s="193"/>
      <c r="AI851" s="184"/>
    </row>
    <row r="852" spans="2:35">
      <c r="B852" s="262">
        <v>843</v>
      </c>
      <c r="C852" s="183"/>
      <c r="D852" s="183"/>
      <c r="E852" s="183"/>
      <c r="F852" s="183"/>
      <c r="G852" s="113"/>
      <c r="H852" s="186"/>
      <c r="I852" s="183"/>
      <c r="J852" s="183"/>
      <c r="K852" s="187"/>
      <c r="L852" s="183"/>
      <c r="M852" s="187"/>
      <c r="N852" s="188"/>
      <c r="O852" s="188"/>
      <c r="P852" s="188">
        <f t="shared" si="13"/>
        <v>0</v>
      </c>
      <c r="Q852" s="188"/>
      <c r="R852" s="189"/>
      <c r="S852" s="189"/>
      <c r="T852" s="188"/>
      <c r="U852" s="188"/>
      <c r="V852" s="190"/>
      <c r="W852" s="191"/>
      <c r="X852" s="191"/>
      <c r="Y852" s="191"/>
      <c r="Z852" s="191"/>
      <c r="AA852" s="192"/>
      <c r="AB852" s="191"/>
      <c r="AC852" s="191"/>
      <c r="AD852" s="192"/>
      <c r="AE852" s="191"/>
      <c r="AF852" s="191"/>
      <c r="AG852" s="191"/>
      <c r="AH852" s="193"/>
      <c r="AI852" s="184"/>
    </row>
    <row r="853" spans="2:35">
      <c r="B853" s="262">
        <v>844</v>
      </c>
      <c r="C853" s="183"/>
      <c r="D853" s="183"/>
      <c r="E853" s="183"/>
      <c r="F853" s="183"/>
      <c r="G853" s="113"/>
      <c r="H853" s="186"/>
      <c r="I853" s="183"/>
      <c r="J853" s="183"/>
      <c r="K853" s="187"/>
      <c r="L853" s="183"/>
      <c r="M853" s="187"/>
      <c r="N853" s="188"/>
      <c r="O853" s="188"/>
      <c r="P853" s="188">
        <f t="shared" si="13"/>
        <v>0</v>
      </c>
      <c r="Q853" s="188"/>
      <c r="R853" s="189"/>
      <c r="S853" s="189"/>
      <c r="T853" s="188"/>
      <c r="U853" s="188"/>
      <c r="V853" s="190"/>
      <c r="W853" s="191"/>
      <c r="X853" s="191"/>
      <c r="Y853" s="191"/>
      <c r="Z853" s="191"/>
      <c r="AA853" s="192"/>
      <c r="AB853" s="191"/>
      <c r="AC853" s="191"/>
      <c r="AD853" s="192"/>
      <c r="AE853" s="191"/>
      <c r="AF853" s="191"/>
      <c r="AG853" s="191"/>
      <c r="AH853" s="193"/>
      <c r="AI853" s="184"/>
    </row>
    <row r="854" spans="2:35">
      <c r="B854" s="262">
        <v>845</v>
      </c>
      <c r="C854" s="183"/>
      <c r="D854" s="183"/>
      <c r="E854" s="183"/>
      <c r="F854" s="183"/>
      <c r="G854" s="113"/>
      <c r="H854" s="186"/>
      <c r="I854" s="183"/>
      <c r="J854" s="183"/>
      <c r="K854" s="187"/>
      <c r="L854" s="183"/>
      <c r="M854" s="187"/>
      <c r="N854" s="188"/>
      <c r="O854" s="188"/>
      <c r="P854" s="188">
        <f t="shared" si="13"/>
        <v>0</v>
      </c>
      <c r="Q854" s="188"/>
      <c r="R854" s="189"/>
      <c r="S854" s="189"/>
      <c r="T854" s="188"/>
      <c r="U854" s="188"/>
      <c r="V854" s="190"/>
      <c r="W854" s="191"/>
      <c r="X854" s="191"/>
      <c r="Y854" s="191"/>
      <c r="Z854" s="191"/>
      <c r="AA854" s="192"/>
      <c r="AB854" s="191"/>
      <c r="AC854" s="191"/>
      <c r="AD854" s="192"/>
      <c r="AE854" s="191"/>
      <c r="AF854" s="191"/>
      <c r="AG854" s="191"/>
      <c r="AH854" s="193"/>
      <c r="AI854" s="184"/>
    </row>
    <row r="855" spans="2:35">
      <c r="B855" s="262">
        <v>846</v>
      </c>
      <c r="C855" s="183"/>
      <c r="D855" s="183"/>
      <c r="E855" s="183"/>
      <c r="F855" s="183"/>
      <c r="G855" s="113"/>
      <c r="H855" s="186"/>
      <c r="I855" s="183"/>
      <c r="J855" s="183"/>
      <c r="K855" s="187"/>
      <c r="L855" s="183"/>
      <c r="M855" s="187"/>
      <c r="N855" s="188"/>
      <c r="O855" s="188"/>
      <c r="P855" s="188">
        <f t="shared" si="13"/>
        <v>0</v>
      </c>
      <c r="Q855" s="188"/>
      <c r="R855" s="189"/>
      <c r="S855" s="189"/>
      <c r="T855" s="188"/>
      <c r="U855" s="188"/>
      <c r="V855" s="190"/>
      <c r="W855" s="191"/>
      <c r="X855" s="191"/>
      <c r="Y855" s="191"/>
      <c r="Z855" s="191"/>
      <c r="AA855" s="192"/>
      <c r="AB855" s="191"/>
      <c r="AC855" s="191"/>
      <c r="AD855" s="192"/>
      <c r="AE855" s="191"/>
      <c r="AF855" s="191"/>
      <c r="AG855" s="191"/>
      <c r="AH855" s="193"/>
      <c r="AI855" s="184"/>
    </row>
    <row r="856" spans="2:35">
      <c r="B856" s="262">
        <v>847</v>
      </c>
      <c r="C856" s="183"/>
      <c r="D856" s="183"/>
      <c r="E856" s="183"/>
      <c r="F856" s="183"/>
      <c r="G856" s="113"/>
      <c r="H856" s="186"/>
      <c r="I856" s="183"/>
      <c r="J856" s="183"/>
      <c r="K856" s="187"/>
      <c r="L856" s="183"/>
      <c r="M856" s="187"/>
      <c r="N856" s="188"/>
      <c r="O856" s="188"/>
      <c r="P856" s="188">
        <f t="shared" si="13"/>
        <v>0</v>
      </c>
      <c r="Q856" s="188"/>
      <c r="R856" s="189"/>
      <c r="S856" s="189"/>
      <c r="T856" s="188"/>
      <c r="U856" s="188"/>
      <c r="V856" s="190"/>
      <c r="W856" s="191"/>
      <c r="X856" s="191"/>
      <c r="Y856" s="191"/>
      <c r="Z856" s="191"/>
      <c r="AA856" s="192"/>
      <c r="AB856" s="191"/>
      <c r="AC856" s="191"/>
      <c r="AD856" s="192"/>
      <c r="AE856" s="191"/>
      <c r="AF856" s="191"/>
      <c r="AG856" s="191"/>
      <c r="AH856" s="193"/>
      <c r="AI856" s="184"/>
    </row>
    <row r="857" spans="2:35">
      <c r="B857" s="262">
        <v>848</v>
      </c>
      <c r="C857" s="183"/>
      <c r="D857" s="183"/>
      <c r="E857" s="183"/>
      <c r="F857" s="183"/>
      <c r="G857" s="113"/>
      <c r="H857" s="186"/>
      <c r="I857" s="183"/>
      <c r="J857" s="183"/>
      <c r="K857" s="187"/>
      <c r="L857" s="183"/>
      <c r="M857" s="187"/>
      <c r="N857" s="188"/>
      <c r="O857" s="188"/>
      <c r="P857" s="188">
        <f t="shared" si="13"/>
        <v>0</v>
      </c>
      <c r="Q857" s="188"/>
      <c r="R857" s="189"/>
      <c r="S857" s="189"/>
      <c r="T857" s="188"/>
      <c r="U857" s="188"/>
      <c r="V857" s="190"/>
      <c r="W857" s="191"/>
      <c r="X857" s="191"/>
      <c r="Y857" s="191"/>
      <c r="Z857" s="191"/>
      <c r="AA857" s="192"/>
      <c r="AB857" s="191"/>
      <c r="AC857" s="191"/>
      <c r="AD857" s="192"/>
      <c r="AE857" s="191"/>
      <c r="AF857" s="191"/>
      <c r="AG857" s="191"/>
      <c r="AH857" s="193"/>
      <c r="AI857" s="184"/>
    </row>
    <row r="858" spans="2:35">
      <c r="B858" s="262">
        <v>849</v>
      </c>
      <c r="C858" s="183"/>
      <c r="D858" s="183"/>
      <c r="E858" s="183"/>
      <c r="F858" s="183"/>
      <c r="G858" s="113"/>
      <c r="H858" s="186"/>
      <c r="I858" s="183"/>
      <c r="J858" s="183"/>
      <c r="K858" s="187"/>
      <c r="L858" s="183"/>
      <c r="M858" s="187"/>
      <c r="N858" s="188"/>
      <c r="O858" s="188"/>
      <c r="P858" s="188">
        <f t="shared" si="13"/>
        <v>0</v>
      </c>
      <c r="Q858" s="188"/>
      <c r="R858" s="189"/>
      <c r="S858" s="189"/>
      <c r="T858" s="188"/>
      <c r="U858" s="188"/>
      <c r="V858" s="190"/>
      <c r="W858" s="191"/>
      <c r="X858" s="191"/>
      <c r="Y858" s="191"/>
      <c r="Z858" s="191"/>
      <c r="AA858" s="192"/>
      <c r="AB858" s="191"/>
      <c r="AC858" s="191"/>
      <c r="AD858" s="192"/>
      <c r="AE858" s="191"/>
      <c r="AF858" s="191"/>
      <c r="AG858" s="191"/>
      <c r="AH858" s="193"/>
      <c r="AI858" s="184"/>
    </row>
    <row r="859" spans="2:35">
      <c r="B859" s="262">
        <v>850</v>
      </c>
      <c r="C859" s="183"/>
      <c r="D859" s="183"/>
      <c r="E859" s="183"/>
      <c r="F859" s="183"/>
      <c r="G859" s="113"/>
      <c r="H859" s="186"/>
      <c r="I859" s="183"/>
      <c r="J859" s="183"/>
      <c r="K859" s="187"/>
      <c r="L859" s="183"/>
      <c r="M859" s="187"/>
      <c r="N859" s="188"/>
      <c r="O859" s="188"/>
      <c r="P859" s="188">
        <f t="shared" si="13"/>
        <v>0</v>
      </c>
      <c r="Q859" s="188"/>
      <c r="R859" s="189"/>
      <c r="S859" s="189"/>
      <c r="T859" s="188"/>
      <c r="U859" s="188"/>
      <c r="V859" s="190"/>
      <c r="W859" s="191"/>
      <c r="X859" s="191"/>
      <c r="Y859" s="191"/>
      <c r="Z859" s="191"/>
      <c r="AA859" s="192"/>
      <c r="AB859" s="191"/>
      <c r="AC859" s="191"/>
      <c r="AD859" s="192"/>
      <c r="AE859" s="191"/>
      <c r="AF859" s="191"/>
      <c r="AG859" s="191"/>
      <c r="AH859" s="193"/>
      <c r="AI859" s="184"/>
    </row>
    <row r="860" spans="2:35">
      <c r="B860" s="262">
        <v>851</v>
      </c>
      <c r="C860" s="183"/>
      <c r="D860" s="183"/>
      <c r="E860" s="183"/>
      <c r="F860" s="183"/>
      <c r="G860" s="113"/>
      <c r="H860" s="186"/>
      <c r="I860" s="183"/>
      <c r="J860" s="183"/>
      <c r="K860" s="187"/>
      <c r="L860" s="183"/>
      <c r="M860" s="187"/>
      <c r="N860" s="188"/>
      <c r="O860" s="188"/>
      <c r="P860" s="188">
        <f t="shared" si="13"/>
        <v>0</v>
      </c>
      <c r="Q860" s="188"/>
      <c r="R860" s="189"/>
      <c r="S860" s="189"/>
      <c r="T860" s="188"/>
      <c r="U860" s="188"/>
      <c r="V860" s="190"/>
      <c r="W860" s="191"/>
      <c r="X860" s="191"/>
      <c r="Y860" s="191"/>
      <c r="Z860" s="191"/>
      <c r="AA860" s="192"/>
      <c r="AB860" s="191"/>
      <c r="AC860" s="191"/>
      <c r="AD860" s="192"/>
      <c r="AE860" s="191"/>
      <c r="AF860" s="191"/>
      <c r="AG860" s="191"/>
      <c r="AH860" s="193"/>
      <c r="AI860" s="184"/>
    </row>
    <row r="861" spans="2:35">
      <c r="B861" s="262">
        <v>852</v>
      </c>
      <c r="C861" s="183"/>
      <c r="D861" s="183"/>
      <c r="E861" s="183"/>
      <c r="F861" s="183"/>
      <c r="G861" s="113"/>
      <c r="H861" s="186"/>
      <c r="I861" s="183"/>
      <c r="J861" s="183"/>
      <c r="K861" s="187"/>
      <c r="L861" s="183"/>
      <c r="M861" s="187"/>
      <c r="N861" s="188"/>
      <c r="O861" s="188"/>
      <c r="P861" s="188">
        <f t="shared" si="13"/>
        <v>0</v>
      </c>
      <c r="Q861" s="188"/>
      <c r="R861" s="189"/>
      <c r="S861" s="189"/>
      <c r="T861" s="188"/>
      <c r="U861" s="188"/>
      <c r="V861" s="190"/>
      <c r="W861" s="191"/>
      <c r="X861" s="191"/>
      <c r="Y861" s="191"/>
      <c r="Z861" s="191"/>
      <c r="AA861" s="192"/>
      <c r="AB861" s="191"/>
      <c r="AC861" s="191"/>
      <c r="AD861" s="192"/>
      <c r="AE861" s="191"/>
      <c r="AF861" s="191"/>
      <c r="AG861" s="191"/>
      <c r="AH861" s="193"/>
      <c r="AI861" s="184"/>
    </row>
    <row r="862" spans="2:35">
      <c r="B862" s="262">
        <v>853</v>
      </c>
      <c r="C862" s="183"/>
      <c r="D862" s="183"/>
      <c r="E862" s="183"/>
      <c r="F862" s="183"/>
      <c r="G862" s="113"/>
      <c r="H862" s="186"/>
      <c r="I862" s="183"/>
      <c r="J862" s="183"/>
      <c r="K862" s="187"/>
      <c r="L862" s="183"/>
      <c r="M862" s="187"/>
      <c r="N862" s="188"/>
      <c r="O862" s="188"/>
      <c r="P862" s="188">
        <f t="shared" si="13"/>
        <v>0</v>
      </c>
      <c r="Q862" s="188"/>
      <c r="R862" s="189"/>
      <c r="S862" s="189"/>
      <c r="T862" s="188"/>
      <c r="U862" s="188"/>
      <c r="V862" s="190"/>
      <c r="W862" s="191"/>
      <c r="X862" s="191"/>
      <c r="Y862" s="191"/>
      <c r="Z862" s="191"/>
      <c r="AA862" s="192"/>
      <c r="AB862" s="191"/>
      <c r="AC862" s="191"/>
      <c r="AD862" s="192"/>
      <c r="AE862" s="191"/>
      <c r="AF862" s="191"/>
      <c r="AG862" s="191"/>
      <c r="AH862" s="193"/>
      <c r="AI862" s="184"/>
    </row>
    <row r="863" spans="2:35">
      <c r="B863" s="262">
        <v>854</v>
      </c>
      <c r="C863" s="183"/>
      <c r="D863" s="183"/>
      <c r="E863" s="183"/>
      <c r="F863" s="183"/>
      <c r="G863" s="113"/>
      <c r="H863" s="186"/>
      <c r="I863" s="183"/>
      <c r="J863" s="183"/>
      <c r="K863" s="187"/>
      <c r="L863" s="183"/>
      <c r="M863" s="187"/>
      <c r="N863" s="188"/>
      <c r="O863" s="188"/>
      <c r="P863" s="188">
        <f t="shared" si="13"/>
        <v>0</v>
      </c>
      <c r="Q863" s="188"/>
      <c r="R863" s="189"/>
      <c r="S863" s="189"/>
      <c r="T863" s="188"/>
      <c r="U863" s="188"/>
      <c r="V863" s="190"/>
      <c r="W863" s="191"/>
      <c r="X863" s="191"/>
      <c r="Y863" s="191"/>
      <c r="Z863" s="191"/>
      <c r="AA863" s="192"/>
      <c r="AB863" s="191"/>
      <c r="AC863" s="191"/>
      <c r="AD863" s="192"/>
      <c r="AE863" s="191"/>
      <c r="AF863" s="191"/>
      <c r="AG863" s="191"/>
      <c r="AH863" s="193"/>
      <c r="AI863" s="184"/>
    </row>
    <row r="864" spans="2:35">
      <c r="B864" s="262">
        <v>855</v>
      </c>
      <c r="C864" s="183"/>
      <c r="D864" s="183"/>
      <c r="E864" s="183"/>
      <c r="F864" s="183"/>
      <c r="G864" s="113"/>
      <c r="H864" s="186"/>
      <c r="I864" s="183"/>
      <c r="J864" s="183"/>
      <c r="K864" s="187"/>
      <c r="L864" s="183"/>
      <c r="M864" s="187"/>
      <c r="N864" s="188"/>
      <c r="O864" s="188"/>
      <c r="P864" s="188">
        <f t="shared" si="13"/>
        <v>0</v>
      </c>
      <c r="Q864" s="188"/>
      <c r="R864" s="189"/>
      <c r="S864" s="189"/>
      <c r="T864" s="188"/>
      <c r="U864" s="188"/>
      <c r="V864" s="190"/>
      <c r="W864" s="191"/>
      <c r="X864" s="191"/>
      <c r="Y864" s="191"/>
      <c r="Z864" s="191"/>
      <c r="AA864" s="192"/>
      <c r="AB864" s="191"/>
      <c r="AC864" s="191"/>
      <c r="AD864" s="192"/>
      <c r="AE864" s="191"/>
      <c r="AF864" s="191"/>
      <c r="AG864" s="191"/>
      <c r="AH864" s="193"/>
      <c r="AI864" s="184"/>
    </row>
    <row r="865" spans="2:35">
      <c r="B865" s="262">
        <v>856</v>
      </c>
      <c r="C865" s="183"/>
      <c r="D865" s="183"/>
      <c r="E865" s="183"/>
      <c r="F865" s="183"/>
      <c r="G865" s="113"/>
      <c r="H865" s="186"/>
      <c r="I865" s="183"/>
      <c r="J865" s="183"/>
      <c r="K865" s="187"/>
      <c r="L865" s="183"/>
      <c r="M865" s="187"/>
      <c r="N865" s="188"/>
      <c r="O865" s="188"/>
      <c r="P865" s="188">
        <f t="shared" si="13"/>
        <v>0</v>
      </c>
      <c r="Q865" s="188"/>
      <c r="R865" s="189"/>
      <c r="S865" s="189"/>
      <c r="T865" s="188"/>
      <c r="U865" s="188"/>
      <c r="V865" s="190"/>
      <c r="W865" s="191"/>
      <c r="X865" s="191"/>
      <c r="Y865" s="191"/>
      <c r="Z865" s="191"/>
      <c r="AA865" s="192"/>
      <c r="AB865" s="191"/>
      <c r="AC865" s="191"/>
      <c r="AD865" s="192"/>
      <c r="AE865" s="191"/>
      <c r="AF865" s="191"/>
      <c r="AG865" s="191"/>
      <c r="AH865" s="193"/>
      <c r="AI865" s="184"/>
    </row>
    <row r="866" spans="2:35">
      <c r="B866" s="262">
        <v>857</v>
      </c>
      <c r="C866" s="183"/>
      <c r="D866" s="183"/>
      <c r="E866" s="183"/>
      <c r="F866" s="183"/>
      <c r="G866" s="113"/>
      <c r="H866" s="186"/>
      <c r="I866" s="183"/>
      <c r="J866" s="183"/>
      <c r="K866" s="187"/>
      <c r="L866" s="183"/>
      <c r="M866" s="187"/>
      <c r="N866" s="188"/>
      <c r="O866" s="188"/>
      <c r="P866" s="188">
        <f t="shared" si="13"/>
        <v>0</v>
      </c>
      <c r="Q866" s="188"/>
      <c r="R866" s="189"/>
      <c r="S866" s="189"/>
      <c r="T866" s="188"/>
      <c r="U866" s="188"/>
      <c r="V866" s="190"/>
      <c r="W866" s="191"/>
      <c r="X866" s="191"/>
      <c r="Y866" s="191"/>
      <c r="Z866" s="191"/>
      <c r="AA866" s="192"/>
      <c r="AB866" s="191"/>
      <c r="AC866" s="191"/>
      <c r="AD866" s="192"/>
      <c r="AE866" s="191"/>
      <c r="AF866" s="191"/>
      <c r="AG866" s="191"/>
      <c r="AH866" s="193"/>
      <c r="AI866" s="184"/>
    </row>
    <row r="867" spans="2:35">
      <c r="B867" s="262">
        <v>858</v>
      </c>
      <c r="C867" s="183"/>
      <c r="D867" s="183"/>
      <c r="E867" s="183"/>
      <c r="F867" s="183"/>
      <c r="G867" s="113"/>
      <c r="H867" s="186"/>
      <c r="I867" s="183"/>
      <c r="J867" s="183"/>
      <c r="K867" s="187"/>
      <c r="L867" s="183"/>
      <c r="M867" s="187"/>
      <c r="N867" s="188"/>
      <c r="O867" s="188"/>
      <c r="P867" s="188">
        <f t="shared" si="13"/>
        <v>0</v>
      </c>
      <c r="Q867" s="188"/>
      <c r="R867" s="189"/>
      <c r="S867" s="189"/>
      <c r="T867" s="188"/>
      <c r="U867" s="188"/>
      <c r="V867" s="190"/>
      <c r="W867" s="191"/>
      <c r="X867" s="191"/>
      <c r="Y867" s="191"/>
      <c r="Z867" s="191"/>
      <c r="AA867" s="192"/>
      <c r="AB867" s="191"/>
      <c r="AC867" s="191"/>
      <c r="AD867" s="192"/>
      <c r="AE867" s="191"/>
      <c r="AF867" s="191"/>
      <c r="AG867" s="191"/>
      <c r="AH867" s="193"/>
      <c r="AI867" s="184"/>
    </row>
    <row r="868" spans="2:35">
      <c r="B868" s="262">
        <v>859</v>
      </c>
      <c r="C868" s="183"/>
      <c r="D868" s="183"/>
      <c r="E868" s="183"/>
      <c r="F868" s="183"/>
      <c r="G868" s="113"/>
      <c r="H868" s="186"/>
      <c r="I868" s="183"/>
      <c r="J868" s="183"/>
      <c r="K868" s="187"/>
      <c r="L868" s="183"/>
      <c r="M868" s="187"/>
      <c r="N868" s="188"/>
      <c r="O868" s="188"/>
      <c r="P868" s="188">
        <f t="shared" si="13"/>
        <v>0</v>
      </c>
      <c r="Q868" s="188"/>
      <c r="R868" s="189"/>
      <c r="S868" s="189"/>
      <c r="T868" s="188"/>
      <c r="U868" s="188"/>
      <c r="V868" s="190"/>
      <c r="W868" s="191"/>
      <c r="X868" s="191"/>
      <c r="Y868" s="191"/>
      <c r="Z868" s="191"/>
      <c r="AA868" s="192"/>
      <c r="AB868" s="191"/>
      <c r="AC868" s="191"/>
      <c r="AD868" s="192"/>
      <c r="AE868" s="191"/>
      <c r="AF868" s="191"/>
      <c r="AG868" s="191"/>
      <c r="AH868" s="193"/>
      <c r="AI868" s="184"/>
    </row>
    <row r="869" spans="2:35">
      <c r="B869" s="262">
        <v>860</v>
      </c>
      <c r="C869" s="183"/>
      <c r="D869" s="183"/>
      <c r="E869" s="183"/>
      <c r="F869" s="183"/>
      <c r="G869" s="113"/>
      <c r="H869" s="186"/>
      <c r="I869" s="183"/>
      <c r="J869" s="183"/>
      <c r="K869" s="187"/>
      <c r="L869" s="183"/>
      <c r="M869" s="187"/>
      <c r="N869" s="188"/>
      <c r="O869" s="188"/>
      <c r="P869" s="188">
        <f t="shared" si="13"/>
        <v>0</v>
      </c>
      <c r="Q869" s="188"/>
      <c r="R869" s="189"/>
      <c r="S869" s="189"/>
      <c r="T869" s="188"/>
      <c r="U869" s="188"/>
      <c r="V869" s="190"/>
      <c r="W869" s="191"/>
      <c r="X869" s="191"/>
      <c r="Y869" s="191"/>
      <c r="Z869" s="191"/>
      <c r="AA869" s="192"/>
      <c r="AB869" s="191"/>
      <c r="AC869" s="191"/>
      <c r="AD869" s="192"/>
      <c r="AE869" s="191"/>
      <c r="AF869" s="191"/>
      <c r="AG869" s="191"/>
      <c r="AH869" s="193"/>
      <c r="AI869" s="184"/>
    </row>
    <row r="870" spans="2:35">
      <c r="B870" s="262">
        <v>861</v>
      </c>
      <c r="C870" s="183"/>
      <c r="D870" s="183"/>
      <c r="E870" s="183"/>
      <c r="F870" s="183"/>
      <c r="G870" s="113"/>
      <c r="H870" s="186"/>
      <c r="I870" s="183"/>
      <c r="J870" s="183"/>
      <c r="K870" s="187"/>
      <c r="L870" s="183"/>
      <c r="M870" s="187"/>
      <c r="N870" s="188"/>
      <c r="O870" s="188"/>
      <c r="P870" s="188">
        <f t="shared" si="13"/>
        <v>0</v>
      </c>
      <c r="Q870" s="188"/>
      <c r="R870" s="189"/>
      <c r="S870" s="189"/>
      <c r="T870" s="188"/>
      <c r="U870" s="188"/>
      <c r="V870" s="190"/>
      <c r="W870" s="191"/>
      <c r="X870" s="191"/>
      <c r="Y870" s="191"/>
      <c r="Z870" s="191"/>
      <c r="AA870" s="192"/>
      <c r="AB870" s="191"/>
      <c r="AC870" s="191"/>
      <c r="AD870" s="192"/>
      <c r="AE870" s="191"/>
      <c r="AF870" s="191"/>
      <c r="AG870" s="191"/>
      <c r="AH870" s="193"/>
      <c r="AI870" s="184"/>
    </row>
    <row r="871" spans="2:35">
      <c r="B871" s="262">
        <v>862</v>
      </c>
      <c r="C871" s="183"/>
      <c r="D871" s="183"/>
      <c r="E871" s="183"/>
      <c r="F871" s="183"/>
      <c r="G871" s="113"/>
      <c r="H871" s="186"/>
      <c r="I871" s="183"/>
      <c r="J871" s="183"/>
      <c r="K871" s="187"/>
      <c r="L871" s="183"/>
      <c r="M871" s="187"/>
      <c r="N871" s="188"/>
      <c r="O871" s="188"/>
      <c r="P871" s="188">
        <f t="shared" si="13"/>
        <v>0</v>
      </c>
      <c r="Q871" s="188"/>
      <c r="R871" s="189"/>
      <c r="S871" s="189"/>
      <c r="T871" s="188"/>
      <c r="U871" s="188"/>
      <c r="V871" s="190"/>
      <c r="W871" s="191"/>
      <c r="X871" s="191"/>
      <c r="Y871" s="191"/>
      <c r="Z871" s="191"/>
      <c r="AA871" s="192"/>
      <c r="AB871" s="191"/>
      <c r="AC871" s="191"/>
      <c r="AD871" s="192"/>
      <c r="AE871" s="191"/>
      <c r="AF871" s="191"/>
      <c r="AG871" s="191"/>
      <c r="AH871" s="193"/>
      <c r="AI871" s="184"/>
    </row>
    <row r="872" spans="2:35">
      <c r="B872" s="262">
        <v>863</v>
      </c>
      <c r="C872" s="183"/>
      <c r="D872" s="183"/>
      <c r="E872" s="183"/>
      <c r="F872" s="183"/>
      <c r="G872" s="113"/>
      <c r="H872" s="186"/>
      <c r="I872" s="183"/>
      <c r="J872" s="183"/>
      <c r="K872" s="187"/>
      <c r="L872" s="183"/>
      <c r="M872" s="187"/>
      <c r="N872" s="188"/>
      <c r="O872" s="188"/>
      <c r="P872" s="188">
        <f t="shared" si="13"/>
        <v>0</v>
      </c>
      <c r="Q872" s="188"/>
      <c r="R872" s="189"/>
      <c r="S872" s="189"/>
      <c r="T872" s="188"/>
      <c r="U872" s="188"/>
      <c r="V872" s="190"/>
      <c r="W872" s="191"/>
      <c r="X872" s="191"/>
      <c r="Y872" s="191"/>
      <c r="Z872" s="191"/>
      <c r="AA872" s="192"/>
      <c r="AB872" s="191"/>
      <c r="AC872" s="191"/>
      <c r="AD872" s="192"/>
      <c r="AE872" s="191"/>
      <c r="AF872" s="191"/>
      <c r="AG872" s="191"/>
      <c r="AH872" s="193"/>
      <c r="AI872" s="184"/>
    </row>
    <row r="873" spans="2:35">
      <c r="B873" s="262">
        <v>864</v>
      </c>
      <c r="C873" s="183"/>
      <c r="D873" s="183"/>
      <c r="E873" s="183"/>
      <c r="F873" s="183"/>
      <c r="G873" s="113"/>
      <c r="H873" s="186"/>
      <c r="I873" s="183"/>
      <c r="J873" s="183"/>
      <c r="K873" s="187"/>
      <c r="L873" s="183"/>
      <c r="M873" s="187"/>
      <c r="N873" s="188"/>
      <c r="O873" s="188"/>
      <c r="P873" s="188">
        <f t="shared" si="13"/>
        <v>0</v>
      </c>
      <c r="Q873" s="188"/>
      <c r="R873" s="189"/>
      <c r="S873" s="189"/>
      <c r="T873" s="188"/>
      <c r="U873" s="188"/>
      <c r="V873" s="190"/>
      <c r="W873" s="191"/>
      <c r="X873" s="191"/>
      <c r="Y873" s="191"/>
      <c r="Z873" s="191"/>
      <c r="AA873" s="192"/>
      <c r="AB873" s="191"/>
      <c r="AC873" s="191"/>
      <c r="AD873" s="192"/>
      <c r="AE873" s="191"/>
      <c r="AF873" s="191"/>
      <c r="AG873" s="191"/>
      <c r="AH873" s="193"/>
      <c r="AI873" s="184"/>
    </row>
    <row r="874" spans="2:35">
      <c r="B874" s="262">
        <v>865</v>
      </c>
      <c r="C874" s="183"/>
      <c r="D874" s="183"/>
      <c r="E874" s="183"/>
      <c r="F874" s="183"/>
      <c r="G874" s="113"/>
      <c r="H874" s="186"/>
      <c r="I874" s="183"/>
      <c r="J874" s="183"/>
      <c r="K874" s="187"/>
      <c r="L874" s="183"/>
      <c r="M874" s="187"/>
      <c r="N874" s="188"/>
      <c r="O874" s="188"/>
      <c r="P874" s="188">
        <f t="shared" si="13"/>
        <v>0</v>
      </c>
      <c r="Q874" s="188"/>
      <c r="R874" s="189"/>
      <c r="S874" s="189"/>
      <c r="T874" s="188"/>
      <c r="U874" s="188"/>
      <c r="V874" s="190"/>
      <c r="W874" s="191"/>
      <c r="X874" s="191"/>
      <c r="Y874" s="191"/>
      <c r="Z874" s="191"/>
      <c r="AA874" s="192"/>
      <c r="AB874" s="191"/>
      <c r="AC874" s="191"/>
      <c r="AD874" s="192"/>
      <c r="AE874" s="191"/>
      <c r="AF874" s="191"/>
      <c r="AG874" s="191"/>
      <c r="AH874" s="193"/>
      <c r="AI874" s="184"/>
    </row>
    <row r="875" spans="2:35">
      <c r="B875" s="262">
        <v>866</v>
      </c>
      <c r="C875" s="183"/>
      <c r="D875" s="183"/>
      <c r="E875" s="183"/>
      <c r="F875" s="183"/>
      <c r="G875" s="113"/>
      <c r="H875" s="186"/>
      <c r="I875" s="183"/>
      <c r="J875" s="183"/>
      <c r="K875" s="187"/>
      <c r="L875" s="183"/>
      <c r="M875" s="187"/>
      <c r="N875" s="188"/>
      <c r="O875" s="188"/>
      <c r="P875" s="188">
        <f t="shared" si="13"/>
        <v>0</v>
      </c>
      <c r="Q875" s="188"/>
      <c r="R875" s="189"/>
      <c r="S875" s="189"/>
      <c r="T875" s="188"/>
      <c r="U875" s="188"/>
      <c r="V875" s="190"/>
      <c r="W875" s="191"/>
      <c r="X875" s="191"/>
      <c r="Y875" s="191"/>
      <c r="Z875" s="191"/>
      <c r="AA875" s="192"/>
      <c r="AB875" s="191"/>
      <c r="AC875" s="191"/>
      <c r="AD875" s="192"/>
      <c r="AE875" s="191"/>
      <c r="AF875" s="191"/>
      <c r="AG875" s="191"/>
      <c r="AH875" s="193"/>
      <c r="AI875" s="184"/>
    </row>
    <row r="876" spans="2:35">
      <c r="B876" s="262">
        <v>867</v>
      </c>
      <c r="C876" s="183"/>
      <c r="D876" s="183"/>
      <c r="E876" s="183"/>
      <c r="F876" s="183"/>
      <c r="G876" s="113"/>
      <c r="H876" s="186"/>
      <c r="I876" s="183"/>
      <c r="J876" s="183"/>
      <c r="K876" s="187"/>
      <c r="L876" s="183"/>
      <c r="M876" s="187"/>
      <c r="N876" s="188"/>
      <c r="O876" s="188"/>
      <c r="P876" s="188">
        <f t="shared" si="13"/>
        <v>0</v>
      </c>
      <c r="Q876" s="188"/>
      <c r="R876" s="189"/>
      <c r="S876" s="189"/>
      <c r="T876" s="188"/>
      <c r="U876" s="188"/>
      <c r="V876" s="190"/>
      <c r="W876" s="191"/>
      <c r="X876" s="191"/>
      <c r="Y876" s="191"/>
      <c r="Z876" s="191"/>
      <c r="AA876" s="192"/>
      <c r="AB876" s="191"/>
      <c r="AC876" s="191"/>
      <c r="AD876" s="192"/>
      <c r="AE876" s="191"/>
      <c r="AF876" s="191"/>
      <c r="AG876" s="191"/>
      <c r="AH876" s="193"/>
      <c r="AI876" s="184"/>
    </row>
    <row r="877" spans="2:35">
      <c r="B877" s="262">
        <v>868</v>
      </c>
      <c r="C877" s="183"/>
      <c r="D877" s="183"/>
      <c r="E877" s="183"/>
      <c r="F877" s="183"/>
      <c r="G877" s="113"/>
      <c r="H877" s="186"/>
      <c r="I877" s="183"/>
      <c r="J877" s="183"/>
      <c r="K877" s="187"/>
      <c r="L877" s="183"/>
      <c r="M877" s="187"/>
      <c r="N877" s="188"/>
      <c r="O877" s="188"/>
      <c r="P877" s="188">
        <f t="shared" si="13"/>
        <v>0</v>
      </c>
      <c r="Q877" s="188"/>
      <c r="R877" s="189"/>
      <c r="S877" s="189"/>
      <c r="T877" s="188"/>
      <c r="U877" s="188"/>
      <c r="V877" s="190"/>
      <c r="W877" s="191"/>
      <c r="X877" s="191"/>
      <c r="Y877" s="191"/>
      <c r="Z877" s="191"/>
      <c r="AA877" s="192"/>
      <c r="AB877" s="191"/>
      <c r="AC877" s="191"/>
      <c r="AD877" s="192"/>
      <c r="AE877" s="191"/>
      <c r="AF877" s="191"/>
      <c r="AG877" s="191"/>
      <c r="AH877" s="193"/>
      <c r="AI877" s="184"/>
    </row>
    <row r="878" spans="2:35">
      <c r="B878" s="262">
        <v>869</v>
      </c>
      <c r="C878" s="183"/>
      <c r="D878" s="183"/>
      <c r="E878" s="183"/>
      <c r="F878" s="183"/>
      <c r="G878" s="113"/>
      <c r="H878" s="186"/>
      <c r="I878" s="183"/>
      <c r="J878" s="183"/>
      <c r="K878" s="187"/>
      <c r="L878" s="183"/>
      <c r="M878" s="187"/>
      <c r="N878" s="188"/>
      <c r="O878" s="188"/>
      <c r="P878" s="188">
        <f t="shared" si="13"/>
        <v>0</v>
      </c>
      <c r="Q878" s="188"/>
      <c r="R878" s="189"/>
      <c r="S878" s="189"/>
      <c r="T878" s="188"/>
      <c r="U878" s="188"/>
      <c r="V878" s="190"/>
      <c r="W878" s="191"/>
      <c r="X878" s="191"/>
      <c r="Y878" s="191"/>
      <c r="Z878" s="191"/>
      <c r="AA878" s="192"/>
      <c r="AB878" s="191"/>
      <c r="AC878" s="191"/>
      <c r="AD878" s="192"/>
      <c r="AE878" s="191"/>
      <c r="AF878" s="191"/>
      <c r="AG878" s="191"/>
      <c r="AH878" s="193"/>
      <c r="AI878" s="184"/>
    </row>
    <row r="879" spans="2:35">
      <c r="B879" s="262">
        <v>870</v>
      </c>
      <c r="C879" s="183"/>
      <c r="D879" s="183"/>
      <c r="E879" s="183"/>
      <c r="F879" s="183"/>
      <c r="G879" s="113"/>
      <c r="H879" s="186"/>
      <c r="I879" s="183"/>
      <c r="J879" s="183"/>
      <c r="K879" s="187"/>
      <c r="L879" s="183"/>
      <c r="M879" s="187"/>
      <c r="N879" s="188"/>
      <c r="O879" s="188"/>
      <c r="P879" s="188">
        <f t="shared" si="13"/>
        <v>0</v>
      </c>
      <c r="Q879" s="188"/>
      <c r="R879" s="189"/>
      <c r="S879" s="189"/>
      <c r="T879" s="188"/>
      <c r="U879" s="188"/>
      <c r="V879" s="190"/>
      <c r="W879" s="191"/>
      <c r="X879" s="191"/>
      <c r="Y879" s="191"/>
      <c r="Z879" s="191"/>
      <c r="AA879" s="192"/>
      <c r="AB879" s="191"/>
      <c r="AC879" s="191"/>
      <c r="AD879" s="192"/>
      <c r="AE879" s="191"/>
      <c r="AF879" s="191"/>
      <c r="AG879" s="191"/>
      <c r="AH879" s="193"/>
      <c r="AI879" s="184"/>
    </row>
    <row r="880" spans="2:35">
      <c r="B880" s="262">
        <v>871</v>
      </c>
      <c r="C880" s="183"/>
      <c r="D880" s="183"/>
      <c r="E880" s="183"/>
      <c r="F880" s="183"/>
      <c r="G880" s="113"/>
      <c r="H880" s="186"/>
      <c r="I880" s="183"/>
      <c r="J880" s="183"/>
      <c r="K880" s="187"/>
      <c r="L880" s="183"/>
      <c r="M880" s="187"/>
      <c r="N880" s="188"/>
      <c r="O880" s="188"/>
      <c r="P880" s="188">
        <f t="shared" si="13"/>
        <v>0</v>
      </c>
      <c r="Q880" s="188"/>
      <c r="R880" s="189"/>
      <c r="S880" s="189"/>
      <c r="T880" s="188"/>
      <c r="U880" s="188"/>
      <c r="V880" s="190"/>
      <c r="W880" s="191"/>
      <c r="X880" s="191"/>
      <c r="Y880" s="191"/>
      <c r="Z880" s="191"/>
      <c r="AA880" s="192"/>
      <c r="AB880" s="191"/>
      <c r="AC880" s="191"/>
      <c r="AD880" s="192"/>
      <c r="AE880" s="191"/>
      <c r="AF880" s="191"/>
      <c r="AG880" s="191"/>
      <c r="AH880" s="193"/>
      <c r="AI880" s="184"/>
    </row>
    <row r="881" spans="2:35">
      <c r="B881" s="262">
        <v>872</v>
      </c>
      <c r="C881" s="183"/>
      <c r="D881" s="183"/>
      <c r="E881" s="183"/>
      <c r="F881" s="183"/>
      <c r="G881" s="113"/>
      <c r="H881" s="186"/>
      <c r="I881" s="183"/>
      <c r="J881" s="183"/>
      <c r="K881" s="187"/>
      <c r="L881" s="183"/>
      <c r="M881" s="187"/>
      <c r="N881" s="188"/>
      <c r="O881" s="188"/>
      <c r="P881" s="188">
        <f t="shared" si="13"/>
        <v>0</v>
      </c>
      <c r="Q881" s="188"/>
      <c r="R881" s="189"/>
      <c r="S881" s="189"/>
      <c r="T881" s="188"/>
      <c r="U881" s="188"/>
      <c r="V881" s="190"/>
      <c r="W881" s="191"/>
      <c r="X881" s="191"/>
      <c r="Y881" s="191"/>
      <c r="Z881" s="191"/>
      <c r="AA881" s="192"/>
      <c r="AB881" s="191"/>
      <c r="AC881" s="191"/>
      <c r="AD881" s="192"/>
      <c r="AE881" s="191"/>
      <c r="AF881" s="191"/>
      <c r="AG881" s="191"/>
      <c r="AH881" s="193"/>
      <c r="AI881" s="184"/>
    </row>
    <row r="882" spans="2:35">
      <c r="B882" s="262">
        <v>873</v>
      </c>
      <c r="C882" s="183"/>
      <c r="D882" s="183"/>
      <c r="E882" s="183"/>
      <c r="F882" s="183"/>
      <c r="G882" s="113"/>
      <c r="H882" s="186"/>
      <c r="I882" s="183"/>
      <c r="J882" s="183"/>
      <c r="K882" s="187"/>
      <c r="L882" s="183"/>
      <c r="M882" s="187"/>
      <c r="N882" s="188"/>
      <c r="O882" s="188"/>
      <c r="P882" s="188">
        <f t="shared" si="13"/>
        <v>0</v>
      </c>
      <c r="Q882" s="188"/>
      <c r="R882" s="189"/>
      <c r="S882" s="189"/>
      <c r="T882" s="188"/>
      <c r="U882" s="188"/>
      <c r="V882" s="190"/>
      <c r="W882" s="191"/>
      <c r="X882" s="191"/>
      <c r="Y882" s="191"/>
      <c r="Z882" s="191"/>
      <c r="AA882" s="192"/>
      <c r="AB882" s="191"/>
      <c r="AC882" s="191"/>
      <c r="AD882" s="192"/>
      <c r="AE882" s="191"/>
      <c r="AF882" s="191"/>
      <c r="AG882" s="191"/>
      <c r="AH882" s="193"/>
      <c r="AI882" s="184"/>
    </row>
    <row r="883" spans="2:35">
      <c r="B883" s="262">
        <v>874</v>
      </c>
      <c r="C883" s="183"/>
      <c r="D883" s="183"/>
      <c r="E883" s="183"/>
      <c r="F883" s="183"/>
      <c r="G883" s="113"/>
      <c r="H883" s="186"/>
      <c r="I883" s="183"/>
      <c r="J883" s="183"/>
      <c r="K883" s="187"/>
      <c r="L883" s="183"/>
      <c r="M883" s="187"/>
      <c r="N883" s="188"/>
      <c r="O883" s="188"/>
      <c r="P883" s="188">
        <f t="shared" si="13"/>
        <v>0</v>
      </c>
      <c r="Q883" s="188"/>
      <c r="R883" s="189"/>
      <c r="S883" s="189"/>
      <c r="T883" s="188"/>
      <c r="U883" s="188"/>
      <c r="V883" s="190"/>
      <c r="W883" s="191"/>
      <c r="X883" s="191"/>
      <c r="Y883" s="191"/>
      <c r="Z883" s="191"/>
      <c r="AA883" s="192"/>
      <c r="AB883" s="191"/>
      <c r="AC883" s="191"/>
      <c r="AD883" s="192"/>
      <c r="AE883" s="191"/>
      <c r="AF883" s="191"/>
      <c r="AG883" s="191"/>
      <c r="AH883" s="193"/>
      <c r="AI883" s="184"/>
    </row>
    <row r="884" spans="2:35">
      <c r="B884" s="262">
        <v>875</v>
      </c>
      <c r="C884" s="183"/>
      <c r="D884" s="183"/>
      <c r="E884" s="183"/>
      <c r="F884" s="183"/>
      <c r="G884" s="113"/>
      <c r="H884" s="186"/>
      <c r="I884" s="183"/>
      <c r="J884" s="183"/>
      <c r="K884" s="187"/>
      <c r="L884" s="183"/>
      <c r="M884" s="187"/>
      <c r="N884" s="188"/>
      <c r="O884" s="188"/>
      <c r="P884" s="188">
        <f t="shared" si="13"/>
        <v>0</v>
      </c>
      <c r="Q884" s="188"/>
      <c r="R884" s="189"/>
      <c r="S884" s="189"/>
      <c r="T884" s="188"/>
      <c r="U884" s="188"/>
      <c r="V884" s="190"/>
      <c r="W884" s="191"/>
      <c r="X884" s="191"/>
      <c r="Y884" s="191"/>
      <c r="Z884" s="191"/>
      <c r="AA884" s="192"/>
      <c r="AB884" s="191"/>
      <c r="AC884" s="191"/>
      <c r="AD884" s="192"/>
      <c r="AE884" s="191"/>
      <c r="AF884" s="191"/>
      <c r="AG884" s="191"/>
      <c r="AH884" s="193"/>
      <c r="AI884" s="184"/>
    </row>
    <row r="885" spans="2:35">
      <c r="B885" s="262">
        <v>876</v>
      </c>
      <c r="C885" s="183"/>
      <c r="D885" s="183"/>
      <c r="E885" s="183"/>
      <c r="F885" s="183"/>
      <c r="G885" s="113"/>
      <c r="H885" s="186"/>
      <c r="I885" s="183"/>
      <c r="J885" s="183"/>
      <c r="K885" s="187"/>
      <c r="L885" s="183"/>
      <c r="M885" s="187"/>
      <c r="N885" s="188"/>
      <c r="O885" s="188"/>
      <c r="P885" s="188">
        <f t="shared" si="13"/>
        <v>0</v>
      </c>
      <c r="Q885" s="188"/>
      <c r="R885" s="189"/>
      <c r="S885" s="189"/>
      <c r="T885" s="188"/>
      <c r="U885" s="188"/>
      <c r="V885" s="190"/>
      <c r="W885" s="191"/>
      <c r="X885" s="191"/>
      <c r="Y885" s="191"/>
      <c r="Z885" s="191"/>
      <c r="AA885" s="192"/>
      <c r="AB885" s="191"/>
      <c r="AC885" s="191"/>
      <c r="AD885" s="192"/>
      <c r="AE885" s="191"/>
      <c r="AF885" s="191"/>
      <c r="AG885" s="191"/>
      <c r="AH885" s="193"/>
      <c r="AI885" s="184"/>
    </row>
    <row r="886" spans="2:35">
      <c r="B886" s="262">
        <v>877</v>
      </c>
      <c r="C886" s="183"/>
      <c r="D886" s="183"/>
      <c r="E886" s="183"/>
      <c r="F886" s="183"/>
      <c r="G886" s="113"/>
      <c r="H886" s="186"/>
      <c r="I886" s="183"/>
      <c r="J886" s="183"/>
      <c r="K886" s="187"/>
      <c r="L886" s="183"/>
      <c r="M886" s="187"/>
      <c r="N886" s="188"/>
      <c r="O886" s="188"/>
      <c r="P886" s="188">
        <f t="shared" si="13"/>
        <v>0</v>
      </c>
      <c r="Q886" s="188"/>
      <c r="R886" s="189"/>
      <c r="S886" s="189"/>
      <c r="T886" s="188"/>
      <c r="U886" s="188"/>
      <c r="V886" s="190"/>
      <c r="W886" s="191"/>
      <c r="X886" s="191"/>
      <c r="Y886" s="191"/>
      <c r="Z886" s="191"/>
      <c r="AA886" s="192"/>
      <c r="AB886" s="191"/>
      <c r="AC886" s="191"/>
      <c r="AD886" s="192"/>
      <c r="AE886" s="191"/>
      <c r="AF886" s="191"/>
      <c r="AG886" s="191"/>
      <c r="AH886" s="193"/>
      <c r="AI886" s="184"/>
    </row>
    <row r="887" spans="2:35">
      <c r="B887" s="262">
        <v>878</v>
      </c>
      <c r="C887" s="183"/>
      <c r="D887" s="183"/>
      <c r="E887" s="183"/>
      <c r="F887" s="183"/>
      <c r="G887" s="113"/>
      <c r="H887" s="186"/>
      <c r="I887" s="183"/>
      <c r="J887" s="183"/>
      <c r="K887" s="187"/>
      <c r="L887" s="183"/>
      <c r="M887" s="187"/>
      <c r="N887" s="188"/>
      <c r="O887" s="188"/>
      <c r="P887" s="188">
        <f t="shared" si="13"/>
        <v>0</v>
      </c>
      <c r="Q887" s="188"/>
      <c r="R887" s="189"/>
      <c r="S887" s="189"/>
      <c r="T887" s="188"/>
      <c r="U887" s="188"/>
      <c r="V887" s="190"/>
      <c r="W887" s="191"/>
      <c r="X887" s="191"/>
      <c r="Y887" s="191"/>
      <c r="Z887" s="191"/>
      <c r="AA887" s="192"/>
      <c r="AB887" s="191"/>
      <c r="AC887" s="191"/>
      <c r="AD887" s="192"/>
      <c r="AE887" s="191"/>
      <c r="AF887" s="191"/>
      <c r="AG887" s="191"/>
      <c r="AH887" s="193"/>
      <c r="AI887" s="184"/>
    </row>
    <row r="888" spans="2:35">
      <c r="B888" s="262">
        <v>879</v>
      </c>
      <c r="C888" s="183"/>
      <c r="D888" s="183"/>
      <c r="E888" s="183"/>
      <c r="F888" s="183"/>
      <c r="G888" s="113"/>
      <c r="H888" s="186"/>
      <c r="I888" s="183"/>
      <c r="J888" s="183"/>
      <c r="K888" s="187"/>
      <c r="L888" s="183"/>
      <c r="M888" s="187"/>
      <c r="N888" s="188"/>
      <c r="O888" s="188"/>
      <c r="P888" s="188">
        <f t="shared" si="13"/>
        <v>0</v>
      </c>
      <c r="Q888" s="188"/>
      <c r="R888" s="189"/>
      <c r="S888" s="189"/>
      <c r="T888" s="188"/>
      <c r="U888" s="188"/>
      <c r="V888" s="190"/>
      <c r="W888" s="191"/>
      <c r="X888" s="191"/>
      <c r="Y888" s="191"/>
      <c r="Z888" s="191"/>
      <c r="AA888" s="192"/>
      <c r="AB888" s="191"/>
      <c r="AC888" s="191"/>
      <c r="AD888" s="192"/>
      <c r="AE888" s="191"/>
      <c r="AF888" s="191"/>
      <c r="AG888" s="191"/>
      <c r="AH888" s="193"/>
      <c r="AI888" s="184"/>
    </row>
    <row r="889" spans="2:35">
      <c r="B889" s="262">
        <v>880</v>
      </c>
      <c r="C889" s="183"/>
      <c r="D889" s="183"/>
      <c r="E889" s="183"/>
      <c r="F889" s="183"/>
      <c r="G889" s="113"/>
      <c r="H889" s="186"/>
      <c r="I889" s="183"/>
      <c r="J889" s="183"/>
      <c r="K889" s="187"/>
      <c r="L889" s="183"/>
      <c r="M889" s="187"/>
      <c r="N889" s="188"/>
      <c r="O889" s="188"/>
      <c r="P889" s="188">
        <f t="shared" si="13"/>
        <v>0</v>
      </c>
      <c r="Q889" s="188"/>
      <c r="R889" s="189"/>
      <c r="S889" s="189"/>
      <c r="T889" s="188"/>
      <c r="U889" s="188"/>
      <c r="V889" s="190"/>
      <c r="W889" s="191"/>
      <c r="X889" s="191"/>
      <c r="Y889" s="191"/>
      <c r="Z889" s="191"/>
      <c r="AA889" s="192"/>
      <c r="AB889" s="191"/>
      <c r="AC889" s="191"/>
      <c r="AD889" s="192"/>
      <c r="AE889" s="191"/>
      <c r="AF889" s="191"/>
      <c r="AG889" s="191"/>
      <c r="AH889" s="193"/>
      <c r="AI889" s="184"/>
    </row>
    <row r="890" spans="2:35">
      <c r="B890" s="262">
        <v>881</v>
      </c>
      <c r="C890" s="183"/>
      <c r="D890" s="183"/>
      <c r="E890" s="183"/>
      <c r="F890" s="183"/>
      <c r="G890" s="113"/>
      <c r="H890" s="186"/>
      <c r="I890" s="183"/>
      <c r="J890" s="183"/>
      <c r="K890" s="187"/>
      <c r="L890" s="183"/>
      <c r="M890" s="187"/>
      <c r="N890" s="188"/>
      <c r="O890" s="188"/>
      <c r="P890" s="188">
        <f t="shared" si="13"/>
        <v>0</v>
      </c>
      <c r="Q890" s="188"/>
      <c r="R890" s="189"/>
      <c r="S890" s="189"/>
      <c r="T890" s="188"/>
      <c r="U890" s="188"/>
      <c r="V890" s="190"/>
      <c r="W890" s="191"/>
      <c r="X890" s="191"/>
      <c r="Y890" s="191"/>
      <c r="Z890" s="191"/>
      <c r="AA890" s="192"/>
      <c r="AB890" s="191"/>
      <c r="AC890" s="191"/>
      <c r="AD890" s="192"/>
      <c r="AE890" s="191"/>
      <c r="AF890" s="191"/>
      <c r="AG890" s="191"/>
      <c r="AH890" s="193"/>
      <c r="AI890" s="184"/>
    </row>
    <row r="891" spans="2:35">
      <c r="B891" s="262">
        <v>882</v>
      </c>
      <c r="C891" s="183"/>
      <c r="D891" s="183"/>
      <c r="E891" s="183"/>
      <c r="F891" s="183"/>
      <c r="G891" s="113"/>
      <c r="H891" s="186"/>
      <c r="I891" s="183"/>
      <c r="J891" s="183"/>
      <c r="K891" s="187"/>
      <c r="L891" s="183"/>
      <c r="M891" s="187"/>
      <c r="N891" s="188"/>
      <c r="O891" s="188"/>
      <c r="P891" s="188">
        <f t="shared" si="13"/>
        <v>0</v>
      </c>
      <c r="Q891" s="188"/>
      <c r="R891" s="189"/>
      <c r="S891" s="189"/>
      <c r="T891" s="188"/>
      <c r="U891" s="188"/>
      <c r="V891" s="190"/>
      <c r="W891" s="191"/>
      <c r="X891" s="191"/>
      <c r="Y891" s="191"/>
      <c r="Z891" s="191"/>
      <c r="AA891" s="192"/>
      <c r="AB891" s="191"/>
      <c r="AC891" s="191"/>
      <c r="AD891" s="192"/>
      <c r="AE891" s="191"/>
      <c r="AF891" s="191"/>
      <c r="AG891" s="191"/>
      <c r="AH891" s="193"/>
      <c r="AI891" s="184"/>
    </row>
    <row r="892" spans="2:35">
      <c r="B892" s="262">
        <v>883</v>
      </c>
      <c r="C892" s="183"/>
      <c r="D892" s="183"/>
      <c r="E892" s="183"/>
      <c r="F892" s="183"/>
      <c r="G892" s="113"/>
      <c r="H892" s="186"/>
      <c r="I892" s="183"/>
      <c r="J892" s="183"/>
      <c r="K892" s="187"/>
      <c r="L892" s="183"/>
      <c r="M892" s="187"/>
      <c r="N892" s="188"/>
      <c r="O892" s="188"/>
      <c r="P892" s="188">
        <f t="shared" si="13"/>
        <v>0</v>
      </c>
      <c r="Q892" s="188"/>
      <c r="R892" s="189"/>
      <c r="S892" s="189"/>
      <c r="T892" s="188"/>
      <c r="U892" s="188"/>
      <c r="V892" s="190"/>
      <c r="W892" s="191"/>
      <c r="X892" s="191"/>
      <c r="Y892" s="191"/>
      <c r="Z892" s="191"/>
      <c r="AA892" s="192"/>
      <c r="AB892" s="191"/>
      <c r="AC892" s="191"/>
      <c r="AD892" s="192"/>
      <c r="AE892" s="191"/>
      <c r="AF892" s="191"/>
      <c r="AG892" s="191"/>
      <c r="AH892" s="193"/>
      <c r="AI892" s="184"/>
    </row>
    <row r="893" spans="2:35">
      <c r="B893" s="262">
        <v>884</v>
      </c>
      <c r="C893" s="183"/>
      <c r="D893" s="183"/>
      <c r="E893" s="183"/>
      <c r="F893" s="183"/>
      <c r="G893" s="113"/>
      <c r="H893" s="186"/>
      <c r="I893" s="183"/>
      <c r="J893" s="183"/>
      <c r="K893" s="187"/>
      <c r="L893" s="183"/>
      <c r="M893" s="187"/>
      <c r="N893" s="188"/>
      <c r="O893" s="188"/>
      <c r="P893" s="188">
        <f t="shared" si="13"/>
        <v>0</v>
      </c>
      <c r="Q893" s="188"/>
      <c r="R893" s="189"/>
      <c r="S893" s="189"/>
      <c r="T893" s="188"/>
      <c r="U893" s="188"/>
      <c r="V893" s="190"/>
      <c r="W893" s="191"/>
      <c r="X893" s="191"/>
      <c r="Y893" s="191"/>
      <c r="Z893" s="191"/>
      <c r="AA893" s="192"/>
      <c r="AB893" s="191"/>
      <c r="AC893" s="191"/>
      <c r="AD893" s="192"/>
      <c r="AE893" s="191"/>
      <c r="AF893" s="191"/>
      <c r="AG893" s="191"/>
      <c r="AH893" s="193"/>
      <c r="AI893" s="184"/>
    </row>
    <row r="894" spans="2:35">
      <c r="B894" s="262">
        <v>885</v>
      </c>
      <c r="C894" s="183"/>
      <c r="D894" s="183"/>
      <c r="E894" s="183"/>
      <c r="F894" s="183"/>
      <c r="G894" s="113"/>
      <c r="H894" s="186"/>
      <c r="I894" s="183"/>
      <c r="J894" s="183"/>
      <c r="K894" s="187"/>
      <c r="L894" s="183"/>
      <c r="M894" s="187"/>
      <c r="N894" s="188"/>
      <c r="O894" s="188"/>
      <c r="P894" s="188">
        <f t="shared" si="13"/>
        <v>0</v>
      </c>
      <c r="Q894" s="188"/>
      <c r="R894" s="189"/>
      <c r="S894" s="189"/>
      <c r="T894" s="188"/>
      <c r="U894" s="188"/>
      <c r="V894" s="190"/>
      <c r="W894" s="191"/>
      <c r="X894" s="191"/>
      <c r="Y894" s="191"/>
      <c r="Z894" s="191"/>
      <c r="AA894" s="192"/>
      <c r="AB894" s="191"/>
      <c r="AC894" s="191"/>
      <c r="AD894" s="192"/>
      <c r="AE894" s="191"/>
      <c r="AF894" s="191"/>
      <c r="AG894" s="191"/>
      <c r="AH894" s="193"/>
      <c r="AI894" s="184"/>
    </row>
    <row r="895" spans="2:35">
      <c r="B895" s="262">
        <v>886</v>
      </c>
      <c r="C895" s="183"/>
      <c r="D895" s="183"/>
      <c r="E895" s="183"/>
      <c r="F895" s="183"/>
      <c r="G895" s="113"/>
      <c r="H895" s="186"/>
      <c r="I895" s="183"/>
      <c r="J895" s="183"/>
      <c r="K895" s="187"/>
      <c r="L895" s="183"/>
      <c r="M895" s="187"/>
      <c r="N895" s="188"/>
      <c r="O895" s="188"/>
      <c r="P895" s="188">
        <f t="shared" si="13"/>
        <v>0</v>
      </c>
      <c r="Q895" s="188"/>
      <c r="R895" s="189"/>
      <c r="S895" s="189"/>
      <c r="T895" s="188"/>
      <c r="U895" s="188"/>
      <c r="V895" s="190"/>
      <c r="W895" s="191"/>
      <c r="X895" s="191"/>
      <c r="Y895" s="191"/>
      <c r="Z895" s="191"/>
      <c r="AA895" s="192"/>
      <c r="AB895" s="191"/>
      <c r="AC895" s="191"/>
      <c r="AD895" s="192"/>
      <c r="AE895" s="191"/>
      <c r="AF895" s="191"/>
      <c r="AG895" s="191"/>
      <c r="AH895" s="193"/>
      <c r="AI895" s="184"/>
    </row>
    <row r="896" spans="2:35">
      <c r="B896" s="262">
        <v>887</v>
      </c>
      <c r="C896" s="183"/>
      <c r="D896" s="183"/>
      <c r="E896" s="183"/>
      <c r="F896" s="183"/>
      <c r="G896" s="113"/>
      <c r="H896" s="186"/>
      <c r="I896" s="183"/>
      <c r="J896" s="183"/>
      <c r="K896" s="187"/>
      <c r="L896" s="183"/>
      <c r="M896" s="187"/>
      <c r="N896" s="188"/>
      <c r="O896" s="188"/>
      <c r="P896" s="188">
        <f t="shared" si="13"/>
        <v>0</v>
      </c>
      <c r="Q896" s="188"/>
      <c r="R896" s="189"/>
      <c r="S896" s="189"/>
      <c r="T896" s="188"/>
      <c r="U896" s="188"/>
      <c r="V896" s="190"/>
      <c r="W896" s="191"/>
      <c r="X896" s="191"/>
      <c r="Y896" s="191"/>
      <c r="Z896" s="191"/>
      <c r="AA896" s="192"/>
      <c r="AB896" s="191"/>
      <c r="AC896" s="191"/>
      <c r="AD896" s="192"/>
      <c r="AE896" s="191"/>
      <c r="AF896" s="191"/>
      <c r="AG896" s="191"/>
      <c r="AH896" s="193"/>
      <c r="AI896" s="184"/>
    </row>
    <row r="897" spans="2:35">
      <c r="B897" s="262">
        <v>888</v>
      </c>
      <c r="C897" s="183"/>
      <c r="D897" s="183"/>
      <c r="E897" s="183"/>
      <c r="F897" s="183"/>
      <c r="G897" s="113"/>
      <c r="H897" s="186"/>
      <c r="I897" s="183"/>
      <c r="J897" s="183"/>
      <c r="K897" s="187"/>
      <c r="L897" s="183"/>
      <c r="M897" s="187"/>
      <c r="N897" s="188"/>
      <c r="O897" s="188"/>
      <c r="P897" s="188">
        <f t="shared" si="13"/>
        <v>0</v>
      </c>
      <c r="Q897" s="188"/>
      <c r="R897" s="189"/>
      <c r="S897" s="189"/>
      <c r="T897" s="188"/>
      <c r="U897" s="188"/>
      <c r="V897" s="190"/>
      <c r="W897" s="191"/>
      <c r="X897" s="191"/>
      <c r="Y897" s="191"/>
      <c r="Z897" s="191"/>
      <c r="AA897" s="192"/>
      <c r="AB897" s="191"/>
      <c r="AC897" s="191"/>
      <c r="AD897" s="192"/>
      <c r="AE897" s="191"/>
      <c r="AF897" s="191"/>
      <c r="AG897" s="191"/>
      <c r="AH897" s="193"/>
      <c r="AI897" s="184"/>
    </row>
    <row r="898" spans="2:35">
      <c r="B898" s="262">
        <v>889</v>
      </c>
      <c r="C898" s="183"/>
      <c r="D898" s="183"/>
      <c r="E898" s="183"/>
      <c r="F898" s="183"/>
      <c r="G898" s="113"/>
      <c r="H898" s="186"/>
      <c r="I898" s="183"/>
      <c r="J898" s="183"/>
      <c r="K898" s="187"/>
      <c r="L898" s="183"/>
      <c r="M898" s="187"/>
      <c r="N898" s="188"/>
      <c r="O898" s="188"/>
      <c r="P898" s="188">
        <f t="shared" si="13"/>
        <v>0</v>
      </c>
      <c r="Q898" s="188"/>
      <c r="R898" s="189"/>
      <c r="S898" s="189"/>
      <c r="T898" s="188"/>
      <c r="U898" s="188"/>
      <c r="V898" s="190"/>
      <c r="W898" s="191"/>
      <c r="X898" s="191"/>
      <c r="Y898" s="191"/>
      <c r="Z898" s="191"/>
      <c r="AA898" s="192"/>
      <c r="AB898" s="191"/>
      <c r="AC898" s="191"/>
      <c r="AD898" s="192"/>
      <c r="AE898" s="191"/>
      <c r="AF898" s="191"/>
      <c r="AG898" s="191"/>
      <c r="AH898" s="193"/>
      <c r="AI898" s="184"/>
    </row>
    <row r="899" spans="2:35">
      <c r="B899" s="262">
        <v>890</v>
      </c>
      <c r="C899" s="183"/>
      <c r="D899" s="183"/>
      <c r="E899" s="183"/>
      <c r="F899" s="183"/>
      <c r="G899" s="113"/>
      <c r="H899" s="186"/>
      <c r="I899" s="183"/>
      <c r="J899" s="183"/>
      <c r="K899" s="187"/>
      <c r="L899" s="183"/>
      <c r="M899" s="187"/>
      <c r="N899" s="188"/>
      <c r="O899" s="188"/>
      <c r="P899" s="188">
        <f t="shared" si="13"/>
        <v>0</v>
      </c>
      <c r="Q899" s="188"/>
      <c r="R899" s="189"/>
      <c r="S899" s="189"/>
      <c r="T899" s="188"/>
      <c r="U899" s="188"/>
      <c r="V899" s="190"/>
      <c r="W899" s="191"/>
      <c r="X899" s="191"/>
      <c r="Y899" s="191"/>
      <c r="Z899" s="191"/>
      <c r="AA899" s="192"/>
      <c r="AB899" s="191"/>
      <c r="AC899" s="191"/>
      <c r="AD899" s="192"/>
      <c r="AE899" s="191"/>
      <c r="AF899" s="191"/>
      <c r="AG899" s="191"/>
      <c r="AH899" s="193"/>
      <c r="AI899" s="184"/>
    </row>
    <row r="900" spans="2:35">
      <c r="B900" s="262">
        <v>891</v>
      </c>
      <c r="C900" s="183"/>
      <c r="D900" s="183"/>
      <c r="E900" s="183"/>
      <c r="F900" s="183"/>
      <c r="G900" s="113"/>
      <c r="H900" s="186"/>
      <c r="I900" s="183"/>
      <c r="J900" s="183"/>
      <c r="K900" s="187"/>
      <c r="L900" s="183"/>
      <c r="M900" s="187"/>
      <c r="N900" s="188"/>
      <c r="O900" s="188"/>
      <c r="P900" s="188">
        <f t="shared" si="13"/>
        <v>0</v>
      </c>
      <c r="Q900" s="188"/>
      <c r="R900" s="189"/>
      <c r="S900" s="189"/>
      <c r="T900" s="188"/>
      <c r="U900" s="188"/>
      <c r="V900" s="190"/>
      <c r="W900" s="191"/>
      <c r="X900" s="191"/>
      <c r="Y900" s="191"/>
      <c r="Z900" s="191"/>
      <c r="AA900" s="192"/>
      <c r="AB900" s="191"/>
      <c r="AC900" s="191"/>
      <c r="AD900" s="192"/>
      <c r="AE900" s="191"/>
      <c r="AF900" s="191"/>
      <c r="AG900" s="191"/>
      <c r="AH900" s="193"/>
      <c r="AI900" s="184"/>
    </row>
    <row r="901" spans="2:35">
      <c r="B901" s="262">
        <v>892</v>
      </c>
      <c r="C901" s="183"/>
      <c r="D901" s="183"/>
      <c r="E901" s="183"/>
      <c r="F901" s="183"/>
      <c r="G901" s="113"/>
      <c r="H901" s="186"/>
      <c r="I901" s="183"/>
      <c r="J901" s="183"/>
      <c r="K901" s="187"/>
      <c r="L901" s="183"/>
      <c r="M901" s="187"/>
      <c r="N901" s="188"/>
      <c r="O901" s="188"/>
      <c r="P901" s="188">
        <f t="shared" si="13"/>
        <v>0</v>
      </c>
      <c r="Q901" s="188"/>
      <c r="R901" s="189"/>
      <c r="S901" s="189"/>
      <c r="T901" s="188"/>
      <c r="U901" s="188"/>
      <c r="V901" s="190"/>
      <c r="W901" s="191"/>
      <c r="X901" s="191"/>
      <c r="Y901" s="191"/>
      <c r="Z901" s="191"/>
      <c r="AA901" s="192"/>
      <c r="AB901" s="191"/>
      <c r="AC901" s="191"/>
      <c r="AD901" s="192"/>
      <c r="AE901" s="191"/>
      <c r="AF901" s="191"/>
      <c r="AG901" s="191"/>
      <c r="AH901" s="193"/>
      <c r="AI901" s="184"/>
    </row>
    <row r="902" spans="2:35">
      <c r="B902" s="262">
        <v>893</v>
      </c>
      <c r="C902" s="183"/>
      <c r="D902" s="183"/>
      <c r="E902" s="183"/>
      <c r="F902" s="183"/>
      <c r="G902" s="113"/>
      <c r="H902" s="186"/>
      <c r="I902" s="183"/>
      <c r="J902" s="183"/>
      <c r="K902" s="187"/>
      <c r="L902" s="183"/>
      <c r="M902" s="187"/>
      <c r="N902" s="188"/>
      <c r="O902" s="188"/>
      <c r="P902" s="188">
        <f t="shared" si="13"/>
        <v>0</v>
      </c>
      <c r="Q902" s="188"/>
      <c r="R902" s="189"/>
      <c r="S902" s="189"/>
      <c r="T902" s="188"/>
      <c r="U902" s="188"/>
      <c r="V902" s="190"/>
      <c r="W902" s="191"/>
      <c r="X902" s="191"/>
      <c r="Y902" s="191"/>
      <c r="Z902" s="191"/>
      <c r="AA902" s="192"/>
      <c r="AB902" s="191"/>
      <c r="AC902" s="191"/>
      <c r="AD902" s="192"/>
      <c r="AE902" s="191"/>
      <c r="AF902" s="191"/>
      <c r="AG902" s="191"/>
      <c r="AH902" s="193"/>
      <c r="AI902" s="184"/>
    </row>
    <row r="903" spans="2:35">
      <c r="B903" s="262">
        <v>894</v>
      </c>
      <c r="C903" s="183"/>
      <c r="D903" s="183"/>
      <c r="E903" s="183"/>
      <c r="F903" s="183"/>
      <c r="G903" s="113"/>
      <c r="H903" s="186"/>
      <c r="I903" s="183"/>
      <c r="J903" s="183"/>
      <c r="K903" s="187"/>
      <c r="L903" s="183"/>
      <c r="M903" s="187"/>
      <c r="N903" s="188"/>
      <c r="O903" s="188"/>
      <c r="P903" s="188">
        <f t="shared" si="13"/>
        <v>0</v>
      </c>
      <c r="Q903" s="188"/>
      <c r="R903" s="189"/>
      <c r="S903" s="189"/>
      <c r="T903" s="188"/>
      <c r="U903" s="188"/>
      <c r="V903" s="190"/>
      <c r="W903" s="191"/>
      <c r="X903" s="191"/>
      <c r="Y903" s="191"/>
      <c r="Z903" s="191"/>
      <c r="AA903" s="192"/>
      <c r="AB903" s="191"/>
      <c r="AC903" s="191"/>
      <c r="AD903" s="192"/>
      <c r="AE903" s="191"/>
      <c r="AF903" s="191"/>
      <c r="AG903" s="191"/>
      <c r="AH903" s="193"/>
      <c r="AI903" s="184"/>
    </row>
    <row r="904" spans="2:35">
      <c r="B904" s="262">
        <v>895</v>
      </c>
      <c r="C904" s="183"/>
      <c r="D904" s="183"/>
      <c r="E904" s="183"/>
      <c r="F904" s="183"/>
      <c r="G904" s="113"/>
      <c r="H904" s="186"/>
      <c r="I904" s="183"/>
      <c r="J904" s="183"/>
      <c r="K904" s="187"/>
      <c r="L904" s="183"/>
      <c r="M904" s="187"/>
      <c r="N904" s="188"/>
      <c r="O904" s="188"/>
      <c r="P904" s="188">
        <f t="shared" ref="P904:P967" si="14">N904*O904</f>
        <v>0</v>
      </c>
      <c r="Q904" s="188"/>
      <c r="R904" s="189"/>
      <c r="S904" s="189"/>
      <c r="T904" s="188"/>
      <c r="U904" s="188"/>
      <c r="V904" s="190"/>
      <c r="W904" s="191"/>
      <c r="X904" s="191"/>
      <c r="Y904" s="191"/>
      <c r="Z904" s="191"/>
      <c r="AA904" s="192"/>
      <c r="AB904" s="191"/>
      <c r="AC904" s="191"/>
      <c r="AD904" s="192"/>
      <c r="AE904" s="191"/>
      <c r="AF904" s="191"/>
      <c r="AG904" s="191"/>
      <c r="AH904" s="193"/>
      <c r="AI904" s="184"/>
    </row>
    <row r="905" spans="2:35">
      <c r="B905" s="262">
        <v>896</v>
      </c>
      <c r="C905" s="183"/>
      <c r="D905" s="183"/>
      <c r="E905" s="183"/>
      <c r="F905" s="183"/>
      <c r="G905" s="113"/>
      <c r="H905" s="186"/>
      <c r="I905" s="183"/>
      <c r="J905" s="183"/>
      <c r="K905" s="187"/>
      <c r="L905" s="183"/>
      <c r="M905" s="187"/>
      <c r="N905" s="188"/>
      <c r="O905" s="188"/>
      <c r="P905" s="188">
        <f t="shared" si="14"/>
        <v>0</v>
      </c>
      <c r="Q905" s="188"/>
      <c r="R905" s="189"/>
      <c r="S905" s="189"/>
      <c r="T905" s="188"/>
      <c r="U905" s="188"/>
      <c r="V905" s="190"/>
      <c r="W905" s="191"/>
      <c r="X905" s="191"/>
      <c r="Y905" s="191"/>
      <c r="Z905" s="191"/>
      <c r="AA905" s="192"/>
      <c r="AB905" s="191"/>
      <c r="AC905" s="191"/>
      <c r="AD905" s="192"/>
      <c r="AE905" s="191"/>
      <c r="AF905" s="191"/>
      <c r="AG905" s="191"/>
      <c r="AH905" s="193"/>
      <c r="AI905" s="184"/>
    </row>
    <row r="906" spans="2:35">
      <c r="B906" s="262">
        <v>897</v>
      </c>
      <c r="C906" s="183"/>
      <c r="D906" s="183"/>
      <c r="E906" s="183"/>
      <c r="F906" s="183"/>
      <c r="G906" s="113"/>
      <c r="H906" s="186"/>
      <c r="I906" s="183"/>
      <c r="J906" s="183"/>
      <c r="K906" s="187"/>
      <c r="L906" s="183"/>
      <c r="M906" s="187"/>
      <c r="N906" s="188"/>
      <c r="O906" s="188"/>
      <c r="P906" s="188">
        <f t="shared" si="14"/>
        <v>0</v>
      </c>
      <c r="Q906" s="188"/>
      <c r="R906" s="189"/>
      <c r="S906" s="189"/>
      <c r="T906" s="188"/>
      <c r="U906" s="188"/>
      <c r="V906" s="190"/>
      <c r="W906" s="191"/>
      <c r="X906" s="191"/>
      <c r="Y906" s="191"/>
      <c r="Z906" s="191"/>
      <c r="AA906" s="192"/>
      <c r="AB906" s="191"/>
      <c r="AC906" s="191"/>
      <c r="AD906" s="192"/>
      <c r="AE906" s="191"/>
      <c r="AF906" s="191"/>
      <c r="AG906" s="191"/>
      <c r="AH906" s="193"/>
      <c r="AI906" s="184"/>
    </row>
    <row r="907" spans="2:35">
      <c r="B907" s="262">
        <v>898</v>
      </c>
      <c r="C907" s="183"/>
      <c r="D907" s="183"/>
      <c r="E907" s="183"/>
      <c r="F907" s="183"/>
      <c r="G907" s="113"/>
      <c r="H907" s="186"/>
      <c r="I907" s="183"/>
      <c r="J907" s="183"/>
      <c r="K907" s="187"/>
      <c r="L907" s="183"/>
      <c r="M907" s="187"/>
      <c r="N907" s="188"/>
      <c r="O907" s="188"/>
      <c r="P907" s="188">
        <f t="shared" si="14"/>
        <v>0</v>
      </c>
      <c r="Q907" s="188"/>
      <c r="R907" s="189"/>
      <c r="S907" s="189"/>
      <c r="T907" s="188"/>
      <c r="U907" s="188"/>
      <c r="V907" s="190"/>
      <c r="W907" s="191"/>
      <c r="X907" s="191"/>
      <c r="Y907" s="191"/>
      <c r="Z907" s="191"/>
      <c r="AA907" s="192"/>
      <c r="AB907" s="191"/>
      <c r="AC907" s="191"/>
      <c r="AD907" s="192"/>
      <c r="AE907" s="191"/>
      <c r="AF907" s="191"/>
      <c r="AG907" s="191"/>
      <c r="AH907" s="193"/>
      <c r="AI907" s="184"/>
    </row>
    <row r="908" spans="2:35">
      <c r="B908" s="262">
        <v>899</v>
      </c>
      <c r="C908" s="183"/>
      <c r="D908" s="183"/>
      <c r="E908" s="183"/>
      <c r="F908" s="183"/>
      <c r="G908" s="113"/>
      <c r="H908" s="186"/>
      <c r="I908" s="183"/>
      <c r="J908" s="183"/>
      <c r="K908" s="187"/>
      <c r="L908" s="183"/>
      <c r="M908" s="187"/>
      <c r="N908" s="188"/>
      <c r="O908" s="188"/>
      <c r="P908" s="188">
        <f t="shared" si="14"/>
        <v>0</v>
      </c>
      <c r="Q908" s="188"/>
      <c r="R908" s="189"/>
      <c r="S908" s="189"/>
      <c r="T908" s="188"/>
      <c r="U908" s="188"/>
      <c r="V908" s="190"/>
      <c r="W908" s="191"/>
      <c r="X908" s="191"/>
      <c r="Y908" s="191"/>
      <c r="Z908" s="191"/>
      <c r="AA908" s="192"/>
      <c r="AB908" s="191"/>
      <c r="AC908" s="191"/>
      <c r="AD908" s="192"/>
      <c r="AE908" s="191"/>
      <c r="AF908" s="191"/>
      <c r="AG908" s="191"/>
      <c r="AH908" s="193"/>
      <c r="AI908" s="184"/>
    </row>
    <row r="909" spans="2:35">
      <c r="B909" s="262">
        <v>900</v>
      </c>
      <c r="C909" s="183"/>
      <c r="D909" s="183"/>
      <c r="E909" s="183"/>
      <c r="F909" s="183"/>
      <c r="G909" s="113"/>
      <c r="H909" s="186"/>
      <c r="I909" s="183"/>
      <c r="J909" s="183"/>
      <c r="K909" s="187"/>
      <c r="L909" s="183"/>
      <c r="M909" s="187"/>
      <c r="N909" s="188"/>
      <c r="O909" s="188"/>
      <c r="P909" s="188">
        <f t="shared" si="14"/>
        <v>0</v>
      </c>
      <c r="Q909" s="188"/>
      <c r="R909" s="189"/>
      <c r="S909" s="189"/>
      <c r="T909" s="188"/>
      <c r="U909" s="188"/>
      <c r="V909" s="190"/>
      <c r="W909" s="191"/>
      <c r="X909" s="191"/>
      <c r="Y909" s="191"/>
      <c r="Z909" s="191"/>
      <c r="AA909" s="192"/>
      <c r="AB909" s="191"/>
      <c r="AC909" s="191"/>
      <c r="AD909" s="192"/>
      <c r="AE909" s="191"/>
      <c r="AF909" s="191"/>
      <c r="AG909" s="191"/>
      <c r="AH909" s="193"/>
      <c r="AI909" s="184"/>
    </row>
    <row r="910" spans="2:35">
      <c r="B910" s="262">
        <v>901</v>
      </c>
      <c r="C910" s="183"/>
      <c r="D910" s="183"/>
      <c r="E910" s="183"/>
      <c r="F910" s="183"/>
      <c r="G910" s="113"/>
      <c r="H910" s="186"/>
      <c r="I910" s="183"/>
      <c r="J910" s="183"/>
      <c r="K910" s="187"/>
      <c r="L910" s="183"/>
      <c r="M910" s="187"/>
      <c r="N910" s="188"/>
      <c r="O910" s="188"/>
      <c r="P910" s="188">
        <f t="shared" si="14"/>
        <v>0</v>
      </c>
      <c r="Q910" s="188"/>
      <c r="R910" s="189"/>
      <c r="S910" s="189"/>
      <c r="T910" s="188"/>
      <c r="U910" s="188"/>
      <c r="V910" s="190"/>
      <c r="W910" s="191"/>
      <c r="X910" s="191"/>
      <c r="Y910" s="191"/>
      <c r="Z910" s="191"/>
      <c r="AA910" s="192"/>
      <c r="AB910" s="191"/>
      <c r="AC910" s="191"/>
      <c r="AD910" s="192"/>
      <c r="AE910" s="191"/>
      <c r="AF910" s="191"/>
      <c r="AG910" s="191"/>
      <c r="AH910" s="193"/>
      <c r="AI910" s="184"/>
    </row>
    <row r="911" spans="2:35">
      <c r="B911" s="262">
        <v>902</v>
      </c>
      <c r="C911" s="183"/>
      <c r="D911" s="183"/>
      <c r="E911" s="183"/>
      <c r="F911" s="183"/>
      <c r="G911" s="113"/>
      <c r="H911" s="186"/>
      <c r="I911" s="183"/>
      <c r="J911" s="183"/>
      <c r="K911" s="187"/>
      <c r="L911" s="183"/>
      <c r="M911" s="187"/>
      <c r="N911" s="188"/>
      <c r="O911" s="188"/>
      <c r="P911" s="188">
        <f t="shared" si="14"/>
        <v>0</v>
      </c>
      <c r="Q911" s="188"/>
      <c r="R911" s="189"/>
      <c r="S911" s="189"/>
      <c r="T911" s="188"/>
      <c r="U911" s="188"/>
      <c r="V911" s="190"/>
      <c r="W911" s="191"/>
      <c r="X911" s="191"/>
      <c r="Y911" s="191"/>
      <c r="Z911" s="191"/>
      <c r="AA911" s="192"/>
      <c r="AB911" s="191"/>
      <c r="AC911" s="191"/>
      <c r="AD911" s="192"/>
      <c r="AE911" s="191"/>
      <c r="AF911" s="191"/>
      <c r="AG911" s="191"/>
      <c r="AH911" s="193"/>
      <c r="AI911" s="184"/>
    </row>
    <row r="912" spans="2:35">
      <c r="B912" s="262">
        <v>903</v>
      </c>
      <c r="C912" s="183"/>
      <c r="D912" s="183"/>
      <c r="E912" s="183"/>
      <c r="F912" s="183"/>
      <c r="G912" s="113"/>
      <c r="H912" s="186"/>
      <c r="I912" s="183"/>
      <c r="J912" s="183"/>
      <c r="K912" s="187"/>
      <c r="L912" s="183"/>
      <c r="M912" s="187"/>
      <c r="N912" s="188"/>
      <c r="O912" s="188"/>
      <c r="P912" s="188">
        <f t="shared" si="14"/>
        <v>0</v>
      </c>
      <c r="Q912" s="188"/>
      <c r="R912" s="189"/>
      <c r="S912" s="189"/>
      <c r="T912" s="188"/>
      <c r="U912" s="188"/>
      <c r="V912" s="190"/>
      <c r="W912" s="191"/>
      <c r="X912" s="191"/>
      <c r="Y912" s="191"/>
      <c r="Z912" s="191"/>
      <c r="AA912" s="192"/>
      <c r="AB912" s="191"/>
      <c r="AC912" s="191"/>
      <c r="AD912" s="192"/>
      <c r="AE912" s="191"/>
      <c r="AF912" s="191"/>
      <c r="AG912" s="191"/>
      <c r="AH912" s="193"/>
      <c r="AI912" s="184"/>
    </row>
    <row r="913" spans="2:35">
      <c r="B913" s="262">
        <v>904</v>
      </c>
      <c r="C913" s="183"/>
      <c r="D913" s="183"/>
      <c r="E913" s="183"/>
      <c r="F913" s="183"/>
      <c r="G913" s="113"/>
      <c r="H913" s="186"/>
      <c r="I913" s="183"/>
      <c r="J913" s="183"/>
      <c r="K913" s="187"/>
      <c r="L913" s="183"/>
      <c r="M913" s="187"/>
      <c r="N913" s="188"/>
      <c r="O913" s="188"/>
      <c r="P913" s="188">
        <f t="shared" si="14"/>
        <v>0</v>
      </c>
      <c r="Q913" s="188"/>
      <c r="R913" s="189"/>
      <c r="S913" s="189"/>
      <c r="T913" s="188"/>
      <c r="U913" s="188"/>
      <c r="V913" s="190"/>
      <c r="W913" s="191"/>
      <c r="X913" s="191"/>
      <c r="Y913" s="191"/>
      <c r="Z913" s="191"/>
      <c r="AA913" s="192"/>
      <c r="AB913" s="191"/>
      <c r="AC913" s="191"/>
      <c r="AD913" s="192"/>
      <c r="AE913" s="191"/>
      <c r="AF913" s="191"/>
      <c r="AG913" s="191"/>
      <c r="AH913" s="193"/>
      <c r="AI913" s="184"/>
    </row>
    <row r="914" spans="2:35">
      <c r="B914" s="262">
        <v>905</v>
      </c>
      <c r="C914" s="183"/>
      <c r="D914" s="183"/>
      <c r="E914" s="183"/>
      <c r="F914" s="183"/>
      <c r="G914" s="113"/>
      <c r="H914" s="186"/>
      <c r="I914" s="183"/>
      <c r="J914" s="183"/>
      <c r="K914" s="187"/>
      <c r="L914" s="183"/>
      <c r="M914" s="187"/>
      <c r="N914" s="188"/>
      <c r="O914" s="188"/>
      <c r="P914" s="188">
        <f t="shared" si="14"/>
        <v>0</v>
      </c>
      <c r="Q914" s="188"/>
      <c r="R914" s="189"/>
      <c r="S914" s="189"/>
      <c r="T914" s="188"/>
      <c r="U914" s="188"/>
      <c r="V914" s="190"/>
      <c r="W914" s="191"/>
      <c r="X914" s="191"/>
      <c r="Y914" s="191"/>
      <c r="Z914" s="191"/>
      <c r="AA914" s="192"/>
      <c r="AB914" s="191"/>
      <c r="AC914" s="191"/>
      <c r="AD914" s="192"/>
      <c r="AE914" s="191"/>
      <c r="AF914" s="191"/>
      <c r="AG914" s="191"/>
      <c r="AH914" s="193"/>
      <c r="AI914" s="184"/>
    </row>
    <row r="915" spans="2:35">
      <c r="B915" s="262">
        <v>906</v>
      </c>
      <c r="C915" s="183"/>
      <c r="D915" s="183"/>
      <c r="E915" s="183"/>
      <c r="F915" s="183"/>
      <c r="G915" s="113"/>
      <c r="H915" s="186"/>
      <c r="I915" s="183"/>
      <c r="J915" s="183"/>
      <c r="K915" s="187"/>
      <c r="L915" s="183"/>
      <c r="M915" s="187"/>
      <c r="N915" s="188"/>
      <c r="O915" s="188"/>
      <c r="P915" s="188">
        <f t="shared" si="14"/>
        <v>0</v>
      </c>
      <c r="Q915" s="188"/>
      <c r="R915" s="189"/>
      <c r="S915" s="189"/>
      <c r="T915" s="188"/>
      <c r="U915" s="188"/>
      <c r="V915" s="190"/>
      <c r="W915" s="191"/>
      <c r="X915" s="191"/>
      <c r="Y915" s="191"/>
      <c r="Z915" s="191"/>
      <c r="AA915" s="192"/>
      <c r="AB915" s="191"/>
      <c r="AC915" s="191"/>
      <c r="AD915" s="192"/>
      <c r="AE915" s="191"/>
      <c r="AF915" s="191"/>
      <c r="AG915" s="191"/>
      <c r="AH915" s="193"/>
      <c r="AI915" s="184"/>
    </row>
    <row r="916" spans="2:35">
      <c r="B916" s="262">
        <v>907</v>
      </c>
      <c r="C916" s="183"/>
      <c r="D916" s="183"/>
      <c r="E916" s="183"/>
      <c r="F916" s="183"/>
      <c r="G916" s="113"/>
      <c r="H916" s="186"/>
      <c r="I916" s="183"/>
      <c r="J916" s="183"/>
      <c r="K916" s="187"/>
      <c r="L916" s="183"/>
      <c r="M916" s="187"/>
      <c r="N916" s="188"/>
      <c r="O916" s="188"/>
      <c r="P916" s="188">
        <f t="shared" si="14"/>
        <v>0</v>
      </c>
      <c r="Q916" s="188"/>
      <c r="R916" s="189"/>
      <c r="S916" s="189"/>
      <c r="T916" s="188"/>
      <c r="U916" s="188"/>
      <c r="V916" s="190"/>
      <c r="W916" s="191"/>
      <c r="X916" s="191"/>
      <c r="Y916" s="191"/>
      <c r="Z916" s="191"/>
      <c r="AA916" s="192"/>
      <c r="AB916" s="191"/>
      <c r="AC916" s="191"/>
      <c r="AD916" s="192"/>
      <c r="AE916" s="191"/>
      <c r="AF916" s="191"/>
      <c r="AG916" s="191"/>
      <c r="AH916" s="193"/>
      <c r="AI916" s="184"/>
    </row>
    <row r="917" spans="2:35">
      <c r="B917" s="262">
        <v>908</v>
      </c>
      <c r="C917" s="183"/>
      <c r="D917" s="183"/>
      <c r="E917" s="183"/>
      <c r="F917" s="183"/>
      <c r="G917" s="113"/>
      <c r="H917" s="186"/>
      <c r="I917" s="183"/>
      <c r="J917" s="183"/>
      <c r="K917" s="187"/>
      <c r="L917" s="183"/>
      <c r="M917" s="187"/>
      <c r="N917" s="188"/>
      <c r="O917" s="188"/>
      <c r="P917" s="188">
        <f t="shared" si="14"/>
        <v>0</v>
      </c>
      <c r="Q917" s="188"/>
      <c r="R917" s="189"/>
      <c r="S917" s="189"/>
      <c r="T917" s="188"/>
      <c r="U917" s="188"/>
      <c r="V917" s="190"/>
      <c r="W917" s="191"/>
      <c r="X917" s="191"/>
      <c r="Y917" s="191"/>
      <c r="Z917" s="191"/>
      <c r="AA917" s="192"/>
      <c r="AB917" s="191"/>
      <c r="AC917" s="191"/>
      <c r="AD917" s="192"/>
      <c r="AE917" s="191"/>
      <c r="AF917" s="191"/>
      <c r="AG917" s="191"/>
      <c r="AH917" s="193"/>
      <c r="AI917" s="184"/>
    </row>
    <row r="918" spans="2:35">
      <c r="B918" s="262">
        <v>909</v>
      </c>
      <c r="C918" s="183"/>
      <c r="D918" s="183"/>
      <c r="E918" s="183"/>
      <c r="F918" s="183"/>
      <c r="G918" s="113"/>
      <c r="H918" s="186"/>
      <c r="I918" s="183"/>
      <c r="J918" s="183"/>
      <c r="K918" s="187"/>
      <c r="L918" s="183"/>
      <c r="M918" s="187"/>
      <c r="N918" s="188"/>
      <c r="O918" s="188"/>
      <c r="P918" s="188">
        <f t="shared" si="14"/>
        <v>0</v>
      </c>
      <c r="Q918" s="188"/>
      <c r="R918" s="189"/>
      <c r="S918" s="189"/>
      <c r="T918" s="188"/>
      <c r="U918" s="188"/>
      <c r="V918" s="190"/>
      <c r="W918" s="191"/>
      <c r="X918" s="191"/>
      <c r="Y918" s="191"/>
      <c r="Z918" s="191"/>
      <c r="AA918" s="192"/>
      <c r="AB918" s="191"/>
      <c r="AC918" s="191"/>
      <c r="AD918" s="192"/>
      <c r="AE918" s="191"/>
      <c r="AF918" s="191"/>
      <c r="AG918" s="191"/>
      <c r="AH918" s="193"/>
      <c r="AI918" s="184"/>
    </row>
    <row r="919" spans="2:35">
      <c r="B919" s="262">
        <v>910</v>
      </c>
      <c r="C919" s="183"/>
      <c r="D919" s="183"/>
      <c r="E919" s="183"/>
      <c r="F919" s="183"/>
      <c r="G919" s="113"/>
      <c r="H919" s="186"/>
      <c r="I919" s="183"/>
      <c r="J919" s="183"/>
      <c r="K919" s="187"/>
      <c r="L919" s="183"/>
      <c r="M919" s="187"/>
      <c r="N919" s="188"/>
      <c r="O919" s="188"/>
      <c r="P919" s="188">
        <f t="shared" si="14"/>
        <v>0</v>
      </c>
      <c r="Q919" s="188"/>
      <c r="R919" s="189"/>
      <c r="S919" s="189"/>
      <c r="T919" s="188"/>
      <c r="U919" s="188"/>
      <c r="V919" s="190"/>
      <c r="W919" s="191"/>
      <c r="X919" s="191"/>
      <c r="Y919" s="191"/>
      <c r="Z919" s="191"/>
      <c r="AA919" s="192"/>
      <c r="AB919" s="191"/>
      <c r="AC919" s="191"/>
      <c r="AD919" s="192"/>
      <c r="AE919" s="191"/>
      <c r="AF919" s="191"/>
      <c r="AG919" s="191"/>
      <c r="AH919" s="193"/>
      <c r="AI919" s="184"/>
    </row>
    <row r="920" spans="2:35">
      <c r="B920" s="262">
        <v>911</v>
      </c>
      <c r="C920" s="183"/>
      <c r="D920" s="183"/>
      <c r="E920" s="183"/>
      <c r="F920" s="183"/>
      <c r="G920" s="113"/>
      <c r="H920" s="186"/>
      <c r="I920" s="183"/>
      <c r="J920" s="183"/>
      <c r="K920" s="187"/>
      <c r="L920" s="183"/>
      <c r="M920" s="187"/>
      <c r="N920" s="188"/>
      <c r="O920" s="188"/>
      <c r="P920" s="188">
        <f t="shared" si="14"/>
        <v>0</v>
      </c>
      <c r="Q920" s="188"/>
      <c r="R920" s="189"/>
      <c r="S920" s="189"/>
      <c r="T920" s="188"/>
      <c r="U920" s="188"/>
      <c r="V920" s="190"/>
      <c r="W920" s="191"/>
      <c r="X920" s="191"/>
      <c r="Y920" s="191"/>
      <c r="Z920" s="191"/>
      <c r="AA920" s="192"/>
      <c r="AB920" s="191"/>
      <c r="AC920" s="191"/>
      <c r="AD920" s="192"/>
      <c r="AE920" s="191"/>
      <c r="AF920" s="191"/>
      <c r="AG920" s="191"/>
      <c r="AH920" s="193"/>
      <c r="AI920" s="184"/>
    </row>
    <row r="921" spans="2:35">
      <c r="B921" s="262">
        <v>912</v>
      </c>
      <c r="C921" s="183"/>
      <c r="D921" s="183"/>
      <c r="E921" s="183"/>
      <c r="F921" s="183"/>
      <c r="G921" s="113"/>
      <c r="H921" s="186"/>
      <c r="I921" s="183"/>
      <c r="J921" s="183"/>
      <c r="K921" s="187"/>
      <c r="L921" s="183"/>
      <c r="M921" s="187"/>
      <c r="N921" s="188"/>
      <c r="O921" s="188"/>
      <c r="P921" s="188">
        <f t="shared" si="14"/>
        <v>0</v>
      </c>
      <c r="Q921" s="188"/>
      <c r="R921" s="189"/>
      <c r="S921" s="189"/>
      <c r="T921" s="188"/>
      <c r="U921" s="188"/>
      <c r="V921" s="190"/>
      <c r="W921" s="191"/>
      <c r="X921" s="191"/>
      <c r="Y921" s="191"/>
      <c r="Z921" s="191"/>
      <c r="AA921" s="192"/>
      <c r="AB921" s="191"/>
      <c r="AC921" s="191"/>
      <c r="AD921" s="192"/>
      <c r="AE921" s="191"/>
      <c r="AF921" s="191"/>
      <c r="AG921" s="191"/>
      <c r="AH921" s="193"/>
      <c r="AI921" s="184"/>
    </row>
    <row r="922" spans="2:35">
      <c r="B922" s="262">
        <v>913</v>
      </c>
      <c r="C922" s="183"/>
      <c r="D922" s="183"/>
      <c r="E922" s="183"/>
      <c r="F922" s="183"/>
      <c r="G922" s="113"/>
      <c r="H922" s="186"/>
      <c r="I922" s="183"/>
      <c r="J922" s="183"/>
      <c r="K922" s="187"/>
      <c r="L922" s="183"/>
      <c r="M922" s="187"/>
      <c r="N922" s="188"/>
      <c r="O922" s="188"/>
      <c r="P922" s="188">
        <f t="shared" si="14"/>
        <v>0</v>
      </c>
      <c r="Q922" s="188"/>
      <c r="R922" s="189"/>
      <c r="S922" s="189"/>
      <c r="T922" s="188"/>
      <c r="U922" s="188"/>
      <c r="V922" s="190"/>
      <c r="W922" s="191"/>
      <c r="X922" s="191"/>
      <c r="Y922" s="191"/>
      <c r="Z922" s="191"/>
      <c r="AA922" s="192"/>
      <c r="AB922" s="191"/>
      <c r="AC922" s="191"/>
      <c r="AD922" s="192"/>
      <c r="AE922" s="191"/>
      <c r="AF922" s="191"/>
      <c r="AG922" s="191"/>
      <c r="AH922" s="193"/>
      <c r="AI922" s="184"/>
    </row>
    <row r="923" spans="2:35">
      <c r="B923" s="262">
        <v>914</v>
      </c>
      <c r="C923" s="183"/>
      <c r="D923" s="183"/>
      <c r="E923" s="183"/>
      <c r="F923" s="183"/>
      <c r="G923" s="113"/>
      <c r="H923" s="186"/>
      <c r="I923" s="183"/>
      <c r="J923" s="183"/>
      <c r="K923" s="187"/>
      <c r="L923" s="183"/>
      <c r="M923" s="187"/>
      <c r="N923" s="188"/>
      <c r="O923" s="188"/>
      <c r="P923" s="188">
        <f t="shared" si="14"/>
        <v>0</v>
      </c>
      <c r="Q923" s="188"/>
      <c r="R923" s="189"/>
      <c r="S923" s="189"/>
      <c r="T923" s="188"/>
      <c r="U923" s="188"/>
      <c r="V923" s="190"/>
      <c r="W923" s="191"/>
      <c r="X923" s="191"/>
      <c r="Y923" s="191"/>
      <c r="Z923" s="191"/>
      <c r="AA923" s="192"/>
      <c r="AB923" s="191"/>
      <c r="AC923" s="191"/>
      <c r="AD923" s="192"/>
      <c r="AE923" s="191"/>
      <c r="AF923" s="191"/>
      <c r="AG923" s="191"/>
      <c r="AH923" s="193"/>
      <c r="AI923" s="184"/>
    </row>
    <row r="924" spans="2:35">
      <c r="B924" s="262">
        <v>915</v>
      </c>
      <c r="C924" s="183"/>
      <c r="D924" s="183"/>
      <c r="E924" s="183"/>
      <c r="F924" s="183"/>
      <c r="G924" s="113"/>
      <c r="H924" s="186"/>
      <c r="I924" s="183"/>
      <c r="J924" s="183"/>
      <c r="K924" s="187"/>
      <c r="L924" s="183"/>
      <c r="M924" s="187"/>
      <c r="N924" s="188"/>
      <c r="O924" s="188"/>
      <c r="P924" s="188">
        <f t="shared" si="14"/>
        <v>0</v>
      </c>
      <c r="Q924" s="188"/>
      <c r="R924" s="189"/>
      <c r="S924" s="189"/>
      <c r="T924" s="188"/>
      <c r="U924" s="188"/>
      <c r="V924" s="190"/>
      <c r="W924" s="191"/>
      <c r="X924" s="191"/>
      <c r="Y924" s="191"/>
      <c r="Z924" s="191"/>
      <c r="AA924" s="192"/>
      <c r="AB924" s="191"/>
      <c r="AC924" s="191"/>
      <c r="AD924" s="192"/>
      <c r="AE924" s="191"/>
      <c r="AF924" s="191"/>
      <c r="AG924" s="191"/>
      <c r="AH924" s="193"/>
      <c r="AI924" s="184"/>
    </row>
    <row r="925" spans="2:35">
      <c r="B925" s="262">
        <v>916</v>
      </c>
      <c r="C925" s="183"/>
      <c r="D925" s="183"/>
      <c r="E925" s="183"/>
      <c r="F925" s="183"/>
      <c r="G925" s="113"/>
      <c r="H925" s="186"/>
      <c r="I925" s="183"/>
      <c r="J925" s="183"/>
      <c r="K925" s="187"/>
      <c r="L925" s="183"/>
      <c r="M925" s="187"/>
      <c r="N925" s="188"/>
      <c r="O925" s="188"/>
      <c r="P925" s="188">
        <f t="shared" si="14"/>
        <v>0</v>
      </c>
      <c r="Q925" s="188"/>
      <c r="R925" s="189"/>
      <c r="S925" s="189"/>
      <c r="T925" s="188"/>
      <c r="U925" s="188"/>
      <c r="V925" s="190"/>
      <c r="W925" s="191"/>
      <c r="X925" s="191"/>
      <c r="Y925" s="191"/>
      <c r="Z925" s="191"/>
      <c r="AA925" s="192"/>
      <c r="AB925" s="191"/>
      <c r="AC925" s="191"/>
      <c r="AD925" s="192"/>
      <c r="AE925" s="191"/>
      <c r="AF925" s="191"/>
      <c r="AG925" s="191"/>
      <c r="AH925" s="193"/>
      <c r="AI925" s="184"/>
    </row>
    <row r="926" spans="2:35">
      <c r="B926" s="262">
        <v>917</v>
      </c>
      <c r="C926" s="183"/>
      <c r="D926" s="183"/>
      <c r="E926" s="183"/>
      <c r="F926" s="183"/>
      <c r="G926" s="113"/>
      <c r="H926" s="186"/>
      <c r="I926" s="183"/>
      <c r="J926" s="183"/>
      <c r="K926" s="187"/>
      <c r="L926" s="183"/>
      <c r="M926" s="187"/>
      <c r="N926" s="188"/>
      <c r="O926" s="188"/>
      <c r="P926" s="188">
        <f t="shared" si="14"/>
        <v>0</v>
      </c>
      <c r="Q926" s="188"/>
      <c r="R926" s="189"/>
      <c r="S926" s="189"/>
      <c r="T926" s="188"/>
      <c r="U926" s="188"/>
      <c r="V926" s="190"/>
      <c r="W926" s="191"/>
      <c r="X926" s="191"/>
      <c r="Y926" s="191"/>
      <c r="Z926" s="191"/>
      <c r="AA926" s="192"/>
      <c r="AB926" s="191"/>
      <c r="AC926" s="191"/>
      <c r="AD926" s="192"/>
      <c r="AE926" s="191"/>
      <c r="AF926" s="191"/>
      <c r="AG926" s="191"/>
      <c r="AH926" s="193"/>
      <c r="AI926" s="184"/>
    </row>
    <row r="927" spans="2:35">
      <c r="B927" s="262">
        <v>918</v>
      </c>
      <c r="C927" s="183"/>
      <c r="D927" s="183"/>
      <c r="E927" s="183"/>
      <c r="F927" s="183"/>
      <c r="G927" s="113"/>
      <c r="H927" s="186"/>
      <c r="I927" s="183"/>
      <c r="J927" s="183"/>
      <c r="K927" s="187"/>
      <c r="L927" s="183"/>
      <c r="M927" s="187"/>
      <c r="N927" s="188"/>
      <c r="O927" s="188"/>
      <c r="P927" s="188">
        <f t="shared" si="14"/>
        <v>0</v>
      </c>
      <c r="Q927" s="188"/>
      <c r="R927" s="189"/>
      <c r="S927" s="189"/>
      <c r="T927" s="188"/>
      <c r="U927" s="188"/>
      <c r="V927" s="190"/>
      <c r="W927" s="191"/>
      <c r="X927" s="191"/>
      <c r="Y927" s="191"/>
      <c r="Z927" s="191"/>
      <c r="AA927" s="192"/>
      <c r="AB927" s="191"/>
      <c r="AC927" s="191"/>
      <c r="AD927" s="192"/>
      <c r="AE927" s="191"/>
      <c r="AF927" s="191"/>
      <c r="AG927" s="191"/>
      <c r="AH927" s="193"/>
      <c r="AI927" s="184"/>
    </row>
    <row r="928" spans="2:35">
      <c r="B928" s="262">
        <v>919</v>
      </c>
      <c r="C928" s="183"/>
      <c r="D928" s="183"/>
      <c r="E928" s="183"/>
      <c r="F928" s="183"/>
      <c r="G928" s="113"/>
      <c r="H928" s="186"/>
      <c r="I928" s="183"/>
      <c r="J928" s="183"/>
      <c r="K928" s="187"/>
      <c r="L928" s="183"/>
      <c r="M928" s="187"/>
      <c r="N928" s="188"/>
      <c r="O928" s="188"/>
      <c r="P928" s="188">
        <f t="shared" si="14"/>
        <v>0</v>
      </c>
      <c r="Q928" s="188"/>
      <c r="R928" s="189"/>
      <c r="S928" s="189"/>
      <c r="T928" s="188"/>
      <c r="U928" s="188"/>
      <c r="V928" s="190"/>
      <c r="W928" s="191"/>
      <c r="X928" s="191"/>
      <c r="Y928" s="191"/>
      <c r="Z928" s="191"/>
      <c r="AA928" s="192"/>
      <c r="AB928" s="191"/>
      <c r="AC928" s="191"/>
      <c r="AD928" s="192"/>
      <c r="AE928" s="191"/>
      <c r="AF928" s="191"/>
      <c r="AG928" s="191"/>
      <c r="AH928" s="193"/>
      <c r="AI928" s="184"/>
    </row>
    <row r="929" spans="2:35">
      <c r="B929" s="262">
        <v>920</v>
      </c>
      <c r="C929" s="183"/>
      <c r="D929" s="183"/>
      <c r="E929" s="183"/>
      <c r="F929" s="183"/>
      <c r="G929" s="113"/>
      <c r="H929" s="186"/>
      <c r="I929" s="183"/>
      <c r="J929" s="183"/>
      <c r="K929" s="187"/>
      <c r="L929" s="183"/>
      <c r="M929" s="187"/>
      <c r="N929" s="188"/>
      <c r="O929" s="188"/>
      <c r="P929" s="188">
        <f t="shared" si="14"/>
        <v>0</v>
      </c>
      <c r="Q929" s="188"/>
      <c r="R929" s="189"/>
      <c r="S929" s="189"/>
      <c r="T929" s="188"/>
      <c r="U929" s="188"/>
      <c r="V929" s="190"/>
      <c r="W929" s="191"/>
      <c r="X929" s="191"/>
      <c r="Y929" s="191"/>
      <c r="Z929" s="191"/>
      <c r="AA929" s="192"/>
      <c r="AB929" s="191"/>
      <c r="AC929" s="191"/>
      <c r="AD929" s="192"/>
      <c r="AE929" s="191"/>
      <c r="AF929" s="191"/>
      <c r="AG929" s="191"/>
      <c r="AH929" s="193"/>
      <c r="AI929" s="184"/>
    </row>
    <row r="930" spans="2:35">
      <c r="B930" s="262">
        <v>921</v>
      </c>
      <c r="C930" s="183"/>
      <c r="D930" s="183"/>
      <c r="E930" s="183"/>
      <c r="F930" s="183"/>
      <c r="G930" s="113"/>
      <c r="H930" s="186"/>
      <c r="I930" s="183"/>
      <c r="J930" s="183"/>
      <c r="K930" s="187"/>
      <c r="L930" s="183"/>
      <c r="M930" s="187"/>
      <c r="N930" s="188"/>
      <c r="O930" s="188"/>
      <c r="P930" s="188">
        <f t="shared" si="14"/>
        <v>0</v>
      </c>
      <c r="Q930" s="188"/>
      <c r="R930" s="189"/>
      <c r="S930" s="189"/>
      <c r="T930" s="188"/>
      <c r="U930" s="188"/>
      <c r="V930" s="190"/>
      <c r="W930" s="191"/>
      <c r="X930" s="191"/>
      <c r="Y930" s="191"/>
      <c r="Z930" s="191"/>
      <c r="AA930" s="192"/>
      <c r="AB930" s="191"/>
      <c r="AC930" s="191"/>
      <c r="AD930" s="192"/>
      <c r="AE930" s="191"/>
      <c r="AF930" s="191"/>
      <c r="AG930" s="191"/>
      <c r="AH930" s="193"/>
      <c r="AI930" s="184"/>
    </row>
    <row r="931" spans="2:35">
      <c r="B931" s="262">
        <v>922</v>
      </c>
      <c r="C931" s="183"/>
      <c r="D931" s="183"/>
      <c r="E931" s="183"/>
      <c r="F931" s="183"/>
      <c r="G931" s="113"/>
      <c r="H931" s="186"/>
      <c r="I931" s="183"/>
      <c r="J931" s="183"/>
      <c r="K931" s="187"/>
      <c r="L931" s="183"/>
      <c r="M931" s="187"/>
      <c r="N931" s="188"/>
      <c r="O931" s="188"/>
      <c r="P931" s="188">
        <f t="shared" si="14"/>
        <v>0</v>
      </c>
      <c r="Q931" s="188"/>
      <c r="R931" s="189"/>
      <c r="S931" s="189"/>
      <c r="T931" s="188"/>
      <c r="U931" s="188"/>
      <c r="V931" s="190"/>
      <c r="W931" s="191"/>
      <c r="X931" s="191"/>
      <c r="Y931" s="191"/>
      <c r="Z931" s="191"/>
      <c r="AA931" s="192"/>
      <c r="AB931" s="191"/>
      <c r="AC931" s="191"/>
      <c r="AD931" s="192"/>
      <c r="AE931" s="191"/>
      <c r="AF931" s="191"/>
      <c r="AG931" s="191"/>
      <c r="AH931" s="193"/>
      <c r="AI931" s="184"/>
    </row>
    <row r="932" spans="2:35">
      <c r="B932" s="262">
        <v>923</v>
      </c>
      <c r="C932" s="183"/>
      <c r="D932" s="183"/>
      <c r="E932" s="183"/>
      <c r="F932" s="183"/>
      <c r="G932" s="113"/>
      <c r="H932" s="186"/>
      <c r="I932" s="183"/>
      <c r="J932" s="183"/>
      <c r="K932" s="187"/>
      <c r="L932" s="183"/>
      <c r="M932" s="187"/>
      <c r="N932" s="188"/>
      <c r="O932" s="188"/>
      <c r="P932" s="188">
        <f t="shared" si="14"/>
        <v>0</v>
      </c>
      <c r="Q932" s="188"/>
      <c r="R932" s="189"/>
      <c r="S932" s="189"/>
      <c r="T932" s="188"/>
      <c r="U932" s="188"/>
      <c r="V932" s="190"/>
      <c r="W932" s="191"/>
      <c r="X932" s="191"/>
      <c r="Y932" s="191"/>
      <c r="Z932" s="191"/>
      <c r="AA932" s="192"/>
      <c r="AB932" s="191"/>
      <c r="AC932" s="191"/>
      <c r="AD932" s="192"/>
      <c r="AE932" s="191"/>
      <c r="AF932" s="191"/>
      <c r="AG932" s="191"/>
      <c r="AH932" s="193"/>
      <c r="AI932" s="184"/>
    </row>
    <row r="933" spans="2:35">
      <c r="B933" s="262">
        <v>924</v>
      </c>
      <c r="C933" s="183"/>
      <c r="D933" s="183"/>
      <c r="E933" s="183"/>
      <c r="F933" s="183"/>
      <c r="G933" s="113"/>
      <c r="H933" s="186"/>
      <c r="I933" s="183"/>
      <c r="J933" s="183"/>
      <c r="K933" s="187"/>
      <c r="L933" s="183"/>
      <c r="M933" s="187"/>
      <c r="N933" s="188"/>
      <c r="O933" s="188"/>
      <c r="P933" s="188">
        <f t="shared" si="14"/>
        <v>0</v>
      </c>
      <c r="Q933" s="188"/>
      <c r="R933" s="189"/>
      <c r="S933" s="189"/>
      <c r="T933" s="188"/>
      <c r="U933" s="188"/>
      <c r="V933" s="190"/>
      <c r="W933" s="191"/>
      <c r="X933" s="191"/>
      <c r="Y933" s="191"/>
      <c r="Z933" s="191"/>
      <c r="AA933" s="192"/>
      <c r="AB933" s="191"/>
      <c r="AC933" s="191"/>
      <c r="AD933" s="192"/>
      <c r="AE933" s="191"/>
      <c r="AF933" s="191"/>
      <c r="AG933" s="191"/>
      <c r="AH933" s="193"/>
      <c r="AI933" s="184"/>
    </row>
    <row r="934" spans="2:35">
      <c r="B934" s="262">
        <v>925</v>
      </c>
      <c r="C934" s="183"/>
      <c r="D934" s="183"/>
      <c r="E934" s="183"/>
      <c r="F934" s="183"/>
      <c r="G934" s="113"/>
      <c r="H934" s="186"/>
      <c r="I934" s="183"/>
      <c r="J934" s="183"/>
      <c r="K934" s="187"/>
      <c r="L934" s="183"/>
      <c r="M934" s="187"/>
      <c r="N934" s="188"/>
      <c r="O934" s="188"/>
      <c r="P934" s="188">
        <f t="shared" si="14"/>
        <v>0</v>
      </c>
      <c r="Q934" s="188"/>
      <c r="R934" s="189"/>
      <c r="S934" s="189"/>
      <c r="T934" s="188"/>
      <c r="U934" s="188"/>
      <c r="V934" s="190"/>
      <c r="W934" s="191"/>
      <c r="X934" s="191"/>
      <c r="Y934" s="191"/>
      <c r="Z934" s="191"/>
      <c r="AA934" s="192"/>
      <c r="AB934" s="191"/>
      <c r="AC934" s="191"/>
      <c r="AD934" s="192"/>
      <c r="AE934" s="191"/>
      <c r="AF934" s="191"/>
      <c r="AG934" s="191"/>
      <c r="AH934" s="193"/>
      <c r="AI934" s="184"/>
    </row>
    <row r="935" spans="2:35">
      <c r="B935" s="262">
        <v>926</v>
      </c>
      <c r="C935" s="183"/>
      <c r="D935" s="183"/>
      <c r="E935" s="183"/>
      <c r="F935" s="183"/>
      <c r="G935" s="113"/>
      <c r="H935" s="186"/>
      <c r="I935" s="183"/>
      <c r="J935" s="183"/>
      <c r="K935" s="187"/>
      <c r="L935" s="183"/>
      <c r="M935" s="187"/>
      <c r="N935" s="188"/>
      <c r="O935" s="188"/>
      <c r="P935" s="188">
        <f t="shared" si="14"/>
        <v>0</v>
      </c>
      <c r="Q935" s="188"/>
      <c r="R935" s="189"/>
      <c r="S935" s="189"/>
      <c r="T935" s="188"/>
      <c r="U935" s="188"/>
      <c r="V935" s="190"/>
      <c r="W935" s="191"/>
      <c r="X935" s="191"/>
      <c r="Y935" s="191"/>
      <c r="Z935" s="191"/>
      <c r="AA935" s="192"/>
      <c r="AB935" s="191"/>
      <c r="AC935" s="191"/>
      <c r="AD935" s="192"/>
      <c r="AE935" s="191"/>
      <c r="AF935" s="191"/>
      <c r="AG935" s="191"/>
      <c r="AH935" s="193"/>
      <c r="AI935" s="184"/>
    </row>
    <row r="936" spans="2:35">
      <c r="B936" s="262">
        <v>927</v>
      </c>
      <c r="C936" s="183"/>
      <c r="D936" s="183"/>
      <c r="E936" s="183"/>
      <c r="F936" s="183"/>
      <c r="G936" s="113"/>
      <c r="H936" s="186"/>
      <c r="I936" s="183"/>
      <c r="J936" s="183"/>
      <c r="K936" s="187"/>
      <c r="L936" s="183"/>
      <c r="M936" s="187"/>
      <c r="N936" s="188"/>
      <c r="O936" s="188"/>
      <c r="P936" s="188">
        <f t="shared" si="14"/>
        <v>0</v>
      </c>
      <c r="Q936" s="188"/>
      <c r="R936" s="189"/>
      <c r="S936" s="189"/>
      <c r="T936" s="188"/>
      <c r="U936" s="188"/>
      <c r="V936" s="190"/>
      <c r="W936" s="191"/>
      <c r="X936" s="191"/>
      <c r="Y936" s="191"/>
      <c r="Z936" s="191"/>
      <c r="AA936" s="192"/>
      <c r="AB936" s="191"/>
      <c r="AC936" s="191"/>
      <c r="AD936" s="192"/>
      <c r="AE936" s="191"/>
      <c r="AF936" s="191"/>
      <c r="AG936" s="191"/>
      <c r="AH936" s="193"/>
      <c r="AI936" s="184"/>
    </row>
    <row r="937" spans="2:35">
      <c r="B937" s="262">
        <v>928</v>
      </c>
      <c r="C937" s="183"/>
      <c r="D937" s="183"/>
      <c r="E937" s="183"/>
      <c r="F937" s="183"/>
      <c r="G937" s="113"/>
      <c r="H937" s="186"/>
      <c r="I937" s="183"/>
      <c r="J937" s="183"/>
      <c r="K937" s="187"/>
      <c r="L937" s="183"/>
      <c r="M937" s="187"/>
      <c r="N937" s="188"/>
      <c r="O937" s="188"/>
      <c r="P937" s="188">
        <f t="shared" si="14"/>
        <v>0</v>
      </c>
      <c r="Q937" s="188"/>
      <c r="R937" s="189"/>
      <c r="S937" s="189"/>
      <c r="T937" s="188"/>
      <c r="U937" s="188"/>
      <c r="V937" s="190"/>
      <c r="W937" s="191"/>
      <c r="X937" s="191"/>
      <c r="Y937" s="191"/>
      <c r="Z937" s="191"/>
      <c r="AA937" s="192"/>
      <c r="AB937" s="191"/>
      <c r="AC937" s="191"/>
      <c r="AD937" s="192"/>
      <c r="AE937" s="191"/>
      <c r="AF937" s="191"/>
      <c r="AG937" s="191"/>
      <c r="AH937" s="193"/>
      <c r="AI937" s="184"/>
    </row>
    <row r="938" spans="2:35">
      <c r="B938" s="262">
        <v>929</v>
      </c>
      <c r="C938" s="183"/>
      <c r="D938" s="183"/>
      <c r="E938" s="183"/>
      <c r="F938" s="183"/>
      <c r="G938" s="113"/>
      <c r="H938" s="186"/>
      <c r="I938" s="183"/>
      <c r="J938" s="183"/>
      <c r="K938" s="187"/>
      <c r="L938" s="183"/>
      <c r="M938" s="187"/>
      <c r="N938" s="188"/>
      <c r="O938" s="188"/>
      <c r="P938" s="188">
        <f t="shared" si="14"/>
        <v>0</v>
      </c>
      <c r="Q938" s="188"/>
      <c r="R938" s="189"/>
      <c r="S938" s="189"/>
      <c r="T938" s="188"/>
      <c r="U938" s="188"/>
      <c r="V938" s="190"/>
      <c r="W938" s="191"/>
      <c r="X938" s="191"/>
      <c r="Y938" s="191"/>
      <c r="Z938" s="191"/>
      <c r="AA938" s="192"/>
      <c r="AB938" s="191"/>
      <c r="AC938" s="191"/>
      <c r="AD938" s="192"/>
      <c r="AE938" s="191"/>
      <c r="AF938" s="191"/>
      <c r="AG938" s="191"/>
      <c r="AH938" s="193"/>
      <c r="AI938" s="184"/>
    </row>
    <row r="939" spans="2:35">
      <c r="B939" s="262">
        <v>930</v>
      </c>
      <c r="C939" s="183"/>
      <c r="D939" s="183"/>
      <c r="E939" s="183"/>
      <c r="F939" s="183"/>
      <c r="G939" s="113"/>
      <c r="H939" s="186"/>
      <c r="I939" s="183"/>
      <c r="J939" s="183"/>
      <c r="K939" s="187"/>
      <c r="L939" s="183"/>
      <c r="M939" s="187"/>
      <c r="N939" s="188"/>
      <c r="O939" s="188"/>
      <c r="P939" s="188">
        <f t="shared" si="14"/>
        <v>0</v>
      </c>
      <c r="Q939" s="188"/>
      <c r="R939" s="189"/>
      <c r="S939" s="189"/>
      <c r="T939" s="188"/>
      <c r="U939" s="188"/>
      <c r="V939" s="190"/>
      <c r="W939" s="191"/>
      <c r="X939" s="191"/>
      <c r="Y939" s="191"/>
      <c r="Z939" s="191"/>
      <c r="AA939" s="192"/>
      <c r="AB939" s="191"/>
      <c r="AC939" s="191"/>
      <c r="AD939" s="192"/>
      <c r="AE939" s="191"/>
      <c r="AF939" s="191"/>
      <c r="AG939" s="191"/>
      <c r="AH939" s="193"/>
      <c r="AI939" s="184"/>
    </row>
    <row r="940" spans="2:35">
      <c r="B940" s="262">
        <v>931</v>
      </c>
      <c r="C940" s="183"/>
      <c r="D940" s="183"/>
      <c r="E940" s="183"/>
      <c r="F940" s="183"/>
      <c r="G940" s="113"/>
      <c r="H940" s="186"/>
      <c r="I940" s="183"/>
      <c r="J940" s="183"/>
      <c r="K940" s="187"/>
      <c r="L940" s="183"/>
      <c r="M940" s="187"/>
      <c r="N940" s="188"/>
      <c r="O940" s="188"/>
      <c r="P940" s="188">
        <f t="shared" si="14"/>
        <v>0</v>
      </c>
      <c r="Q940" s="188"/>
      <c r="R940" s="189"/>
      <c r="S940" s="189"/>
      <c r="T940" s="188"/>
      <c r="U940" s="188"/>
      <c r="V940" s="190"/>
      <c r="W940" s="191"/>
      <c r="X940" s="191"/>
      <c r="Y940" s="191"/>
      <c r="Z940" s="191"/>
      <c r="AA940" s="192"/>
      <c r="AB940" s="191"/>
      <c r="AC940" s="191"/>
      <c r="AD940" s="192"/>
      <c r="AE940" s="191"/>
      <c r="AF940" s="191"/>
      <c r="AG940" s="191"/>
      <c r="AH940" s="193"/>
      <c r="AI940" s="184"/>
    </row>
    <row r="941" spans="2:35">
      <c r="B941" s="262">
        <v>932</v>
      </c>
      <c r="C941" s="183"/>
      <c r="D941" s="183"/>
      <c r="E941" s="183"/>
      <c r="F941" s="183"/>
      <c r="G941" s="113"/>
      <c r="H941" s="186"/>
      <c r="I941" s="183"/>
      <c r="J941" s="183"/>
      <c r="K941" s="187"/>
      <c r="L941" s="183"/>
      <c r="M941" s="187"/>
      <c r="N941" s="188"/>
      <c r="O941" s="188"/>
      <c r="P941" s="188">
        <f t="shared" si="14"/>
        <v>0</v>
      </c>
      <c r="Q941" s="188"/>
      <c r="R941" s="189"/>
      <c r="S941" s="189"/>
      <c r="T941" s="188"/>
      <c r="U941" s="188"/>
      <c r="V941" s="190"/>
      <c r="W941" s="191"/>
      <c r="X941" s="191"/>
      <c r="Y941" s="191"/>
      <c r="Z941" s="191"/>
      <c r="AA941" s="192"/>
      <c r="AB941" s="191"/>
      <c r="AC941" s="191"/>
      <c r="AD941" s="192"/>
      <c r="AE941" s="191"/>
      <c r="AF941" s="191"/>
      <c r="AG941" s="191"/>
      <c r="AH941" s="193"/>
      <c r="AI941" s="184"/>
    </row>
    <row r="942" spans="2:35">
      <c r="B942" s="262">
        <v>933</v>
      </c>
      <c r="C942" s="183"/>
      <c r="D942" s="183"/>
      <c r="E942" s="183"/>
      <c r="F942" s="183"/>
      <c r="G942" s="113"/>
      <c r="H942" s="186"/>
      <c r="I942" s="183"/>
      <c r="J942" s="183"/>
      <c r="K942" s="187"/>
      <c r="L942" s="183"/>
      <c r="M942" s="187"/>
      <c r="N942" s="188"/>
      <c r="O942" s="188"/>
      <c r="P942" s="188">
        <f t="shared" si="14"/>
        <v>0</v>
      </c>
      <c r="Q942" s="188"/>
      <c r="R942" s="189"/>
      <c r="S942" s="189"/>
      <c r="T942" s="188"/>
      <c r="U942" s="188"/>
      <c r="V942" s="190"/>
      <c r="W942" s="191"/>
      <c r="X942" s="191"/>
      <c r="Y942" s="191"/>
      <c r="Z942" s="191"/>
      <c r="AA942" s="192"/>
      <c r="AB942" s="191"/>
      <c r="AC942" s="191"/>
      <c r="AD942" s="192"/>
      <c r="AE942" s="191"/>
      <c r="AF942" s="191"/>
      <c r="AG942" s="191"/>
      <c r="AH942" s="193"/>
      <c r="AI942" s="184"/>
    </row>
    <row r="943" spans="2:35">
      <c r="B943" s="262">
        <v>934</v>
      </c>
      <c r="C943" s="183"/>
      <c r="D943" s="183"/>
      <c r="E943" s="183"/>
      <c r="F943" s="183"/>
      <c r="G943" s="113"/>
      <c r="H943" s="186"/>
      <c r="I943" s="183"/>
      <c r="J943" s="183"/>
      <c r="K943" s="187"/>
      <c r="L943" s="183"/>
      <c r="M943" s="187"/>
      <c r="N943" s="188"/>
      <c r="O943" s="188"/>
      <c r="P943" s="188">
        <f t="shared" si="14"/>
        <v>0</v>
      </c>
      <c r="Q943" s="188"/>
      <c r="R943" s="189"/>
      <c r="S943" s="189"/>
      <c r="T943" s="188"/>
      <c r="U943" s="188"/>
      <c r="V943" s="190"/>
      <c r="W943" s="191"/>
      <c r="X943" s="191"/>
      <c r="Y943" s="191"/>
      <c r="Z943" s="191"/>
      <c r="AA943" s="192"/>
      <c r="AB943" s="191"/>
      <c r="AC943" s="191"/>
      <c r="AD943" s="192"/>
      <c r="AE943" s="191"/>
      <c r="AF943" s="191"/>
      <c r="AG943" s="191"/>
      <c r="AH943" s="193"/>
      <c r="AI943" s="184"/>
    </row>
    <row r="944" spans="2:35">
      <c r="B944" s="262">
        <v>935</v>
      </c>
      <c r="C944" s="183"/>
      <c r="D944" s="183"/>
      <c r="E944" s="183"/>
      <c r="F944" s="183"/>
      <c r="G944" s="113"/>
      <c r="H944" s="186"/>
      <c r="I944" s="183"/>
      <c r="J944" s="183"/>
      <c r="K944" s="187"/>
      <c r="L944" s="183"/>
      <c r="M944" s="187"/>
      <c r="N944" s="188"/>
      <c r="O944" s="188"/>
      <c r="P944" s="188">
        <f t="shared" si="14"/>
        <v>0</v>
      </c>
      <c r="Q944" s="188"/>
      <c r="R944" s="189"/>
      <c r="S944" s="189"/>
      <c r="T944" s="188"/>
      <c r="U944" s="188"/>
      <c r="V944" s="190"/>
      <c r="W944" s="191"/>
      <c r="X944" s="191"/>
      <c r="Y944" s="191"/>
      <c r="Z944" s="191"/>
      <c r="AA944" s="192"/>
      <c r="AB944" s="191"/>
      <c r="AC944" s="191"/>
      <c r="AD944" s="192"/>
      <c r="AE944" s="191"/>
      <c r="AF944" s="191"/>
      <c r="AG944" s="191"/>
      <c r="AH944" s="193"/>
      <c r="AI944" s="184"/>
    </row>
    <row r="945" spans="2:35">
      <c r="B945" s="262">
        <v>936</v>
      </c>
      <c r="C945" s="183"/>
      <c r="D945" s="183"/>
      <c r="E945" s="183"/>
      <c r="F945" s="183"/>
      <c r="G945" s="113"/>
      <c r="H945" s="186"/>
      <c r="I945" s="183"/>
      <c r="J945" s="183"/>
      <c r="K945" s="187"/>
      <c r="L945" s="183"/>
      <c r="M945" s="187"/>
      <c r="N945" s="188"/>
      <c r="O945" s="188"/>
      <c r="P945" s="188">
        <f t="shared" si="14"/>
        <v>0</v>
      </c>
      <c r="Q945" s="188"/>
      <c r="R945" s="189"/>
      <c r="S945" s="189"/>
      <c r="T945" s="188"/>
      <c r="U945" s="188"/>
      <c r="V945" s="190"/>
      <c r="W945" s="191"/>
      <c r="X945" s="191"/>
      <c r="Y945" s="191"/>
      <c r="Z945" s="191"/>
      <c r="AA945" s="192"/>
      <c r="AB945" s="191"/>
      <c r="AC945" s="191"/>
      <c r="AD945" s="192"/>
      <c r="AE945" s="191"/>
      <c r="AF945" s="191"/>
      <c r="AG945" s="191"/>
      <c r="AH945" s="193"/>
      <c r="AI945" s="184"/>
    </row>
    <row r="946" spans="2:35">
      <c r="B946" s="262">
        <v>937</v>
      </c>
      <c r="C946" s="183"/>
      <c r="D946" s="183"/>
      <c r="E946" s="183"/>
      <c r="F946" s="183"/>
      <c r="G946" s="113"/>
      <c r="H946" s="186"/>
      <c r="I946" s="183"/>
      <c r="J946" s="183"/>
      <c r="K946" s="187"/>
      <c r="L946" s="183"/>
      <c r="M946" s="187"/>
      <c r="N946" s="188"/>
      <c r="O946" s="188"/>
      <c r="P946" s="188">
        <f t="shared" si="14"/>
        <v>0</v>
      </c>
      <c r="Q946" s="188"/>
      <c r="R946" s="189"/>
      <c r="S946" s="189"/>
      <c r="T946" s="188"/>
      <c r="U946" s="188"/>
      <c r="V946" s="190"/>
      <c r="W946" s="191"/>
      <c r="X946" s="191"/>
      <c r="Y946" s="191"/>
      <c r="Z946" s="191"/>
      <c r="AA946" s="192"/>
      <c r="AB946" s="191"/>
      <c r="AC946" s="191"/>
      <c r="AD946" s="192"/>
      <c r="AE946" s="191"/>
      <c r="AF946" s="191"/>
      <c r="AG946" s="191"/>
      <c r="AH946" s="193"/>
      <c r="AI946" s="184"/>
    </row>
    <row r="947" spans="2:35">
      <c r="B947" s="262">
        <v>938</v>
      </c>
      <c r="C947" s="183"/>
      <c r="D947" s="183"/>
      <c r="E947" s="183"/>
      <c r="F947" s="183"/>
      <c r="G947" s="113"/>
      <c r="H947" s="186"/>
      <c r="I947" s="183"/>
      <c r="J947" s="183"/>
      <c r="K947" s="187"/>
      <c r="L947" s="183"/>
      <c r="M947" s="187"/>
      <c r="N947" s="188"/>
      <c r="O947" s="188"/>
      <c r="P947" s="188">
        <f t="shared" si="14"/>
        <v>0</v>
      </c>
      <c r="Q947" s="188"/>
      <c r="R947" s="189"/>
      <c r="S947" s="189"/>
      <c r="T947" s="188"/>
      <c r="U947" s="188"/>
      <c r="V947" s="190"/>
      <c r="W947" s="191"/>
      <c r="X947" s="191"/>
      <c r="Y947" s="191"/>
      <c r="Z947" s="191"/>
      <c r="AA947" s="192"/>
      <c r="AB947" s="191"/>
      <c r="AC947" s="191"/>
      <c r="AD947" s="192"/>
      <c r="AE947" s="191"/>
      <c r="AF947" s="191"/>
      <c r="AG947" s="191"/>
      <c r="AH947" s="193"/>
      <c r="AI947" s="184"/>
    </row>
    <row r="948" spans="2:35">
      <c r="B948" s="262">
        <v>939</v>
      </c>
      <c r="C948" s="183"/>
      <c r="D948" s="183"/>
      <c r="E948" s="183"/>
      <c r="F948" s="183"/>
      <c r="G948" s="113"/>
      <c r="H948" s="186"/>
      <c r="I948" s="183"/>
      <c r="J948" s="183"/>
      <c r="K948" s="187"/>
      <c r="L948" s="183"/>
      <c r="M948" s="187"/>
      <c r="N948" s="188"/>
      <c r="O948" s="188"/>
      <c r="P948" s="188">
        <f t="shared" si="14"/>
        <v>0</v>
      </c>
      <c r="Q948" s="188"/>
      <c r="R948" s="189"/>
      <c r="S948" s="189"/>
      <c r="T948" s="188"/>
      <c r="U948" s="188"/>
      <c r="V948" s="190"/>
      <c r="W948" s="191"/>
      <c r="X948" s="191"/>
      <c r="Y948" s="191"/>
      <c r="Z948" s="191"/>
      <c r="AA948" s="192"/>
      <c r="AB948" s="191"/>
      <c r="AC948" s="191"/>
      <c r="AD948" s="192"/>
      <c r="AE948" s="191"/>
      <c r="AF948" s="191"/>
      <c r="AG948" s="191"/>
      <c r="AH948" s="193"/>
      <c r="AI948" s="184"/>
    </row>
    <row r="949" spans="2:35">
      <c r="B949" s="262">
        <v>940</v>
      </c>
      <c r="C949" s="183"/>
      <c r="D949" s="183"/>
      <c r="E949" s="183"/>
      <c r="F949" s="183"/>
      <c r="G949" s="113"/>
      <c r="H949" s="186"/>
      <c r="I949" s="183"/>
      <c r="J949" s="183"/>
      <c r="K949" s="187"/>
      <c r="L949" s="183"/>
      <c r="M949" s="187"/>
      <c r="N949" s="188"/>
      <c r="O949" s="188"/>
      <c r="P949" s="188">
        <f t="shared" si="14"/>
        <v>0</v>
      </c>
      <c r="Q949" s="188"/>
      <c r="R949" s="189"/>
      <c r="S949" s="189"/>
      <c r="T949" s="188"/>
      <c r="U949" s="188"/>
      <c r="V949" s="190"/>
      <c r="W949" s="191"/>
      <c r="X949" s="191"/>
      <c r="Y949" s="191"/>
      <c r="Z949" s="191"/>
      <c r="AA949" s="192"/>
      <c r="AB949" s="191"/>
      <c r="AC949" s="191"/>
      <c r="AD949" s="192"/>
      <c r="AE949" s="191"/>
      <c r="AF949" s="191"/>
      <c r="AG949" s="191"/>
      <c r="AH949" s="193"/>
      <c r="AI949" s="184"/>
    </row>
    <row r="950" spans="2:35">
      <c r="B950" s="262">
        <v>941</v>
      </c>
      <c r="C950" s="183"/>
      <c r="D950" s="183"/>
      <c r="E950" s="183"/>
      <c r="F950" s="183"/>
      <c r="G950" s="113"/>
      <c r="H950" s="186"/>
      <c r="I950" s="183"/>
      <c r="J950" s="183"/>
      <c r="K950" s="187"/>
      <c r="L950" s="183"/>
      <c r="M950" s="187"/>
      <c r="N950" s="188"/>
      <c r="O950" s="188"/>
      <c r="P950" s="188">
        <f t="shared" si="14"/>
        <v>0</v>
      </c>
      <c r="Q950" s="188"/>
      <c r="R950" s="189"/>
      <c r="S950" s="189"/>
      <c r="T950" s="188"/>
      <c r="U950" s="188"/>
      <c r="V950" s="190"/>
      <c r="W950" s="191"/>
      <c r="X950" s="191"/>
      <c r="Y950" s="191"/>
      <c r="Z950" s="191"/>
      <c r="AA950" s="192"/>
      <c r="AB950" s="191"/>
      <c r="AC950" s="191"/>
      <c r="AD950" s="192"/>
      <c r="AE950" s="191"/>
      <c r="AF950" s="191"/>
      <c r="AG950" s="191"/>
      <c r="AH950" s="193"/>
      <c r="AI950" s="184"/>
    </row>
    <row r="951" spans="2:35">
      <c r="B951" s="262">
        <v>942</v>
      </c>
      <c r="C951" s="183"/>
      <c r="D951" s="183"/>
      <c r="E951" s="183"/>
      <c r="F951" s="183"/>
      <c r="G951" s="113"/>
      <c r="H951" s="186"/>
      <c r="I951" s="183"/>
      <c r="J951" s="183"/>
      <c r="K951" s="187"/>
      <c r="L951" s="183"/>
      <c r="M951" s="187"/>
      <c r="N951" s="188"/>
      <c r="O951" s="188"/>
      <c r="P951" s="188">
        <f t="shared" si="14"/>
        <v>0</v>
      </c>
      <c r="Q951" s="188"/>
      <c r="R951" s="189"/>
      <c r="S951" s="189"/>
      <c r="T951" s="188"/>
      <c r="U951" s="188"/>
      <c r="V951" s="190"/>
      <c r="W951" s="191"/>
      <c r="X951" s="191"/>
      <c r="Y951" s="191"/>
      <c r="Z951" s="191"/>
      <c r="AA951" s="192"/>
      <c r="AB951" s="191"/>
      <c r="AC951" s="191"/>
      <c r="AD951" s="192"/>
      <c r="AE951" s="191"/>
      <c r="AF951" s="191"/>
      <c r="AG951" s="191"/>
      <c r="AH951" s="193"/>
      <c r="AI951" s="184"/>
    </row>
    <row r="952" spans="2:35">
      <c r="B952" s="262">
        <v>943</v>
      </c>
      <c r="C952" s="183"/>
      <c r="D952" s="183"/>
      <c r="E952" s="183"/>
      <c r="F952" s="183"/>
      <c r="G952" s="113"/>
      <c r="H952" s="186"/>
      <c r="I952" s="183"/>
      <c r="J952" s="183"/>
      <c r="K952" s="187"/>
      <c r="L952" s="183"/>
      <c r="M952" s="187"/>
      <c r="N952" s="188"/>
      <c r="O952" s="188"/>
      <c r="P952" s="188">
        <f t="shared" si="14"/>
        <v>0</v>
      </c>
      <c r="Q952" s="188"/>
      <c r="R952" s="189"/>
      <c r="S952" s="189"/>
      <c r="T952" s="188"/>
      <c r="U952" s="188"/>
      <c r="V952" s="190"/>
      <c r="W952" s="191"/>
      <c r="X952" s="191"/>
      <c r="Y952" s="191"/>
      <c r="Z952" s="191"/>
      <c r="AA952" s="192"/>
      <c r="AB952" s="191"/>
      <c r="AC952" s="191"/>
      <c r="AD952" s="192"/>
      <c r="AE952" s="191"/>
      <c r="AF952" s="191"/>
      <c r="AG952" s="191"/>
      <c r="AH952" s="193"/>
      <c r="AI952" s="184"/>
    </row>
    <row r="953" spans="2:35">
      <c r="B953" s="262">
        <v>944</v>
      </c>
      <c r="C953" s="183"/>
      <c r="D953" s="183"/>
      <c r="E953" s="183"/>
      <c r="F953" s="183"/>
      <c r="G953" s="113"/>
      <c r="H953" s="186"/>
      <c r="I953" s="183"/>
      <c r="J953" s="183"/>
      <c r="K953" s="187"/>
      <c r="L953" s="183"/>
      <c r="M953" s="187"/>
      <c r="N953" s="188"/>
      <c r="O953" s="188"/>
      <c r="P953" s="188">
        <f t="shared" si="14"/>
        <v>0</v>
      </c>
      <c r="Q953" s="188"/>
      <c r="R953" s="189"/>
      <c r="S953" s="189"/>
      <c r="T953" s="188"/>
      <c r="U953" s="188"/>
      <c r="V953" s="190"/>
      <c r="W953" s="191"/>
      <c r="X953" s="191"/>
      <c r="Y953" s="191"/>
      <c r="Z953" s="191"/>
      <c r="AA953" s="192"/>
      <c r="AB953" s="191"/>
      <c r="AC953" s="191"/>
      <c r="AD953" s="192"/>
      <c r="AE953" s="191"/>
      <c r="AF953" s="191"/>
      <c r="AG953" s="191"/>
      <c r="AH953" s="193"/>
      <c r="AI953" s="184"/>
    </row>
    <row r="954" spans="2:35">
      <c r="B954" s="262">
        <v>945</v>
      </c>
      <c r="C954" s="183"/>
      <c r="D954" s="183"/>
      <c r="E954" s="183"/>
      <c r="F954" s="183"/>
      <c r="G954" s="113"/>
      <c r="H954" s="186"/>
      <c r="I954" s="183"/>
      <c r="J954" s="183"/>
      <c r="K954" s="187"/>
      <c r="L954" s="183"/>
      <c r="M954" s="187"/>
      <c r="N954" s="188"/>
      <c r="O954" s="188"/>
      <c r="P954" s="188">
        <f t="shared" si="14"/>
        <v>0</v>
      </c>
      <c r="Q954" s="188"/>
      <c r="R954" s="189"/>
      <c r="S954" s="189"/>
      <c r="T954" s="188"/>
      <c r="U954" s="188"/>
      <c r="V954" s="190"/>
      <c r="W954" s="191"/>
      <c r="X954" s="191"/>
      <c r="Y954" s="191"/>
      <c r="Z954" s="191"/>
      <c r="AA954" s="192"/>
      <c r="AB954" s="191"/>
      <c r="AC954" s="191"/>
      <c r="AD954" s="192"/>
      <c r="AE954" s="191"/>
      <c r="AF954" s="191"/>
      <c r="AG954" s="191"/>
      <c r="AH954" s="193"/>
      <c r="AI954" s="184"/>
    </row>
    <row r="955" spans="2:35">
      <c r="B955" s="262">
        <v>946</v>
      </c>
      <c r="C955" s="183"/>
      <c r="D955" s="183"/>
      <c r="E955" s="183"/>
      <c r="F955" s="183"/>
      <c r="G955" s="113"/>
      <c r="H955" s="186"/>
      <c r="I955" s="183"/>
      <c r="J955" s="183"/>
      <c r="K955" s="187"/>
      <c r="L955" s="183"/>
      <c r="M955" s="187"/>
      <c r="N955" s="188"/>
      <c r="O955" s="188"/>
      <c r="P955" s="188">
        <f t="shared" si="14"/>
        <v>0</v>
      </c>
      <c r="Q955" s="188"/>
      <c r="R955" s="189"/>
      <c r="S955" s="189"/>
      <c r="T955" s="188"/>
      <c r="U955" s="188"/>
      <c r="V955" s="190"/>
      <c r="W955" s="191"/>
      <c r="X955" s="191"/>
      <c r="Y955" s="191"/>
      <c r="Z955" s="191"/>
      <c r="AA955" s="192"/>
      <c r="AB955" s="191"/>
      <c r="AC955" s="191"/>
      <c r="AD955" s="192"/>
      <c r="AE955" s="191"/>
      <c r="AF955" s="191"/>
      <c r="AG955" s="191"/>
      <c r="AH955" s="193"/>
      <c r="AI955" s="184"/>
    </row>
    <row r="956" spans="2:35">
      <c r="B956" s="262">
        <v>947</v>
      </c>
      <c r="C956" s="183"/>
      <c r="D956" s="183"/>
      <c r="E956" s="183"/>
      <c r="F956" s="183"/>
      <c r="G956" s="113"/>
      <c r="H956" s="186"/>
      <c r="I956" s="183"/>
      <c r="J956" s="183"/>
      <c r="K956" s="187"/>
      <c r="L956" s="183"/>
      <c r="M956" s="187"/>
      <c r="N956" s="188"/>
      <c r="O956" s="188"/>
      <c r="P956" s="188">
        <f t="shared" si="14"/>
        <v>0</v>
      </c>
      <c r="Q956" s="188"/>
      <c r="R956" s="189"/>
      <c r="S956" s="189"/>
      <c r="T956" s="188"/>
      <c r="U956" s="188"/>
      <c r="V956" s="190"/>
      <c r="W956" s="191"/>
      <c r="X956" s="191"/>
      <c r="Y956" s="191"/>
      <c r="Z956" s="191"/>
      <c r="AA956" s="192"/>
      <c r="AB956" s="191"/>
      <c r="AC956" s="191"/>
      <c r="AD956" s="192"/>
      <c r="AE956" s="191"/>
      <c r="AF956" s="191"/>
      <c r="AG956" s="191"/>
      <c r="AH956" s="193"/>
      <c r="AI956" s="184"/>
    </row>
    <row r="957" spans="2:35">
      <c r="B957" s="262">
        <v>948</v>
      </c>
      <c r="C957" s="183"/>
      <c r="D957" s="183"/>
      <c r="E957" s="183"/>
      <c r="F957" s="183"/>
      <c r="G957" s="113"/>
      <c r="H957" s="186"/>
      <c r="I957" s="183"/>
      <c r="J957" s="183"/>
      <c r="K957" s="187"/>
      <c r="L957" s="183"/>
      <c r="M957" s="187"/>
      <c r="N957" s="188"/>
      <c r="O957" s="188"/>
      <c r="P957" s="188">
        <f t="shared" si="14"/>
        <v>0</v>
      </c>
      <c r="Q957" s="188"/>
      <c r="R957" s="189"/>
      <c r="S957" s="189"/>
      <c r="T957" s="188"/>
      <c r="U957" s="188"/>
      <c r="V957" s="190"/>
      <c r="W957" s="191"/>
      <c r="X957" s="191"/>
      <c r="Y957" s="191"/>
      <c r="Z957" s="191"/>
      <c r="AA957" s="192"/>
      <c r="AB957" s="191"/>
      <c r="AC957" s="191"/>
      <c r="AD957" s="192"/>
      <c r="AE957" s="191"/>
      <c r="AF957" s="191"/>
      <c r="AG957" s="191"/>
      <c r="AH957" s="193"/>
      <c r="AI957" s="184"/>
    </row>
    <row r="958" spans="2:35">
      <c r="B958" s="262">
        <v>949</v>
      </c>
      <c r="C958" s="183"/>
      <c r="D958" s="183"/>
      <c r="E958" s="183"/>
      <c r="F958" s="183"/>
      <c r="G958" s="113"/>
      <c r="H958" s="186"/>
      <c r="I958" s="183"/>
      <c r="J958" s="183"/>
      <c r="K958" s="187"/>
      <c r="L958" s="183"/>
      <c r="M958" s="187"/>
      <c r="N958" s="188"/>
      <c r="O958" s="188"/>
      <c r="P958" s="188">
        <f t="shared" si="14"/>
        <v>0</v>
      </c>
      <c r="Q958" s="188"/>
      <c r="R958" s="189"/>
      <c r="S958" s="189"/>
      <c r="T958" s="188"/>
      <c r="U958" s="188"/>
      <c r="V958" s="190"/>
      <c r="W958" s="191"/>
      <c r="X958" s="191"/>
      <c r="Y958" s="191"/>
      <c r="Z958" s="191"/>
      <c r="AA958" s="192"/>
      <c r="AB958" s="191"/>
      <c r="AC958" s="191"/>
      <c r="AD958" s="192"/>
      <c r="AE958" s="191"/>
      <c r="AF958" s="191"/>
      <c r="AG958" s="191"/>
      <c r="AH958" s="193"/>
      <c r="AI958" s="184"/>
    </row>
    <row r="959" spans="2:35">
      <c r="B959" s="262">
        <v>950</v>
      </c>
      <c r="C959" s="183"/>
      <c r="D959" s="183"/>
      <c r="E959" s="183"/>
      <c r="F959" s="183"/>
      <c r="G959" s="113"/>
      <c r="H959" s="186"/>
      <c r="I959" s="183"/>
      <c r="J959" s="183"/>
      <c r="K959" s="187"/>
      <c r="L959" s="183"/>
      <c r="M959" s="187"/>
      <c r="N959" s="188"/>
      <c r="O959" s="188"/>
      <c r="P959" s="188">
        <f t="shared" si="14"/>
        <v>0</v>
      </c>
      <c r="Q959" s="188"/>
      <c r="R959" s="189"/>
      <c r="S959" s="189"/>
      <c r="T959" s="188"/>
      <c r="U959" s="188"/>
      <c r="V959" s="190"/>
      <c r="W959" s="191"/>
      <c r="X959" s="191"/>
      <c r="Y959" s="191"/>
      <c r="Z959" s="191"/>
      <c r="AA959" s="192"/>
      <c r="AB959" s="191"/>
      <c r="AC959" s="191"/>
      <c r="AD959" s="192"/>
      <c r="AE959" s="191"/>
      <c r="AF959" s="191"/>
      <c r="AG959" s="191"/>
      <c r="AH959" s="193"/>
      <c r="AI959" s="184"/>
    </row>
    <row r="960" spans="2:35">
      <c r="B960" s="262">
        <v>951</v>
      </c>
      <c r="C960" s="183"/>
      <c r="D960" s="183"/>
      <c r="E960" s="183"/>
      <c r="F960" s="183"/>
      <c r="G960" s="113"/>
      <c r="H960" s="186"/>
      <c r="I960" s="183"/>
      <c r="J960" s="183"/>
      <c r="K960" s="187"/>
      <c r="L960" s="183"/>
      <c r="M960" s="187"/>
      <c r="N960" s="188"/>
      <c r="O960" s="188"/>
      <c r="P960" s="188">
        <f t="shared" si="14"/>
        <v>0</v>
      </c>
      <c r="Q960" s="188"/>
      <c r="R960" s="189"/>
      <c r="S960" s="189"/>
      <c r="T960" s="188"/>
      <c r="U960" s="188"/>
      <c r="V960" s="190"/>
      <c r="W960" s="191"/>
      <c r="X960" s="191"/>
      <c r="Y960" s="191"/>
      <c r="Z960" s="191"/>
      <c r="AA960" s="192"/>
      <c r="AB960" s="191"/>
      <c r="AC960" s="191"/>
      <c r="AD960" s="192"/>
      <c r="AE960" s="191"/>
      <c r="AF960" s="191"/>
      <c r="AG960" s="191"/>
      <c r="AH960" s="193"/>
      <c r="AI960" s="184"/>
    </row>
    <row r="961" spans="2:35">
      <c r="B961" s="262">
        <v>952</v>
      </c>
      <c r="C961" s="183"/>
      <c r="D961" s="183"/>
      <c r="E961" s="183"/>
      <c r="F961" s="183"/>
      <c r="G961" s="113"/>
      <c r="H961" s="186"/>
      <c r="I961" s="183"/>
      <c r="J961" s="183"/>
      <c r="K961" s="187"/>
      <c r="L961" s="183"/>
      <c r="M961" s="187"/>
      <c r="N961" s="188"/>
      <c r="O961" s="188"/>
      <c r="P961" s="188">
        <f t="shared" si="14"/>
        <v>0</v>
      </c>
      <c r="Q961" s="188"/>
      <c r="R961" s="189"/>
      <c r="S961" s="189"/>
      <c r="T961" s="188"/>
      <c r="U961" s="188"/>
      <c r="V961" s="190"/>
      <c r="W961" s="191"/>
      <c r="X961" s="191"/>
      <c r="Y961" s="191"/>
      <c r="Z961" s="191"/>
      <c r="AA961" s="192"/>
      <c r="AB961" s="191"/>
      <c r="AC961" s="191"/>
      <c r="AD961" s="192"/>
      <c r="AE961" s="191"/>
      <c r="AF961" s="191"/>
      <c r="AG961" s="191"/>
      <c r="AH961" s="193"/>
      <c r="AI961" s="184"/>
    </row>
    <row r="962" spans="2:35">
      <c r="B962" s="262">
        <v>953</v>
      </c>
      <c r="C962" s="183"/>
      <c r="D962" s="183"/>
      <c r="E962" s="183"/>
      <c r="F962" s="183"/>
      <c r="G962" s="113"/>
      <c r="H962" s="186"/>
      <c r="I962" s="183"/>
      <c r="J962" s="183"/>
      <c r="K962" s="187"/>
      <c r="L962" s="183"/>
      <c r="M962" s="187"/>
      <c r="N962" s="188"/>
      <c r="O962" s="188"/>
      <c r="P962" s="188">
        <f t="shared" si="14"/>
        <v>0</v>
      </c>
      <c r="Q962" s="188"/>
      <c r="R962" s="189"/>
      <c r="S962" s="189"/>
      <c r="T962" s="188"/>
      <c r="U962" s="188"/>
      <c r="V962" s="190"/>
      <c r="W962" s="191"/>
      <c r="X962" s="191"/>
      <c r="Y962" s="191"/>
      <c r="Z962" s="191"/>
      <c r="AA962" s="192"/>
      <c r="AB962" s="191"/>
      <c r="AC962" s="191"/>
      <c r="AD962" s="192"/>
      <c r="AE962" s="191"/>
      <c r="AF962" s="191"/>
      <c r="AG962" s="191"/>
      <c r="AH962" s="193"/>
      <c r="AI962" s="184"/>
    </row>
    <row r="963" spans="2:35">
      <c r="B963" s="262">
        <v>954</v>
      </c>
      <c r="C963" s="183"/>
      <c r="D963" s="183"/>
      <c r="E963" s="183"/>
      <c r="F963" s="183"/>
      <c r="G963" s="113"/>
      <c r="H963" s="186"/>
      <c r="I963" s="183"/>
      <c r="J963" s="183"/>
      <c r="K963" s="187"/>
      <c r="L963" s="183"/>
      <c r="M963" s="187"/>
      <c r="N963" s="188"/>
      <c r="O963" s="188"/>
      <c r="P963" s="188">
        <f t="shared" si="14"/>
        <v>0</v>
      </c>
      <c r="Q963" s="188"/>
      <c r="R963" s="189"/>
      <c r="S963" s="189"/>
      <c r="T963" s="188"/>
      <c r="U963" s="188"/>
      <c r="V963" s="190"/>
      <c r="W963" s="191"/>
      <c r="X963" s="191"/>
      <c r="Y963" s="191"/>
      <c r="Z963" s="191"/>
      <c r="AA963" s="192"/>
      <c r="AB963" s="191"/>
      <c r="AC963" s="191"/>
      <c r="AD963" s="192"/>
      <c r="AE963" s="191"/>
      <c r="AF963" s="191"/>
      <c r="AG963" s="191"/>
      <c r="AH963" s="193"/>
      <c r="AI963" s="184"/>
    </row>
    <row r="964" spans="2:35">
      <c r="B964" s="262">
        <v>955</v>
      </c>
      <c r="C964" s="183"/>
      <c r="D964" s="183"/>
      <c r="E964" s="183"/>
      <c r="F964" s="183"/>
      <c r="G964" s="113"/>
      <c r="H964" s="186"/>
      <c r="I964" s="183"/>
      <c r="J964" s="183"/>
      <c r="K964" s="187"/>
      <c r="L964" s="183"/>
      <c r="M964" s="187"/>
      <c r="N964" s="188"/>
      <c r="O964" s="188"/>
      <c r="P964" s="188">
        <f t="shared" si="14"/>
        <v>0</v>
      </c>
      <c r="Q964" s="188"/>
      <c r="R964" s="189"/>
      <c r="S964" s="189"/>
      <c r="T964" s="188"/>
      <c r="U964" s="188"/>
      <c r="V964" s="190"/>
      <c r="W964" s="191"/>
      <c r="X964" s="191"/>
      <c r="Y964" s="191"/>
      <c r="Z964" s="191"/>
      <c r="AA964" s="192"/>
      <c r="AB964" s="191"/>
      <c r="AC964" s="191"/>
      <c r="AD964" s="192"/>
      <c r="AE964" s="191"/>
      <c r="AF964" s="191"/>
      <c r="AG964" s="191"/>
      <c r="AH964" s="193"/>
      <c r="AI964" s="184"/>
    </row>
    <row r="965" spans="2:35">
      <c r="B965" s="262">
        <v>956</v>
      </c>
      <c r="C965" s="183"/>
      <c r="D965" s="183"/>
      <c r="E965" s="183"/>
      <c r="F965" s="183"/>
      <c r="G965" s="113"/>
      <c r="H965" s="186"/>
      <c r="I965" s="183"/>
      <c r="J965" s="183"/>
      <c r="K965" s="187"/>
      <c r="L965" s="183"/>
      <c r="M965" s="187"/>
      <c r="N965" s="188"/>
      <c r="O965" s="188"/>
      <c r="P965" s="188">
        <f t="shared" si="14"/>
        <v>0</v>
      </c>
      <c r="Q965" s="188"/>
      <c r="R965" s="189"/>
      <c r="S965" s="189"/>
      <c r="T965" s="188"/>
      <c r="U965" s="188"/>
      <c r="V965" s="190"/>
      <c r="W965" s="191"/>
      <c r="X965" s="191"/>
      <c r="Y965" s="191"/>
      <c r="Z965" s="191"/>
      <c r="AA965" s="192"/>
      <c r="AB965" s="191"/>
      <c r="AC965" s="191"/>
      <c r="AD965" s="192"/>
      <c r="AE965" s="191"/>
      <c r="AF965" s="191"/>
      <c r="AG965" s="191"/>
      <c r="AH965" s="193"/>
      <c r="AI965" s="184"/>
    </row>
    <row r="966" spans="2:35">
      <c r="B966" s="262">
        <v>957</v>
      </c>
      <c r="C966" s="183"/>
      <c r="D966" s="183"/>
      <c r="E966" s="183"/>
      <c r="F966" s="183"/>
      <c r="G966" s="113"/>
      <c r="H966" s="186"/>
      <c r="I966" s="183"/>
      <c r="J966" s="183"/>
      <c r="K966" s="187"/>
      <c r="L966" s="183"/>
      <c r="M966" s="187"/>
      <c r="N966" s="188"/>
      <c r="O966" s="188"/>
      <c r="P966" s="188">
        <f t="shared" si="14"/>
        <v>0</v>
      </c>
      <c r="Q966" s="188"/>
      <c r="R966" s="189"/>
      <c r="S966" s="189"/>
      <c r="T966" s="188"/>
      <c r="U966" s="188"/>
      <c r="V966" s="190"/>
      <c r="W966" s="191"/>
      <c r="X966" s="191"/>
      <c r="Y966" s="191"/>
      <c r="Z966" s="191"/>
      <c r="AA966" s="192"/>
      <c r="AB966" s="191"/>
      <c r="AC966" s="191"/>
      <c r="AD966" s="192"/>
      <c r="AE966" s="191"/>
      <c r="AF966" s="191"/>
      <c r="AG966" s="191"/>
      <c r="AH966" s="193"/>
      <c r="AI966" s="184"/>
    </row>
    <row r="967" spans="2:35">
      <c r="B967" s="262">
        <v>958</v>
      </c>
      <c r="C967" s="183"/>
      <c r="D967" s="183"/>
      <c r="E967" s="183"/>
      <c r="F967" s="183"/>
      <c r="G967" s="113"/>
      <c r="H967" s="186"/>
      <c r="I967" s="183"/>
      <c r="J967" s="183"/>
      <c r="K967" s="187"/>
      <c r="L967" s="183"/>
      <c r="M967" s="187"/>
      <c r="N967" s="188"/>
      <c r="O967" s="188"/>
      <c r="P967" s="188">
        <f t="shared" si="14"/>
        <v>0</v>
      </c>
      <c r="Q967" s="188"/>
      <c r="R967" s="189"/>
      <c r="S967" s="189"/>
      <c r="T967" s="188"/>
      <c r="U967" s="188"/>
      <c r="V967" s="190"/>
      <c r="W967" s="191"/>
      <c r="X967" s="191"/>
      <c r="Y967" s="191"/>
      <c r="Z967" s="191"/>
      <c r="AA967" s="192"/>
      <c r="AB967" s="191"/>
      <c r="AC967" s="191"/>
      <c r="AD967" s="192"/>
      <c r="AE967" s="191"/>
      <c r="AF967" s="191"/>
      <c r="AG967" s="191"/>
      <c r="AH967" s="193"/>
      <c r="AI967" s="184"/>
    </row>
    <row r="968" spans="2:35">
      <c r="B968" s="262">
        <v>959</v>
      </c>
      <c r="C968" s="183"/>
      <c r="D968" s="183"/>
      <c r="E968" s="183"/>
      <c r="F968" s="183"/>
      <c r="G968" s="113"/>
      <c r="H968" s="186"/>
      <c r="I968" s="183"/>
      <c r="J968" s="183"/>
      <c r="K968" s="187"/>
      <c r="L968" s="183"/>
      <c r="M968" s="187"/>
      <c r="N968" s="188"/>
      <c r="O968" s="188"/>
      <c r="P968" s="188">
        <f t="shared" ref="P968:P1009" si="15">N968*O968</f>
        <v>0</v>
      </c>
      <c r="Q968" s="188"/>
      <c r="R968" s="189"/>
      <c r="S968" s="189"/>
      <c r="T968" s="188"/>
      <c r="U968" s="188"/>
      <c r="V968" s="190"/>
      <c r="W968" s="191"/>
      <c r="X968" s="191"/>
      <c r="Y968" s="191"/>
      <c r="Z968" s="191"/>
      <c r="AA968" s="192"/>
      <c r="AB968" s="191"/>
      <c r="AC968" s="191"/>
      <c r="AD968" s="192"/>
      <c r="AE968" s="191"/>
      <c r="AF968" s="191"/>
      <c r="AG968" s="191"/>
      <c r="AH968" s="193"/>
      <c r="AI968" s="184"/>
    </row>
    <row r="969" spans="2:35">
      <c r="B969" s="262">
        <v>960</v>
      </c>
      <c r="C969" s="183"/>
      <c r="D969" s="183"/>
      <c r="E969" s="183"/>
      <c r="F969" s="183"/>
      <c r="G969" s="113"/>
      <c r="H969" s="186"/>
      <c r="I969" s="183"/>
      <c r="J969" s="183"/>
      <c r="K969" s="187"/>
      <c r="L969" s="183"/>
      <c r="M969" s="187"/>
      <c r="N969" s="188"/>
      <c r="O969" s="188"/>
      <c r="P969" s="188">
        <f t="shared" si="15"/>
        <v>0</v>
      </c>
      <c r="Q969" s="188"/>
      <c r="R969" s="189"/>
      <c r="S969" s="189"/>
      <c r="T969" s="188"/>
      <c r="U969" s="188"/>
      <c r="V969" s="190"/>
      <c r="W969" s="191"/>
      <c r="X969" s="191"/>
      <c r="Y969" s="191"/>
      <c r="Z969" s="191"/>
      <c r="AA969" s="192"/>
      <c r="AB969" s="191"/>
      <c r="AC969" s="191"/>
      <c r="AD969" s="192"/>
      <c r="AE969" s="191"/>
      <c r="AF969" s="191"/>
      <c r="AG969" s="191"/>
      <c r="AH969" s="193"/>
      <c r="AI969" s="184"/>
    </row>
    <row r="970" spans="2:35">
      <c r="B970" s="262">
        <v>961</v>
      </c>
      <c r="C970" s="183"/>
      <c r="D970" s="183"/>
      <c r="E970" s="183"/>
      <c r="F970" s="183"/>
      <c r="G970" s="113"/>
      <c r="H970" s="186"/>
      <c r="I970" s="183"/>
      <c r="J970" s="183"/>
      <c r="K970" s="187"/>
      <c r="L970" s="183"/>
      <c r="M970" s="187"/>
      <c r="N970" s="188"/>
      <c r="O970" s="188"/>
      <c r="P970" s="188">
        <f t="shared" si="15"/>
        <v>0</v>
      </c>
      <c r="Q970" s="188"/>
      <c r="R970" s="189"/>
      <c r="S970" s="189"/>
      <c r="T970" s="188"/>
      <c r="U970" s="188"/>
      <c r="V970" s="190"/>
      <c r="W970" s="191"/>
      <c r="X970" s="191"/>
      <c r="Y970" s="191"/>
      <c r="Z970" s="191"/>
      <c r="AA970" s="192"/>
      <c r="AB970" s="191"/>
      <c r="AC970" s="191"/>
      <c r="AD970" s="192"/>
      <c r="AE970" s="191"/>
      <c r="AF970" s="191"/>
      <c r="AG970" s="191"/>
      <c r="AH970" s="193"/>
      <c r="AI970" s="184"/>
    </row>
    <row r="971" spans="2:35">
      <c r="B971" s="262">
        <v>962</v>
      </c>
      <c r="C971" s="183"/>
      <c r="D971" s="183"/>
      <c r="E971" s="183"/>
      <c r="F971" s="183"/>
      <c r="G971" s="113"/>
      <c r="H971" s="186"/>
      <c r="I971" s="183"/>
      <c r="J971" s="183"/>
      <c r="K971" s="187"/>
      <c r="L971" s="183"/>
      <c r="M971" s="187"/>
      <c r="N971" s="188"/>
      <c r="O971" s="188"/>
      <c r="P971" s="188">
        <f t="shared" si="15"/>
        <v>0</v>
      </c>
      <c r="Q971" s="188"/>
      <c r="R971" s="189"/>
      <c r="S971" s="189"/>
      <c r="T971" s="188"/>
      <c r="U971" s="188"/>
      <c r="V971" s="190"/>
      <c r="W971" s="191"/>
      <c r="X971" s="191"/>
      <c r="Y971" s="191"/>
      <c r="Z971" s="191"/>
      <c r="AA971" s="192"/>
      <c r="AB971" s="191"/>
      <c r="AC971" s="191"/>
      <c r="AD971" s="192"/>
      <c r="AE971" s="191"/>
      <c r="AF971" s="191"/>
      <c r="AG971" s="191"/>
      <c r="AH971" s="193"/>
      <c r="AI971" s="184"/>
    </row>
    <row r="972" spans="2:35">
      <c r="B972" s="262">
        <v>963</v>
      </c>
      <c r="C972" s="183"/>
      <c r="D972" s="183"/>
      <c r="E972" s="183"/>
      <c r="F972" s="183"/>
      <c r="G972" s="113"/>
      <c r="H972" s="186"/>
      <c r="I972" s="183"/>
      <c r="J972" s="183"/>
      <c r="K972" s="187"/>
      <c r="L972" s="183"/>
      <c r="M972" s="187"/>
      <c r="N972" s="188"/>
      <c r="O972" s="188"/>
      <c r="P972" s="188">
        <f t="shared" si="15"/>
        <v>0</v>
      </c>
      <c r="Q972" s="188"/>
      <c r="R972" s="189"/>
      <c r="S972" s="189"/>
      <c r="T972" s="188"/>
      <c r="U972" s="188"/>
      <c r="V972" s="190"/>
      <c r="W972" s="191"/>
      <c r="X972" s="191"/>
      <c r="Y972" s="191"/>
      <c r="Z972" s="191"/>
      <c r="AA972" s="192"/>
      <c r="AB972" s="191"/>
      <c r="AC972" s="191"/>
      <c r="AD972" s="192"/>
      <c r="AE972" s="191"/>
      <c r="AF972" s="191"/>
      <c r="AG972" s="191"/>
      <c r="AH972" s="193"/>
      <c r="AI972" s="184"/>
    </row>
    <row r="973" spans="2:35">
      <c r="B973" s="262">
        <v>964</v>
      </c>
      <c r="C973" s="183"/>
      <c r="D973" s="183"/>
      <c r="E973" s="183"/>
      <c r="F973" s="183"/>
      <c r="G973" s="113"/>
      <c r="H973" s="186"/>
      <c r="I973" s="183"/>
      <c r="J973" s="183"/>
      <c r="K973" s="187"/>
      <c r="L973" s="183"/>
      <c r="M973" s="187"/>
      <c r="N973" s="188"/>
      <c r="O973" s="188"/>
      <c r="P973" s="188">
        <f t="shared" si="15"/>
        <v>0</v>
      </c>
      <c r="Q973" s="188"/>
      <c r="R973" s="189"/>
      <c r="S973" s="189"/>
      <c r="T973" s="188"/>
      <c r="U973" s="188"/>
      <c r="V973" s="190"/>
      <c r="W973" s="191"/>
      <c r="X973" s="191"/>
      <c r="Y973" s="191"/>
      <c r="Z973" s="191"/>
      <c r="AA973" s="192"/>
      <c r="AB973" s="191"/>
      <c r="AC973" s="191"/>
      <c r="AD973" s="192"/>
      <c r="AE973" s="191"/>
      <c r="AF973" s="191"/>
      <c r="AG973" s="191"/>
      <c r="AH973" s="193"/>
      <c r="AI973" s="184"/>
    </row>
    <row r="974" spans="2:35">
      <c r="B974" s="262">
        <v>965</v>
      </c>
      <c r="C974" s="183"/>
      <c r="D974" s="183"/>
      <c r="E974" s="183"/>
      <c r="F974" s="183"/>
      <c r="G974" s="113"/>
      <c r="H974" s="186"/>
      <c r="I974" s="183"/>
      <c r="J974" s="183"/>
      <c r="K974" s="187"/>
      <c r="L974" s="183"/>
      <c r="M974" s="187"/>
      <c r="N974" s="188"/>
      <c r="O974" s="188"/>
      <c r="P974" s="188">
        <f t="shared" si="15"/>
        <v>0</v>
      </c>
      <c r="Q974" s="188"/>
      <c r="R974" s="189"/>
      <c r="S974" s="189"/>
      <c r="T974" s="188"/>
      <c r="U974" s="188"/>
      <c r="V974" s="190"/>
      <c r="W974" s="191"/>
      <c r="X974" s="191"/>
      <c r="Y974" s="191"/>
      <c r="Z974" s="191"/>
      <c r="AA974" s="192"/>
      <c r="AB974" s="191"/>
      <c r="AC974" s="191"/>
      <c r="AD974" s="192"/>
      <c r="AE974" s="191"/>
      <c r="AF974" s="191"/>
      <c r="AG974" s="191"/>
      <c r="AH974" s="193"/>
      <c r="AI974" s="184"/>
    </row>
    <row r="975" spans="2:35">
      <c r="B975" s="262">
        <v>966</v>
      </c>
      <c r="C975" s="183"/>
      <c r="D975" s="183"/>
      <c r="E975" s="183"/>
      <c r="F975" s="183"/>
      <c r="G975" s="113"/>
      <c r="H975" s="186"/>
      <c r="I975" s="183"/>
      <c r="J975" s="183"/>
      <c r="K975" s="187"/>
      <c r="L975" s="183"/>
      <c r="M975" s="187"/>
      <c r="N975" s="188"/>
      <c r="O975" s="188"/>
      <c r="P975" s="188">
        <f t="shared" si="15"/>
        <v>0</v>
      </c>
      <c r="Q975" s="188"/>
      <c r="R975" s="189"/>
      <c r="S975" s="189"/>
      <c r="T975" s="188"/>
      <c r="U975" s="188"/>
      <c r="V975" s="190"/>
      <c r="W975" s="191"/>
      <c r="X975" s="191"/>
      <c r="Y975" s="191"/>
      <c r="Z975" s="191"/>
      <c r="AA975" s="192"/>
      <c r="AB975" s="191"/>
      <c r="AC975" s="191"/>
      <c r="AD975" s="192"/>
      <c r="AE975" s="191"/>
      <c r="AF975" s="191"/>
      <c r="AG975" s="191"/>
      <c r="AH975" s="193"/>
      <c r="AI975" s="184"/>
    </row>
    <row r="976" spans="2:35">
      <c r="B976" s="262">
        <v>967</v>
      </c>
      <c r="C976" s="183"/>
      <c r="D976" s="183"/>
      <c r="E976" s="183"/>
      <c r="F976" s="183"/>
      <c r="G976" s="113"/>
      <c r="H976" s="186"/>
      <c r="I976" s="183"/>
      <c r="J976" s="183"/>
      <c r="K976" s="187"/>
      <c r="L976" s="183"/>
      <c r="M976" s="187"/>
      <c r="N976" s="188"/>
      <c r="O976" s="188"/>
      <c r="P976" s="188">
        <f t="shared" si="15"/>
        <v>0</v>
      </c>
      <c r="Q976" s="188"/>
      <c r="R976" s="189"/>
      <c r="S976" s="189"/>
      <c r="T976" s="188"/>
      <c r="U976" s="188"/>
      <c r="V976" s="190"/>
      <c r="W976" s="191"/>
      <c r="X976" s="191"/>
      <c r="Y976" s="191"/>
      <c r="Z976" s="191"/>
      <c r="AA976" s="192"/>
      <c r="AB976" s="191"/>
      <c r="AC976" s="191"/>
      <c r="AD976" s="192"/>
      <c r="AE976" s="191"/>
      <c r="AF976" s="191"/>
      <c r="AG976" s="191"/>
      <c r="AH976" s="193"/>
      <c r="AI976" s="184"/>
    </row>
    <row r="977" spans="2:35">
      <c r="B977" s="262">
        <v>968</v>
      </c>
      <c r="C977" s="183"/>
      <c r="D977" s="183"/>
      <c r="E977" s="183"/>
      <c r="F977" s="183"/>
      <c r="G977" s="113"/>
      <c r="H977" s="186"/>
      <c r="I977" s="183"/>
      <c r="J977" s="183"/>
      <c r="K977" s="187"/>
      <c r="L977" s="183"/>
      <c r="M977" s="187"/>
      <c r="N977" s="188"/>
      <c r="O977" s="188"/>
      <c r="P977" s="188">
        <f t="shared" si="15"/>
        <v>0</v>
      </c>
      <c r="Q977" s="188"/>
      <c r="R977" s="189"/>
      <c r="S977" s="189"/>
      <c r="T977" s="188"/>
      <c r="U977" s="188"/>
      <c r="V977" s="190"/>
      <c r="W977" s="191"/>
      <c r="X977" s="191"/>
      <c r="Y977" s="191"/>
      <c r="Z977" s="191"/>
      <c r="AA977" s="192"/>
      <c r="AB977" s="191"/>
      <c r="AC977" s="191"/>
      <c r="AD977" s="192"/>
      <c r="AE977" s="191"/>
      <c r="AF977" s="191"/>
      <c r="AG977" s="191"/>
      <c r="AH977" s="193"/>
      <c r="AI977" s="184"/>
    </row>
    <row r="978" spans="2:35">
      <c r="B978" s="262">
        <v>969</v>
      </c>
      <c r="C978" s="183"/>
      <c r="D978" s="183"/>
      <c r="E978" s="183"/>
      <c r="F978" s="183"/>
      <c r="G978" s="113"/>
      <c r="H978" s="186"/>
      <c r="I978" s="183"/>
      <c r="J978" s="183"/>
      <c r="K978" s="187"/>
      <c r="L978" s="183"/>
      <c r="M978" s="187"/>
      <c r="N978" s="188"/>
      <c r="O978" s="188"/>
      <c r="P978" s="188">
        <f t="shared" si="15"/>
        <v>0</v>
      </c>
      <c r="Q978" s="188"/>
      <c r="R978" s="189"/>
      <c r="S978" s="189"/>
      <c r="T978" s="188"/>
      <c r="U978" s="188"/>
      <c r="V978" s="190"/>
      <c r="W978" s="191"/>
      <c r="X978" s="191"/>
      <c r="Y978" s="191"/>
      <c r="Z978" s="191"/>
      <c r="AA978" s="192"/>
      <c r="AB978" s="191"/>
      <c r="AC978" s="191"/>
      <c r="AD978" s="192"/>
      <c r="AE978" s="191"/>
      <c r="AF978" s="191"/>
      <c r="AG978" s="191"/>
      <c r="AH978" s="193"/>
      <c r="AI978" s="184"/>
    </row>
    <row r="979" spans="2:35">
      <c r="B979" s="262">
        <v>970</v>
      </c>
      <c r="C979" s="183"/>
      <c r="D979" s="183"/>
      <c r="E979" s="183"/>
      <c r="F979" s="183"/>
      <c r="G979" s="113"/>
      <c r="H979" s="186"/>
      <c r="I979" s="183"/>
      <c r="J979" s="183"/>
      <c r="K979" s="187"/>
      <c r="L979" s="183"/>
      <c r="M979" s="187"/>
      <c r="N979" s="188"/>
      <c r="O979" s="188"/>
      <c r="P979" s="188">
        <f t="shared" si="15"/>
        <v>0</v>
      </c>
      <c r="Q979" s="188"/>
      <c r="R979" s="189"/>
      <c r="S979" s="189"/>
      <c r="T979" s="188"/>
      <c r="U979" s="188"/>
      <c r="V979" s="190"/>
      <c r="W979" s="191"/>
      <c r="X979" s="191"/>
      <c r="Y979" s="191"/>
      <c r="Z979" s="191"/>
      <c r="AA979" s="192"/>
      <c r="AB979" s="191"/>
      <c r="AC979" s="191"/>
      <c r="AD979" s="192"/>
      <c r="AE979" s="191"/>
      <c r="AF979" s="191"/>
      <c r="AG979" s="191"/>
      <c r="AH979" s="193"/>
      <c r="AI979" s="184"/>
    </row>
    <row r="980" spans="2:35">
      <c r="B980" s="262">
        <v>971</v>
      </c>
      <c r="C980" s="183"/>
      <c r="D980" s="183"/>
      <c r="E980" s="183"/>
      <c r="F980" s="183"/>
      <c r="G980" s="113"/>
      <c r="H980" s="186"/>
      <c r="I980" s="183"/>
      <c r="J980" s="183"/>
      <c r="K980" s="187"/>
      <c r="L980" s="183"/>
      <c r="M980" s="187"/>
      <c r="N980" s="188"/>
      <c r="O980" s="188"/>
      <c r="P980" s="188">
        <f t="shared" si="15"/>
        <v>0</v>
      </c>
      <c r="Q980" s="188"/>
      <c r="R980" s="189"/>
      <c r="S980" s="189"/>
      <c r="T980" s="188"/>
      <c r="U980" s="188"/>
      <c r="V980" s="190"/>
      <c r="W980" s="191"/>
      <c r="X980" s="191"/>
      <c r="Y980" s="191"/>
      <c r="Z980" s="191"/>
      <c r="AA980" s="192"/>
      <c r="AB980" s="191"/>
      <c r="AC980" s="191"/>
      <c r="AD980" s="192"/>
      <c r="AE980" s="191"/>
      <c r="AF980" s="191"/>
      <c r="AG980" s="191"/>
      <c r="AH980" s="193"/>
      <c r="AI980" s="184"/>
    </row>
    <row r="981" spans="2:35">
      <c r="B981" s="262">
        <v>972</v>
      </c>
      <c r="C981" s="183"/>
      <c r="D981" s="183"/>
      <c r="E981" s="183"/>
      <c r="F981" s="183"/>
      <c r="G981" s="113"/>
      <c r="H981" s="186"/>
      <c r="I981" s="183"/>
      <c r="J981" s="183"/>
      <c r="K981" s="187"/>
      <c r="L981" s="183"/>
      <c r="M981" s="187"/>
      <c r="N981" s="188"/>
      <c r="O981" s="188"/>
      <c r="P981" s="188">
        <f t="shared" si="15"/>
        <v>0</v>
      </c>
      <c r="Q981" s="188"/>
      <c r="R981" s="189"/>
      <c r="S981" s="189"/>
      <c r="T981" s="188"/>
      <c r="U981" s="188"/>
      <c r="V981" s="190"/>
      <c r="W981" s="191"/>
      <c r="X981" s="191"/>
      <c r="Y981" s="191"/>
      <c r="Z981" s="191"/>
      <c r="AA981" s="192"/>
      <c r="AB981" s="191"/>
      <c r="AC981" s="191"/>
      <c r="AD981" s="192"/>
      <c r="AE981" s="191"/>
      <c r="AF981" s="191"/>
      <c r="AG981" s="191"/>
      <c r="AH981" s="193"/>
      <c r="AI981" s="184"/>
    </row>
    <row r="982" spans="2:35">
      <c r="B982" s="262">
        <v>973</v>
      </c>
      <c r="C982" s="183"/>
      <c r="D982" s="183"/>
      <c r="E982" s="183"/>
      <c r="F982" s="183"/>
      <c r="G982" s="113"/>
      <c r="H982" s="186"/>
      <c r="I982" s="183"/>
      <c r="J982" s="183"/>
      <c r="K982" s="187"/>
      <c r="L982" s="183"/>
      <c r="M982" s="187"/>
      <c r="N982" s="188"/>
      <c r="O982" s="188"/>
      <c r="P982" s="188">
        <f t="shared" si="15"/>
        <v>0</v>
      </c>
      <c r="Q982" s="188"/>
      <c r="R982" s="189"/>
      <c r="S982" s="189"/>
      <c r="T982" s="188"/>
      <c r="U982" s="188"/>
      <c r="V982" s="190"/>
      <c r="W982" s="191"/>
      <c r="X982" s="191"/>
      <c r="Y982" s="191"/>
      <c r="Z982" s="191"/>
      <c r="AA982" s="192"/>
      <c r="AB982" s="191"/>
      <c r="AC982" s="191"/>
      <c r="AD982" s="192"/>
      <c r="AE982" s="191"/>
      <c r="AF982" s="191"/>
      <c r="AG982" s="191"/>
      <c r="AH982" s="193"/>
      <c r="AI982" s="184"/>
    </row>
    <row r="983" spans="2:35">
      <c r="B983" s="262">
        <v>974</v>
      </c>
      <c r="C983" s="183"/>
      <c r="D983" s="183"/>
      <c r="E983" s="183"/>
      <c r="F983" s="183"/>
      <c r="G983" s="113"/>
      <c r="H983" s="186"/>
      <c r="I983" s="183"/>
      <c r="J983" s="183"/>
      <c r="K983" s="187"/>
      <c r="L983" s="183"/>
      <c r="M983" s="187"/>
      <c r="N983" s="188"/>
      <c r="O983" s="188"/>
      <c r="P983" s="188">
        <f t="shared" si="15"/>
        <v>0</v>
      </c>
      <c r="Q983" s="188"/>
      <c r="R983" s="189"/>
      <c r="S983" s="189"/>
      <c r="T983" s="188"/>
      <c r="U983" s="188"/>
      <c r="V983" s="190"/>
      <c r="W983" s="191"/>
      <c r="X983" s="191"/>
      <c r="Y983" s="191"/>
      <c r="Z983" s="191"/>
      <c r="AA983" s="192"/>
      <c r="AB983" s="191"/>
      <c r="AC983" s="191"/>
      <c r="AD983" s="192"/>
      <c r="AE983" s="191"/>
      <c r="AF983" s="191"/>
      <c r="AG983" s="191"/>
      <c r="AH983" s="193"/>
      <c r="AI983" s="184"/>
    </row>
    <row r="984" spans="2:35">
      <c r="B984" s="262">
        <v>975</v>
      </c>
      <c r="C984" s="183"/>
      <c r="D984" s="183"/>
      <c r="E984" s="183"/>
      <c r="F984" s="183"/>
      <c r="G984" s="113"/>
      <c r="H984" s="186"/>
      <c r="I984" s="183"/>
      <c r="J984" s="183"/>
      <c r="K984" s="187"/>
      <c r="L984" s="183"/>
      <c r="M984" s="187"/>
      <c r="N984" s="188"/>
      <c r="O984" s="188"/>
      <c r="P984" s="188">
        <f t="shared" si="15"/>
        <v>0</v>
      </c>
      <c r="Q984" s="188"/>
      <c r="R984" s="189"/>
      <c r="S984" s="189"/>
      <c r="T984" s="188"/>
      <c r="U984" s="188"/>
      <c r="V984" s="190"/>
      <c r="W984" s="191"/>
      <c r="X984" s="191"/>
      <c r="Y984" s="191"/>
      <c r="Z984" s="191"/>
      <c r="AA984" s="192"/>
      <c r="AB984" s="191"/>
      <c r="AC984" s="191"/>
      <c r="AD984" s="192"/>
      <c r="AE984" s="191"/>
      <c r="AF984" s="191"/>
      <c r="AG984" s="191"/>
      <c r="AH984" s="193"/>
      <c r="AI984" s="184"/>
    </row>
    <row r="985" spans="2:35">
      <c r="B985" s="262">
        <v>976</v>
      </c>
      <c r="C985" s="183"/>
      <c r="D985" s="183"/>
      <c r="E985" s="183"/>
      <c r="F985" s="183"/>
      <c r="G985" s="113"/>
      <c r="H985" s="186"/>
      <c r="I985" s="183"/>
      <c r="J985" s="183"/>
      <c r="K985" s="187"/>
      <c r="L985" s="183"/>
      <c r="M985" s="187"/>
      <c r="N985" s="188"/>
      <c r="O985" s="188"/>
      <c r="P985" s="188">
        <f t="shared" si="15"/>
        <v>0</v>
      </c>
      <c r="Q985" s="188"/>
      <c r="R985" s="189"/>
      <c r="S985" s="189"/>
      <c r="T985" s="188"/>
      <c r="U985" s="188"/>
      <c r="V985" s="190"/>
      <c r="W985" s="191"/>
      <c r="X985" s="191"/>
      <c r="Y985" s="191"/>
      <c r="Z985" s="191"/>
      <c r="AA985" s="192"/>
      <c r="AB985" s="191"/>
      <c r="AC985" s="191"/>
      <c r="AD985" s="192"/>
      <c r="AE985" s="191"/>
      <c r="AF985" s="191"/>
      <c r="AG985" s="191"/>
      <c r="AH985" s="193"/>
      <c r="AI985" s="184"/>
    </row>
    <row r="986" spans="2:35">
      <c r="B986" s="262">
        <v>977</v>
      </c>
      <c r="C986" s="183"/>
      <c r="D986" s="183"/>
      <c r="E986" s="183"/>
      <c r="F986" s="183"/>
      <c r="G986" s="113"/>
      <c r="H986" s="186"/>
      <c r="I986" s="183"/>
      <c r="J986" s="183"/>
      <c r="K986" s="187"/>
      <c r="L986" s="183"/>
      <c r="M986" s="187"/>
      <c r="N986" s="188"/>
      <c r="O986" s="188"/>
      <c r="P986" s="188">
        <f t="shared" si="15"/>
        <v>0</v>
      </c>
      <c r="Q986" s="188"/>
      <c r="R986" s="189"/>
      <c r="S986" s="189"/>
      <c r="T986" s="188"/>
      <c r="U986" s="188"/>
      <c r="V986" s="190"/>
      <c r="W986" s="191"/>
      <c r="X986" s="191"/>
      <c r="Y986" s="191"/>
      <c r="Z986" s="191"/>
      <c r="AA986" s="192"/>
      <c r="AB986" s="191"/>
      <c r="AC986" s="191"/>
      <c r="AD986" s="192"/>
      <c r="AE986" s="191"/>
      <c r="AF986" s="191"/>
      <c r="AG986" s="191"/>
      <c r="AH986" s="193"/>
      <c r="AI986" s="184"/>
    </row>
    <row r="987" spans="2:35">
      <c r="B987" s="262">
        <v>978</v>
      </c>
      <c r="C987" s="183"/>
      <c r="D987" s="183"/>
      <c r="E987" s="183"/>
      <c r="F987" s="183"/>
      <c r="G987" s="113"/>
      <c r="H987" s="186"/>
      <c r="I987" s="183"/>
      <c r="J987" s="183"/>
      <c r="K987" s="187"/>
      <c r="L987" s="183"/>
      <c r="M987" s="187"/>
      <c r="N987" s="188"/>
      <c r="O987" s="188"/>
      <c r="P987" s="188">
        <f t="shared" si="15"/>
        <v>0</v>
      </c>
      <c r="Q987" s="188"/>
      <c r="R987" s="189"/>
      <c r="S987" s="189"/>
      <c r="T987" s="188"/>
      <c r="U987" s="188"/>
      <c r="V987" s="190"/>
      <c r="W987" s="191"/>
      <c r="X987" s="191"/>
      <c r="Y987" s="191"/>
      <c r="Z987" s="191"/>
      <c r="AA987" s="192"/>
      <c r="AB987" s="191"/>
      <c r="AC987" s="191"/>
      <c r="AD987" s="192"/>
      <c r="AE987" s="191"/>
      <c r="AF987" s="191"/>
      <c r="AG987" s="191"/>
      <c r="AH987" s="193"/>
      <c r="AI987" s="184"/>
    </row>
    <row r="988" spans="2:35">
      <c r="B988" s="262">
        <v>979</v>
      </c>
      <c r="C988" s="183"/>
      <c r="D988" s="183"/>
      <c r="E988" s="183"/>
      <c r="F988" s="183"/>
      <c r="G988" s="113"/>
      <c r="H988" s="186"/>
      <c r="I988" s="183"/>
      <c r="J988" s="183"/>
      <c r="K988" s="187"/>
      <c r="L988" s="183"/>
      <c r="M988" s="187"/>
      <c r="N988" s="188"/>
      <c r="O988" s="188"/>
      <c r="P988" s="188">
        <f t="shared" si="15"/>
        <v>0</v>
      </c>
      <c r="Q988" s="188"/>
      <c r="R988" s="189"/>
      <c r="S988" s="189"/>
      <c r="T988" s="188"/>
      <c r="U988" s="188"/>
      <c r="V988" s="190"/>
      <c r="W988" s="191"/>
      <c r="X988" s="191"/>
      <c r="Y988" s="191"/>
      <c r="Z988" s="191"/>
      <c r="AA988" s="192"/>
      <c r="AB988" s="191"/>
      <c r="AC988" s="191"/>
      <c r="AD988" s="192"/>
      <c r="AE988" s="191"/>
      <c r="AF988" s="191"/>
      <c r="AG988" s="191"/>
      <c r="AH988" s="193"/>
      <c r="AI988" s="184"/>
    </row>
    <row r="989" spans="2:35">
      <c r="B989" s="262">
        <v>980</v>
      </c>
      <c r="C989" s="183"/>
      <c r="D989" s="183"/>
      <c r="E989" s="183"/>
      <c r="F989" s="183"/>
      <c r="G989" s="113"/>
      <c r="H989" s="186"/>
      <c r="I989" s="183"/>
      <c r="J989" s="183"/>
      <c r="K989" s="187"/>
      <c r="L989" s="183"/>
      <c r="M989" s="187"/>
      <c r="N989" s="188"/>
      <c r="O989" s="188"/>
      <c r="P989" s="188">
        <f t="shared" si="15"/>
        <v>0</v>
      </c>
      <c r="Q989" s="188"/>
      <c r="R989" s="189"/>
      <c r="S989" s="189"/>
      <c r="T989" s="188"/>
      <c r="U989" s="188"/>
      <c r="V989" s="190"/>
      <c r="W989" s="191"/>
      <c r="X989" s="191"/>
      <c r="Y989" s="191"/>
      <c r="Z989" s="191"/>
      <c r="AA989" s="192"/>
      <c r="AB989" s="191"/>
      <c r="AC989" s="191"/>
      <c r="AD989" s="192"/>
      <c r="AE989" s="191"/>
      <c r="AF989" s="191"/>
      <c r="AG989" s="191"/>
      <c r="AH989" s="193"/>
      <c r="AI989" s="184"/>
    </row>
    <row r="990" spans="2:35">
      <c r="B990" s="262">
        <v>981</v>
      </c>
      <c r="C990" s="183"/>
      <c r="D990" s="183"/>
      <c r="E990" s="183"/>
      <c r="F990" s="183"/>
      <c r="G990" s="113"/>
      <c r="H990" s="186"/>
      <c r="I990" s="183"/>
      <c r="J990" s="183"/>
      <c r="K990" s="187"/>
      <c r="L990" s="183"/>
      <c r="M990" s="187"/>
      <c r="N990" s="188"/>
      <c r="O990" s="188"/>
      <c r="P990" s="188">
        <f t="shared" si="15"/>
        <v>0</v>
      </c>
      <c r="Q990" s="188"/>
      <c r="R990" s="189"/>
      <c r="S990" s="189"/>
      <c r="T990" s="188"/>
      <c r="U990" s="188"/>
      <c r="V990" s="190"/>
      <c r="W990" s="191"/>
      <c r="X990" s="191"/>
      <c r="Y990" s="191"/>
      <c r="Z990" s="191"/>
      <c r="AA990" s="192"/>
      <c r="AB990" s="191"/>
      <c r="AC990" s="191"/>
      <c r="AD990" s="192"/>
      <c r="AE990" s="191"/>
      <c r="AF990" s="191"/>
      <c r="AG990" s="191"/>
      <c r="AH990" s="193"/>
      <c r="AI990" s="184"/>
    </row>
    <row r="991" spans="2:35">
      <c r="B991" s="262">
        <v>982</v>
      </c>
      <c r="C991" s="183"/>
      <c r="D991" s="183"/>
      <c r="E991" s="183"/>
      <c r="F991" s="183"/>
      <c r="G991" s="113"/>
      <c r="H991" s="186"/>
      <c r="I991" s="183"/>
      <c r="J991" s="183"/>
      <c r="K991" s="187"/>
      <c r="L991" s="183"/>
      <c r="M991" s="187"/>
      <c r="N991" s="188"/>
      <c r="O991" s="188"/>
      <c r="P991" s="188">
        <f t="shared" si="15"/>
        <v>0</v>
      </c>
      <c r="Q991" s="188"/>
      <c r="R991" s="189"/>
      <c r="S991" s="189"/>
      <c r="T991" s="188"/>
      <c r="U991" s="188"/>
      <c r="V991" s="190"/>
      <c r="W991" s="191"/>
      <c r="X991" s="191"/>
      <c r="Y991" s="191"/>
      <c r="Z991" s="191"/>
      <c r="AA991" s="192"/>
      <c r="AB991" s="191"/>
      <c r="AC991" s="191"/>
      <c r="AD991" s="192"/>
      <c r="AE991" s="191"/>
      <c r="AF991" s="191"/>
      <c r="AG991" s="191"/>
      <c r="AH991" s="193"/>
      <c r="AI991" s="184"/>
    </row>
    <row r="992" spans="2:35">
      <c r="B992" s="262">
        <v>983</v>
      </c>
      <c r="C992" s="183"/>
      <c r="D992" s="183"/>
      <c r="E992" s="183"/>
      <c r="F992" s="183"/>
      <c r="G992" s="113"/>
      <c r="H992" s="186"/>
      <c r="I992" s="183"/>
      <c r="J992" s="183"/>
      <c r="K992" s="187"/>
      <c r="L992" s="183"/>
      <c r="M992" s="187"/>
      <c r="N992" s="188"/>
      <c r="O992" s="188"/>
      <c r="P992" s="188">
        <f t="shared" si="15"/>
        <v>0</v>
      </c>
      <c r="Q992" s="188"/>
      <c r="R992" s="189"/>
      <c r="S992" s="189"/>
      <c r="T992" s="188"/>
      <c r="U992" s="188"/>
      <c r="V992" s="190"/>
      <c r="W992" s="191"/>
      <c r="X992" s="191"/>
      <c r="Y992" s="191"/>
      <c r="Z992" s="191"/>
      <c r="AA992" s="192"/>
      <c r="AB992" s="191"/>
      <c r="AC992" s="191"/>
      <c r="AD992" s="192"/>
      <c r="AE992" s="191"/>
      <c r="AF992" s="191"/>
      <c r="AG992" s="191"/>
      <c r="AH992" s="193"/>
      <c r="AI992" s="184"/>
    </row>
    <row r="993" spans="2:35">
      <c r="B993" s="262">
        <v>984</v>
      </c>
      <c r="C993" s="183"/>
      <c r="D993" s="183"/>
      <c r="E993" s="183"/>
      <c r="F993" s="183"/>
      <c r="G993" s="113"/>
      <c r="H993" s="186"/>
      <c r="I993" s="183"/>
      <c r="J993" s="183"/>
      <c r="K993" s="187"/>
      <c r="L993" s="183"/>
      <c r="M993" s="187"/>
      <c r="N993" s="188"/>
      <c r="O993" s="188"/>
      <c r="P993" s="188">
        <f t="shared" si="15"/>
        <v>0</v>
      </c>
      <c r="Q993" s="188"/>
      <c r="R993" s="189"/>
      <c r="S993" s="189"/>
      <c r="T993" s="188"/>
      <c r="U993" s="188"/>
      <c r="V993" s="190"/>
      <c r="W993" s="191"/>
      <c r="X993" s="191"/>
      <c r="Y993" s="191"/>
      <c r="Z993" s="191"/>
      <c r="AA993" s="192"/>
      <c r="AB993" s="191"/>
      <c r="AC993" s="191"/>
      <c r="AD993" s="192"/>
      <c r="AE993" s="191"/>
      <c r="AF993" s="191"/>
      <c r="AG993" s="191"/>
      <c r="AH993" s="193"/>
      <c r="AI993" s="184"/>
    </row>
    <row r="994" spans="2:35">
      <c r="B994" s="262">
        <v>985</v>
      </c>
      <c r="C994" s="183"/>
      <c r="D994" s="183"/>
      <c r="E994" s="183"/>
      <c r="F994" s="183"/>
      <c r="G994" s="113"/>
      <c r="H994" s="186"/>
      <c r="I994" s="183"/>
      <c r="J994" s="183"/>
      <c r="K994" s="187"/>
      <c r="L994" s="183"/>
      <c r="M994" s="187"/>
      <c r="N994" s="188"/>
      <c r="O994" s="188"/>
      <c r="P994" s="188">
        <f t="shared" si="15"/>
        <v>0</v>
      </c>
      <c r="Q994" s="188"/>
      <c r="R994" s="189"/>
      <c r="S994" s="189"/>
      <c r="T994" s="188"/>
      <c r="U994" s="188"/>
      <c r="V994" s="190"/>
      <c r="W994" s="191"/>
      <c r="X994" s="191"/>
      <c r="Y994" s="191"/>
      <c r="Z994" s="191"/>
      <c r="AA994" s="192"/>
      <c r="AB994" s="191"/>
      <c r="AC994" s="191"/>
      <c r="AD994" s="192"/>
      <c r="AE994" s="191"/>
      <c r="AF994" s="191"/>
      <c r="AG994" s="191"/>
      <c r="AH994" s="193"/>
      <c r="AI994" s="184"/>
    </row>
    <row r="995" spans="2:35">
      <c r="B995" s="262">
        <v>986</v>
      </c>
      <c r="C995" s="183"/>
      <c r="D995" s="183"/>
      <c r="E995" s="183"/>
      <c r="F995" s="183"/>
      <c r="G995" s="113"/>
      <c r="H995" s="186"/>
      <c r="I995" s="183"/>
      <c r="J995" s="183"/>
      <c r="K995" s="187"/>
      <c r="L995" s="183"/>
      <c r="M995" s="187"/>
      <c r="N995" s="188"/>
      <c r="O995" s="188"/>
      <c r="P995" s="188">
        <f t="shared" si="15"/>
        <v>0</v>
      </c>
      <c r="Q995" s="188"/>
      <c r="R995" s="189"/>
      <c r="S995" s="189"/>
      <c r="T995" s="188"/>
      <c r="U995" s="188"/>
      <c r="V995" s="190"/>
      <c r="W995" s="191"/>
      <c r="X995" s="191"/>
      <c r="Y995" s="191"/>
      <c r="Z995" s="191"/>
      <c r="AA995" s="192"/>
      <c r="AB995" s="191"/>
      <c r="AC995" s="191"/>
      <c r="AD995" s="192"/>
      <c r="AE995" s="191"/>
      <c r="AF995" s="191"/>
      <c r="AG995" s="191"/>
      <c r="AH995" s="193"/>
      <c r="AI995" s="184"/>
    </row>
    <row r="996" spans="2:35">
      <c r="B996" s="262">
        <v>987</v>
      </c>
      <c r="C996" s="183"/>
      <c r="D996" s="183"/>
      <c r="E996" s="183"/>
      <c r="F996" s="183"/>
      <c r="G996" s="113"/>
      <c r="H996" s="186"/>
      <c r="I996" s="183"/>
      <c r="J996" s="183"/>
      <c r="K996" s="187"/>
      <c r="L996" s="183"/>
      <c r="M996" s="187"/>
      <c r="N996" s="188"/>
      <c r="O996" s="188"/>
      <c r="P996" s="188">
        <f t="shared" si="15"/>
        <v>0</v>
      </c>
      <c r="Q996" s="188"/>
      <c r="R996" s="189"/>
      <c r="S996" s="189"/>
      <c r="T996" s="188"/>
      <c r="U996" s="188"/>
      <c r="V996" s="190"/>
      <c r="W996" s="191"/>
      <c r="X996" s="191"/>
      <c r="Y996" s="191"/>
      <c r="Z996" s="191"/>
      <c r="AA996" s="192"/>
      <c r="AB996" s="191"/>
      <c r="AC996" s="191"/>
      <c r="AD996" s="192"/>
      <c r="AE996" s="191"/>
      <c r="AF996" s="191"/>
      <c r="AG996" s="191"/>
      <c r="AH996" s="193"/>
      <c r="AI996" s="184"/>
    </row>
    <row r="997" spans="2:35">
      <c r="B997" s="262">
        <v>988</v>
      </c>
      <c r="C997" s="183"/>
      <c r="D997" s="183"/>
      <c r="E997" s="183"/>
      <c r="F997" s="183"/>
      <c r="G997" s="113"/>
      <c r="H997" s="186"/>
      <c r="I997" s="183"/>
      <c r="J997" s="183"/>
      <c r="K997" s="187"/>
      <c r="L997" s="183"/>
      <c r="M997" s="187"/>
      <c r="N997" s="188"/>
      <c r="O997" s="188"/>
      <c r="P997" s="188">
        <f t="shared" si="15"/>
        <v>0</v>
      </c>
      <c r="Q997" s="188"/>
      <c r="R997" s="189"/>
      <c r="S997" s="189"/>
      <c r="T997" s="188"/>
      <c r="U997" s="188"/>
      <c r="V997" s="190"/>
      <c r="W997" s="191"/>
      <c r="X997" s="191"/>
      <c r="Y997" s="191"/>
      <c r="Z997" s="191"/>
      <c r="AA997" s="192"/>
      <c r="AB997" s="191"/>
      <c r="AC997" s="191"/>
      <c r="AD997" s="192"/>
      <c r="AE997" s="191"/>
      <c r="AF997" s="191"/>
      <c r="AG997" s="191"/>
      <c r="AH997" s="193"/>
      <c r="AI997" s="184"/>
    </row>
    <row r="998" spans="2:35">
      <c r="B998" s="262">
        <v>989</v>
      </c>
      <c r="C998" s="183"/>
      <c r="D998" s="183"/>
      <c r="E998" s="183"/>
      <c r="F998" s="183"/>
      <c r="G998" s="113"/>
      <c r="H998" s="186"/>
      <c r="I998" s="183"/>
      <c r="J998" s="183"/>
      <c r="K998" s="187"/>
      <c r="L998" s="183"/>
      <c r="M998" s="187"/>
      <c r="N998" s="188"/>
      <c r="O998" s="188"/>
      <c r="P998" s="188">
        <f t="shared" si="15"/>
        <v>0</v>
      </c>
      <c r="Q998" s="188"/>
      <c r="R998" s="189"/>
      <c r="S998" s="189"/>
      <c r="T998" s="188"/>
      <c r="U998" s="188"/>
      <c r="V998" s="190"/>
      <c r="W998" s="191"/>
      <c r="X998" s="191"/>
      <c r="Y998" s="191"/>
      <c r="Z998" s="191"/>
      <c r="AA998" s="192"/>
      <c r="AB998" s="191"/>
      <c r="AC998" s="191"/>
      <c r="AD998" s="192"/>
      <c r="AE998" s="191"/>
      <c r="AF998" s="191"/>
      <c r="AG998" s="191"/>
      <c r="AH998" s="193"/>
      <c r="AI998" s="184"/>
    </row>
    <row r="999" spans="2:35">
      <c r="B999" s="262">
        <v>990</v>
      </c>
      <c r="C999" s="183"/>
      <c r="D999" s="183"/>
      <c r="E999" s="183"/>
      <c r="F999" s="183"/>
      <c r="G999" s="113"/>
      <c r="H999" s="186"/>
      <c r="I999" s="183"/>
      <c r="J999" s="183"/>
      <c r="K999" s="187"/>
      <c r="L999" s="183"/>
      <c r="M999" s="187"/>
      <c r="N999" s="188"/>
      <c r="O999" s="188"/>
      <c r="P999" s="188">
        <f t="shared" si="15"/>
        <v>0</v>
      </c>
      <c r="Q999" s="188"/>
      <c r="R999" s="189"/>
      <c r="S999" s="189"/>
      <c r="T999" s="188"/>
      <c r="U999" s="188"/>
      <c r="V999" s="190"/>
      <c r="W999" s="191"/>
      <c r="X999" s="191"/>
      <c r="Y999" s="191"/>
      <c r="Z999" s="191"/>
      <c r="AA999" s="192"/>
      <c r="AB999" s="191"/>
      <c r="AC999" s="191"/>
      <c r="AD999" s="192"/>
      <c r="AE999" s="191"/>
      <c r="AF999" s="191"/>
      <c r="AG999" s="191"/>
      <c r="AH999" s="193"/>
      <c r="AI999" s="184"/>
    </row>
    <row r="1000" spans="2:35">
      <c r="B1000" s="262">
        <v>991</v>
      </c>
      <c r="C1000" s="183"/>
      <c r="D1000" s="183"/>
      <c r="E1000" s="183"/>
      <c r="F1000" s="183"/>
      <c r="G1000" s="113"/>
      <c r="H1000" s="186"/>
      <c r="I1000" s="183"/>
      <c r="J1000" s="183"/>
      <c r="K1000" s="187"/>
      <c r="L1000" s="183"/>
      <c r="M1000" s="187"/>
      <c r="N1000" s="188"/>
      <c r="O1000" s="188"/>
      <c r="P1000" s="188">
        <f t="shared" si="15"/>
        <v>0</v>
      </c>
      <c r="Q1000" s="188"/>
      <c r="R1000" s="189"/>
      <c r="S1000" s="189"/>
      <c r="T1000" s="188"/>
      <c r="U1000" s="188"/>
      <c r="V1000" s="190"/>
      <c r="W1000" s="191"/>
      <c r="X1000" s="191"/>
      <c r="Y1000" s="191"/>
      <c r="Z1000" s="191"/>
      <c r="AA1000" s="192"/>
      <c r="AB1000" s="191"/>
      <c r="AC1000" s="191"/>
      <c r="AD1000" s="192"/>
      <c r="AE1000" s="191"/>
      <c r="AF1000" s="191"/>
      <c r="AG1000" s="191"/>
      <c r="AH1000" s="193"/>
      <c r="AI1000" s="184"/>
    </row>
    <row r="1001" spans="2:35">
      <c r="B1001" s="262">
        <v>992</v>
      </c>
      <c r="C1001" s="183"/>
      <c r="D1001" s="183"/>
      <c r="E1001" s="183"/>
      <c r="F1001" s="183"/>
      <c r="G1001" s="113"/>
      <c r="H1001" s="186"/>
      <c r="I1001" s="183"/>
      <c r="J1001" s="183"/>
      <c r="K1001" s="187"/>
      <c r="L1001" s="183"/>
      <c r="M1001" s="187"/>
      <c r="N1001" s="188"/>
      <c r="O1001" s="188"/>
      <c r="P1001" s="188">
        <f t="shared" si="15"/>
        <v>0</v>
      </c>
      <c r="Q1001" s="188"/>
      <c r="R1001" s="189"/>
      <c r="S1001" s="189"/>
      <c r="T1001" s="188"/>
      <c r="U1001" s="188"/>
      <c r="V1001" s="190"/>
      <c r="W1001" s="191"/>
      <c r="X1001" s="191"/>
      <c r="Y1001" s="191"/>
      <c r="Z1001" s="191"/>
      <c r="AA1001" s="192"/>
      <c r="AB1001" s="191"/>
      <c r="AC1001" s="191"/>
      <c r="AD1001" s="192"/>
      <c r="AE1001" s="191"/>
      <c r="AF1001" s="191"/>
      <c r="AG1001" s="191"/>
      <c r="AH1001" s="193"/>
      <c r="AI1001" s="184"/>
    </row>
    <row r="1002" spans="2:35">
      <c r="B1002" s="262">
        <v>993</v>
      </c>
      <c r="C1002" s="183"/>
      <c r="D1002" s="183"/>
      <c r="E1002" s="183"/>
      <c r="F1002" s="183"/>
      <c r="G1002" s="113"/>
      <c r="H1002" s="186"/>
      <c r="I1002" s="183"/>
      <c r="J1002" s="183"/>
      <c r="K1002" s="187"/>
      <c r="L1002" s="183"/>
      <c r="M1002" s="187"/>
      <c r="N1002" s="188"/>
      <c r="O1002" s="188"/>
      <c r="P1002" s="188">
        <f t="shared" si="15"/>
        <v>0</v>
      </c>
      <c r="Q1002" s="188"/>
      <c r="R1002" s="189"/>
      <c r="S1002" s="189"/>
      <c r="T1002" s="188"/>
      <c r="U1002" s="188"/>
      <c r="V1002" s="190"/>
      <c r="W1002" s="191"/>
      <c r="X1002" s="191"/>
      <c r="Y1002" s="191"/>
      <c r="Z1002" s="191"/>
      <c r="AA1002" s="192"/>
      <c r="AB1002" s="191"/>
      <c r="AC1002" s="191"/>
      <c r="AD1002" s="192"/>
      <c r="AE1002" s="191"/>
      <c r="AF1002" s="191"/>
      <c r="AG1002" s="191"/>
      <c r="AH1002" s="193"/>
      <c r="AI1002" s="184"/>
    </row>
    <row r="1003" spans="2:35">
      <c r="B1003" s="262">
        <v>994</v>
      </c>
      <c r="C1003" s="183"/>
      <c r="D1003" s="183"/>
      <c r="E1003" s="183"/>
      <c r="F1003" s="183"/>
      <c r="G1003" s="113"/>
      <c r="H1003" s="186"/>
      <c r="I1003" s="183"/>
      <c r="J1003" s="183"/>
      <c r="K1003" s="187"/>
      <c r="L1003" s="183"/>
      <c r="M1003" s="187"/>
      <c r="N1003" s="188"/>
      <c r="O1003" s="188"/>
      <c r="P1003" s="188">
        <f t="shared" si="15"/>
        <v>0</v>
      </c>
      <c r="Q1003" s="188"/>
      <c r="R1003" s="189"/>
      <c r="S1003" s="189"/>
      <c r="T1003" s="188"/>
      <c r="U1003" s="188"/>
      <c r="V1003" s="190"/>
      <c r="W1003" s="191"/>
      <c r="X1003" s="191"/>
      <c r="Y1003" s="191"/>
      <c r="Z1003" s="191"/>
      <c r="AA1003" s="192"/>
      <c r="AB1003" s="191"/>
      <c r="AC1003" s="191"/>
      <c r="AD1003" s="192"/>
      <c r="AE1003" s="191"/>
      <c r="AF1003" s="191"/>
      <c r="AG1003" s="191"/>
      <c r="AH1003" s="193"/>
      <c r="AI1003" s="184"/>
    </row>
    <row r="1004" spans="2:35">
      <c r="B1004" s="262">
        <v>995</v>
      </c>
      <c r="C1004" s="183"/>
      <c r="D1004" s="183"/>
      <c r="E1004" s="183"/>
      <c r="F1004" s="183"/>
      <c r="G1004" s="113"/>
      <c r="H1004" s="186"/>
      <c r="I1004" s="183"/>
      <c r="J1004" s="183"/>
      <c r="K1004" s="187"/>
      <c r="L1004" s="183"/>
      <c r="M1004" s="187"/>
      <c r="N1004" s="188"/>
      <c r="O1004" s="188"/>
      <c r="P1004" s="188">
        <f t="shared" si="15"/>
        <v>0</v>
      </c>
      <c r="Q1004" s="188"/>
      <c r="R1004" s="189"/>
      <c r="S1004" s="189"/>
      <c r="T1004" s="188"/>
      <c r="U1004" s="188"/>
      <c r="V1004" s="190"/>
      <c r="W1004" s="191"/>
      <c r="X1004" s="191"/>
      <c r="Y1004" s="191"/>
      <c r="Z1004" s="191"/>
      <c r="AA1004" s="192"/>
      <c r="AB1004" s="191"/>
      <c r="AC1004" s="191"/>
      <c r="AD1004" s="192"/>
      <c r="AE1004" s="191"/>
      <c r="AF1004" s="191"/>
      <c r="AG1004" s="191"/>
      <c r="AH1004" s="193"/>
      <c r="AI1004" s="184"/>
    </row>
    <row r="1005" spans="2:35">
      <c r="B1005" s="262">
        <v>996</v>
      </c>
      <c r="C1005" s="183"/>
      <c r="D1005" s="183"/>
      <c r="E1005" s="183"/>
      <c r="F1005" s="183"/>
      <c r="G1005" s="113"/>
      <c r="H1005" s="186"/>
      <c r="I1005" s="183"/>
      <c r="J1005" s="183"/>
      <c r="K1005" s="187"/>
      <c r="L1005" s="183"/>
      <c r="M1005" s="187"/>
      <c r="N1005" s="188"/>
      <c r="O1005" s="188"/>
      <c r="P1005" s="188">
        <f t="shared" si="15"/>
        <v>0</v>
      </c>
      <c r="Q1005" s="188"/>
      <c r="R1005" s="189"/>
      <c r="S1005" s="189"/>
      <c r="T1005" s="188"/>
      <c r="U1005" s="188"/>
      <c r="V1005" s="190"/>
      <c r="W1005" s="191"/>
      <c r="X1005" s="191"/>
      <c r="Y1005" s="191"/>
      <c r="Z1005" s="191"/>
      <c r="AA1005" s="192"/>
      <c r="AB1005" s="191"/>
      <c r="AC1005" s="191"/>
      <c r="AD1005" s="192"/>
      <c r="AE1005" s="191"/>
      <c r="AF1005" s="191"/>
      <c r="AG1005" s="191"/>
      <c r="AH1005" s="193"/>
      <c r="AI1005" s="184"/>
    </row>
    <row r="1006" spans="2:35">
      <c r="B1006" s="262">
        <v>997</v>
      </c>
      <c r="C1006" s="183"/>
      <c r="D1006" s="183"/>
      <c r="E1006" s="183"/>
      <c r="F1006" s="183"/>
      <c r="G1006" s="113"/>
      <c r="H1006" s="186"/>
      <c r="I1006" s="183"/>
      <c r="J1006" s="183"/>
      <c r="K1006" s="187"/>
      <c r="L1006" s="183"/>
      <c r="M1006" s="187"/>
      <c r="N1006" s="188"/>
      <c r="O1006" s="188"/>
      <c r="P1006" s="188">
        <f t="shared" si="15"/>
        <v>0</v>
      </c>
      <c r="Q1006" s="188"/>
      <c r="R1006" s="189"/>
      <c r="S1006" s="189"/>
      <c r="T1006" s="188"/>
      <c r="U1006" s="188"/>
      <c r="V1006" s="190"/>
      <c r="W1006" s="191"/>
      <c r="X1006" s="191"/>
      <c r="Y1006" s="191"/>
      <c r="Z1006" s="191"/>
      <c r="AA1006" s="192"/>
      <c r="AB1006" s="191"/>
      <c r="AC1006" s="191"/>
      <c r="AD1006" s="192"/>
      <c r="AE1006" s="191"/>
      <c r="AF1006" s="191"/>
      <c r="AG1006" s="191"/>
      <c r="AH1006" s="193"/>
      <c r="AI1006" s="184"/>
    </row>
    <row r="1007" spans="2:35">
      <c r="B1007" s="262">
        <v>998</v>
      </c>
      <c r="C1007" s="183"/>
      <c r="D1007" s="183"/>
      <c r="E1007" s="183"/>
      <c r="F1007" s="183"/>
      <c r="G1007" s="113"/>
      <c r="H1007" s="186"/>
      <c r="I1007" s="183"/>
      <c r="J1007" s="183"/>
      <c r="K1007" s="187"/>
      <c r="L1007" s="183"/>
      <c r="M1007" s="187"/>
      <c r="N1007" s="188"/>
      <c r="O1007" s="188"/>
      <c r="P1007" s="188">
        <f t="shared" si="15"/>
        <v>0</v>
      </c>
      <c r="Q1007" s="188"/>
      <c r="R1007" s="189"/>
      <c r="S1007" s="189"/>
      <c r="T1007" s="188"/>
      <c r="U1007" s="188"/>
      <c r="V1007" s="190"/>
      <c r="W1007" s="191"/>
      <c r="X1007" s="191"/>
      <c r="Y1007" s="191"/>
      <c r="Z1007" s="191"/>
      <c r="AA1007" s="192"/>
      <c r="AB1007" s="191"/>
      <c r="AC1007" s="191"/>
      <c r="AD1007" s="192"/>
      <c r="AE1007" s="191"/>
      <c r="AF1007" s="191"/>
      <c r="AG1007" s="191"/>
      <c r="AH1007" s="193"/>
      <c r="AI1007" s="184"/>
    </row>
    <row r="1008" spans="2:35">
      <c r="B1008" s="262">
        <v>999</v>
      </c>
      <c r="C1008" s="183"/>
      <c r="D1008" s="183"/>
      <c r="E1008" s="183"/>
      <c r="F1008" s="183"/>
      <c r="G1008" s="113"/>
      <c r="H1008" s="186"/>
      <c r="I1008" s="183"/>
      <c r="J1008" s="183"/>
      <c r="K1008" s="187"/>
      <c r="L1008" s="183"/>
      <c r="M1008" s="187"/>
      <c r="N1008" s="188"/>
      <c r="O1008" s="188"/>
      <c r="P1008" s="188">
        <f t="shared" si="15"/>
        <v>0</v>
      </c>
      <c r="Q1008" s="188"/>
      <c r="R1008" s="189"/>
      <c r="S1008" s="189"/>
      <c r="T1008" s="188"/>
      <c r="U1008" s="188"/>
      <c r="V1008" s="190"/>
      <c r="W1008" s="191"/>
      <c r="X1008" s="191"/>
      <c r="Y1008" s="191"/>
      <c r="Z1008" s="191"/>
      <c r="AA1008" s="192"/>
      <c r="AB1008" s="191"/>
      <c r="AC1008" s="191"/>
      <c r="AD1008" s="192"/>
      <c r="AE1008" s="191"/>
      <c r="AF1008" s="191"/>
      <c r="AG1008" s="191"/>
      <c r="AH1008" s="193"/>
      <c r="AI1008" s="184"/>
    </row>
    <row r="1009" spans="2:35">
      <c r="B1009" s="262">
        <v>1000</v>
      </c>
      <c r="C1009" s="183"/>
      <c r="D1009" s="183"/>
      <c r="E1009" s="183"/>
      <c r="F1009" s="183"/>
      <c r="G1009" s="113"/>
      <c r="H1009" s="186"/>
      <c r="I1009" s="183"/>
      <c r="J1009" s="183"/>
      <c r="K1009" s="187"/>
      <c r="L1009" s="183"/>
      <c r="M1009" s="187"/>
      <c r="N1009" s="188"/>
      <c r="O1009" s="188"/>
      <c r="P1009" s="188">
        <f t="shared" si="15"/>
        <v>0</v>
      </c>
      <c r="Q1009" s="188"/>
      <c r="R1009" s="189"/>
      <c r="S1009" s="189"/>
      <c r="T1009" s="188"/>
      <c r="U1009" s="188"/>
      <c r="V1009" s="190"/>
      <c r="W1009" s="191"/>
      <c r="X1009" s="191"/>
      <c r="Y1009" s="191"/>
      <c r="Z1009" s="191"/>
      <c r="AA1009" s="192"/>
      <c r="AB1009" s="191"/>
      <c r="AC1009" s="191"/>
      <c r="AD1009" s="192"/>
      <c r="AE1009" s="191"/>
      <c r="AF1009" s="191"/>
      <c r="AG1009" s="191"/>
      <c r="AH1009" s="193"/>
      <c r="AI1009" s="184"/>
    </row>
  </sheetData>
  <phoneticPr fontId="4"/>
  <dataValidations count="12">
    <dataValidation type="list" allowBlank="1" showInputMessage="1" showErrorMessage="1" sqref="Z8:Z1009 AC8:AC1009" xr:uid="{00000000-0002-0000-0200-000005000000}">
      <formula1>INDIRECT(Y8)</formula1>
    </dataValidation>
    <dataValidation type="list" allowBlank="1" showInputMessage="1" showErrorMessage="1" sqref="G8:G1009" xr:uid="{BF3917FC-F71B-D244-A264-4B027D9BFA0F}">
      <formula1>Environment_Type</formula1>
    </dataValidation>
    <dataValidation type="list" allowBlank="1" showInputMessage="1" showErrorMessage="1" sqref="I8:I1009" xr:uid="{9BE10F19-0A96-4447-B2F1-7B8E8F9D4492}">
      <formula1>Server_Type</formula1>
    </dataValidation>
    <dataValidation type="list" allowBlank="1" showInputMessage="1" showErrorMessage="1" sqref="K8:K1009 AF8:AF1009" xr:uid="{EDCB4BDA-9364-6743-9D89-A8F2F43B9677}">
      <formula1>Yes_or_No</formula1>
    </dataValidation>
    <dataValidation type="list" allowBlank="1" showInputMessage="1" showErrorMessage="1" sqref="M8:M1009" xr:uid="{B619E8BF-0FC6-6D41-AE69-6A6EC6B1E718}">
      <formula1>Physical_or_Virtual</formula1>
    </dataValidation>
    <dataValidation type="list" allowBlank="1" showInputMessage="1" showErrorMessage="1" sqref="V8:V1009" xr:uid="{5CB242FC-7A75-2042-8205-0EDCD6FAA4C1}">
      <formula1>Storage_Media</formula1>
    </dataValidation>
    <dataValidation type="list" allowBlank="1" showInputMessage="1" showErrorMessage="1" sqref="W8:W1009" xr:uid="{4F51A1A8-7039-CF43-B56E-5BAC90B94083}">
      <formula1>Server_Optimization</formula1>
    </dataValidation>
    <dataValidation type="list" allowBlank="1" showInputMessage="1" showErrorMessage="1" sqref="X8:X1009" xr:uid="{AE273EDD-E85C-5248-A5B4-B4E57D685072}">
      <formula1>Hypervisor</formula1>
    </dataValidation>
    <dataValidation type="list" allowBlank="1" showInputMessage="1" showErrorMessage="1" sqref="Y8:Y1009" xr:uid="{E04DFB05-238B-2C4C-8781-B3FA9D8E2EE8}">
      <formula1>OS_Name</formula1>
    </dataValidation>
    <dataValidation type="list" allowBlank="1" showInputMessage="1" showErrorMessage="1" sqref="AB8:AB1009" xr:uid="{6E77B44F-C905-C642-9D36-45DB887A5CA5}">
      <formula1>DBMS_name</formula1>
    </dataValidation>
    <dataValidation type="list" allowBlank="1" showInputMessage="1" showErrorMessage="1" sqref="AE8:AE1009" xr:uid="{741AF426-6AB9-664E-9006-272A56077ABA}">
      <formula1>Software_Edition</formula1>
    </dataValidation>
    <dataValidation type="list" allowBlank="1" showInputMessage="1" showErrorMessage="1" sqref="AG8:AG1009" xr:uid="{9562C7FA-DF58-AE46-882E-96BD13745E8E}">
      <formula1>HA_Product_Name</formula1>
    </dataValidation>
  </dataValidations>
  <pageMargins left="0.7" right="0.7" top="0.75" bottom="0.75" header="0.3" footer="0.3"/>
  <pageSetup paperSize="9" orientation="portrait" horizontalDpi="0" verticalDpi="0"/>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rgb="FFFF0000"/>
  </sheetPr>
  <dimension ref="A1:K15"/>
  <sheetViews>
    <sheetView showGridLines="0" workbookViewId="0">
      <selection activeCell="C6" sqref="C6"/>
    </sheetView>
  </sheetViews>
  <sheetFormatPr baseColWidth="10" defaultColWidth="11" defaultRowHeight="17"/>
  <cols>
    <col min="1" max="2" width="3.6640625" customWidth="1"/>
    <col min="3" max="3" width="25" customWidth="1"/>
    <col min="4" max="4" width="8.83203125" customWidth="1"/>
    <col min="5" max="7" width="15.33203125" customWidth="1"/>
    <col min="8" max="9" width="14" customWidth="1"/>
    <col min="10" max="10" width="15.6640625" customWidth="1"/>
    <col min="11" max="11" width="13.83203125" customWidth="1"/>
  </cols>
  <sheetData>
    <row r="1" spans="1:11" ht="26">
      <c r="A1" s="13" t="s">
        <v>39</v>
      </c>
      <c r="B1" s="13"/>
    </row>
    <row r="2" spans="1:11" ht="15" customHeight="1">
      <c r="A2" s="13"/>
      <c r="B2" s="13"/>
      <c r="C2" t="s">
        <v>66</v>
      </c>
    </row>
    <row r="3" spans="1:11" ht="54">
      <c r="A3" s="13"/>
      <c r="B3" s="13"/>
      <c r="C3" s="82" t="s">
        <v>306</v>
      </c>
    </row>
    <row r="4" spans="1:11" ht="22" customHeight="1">
      <c r="A4" s="13"/>
      <c r="B4" s="13"/>
      <c r="C4" s="30" t="s">
        <v>5</v>
      </c>
      <c r="D4" s="30" t="s">
        <v>124</v>
      </c>
      <c r="E4" s="30" t="s">
        <v>5</v>
      </c>
      <c r="F4" s="30" t="s">
        <v>5</v>
      </c>
      <c r="G4" s="30" t="s">
        <v>5</v>
      </c>
      <c r="H4" s="7" t="s">
        <v>4</v>
      </c>
      <c r="I4" s="7" t="s">
        <v>4</v>
      </c>
      <c r="J4" s="7" t="s">
        <v>4</v>
      </c>
      <c r="K4" s="7" t="s">
        <v>210</v>
      </c>
    </row>
    <row r="5" spans="1:11" ht="37" thickBot="1">
      <c r="B5" s="15" t="s">
        <v>2</v>
      </c>
      <c r="C5" s="15" t="s">
        <v>33</v>
      </c>
      <c r="D5" s="15" t="s">
        <v>300</v>
      </c>
      <c r="E5" s="15" t="s">
        <v>21</v>
      </c>
      <c r="F5" s="15" t="s">
        <v>20</v>
      </c>
      <c r="G5" s="15" t="s">
        <v>23</v>
      </c>
      <c r="H5" s="15" t="s">
        <v>51</v>
      </c>
      <c r="I5" s="15" t="s">
        <v>52</v>
      </c>
      <c r="J5" s="28" t="s">
        <v>78</v>
      </c>
      <c r="K5" s="28" t="s">
        <v>289</v>
      </c>
    </row>
    <row r="6" spans="1:11">
      <c r="B6" s="17">
        <v>1</v>
      </c>
      <c r="C6" s="17"/>
      <c r="D6" s="36"/>
      <c r="E6" s="17"/>
      <c r="F6" s="17"/>
      <c r="G6" s="17"/>
      <c r="H6" s="32"/>
      <c r="I6" s="32"/>
      <c r="J6" s="40"/>
      <c r="K6" s="40"/>
    </row>
    <row r="7" spans="1:11">
      <c r="B7" s="18">
        <v>2</v>
      </c>
      <c r="C7" s="18"/>
      <c r="D7" s="37"/>
      <c r="E7" s="18"/>
      <c r="F7" s="18"/>
      <c r="G7" s="18"/>
      <c r="H7" s="33"/>
      <c r="I7" s="33"/>
      <c r="J7" s="41"/>
      <c r="K7" s="41"/>
    </row>
    <row r="8" spans="1:11">
      <c r="B8" s="20">
        <v>3</v>
      </c>
      <c r="C8" s="20"/>
      <c r="D8" s="38"/>
      <c r="E8" s="20"/>
      <c r="F8" s="20"/>
      <c r="G8" s="20"/>
      <c r="H8" s="34"/>
      <c r="I8" s="34"/>
      <c r="J8" s="42"/>
      <c r="K8" s="42"/>
    </row>
    <row r="9" spans="1:11">
      <c r="B9" s="18">
        <v>4</v>
      </c>
      <c r="C9" s="18"/>
      <c r="D9" s="37"/>
      <c r="E9" s="18"/>
      <c r="F9" s="18"/>
      <c r="G9" s="18"/>
      <c r="H9" s="33"/>
      <c r="I9" s="33"/>
      <c r="J9" s="41"/>
      <c r="K9" s="41"/>
    </row>
    <row r="10" spans="1:11">
      <c r="B10" s="22">
        <v>5</v>
      </c>
      <c r="C10" s="22"/>
      <c r="D10" s="39"/>
      <c r="E10" s="22"/>
      <c r="F10" s="22"/>
      <c r="G10" s="22"/>
      <c r="H10" s="35"/>
      <c r="I10" s="35"/>
      <c r="J10" s="43"/>
      <c r="K10" s="43"/>
    </row>
    <row r="11" spans="1:11" ht="18" customHeight="1">
      <c r="B11" s="18">
        <v>6</v>
      </c>
      <c r="C11" s="18"/>
      <c r="D11" s="37"/>
      <c r="E11" s="18"/>
      <c r="F11" s="18"/>
      <c r="G11" s="18"/>
      <c r="H11" s="33"/>
      <c r="I11" s="33"/>
      <c r="J11" s="41"/>
      <c r="K11" s="41"/>
    </row>
    <row r="12" spans="1:11" ht="18" customHeight="1">
      <c r="B12" s="20">
        <v>7</v>
      </c>
      <c r="C12" s="20"/>
      <c r="D12" s="38"/>
      <c r="E12" s="20"/>
      <c r="F12" s="20"/>
      <c r="G12" s="20"/>
      <c r="H12" s="34"/>
      <c r="I12" s="34"/>
      <c r="J12" s="42"/>
      <c r="K12" s="42"/>
    </row>
    <row r="13" spans="1:11" ht="18" customHeight="1">
      <c r="B13" s="18">
        <v>8</v>
      </c>
      <c r="C13" s="18"/>
      <c r="D13" s="37"/>
      <c r="E13" s="18"/>
      <c r="F13" s="18"/>
      <c r="G13" s="18"/>
      <c r="H13" s="33"/>
      <c r="I13" s="33"/>
      <c r="J13" s="41"/>
      <c r="K13" s="41"/>
    </row>
    <row r="14" spans="1:11" ht="18" customHeight="1">
      <c r="B14" s="22">
        <v>9</v>
      </c>
      <c r="C14" s="22"/>
      <c r="D14" s="39"/>
      <c r="E14" s="22"/>
      <c r="F14" s="22"/>
      <c r="G14" s="22"/>
      <c r="H14" s="35"/>
      <c r="I14" s="35"/>
      <c r="J14" s="43"/>
      <c r="K14" s="43"/>
    </row>
    <row r="15" spans="1:11" ht="18" customHeight="1">
      <c r="B15" s="127">
        <v>10</v>
      </c>
      <c r="C15" s="127"/>
      <c r="D15" s="128"/>
      <c r="E15" s="127"/>
      <c r="F15" s="127"/>
      <c r="G15" s="127"/>
      <c r="H15" s="129"/>
      <c r="I15" s="129"/>
      <c r="J15" s="130"/>
      <c r="K15" s="130"/>
    </row>
  </sheetData>
  <phoneticPr fontId="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rgb="FFFF0000"/>
  </sheetPr>
  <dimension ref="A1:L55"/>
  <sheetViews>
    <sheetView showGridLines="0" topLeftCell="A4" zoomScaleNormal="100" workbookViewId="0">
      <selection activeCell="C6" sqref="C6"/>
    </sheetView>
  </sheetViews>
  <sheetFormatPr baseColWidth="10" defaultColWidth="11" defaultRowHeight="17"/>
  <cols>
    <col min="1" max="1" width="4.83203125" customWidth="1"/>
    <col min="2" max="2" width="5.33203125" customWidth="1"/>
    <col min="3" max="3" width="20" customWidth="1"/>
    <col min="4" max="4" width="17" customWidth="1"/>
    <col min="5" max="5" width="17.5" customWidth="1"/>
    <col min="6" max="7" width="16" customWidth="1"/>
    <col min="8" max="8" width="20.1640625" bestFit="1" customWidth="1"/>
    <col min="9" max="9" width="32.83203125" customWidth="1"/>
    <col min="10" max="10" width="37.6640625" customWidth="1"/>
    <col min="11" max="11" width="16.1640625" customWidth="1"/>
    <col min="12" max="12" width="12.83203125" customWidth="1"/>
  </cols>
  <sheetData>
    <row r="1" spans="1:12" ht="26">
      <c r="A1" s="13" t="s">
        <v>48</v>
      </c>
    </row>
    <row r="2" spans="1:12" ht="198">
      <c r="A2" s="13"/>
      <c r="E2" s="83" t="s">
        <v>304</v>
      </c>
      <c r="F2" s="83" t="s">
        <v>366</v>
      </c>
      <c r="G2" s="83" t="s">
        <v>366</v>
      </c>
      <c r="H2" s="89"/>
      <c r="I2" s="90" t="s">
        <v>318</v>
      </c>
      <c r="J2" s="83" t="s">
        <v>309</v>
      </c>
      <c r="K2" s="83" t="s">
        <v>305</v>
      </c>
    </row>
    <row r="3" spans="1:12" ht="26">
      <c r="A3" s="13"/>
      <c r="E3" s="82" t="s">
        <v>1</v>
      </c>
      <c r="F3" s="7" t="s">
        <v>1</v>
      </c>
      <c r="G3" s="7" t="s">
        <v>1</v>
      </c>
      <c r="H3" s="91"/>
      <c r="I3" s="91"/>
      <c r="J3" s="82" t="s">
        <v>1</v>
      </c>
      <c r="K3" s="82" t="s">
        <v>1</v>
      </c>
    </row>
    <row r="4" spans="1:12" ht="18" customHeight="1">
      <c r="A4" s="13"/>
      <c r="C4" s="30" t="s">
        <v>5</v>
      </c>
      <c r="D4" s="30" t="s">
        <v>5</v>
      </c>
      <c r="E4" s="30" t="s">
        <v>5</v>
      </c>
      <c r="F4" s="30" t="s">
        <v>5</v>
      </c>
      <c r="G4" s="7" t="s">
        <v>210</v>
      </c>
      <c r="H4" s="92" t="s">
        <v>315</v>
      </c>
      <c r="I4" s="92" t="s">
        <v>316</v>
      </c>
      <c r="J4" s="7" t="s">
        <v>4</v>
      </c>
      <c r="K4" s="30" t="s">
        <v>5</v>
      </c>
      <c r="L4" s="7" t="s">
        <v>210</v>
      </c>
    </row>
    <row r="5" spans="1:12" ht="54" customHeight="1" thickBot="1">
      <c r="B5" s="15" t="s">
        <v>2</v>
      </c>
      <c r="C5" s="15" t="s">
        <v>45</v>
      </c>
      <c r="D5" s="15" t="s">
        <v>40</v>
      </c>
      <c r="E5" s="15" t="s">
        <v>41</v>
      </c>
      <c r="F5" s="15" t="s">
        <v>42</v>
      </c>
      <c r="G5" s="15" t="s">
        <v>351</v>
      </c>
      <c r="H5" s="93" t="s">
        <v>314</v>
      </c>
      <c r="I5" s="93" t="s">
        <v>317</v>
      </c>
      <c r="J5" s="15" t="s">
        <v>43</v>
      </c>
      <c r="K5" s="16" t="s">
        <v>44</v>
      </c>
      <c r="L5" s="28" t="s">
        <v>289</v>
      </c>
    </row>
    <row r="6" spans="1:12">
      <c r="B6" s="17">
        <v>1</v>
      </c>
      <c r="C6" s="17"/>
      <c r="D6" s="17"/>
      <c r="E6" s="17"/>
      <c r="F6" s="36"/>
      <c r="G6" s="36"/>
      <c r="H6" s="85"/>
      <c r="I6" s="94"/>
      <c r="J6" s="95"/>
      <c r="K6" s="24"/>
      <c r="L6" s="40"/>
    </row>
    <row r="7" spans="1:12">
      <c r="B7" s="18">
        <v>2</v>
      </c>
      <c r="C7" s="18"/>
      <c r="D7" s="18"/>
      <c r="E7" s="18"/>
      <c r="F7" s="37"/>
      <c r="G7" s="37"/>
      <c r="H7" s="86"/>
      <c r="I7" s="96"/>
      <c r="J7" s="97"/>
      <c r="K7" s="19"/>
      <c r="L7" s="41"/>
    </row>
    <row r="8" spans="1:12">
      <c r="B8" s="20">
        <v>3</v>
      </c>
      <c r="C8" s="20"/>
      <c r="D8" s="20"/>
      <c r="E8" s="20"/>
      <c r="F8" s="38"/>
      <c r="G8" s="38"/>
      <c r="H8" s="87"/>
      <c r="I8" s="98"/>
      <c r="J8" s="99"/>
      <c r="K8" s="21"/>
      <c r="L8" s="42"/>
    </row>
    <row r="9" spans="1:12">
      <c r="B9" s="18">
        <v>4</v>
      </c>
      <c r="C9" s="18"/>
      <c r="D9" s="18"/>
      <c r="E9" s="18"/>
      <c r="F9" s="37"/>
      <c r="G9" s="37"/>
      <c r="H9" s="86"/>
      <c r="I9" s="96"/>
      <c r="J9" s="97"/>
      <c r="K9" s="19"/>
      <c r="L9" s="41"/>
    </row>
    <row r="10" spans="1:12">
      <c r="B10" s="22">
        <v>5</v>
      </c>
      <c r="C10" s="22"/>
      <c r="D10" s="22"/>
      <c r="E10" s="22"/>
      <c r="F10" s="39"/>
      <c r="G10" s="39"/>
      <c r="H10" s="88"/>
      <c r="I10" s="100"/>
      <c r="J10" s="101"/>
      <c r="K10" s="14"/>
      <c r="L10" s="43"/>
    </row>
    <row r="11" spans="1:12">
      <c r="B11" s="18">
        <v>6</v>
      </c>
      <c r="C11" s="18"/>
      <c r="D11" s="18"/>
      <c r="E11" s="18"/>
      <c r="F11" s="37"/>
      <c r="G11" s="37"/>
      <c r="H11" s="86"/>
      <c r="I11" s="96"/>
      <c r="J11" s="97"/>
      <c r="K11" s="19"/>
      <c r="L11" s="41"/>
    </row>
    <row r="12" spans="1:12">
      <c r="B12" s="20">
        <v>7</v>
      </c>
      <c r="C12" s="20"/>
      <c r="D12" s="20"/>
      <c r="E12" s="20"/>
      <c r="F12" s="38"/>
      <c r="G12" s="38"/>
      <c r="H12" s="87"/>
      <c r="I12" s="98"/>
      <c r="J12" s="99"/>
      <c r="K12" s="21"/>
      <c r="L12" s="42"/>
    </row>
    <row r="13" spans="1:12">
      <c r="B13" s="18">
        <v>8</v>
      </c>
      <c r="C13" s="18"/>
      <c r="D13" s="18"/>
      <c r="E13" s="18"/>
      <c r="F13" s="37"/>
      <c r="G13" s="37"/>
      <c r="H13" s="86"/>
      <c r="I13" s="96"/>
      <c r="J13" s="97"/>
      <c r="K13" s="19"/>
      <c r="L13" s="41"/>
    </row>
    <row r="14" spans="1:12">
      <c r="B14" s="22">
        <v>9</v>
      </c>
      <c r="C14" s="22"/>
      <c r="D14" s="22"/>
      <c r="E14" s="22"/>
      <c r="F14" s="39"/>
      <c r="G14" s="39"/>
      <c r="H14" s="88"/>
      <c r="I14" s="100"/>
      <c r="J14" s="101"/>
      <c r="K14" s="14"/>
      <c r="L14" s="43"/>
    </row>
    <row r="15" spans="1:12">
      <c r="B15" s="127">
        <v>10</v>
      </c>
      <c r="C15" s="127"/>
      <c r="D15" s="127"/>
      <c r="E15" s="127"/>
      <c r="F15" s="128"/>
      <c r="G15" s="128"/>
      <c r="H15" s="131"/>
      <c r="I15" s="132"/>
      <c r="J15" s="133"/>
      <c r="K15" s="134"/>
      <c r="L15" s="130"/>
    </row>
    <row r="20" spans="3:10" ht="20">
      <c r="C20" t="s">
        <v>369</v>
      </c>
      <c r="J20" t="s">
        <v>367</v>
      </c>
    </row>
    <row r="21" spans="3:10">
      <c r="C21" t="s">
        <v>352</v>
      </c>
      <c r="J21" t="s">
        <v>362</v>
      </c>
    </row>
    <row r="22" spans="3:10">
      <c r="C22" t="s">
        <v>353</v>
      </c>
      <c r="J22" t="s">
        <v>356</v>
      </c>
    </row>
    <row r="23" spans="3:10">
      <c r="C23" t="s">
        <v>361</v>
      </c>
      <c r="J23" t="s">
        <v>359</v>
      </c>
    </row>
    <row r="24" spans="3:10">
      <c r="C24" t="s">
        <v>360</v>
      </c>
    </row>
    <row r="25" spans="3:10">
      <c r="C25" t="s">
        <v>357</v>
      </c>
    </row>
    <row r="26" spans="3:10">
      <c r="C26" t="s">
        <v>358</v>
      </c>
    </row>
    <row r="27" spans="3:10">
      <c r="C27" t="s">
        <v>354</v>
      </c>
    </row>
    <row r="49" spans="3:3" ht="20">
      <c r="C49" s="135" t="s">
        <v>368</v>
      </c>
    </row>
    <row r="50" spans="3:3">
      <c r="C50" t="s">
        <v>350</v>
      </c>
    </row>
    <row r="51" spans="3:3">
      <c r="C51" t="s">
        <v>363</v>
      </c>
    </row>
    <row r="52" spans="3:3">
      <c r="C52" t="s">
        <v>355</v>
      </c>
    </row>
    <row r="53" spans="3:3">
      <c r="C53" t="s">
        <v>357</v>
      </c>
    </row>
    <row r="54" spans="3:3">
      <c r="C54" t="s">
        <v>358</v>
      </c>
    </row>
    <row r="55" spans="3:3">
      <c r="C55" t="s">
        <v>364</v>
      </c>
    </row>
  </sheetData>
  <phoneticPr fontId="4"/>
  <dataValidations count="2">
    <dataValidation type="list" allowBlank="1" showInputMessage="1" showErrorMessage="1" sqref="H6:H15" xr:uid="{00000000-0002-0000-0400-000000000000}">
      <formula1>"Windows, Linux"</formula1>
    </dataValidation>
    <dataValidation type="list" allowBlank="1" showInputMessage="1" showErrorMessage="1" sqref="K6:K15 D6:E15" xr:uid="{00000000-0002-0000-0400-000001000000}">
      <formula1>#REF!</formula1>
    </dataValidation>
  </dataValidation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rgb="FFFF0000"/>
  </sheetPr>
  <dimension ref="A1:F6"/>
  <sheetViews>
    <sheetView showGridLines="0" workbookViewId="0">
      <selection activeCell="C6" sqref="C6"/>
    </sheetView>
  </sheetViews>
  <sheetFormatPr baseColWidth="10" defaultColWidth="11" defaultRowHeight="17"/>
  <cols>
    <col min="1" max="1" width="4.33203125" customWidth="1"/>
    <col min="2" max="2" width="18.1640625" customWidth="1"/>
    <col min="3" max="3" width="22.83203125" customWidth="1"/>
    <col min="4" max="4" width="20.1640625" customWidth="1"/>
    <col min="5" max="5" width="18.1640625" customWidth="1"/>
    <col min="6" max="6" width="17.6640625" customWidth="1"/>
  </cols>
  <sheetData>
    <row r="1" spans="1:6" ht="26">
      <c r="A1" s="13" t="s">
        <v>49</v>
      </c>
    </row>
    <row r="2" spans="1:6" ht="108">
      <c r="A2" s="13"/>
      <c r="C2" s="83" t="s">
        <v>370</v>
      </c>
      <c r="D2" s="83" t="s">
        <v>310</v>
      </c>
      <c r="E2" s="83" t="s">
        <v>371</v>
      </c>
    </row>
    <row r="3" spans="1:6" ht="26">
      <c r="A3" s="13"/>
      <c r="C3" s="82" t="s">
        <v>1</v>
      </c>
      <c r="D3" s="82" t="s">
        <v>1</v>
      </c>
      <c r="E3" s="82" t="s">
        <v>1</v>
      </c>
    </row>
    <row r="4" spans="1:6" ht="26">
      <c r="A4" s="13"/>
      <c r="C4" s="30" t="s">
        <v>5</v>
      </c>
      <c r="D4" s="30" t="s">
        <v>5</v>
      </c>
      <c r="E4" s="30" t="s">
        <v>5</v>
      </c>
      <c r="F4" s="30" t="s">
        <v>5</v>
      </c>
    </row>
    <row r="5" spans="1:6" ht="38" customHeight="1">
      <c r="B5" s="15" t="s">
        <v>25</v>
      </c>
      <c r="C5" s="15" t="s">
        <v>47</v>
      </c>
      <c r="D5" s="15" t="s">
        <v>307</v>
      </c>
      <c r="E5" s="15" t="s">
        <v>26</v>
      </c>
      <c r="F5" s="16" t="s">
        <v>24</v>
      </c>
    </row>
    <row r="6" spans="1:6" ht="18">
      <c r="B6" s="26" t="s">
        <v>46</v>
      </c>
      <c r="C6" s="44"/>
      <c r="D6" s="44"/>
      <c r="E6" s="44"/>
      <c r="F6" s="27"/>
    </row>
  </sheetData>
  <phoneticPr fontId="4"/>
  <dataValidations count="1">
    <dataValidation type="list" allowBlank="1" showInputMessage="1" showErrorMessage="1" sqref="F6" xr:uid="{00000000-0002-0000-0500-000000000000}">
      <formula1>#REF!</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FF0000"/>
  </sheetPr>
  <dimension ref="A1:E9"/>
  <sheetViews>
    <sheetView showGridLines="0" workbookViewId="0">
      <selection activeCell="C3" sqref="C3"/>
    </sheetView>
  </sheetViews>
  <sheetFormatPr baseColWidth="10" defaultColWidth="11" defaultRowHeight="17"/>
  <cols>
    <col min="1" max="1" width="4" customWidth="1"/>
    <col min="2" max="2" width="61.1640625" customWidth="1"/>
    <col min="3" max="3" width="15.33203125" customWidth="1"/>
    <col min="4" max="4" width="8.33203125" customWidth="1"/>
  </cols>
  <sheetData>
    <row r="1" spans="1:5" ht="26">
      <c r="A1" s="13" t="s">
        <v>50</v>
      </c>
    </row>
    <row r="2" spans="1:5" ht="19" thickBot="1">
      <c r="B2" s="15" t="s">
        <v>38</v>
      </c>
      <c r="C2" s="16" t="s">
        <v>37</v>
      </c>
    </row>
    <row r="3" spans="1:5" ht="18">
      <c r="B3" s="17" t="s">
        <v>34</v>
      </c>
      <c r="C3" s="24"/>
      <c r="D3" s="31" t="s">
        <v>5</v>
      </c>
      <c r="E3" t="s">
        <v>308</v>
      </c>
    </row>
    <row r="4" spans="1:5" ht="18">
      <c r="B4" s="18" t="s">
        <v>36</v>
      </c>
      <c r="C4" s="25"/>
      <c r="D4" s="31" t="s">
        <v>53</v>
      </c>
      <c r="E4" t="s">
        <v>312</v>
      </c>
    </row>
    <row r="5" spans="1:5" ht="18">
      <c r="B5" s="22" t="s">
        <v>35</v>
      </c>
      <c r="C5" s="14"/>
      <c r="D5" s="31" t="s">
        <v>5</v>
      </c>
      <c r="E5" t="s">
        <v>311</v>
      </c>
    </row>
    <row r="9" spans="1:5" ht="36">
      <c r="B9" s="102" t="s">
        <v>320</v>
      </c>
      <c r="E9" s="91" t="s">
        <v>319</v>
      </c>
    </row>
  </sheetData>
  <phoneticPr fontId="4"/>
  <dataValidations count="1">
    <dataValidation type="list" allowBlank="1" showInputMessage="1" showErrorMessage="1" sqref="C5" xr:uid="{00000000-0002-0000-0600-000000000000}">
      <formula1>#REF!</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N30"/>
  <sheetViews>
    <sheetView showGridLines="0" zoomScaleNormal="100" workbookViewId="0">
      <selection activeCell="C3" sqref="C3"/>
    </sheetView>
  </sheetViews>
  <sheetFormatPr baseColWidth="10" defaultColWidth="10.83203125" defaultRowHeight="17"/>
  <cols>
    <col min="1" max="1" width="3.83203125" style="1" customWidth="1"/>
    <col min="2" max="2" width="37.6640625" style="1" customWidth="1"/>
    <col min="3" max="3" width="13.1640625" style="1" customWidth="1"/>
    <col min="4" max="4" width="21.5" style="1" customWidth="1"/>
    <col min="5" max="5" width="73.83203125" style="1" customWidth="1"/>
    <col min="6" max="16384" width="10.83203125" style="1"/>
  </cols>
  <sheetData>
    <row r="1" spans="1:14" ht="26">
      <c r="A1" s="4" t="s">
        <v>116</v>
      </c>
    </row>
    <row r="3" spans="1:14" ht="19">
      <c r="B3" s="1" t="s">
        <v>121</v>
      </c>
      <c r="C3" s="45">
        <v>10</v>
      </c>
    </row>
    <row r="4" spans="1:14" ht="19">
      <c r="B4" s="103" t="s">
        <v>321</v>
      </c>
      <c r="C4" s="104">
        <f>5420000*1.8/110</f>
        <v>88690.909090909088</v>
      </c>
      <c r="D4" s="2"/>
      <c r="E4" s="2"/>
      <c r="F4" s="2"/>
      <c r="G4" s="2"/>
      <c r="H4" s="2"/>
      <c r="I4" s="2"/>
      <c r="J4" s="2"/>
      <c r="K4" s="2"/>
      <c r="L4" s="2"/>
      <c r="M4" s="2"/>
      <c r="N4" s="2"/>
    </row>
    <row r="5" spans="1:14" ht="19.5" customHeight="1">
      <c r="B5" s="105" t="s">
        <v>322</v>
      </c>
      <c r="C5" s="105"/>
      <c r="D5" s="2"/>
      <c r="E5" s="2"/>
      <c r="F5" s="2"/>
      <c r="G5" s="2"/>
      <c r="H5" s="2"/>
      <c r="I5" s="2"/>
      <c r="J5" s="2"/>
      <c r="K5" s="2"/>
      <c r="L5" s="2"/>
      <c r="M5" s="2"/>
      <c r="N5" s="2"/>
    </row>
    <row r="6" spans="1:14" ht="119.25" customHeight="1">
      <c r="B6" s="47"/>
      <c r="C6" s="46"/>
      <c r="D6" s="67" t="s">
        <v>313</v>
      </c>
      <c r="E6" s="48"/>
      <c r="F6" s="48"/>
      <c r="G6" s="48"/>
      <c r="H6" s="2"/>
      <c r="I6" s="48"/>
      <c r="J6" s="2"/>
      <c r="K6" s="2"/>
      <c r="L6" s="2"/>
      <c r="M6" s="2"/>
      <c r="N6" s="2"/>
    </row>
    <row r="7" spans="1:14" ht="15" customHeight="1">
      <c r="B7" s="47"/>
      <c r="C7" s="46"/>
      <c r="D7" s="3" t="s">
        <v>1</v>
      </c>
      <c r="E7" s="48"/>
      <c r="F7" s="48"/>
      <c r="G7" s="48"/>
      <c r="H7" s="2"/>
      <c r="I7" s="48"/>
      <c r="J7" s="2"/>
      <c r="K7" s="2"/>
      <c r="L7" s="2"/>
      <c r="M7" s="2"/>
      <c r="N7" s="2"/>
    </row>
    <row r="8" spans="1:14" ht="26" customHeight="1">
      <c r="B8" s="68" t="s">
        <v>117</v>
      </c>
      <c r="C8" s="69" t="s">
        <v>118</v>
      </c>
      <c r="D8" s="68" t="s">
        <v>120</v>
      </c>
      <c r="E8" s="70" t="s">
        <v>119</v>
      </c>
      <c r="F8" s="48"/>
      <c r="G8" s="48"/>
      <c r="H8" s="2"/>
      <c r="I8" s="48"/>
      <c r="J8" s="2"/>
      <c r="K8" s="2"/>
      <c r="L8" s="2"/>
      <c r="M8" s="2"/>
      <c r="N8" s="2"/>
    </row>
    <row r="9" spans="1:14" ht="19">
      <c r="B9" s="51" t="s">
        <v>79</v>
      </c>
      <c r="C9" s="52">
        <f t="shared" ref="C9:C29" si="0">$C$3*D9</f>
        <v>1.7999999999999998</v>
      </c>
      <c r="D9" s="63">
        <v>0.18</v>
      </c>
      <c r="E9" s="53" t="s">
        <v>80</v>
      </c>
      <c r="F9" s="49"/>
      <c r="G9" s="49"/>
      <c r="H9" s="2"/>
      <c r="I9" s="50"/>
      <c r="J9" s="2"/>
      <c r="K9" s="2"/>
      <c r="L9" s="2"/>
      <c r="M9" s="2"/>
      <c r="N9" s="2"/>
    </row>
    <row r="10" spans="1:14" ht="19">
      <c r="B10" s="54" t="s">
        <v>81</v>
      </c>
      <c r="C10" s="55">
        <f t="shared" si="0"/>
        <v>0.89999999999999991</v>
      </c>
      <c r="D10" s="64">
        <v>0.09</v>
      </c>
      <c r="E10" s="56" t="s">
        <v>82</v>
      </c>
      <c r="F10" s="49"/>
      <c r="G10" s="49"/>
      <c r="H10" s="2"/>
      <c r="I10" s="50"/>
      <c r="J10" s="2"/>
      <c r="K10" s="2"/>
      <c r="L10" s="2"/>
      <c r="M10" s="2"/>
      <c r="N10" s="2"/>
    </row>
    <row r="11" spans="1:14" ht="19">
      <c r="B11" s="57" t="s">
        <v>83</v>
      </c>
      <c r="C11" s="58">
        <f t="shared" si="0"/>
        <v>0.89999999999999991</v>
      </c>
      <c r="D11" s="65">
        <v>0.09</v>
      </c>
      <c r="E11" s="59" t="s">
        <v>84</v>
      </c>
      <c r="F11" s="49"/>
      <c r="G11" s="49"/>
      <c r="H11" s="2"/>
      <c r="I11" s="50"/>
      <c r="J11" s="2"/>
      <c r="K11" s="2"/>
      <c r="L11" s="2"/>
      <c r="M11" s="2"/>
      <c r="N11" s="2"/>
    </row>
    <row r="12" spans="1:14" ht="19">
      <c r="B12" s="54" t="s">
        <v>301</v>
      </c>
      <c r="C12" s="55">
        <f t="shared" si="0"/>
        <v>0.4</v>
      </c>
      <c r="D12" s="64">
        <v>0.04</v>
      </c>
      <c r="E12" s="56" t="s">
        <v>85</v>
      </c>
      <c r="F12" s="49"/>
      <c r="G12" s="49"/>
      <c r="H12" s="2"/>
      <c r="I12" s="50"/>
      <c r="J12" s="2"/>
      <c r="K12" s="2"/>
      <c r="L12" s="2"/>
      <c r="M12" s="2"/>
      <c r="N12" s="2"/>
    </row>
    <row r="13" spans="1:14" ht="19">
      <c r="B13" s="57" t="s">
        <v>302</v>
      </c>
      <c r="C13" s="58">
        <f t="shared" si="0"/>
        <v>0.3</v>
      </c>
      <c r="D13" s="65">
        <v>0.03</v>
      </c>
      <c r="E13" s="59" t="s">
        <v>123</v>
      </c>
      <c r="F13" s="49"/>
      <c r="G13" s="49"/>
      <c r="H13" s="2"/>
      <c r="I13" s="50"/>
      <c r="J13" s="2"/>
      <c r="K13" s="2"/>
      <c r="L13" s="2"/>
      <c r="M13" s="2"/>
      <c r="N13" s="2"/>
    </row>
    <row r="14" spans="1:14" ht="19">
      <c r="B14" s="54" t="s">
        <v>303</v>
      </c>
      <c r="C14" s="55">
        <f t="shared" si="0"/>
        <v>0.8</v>
      </c>
      <c r="D14" s="64">
        <v>0.08</v>
      </c>
      <c r="E14" s="56" t="s">
        <v>84</v>
      </c>
      <c r="F14" s="49"/>
      <c r="G14" s="49"/>
      <c r="H14" s="2"/>
      <c r="I14" s="50"/>
      <c r="J14" s="2"/>
      <c r="K14" s="2"/>
      <c r="L14" s="2"/>
      <c r="M14" s="2"/>
      <c r="N14" s="2"/>
    </row>
    <row r="15" spans="1:14" ht="19">
      <c r="B15" s="57" t="s">
        <v>86</v>
      </c>
      <c r="C15" s="58">
        <f t="shared" si="0"/>
        <v>1.7999999999999998</v>
      </c>
      <c r="D15" s="65">
        <v>0.18</v>
      </c>
      <c r="E15" s="59" t="s">
        <v>87</v>
      </c>
      <c r="F15" s="49"/>
      <c r="G15" s="49"/>
      <c r="H15" s="2"/>
      <c r="I15" s="50"/>
      <c r="J15" s="2"/>
      <c r="K15" s="2"/>
      <c r="L15" s="2"/>
      <c r="M15" s="2"/>
      <c r="N15" s="2"/>
    </row>
    <row r="16" spans="1:14" ht="19">
      <c r="B16" s="54" t="s">
        <v>88</v>
      </c>
      <c r="C16" s="55">
        <f t="shared" si="0"/>
        <v>0.89999999999999991</v>
      </c>
      <c r="D16" s="64">
        <v>0.09</v>
      </c>
      <c r="E16" s="56" t="s">
        <v>89</v>
      </c>
      <c r="F16" s="49"/>
      <c r="G16" s="49"/>
      <c r="H16" s="2"/>
      <c r="I16" s="50"/>
      <c r="J16" s="2"/>
      <c r="K16" s="2"/>
      <c r="L16" s="2"/>
      <c r="M16" s="2"/>
      <c r="N16" s="2"/>
    </row>
    <row r="17" spans="2:14" ht="19">
      <c r="B17" s="57" t="s">
        <v>90</v>
      </c>
      <c r="C17" s="58">
        <f t="shared" si="0"/>
        <v>0.89999999999999991</v>
      </c>
      <c r="D17" s="65">
        <v>0.09</v>
      </c>
      <c r="E17" s="59" t="s">
        <v>91</v>
      </c>
      <c r="F17" s="49"/>
      <c r="G17" s="49"/>
      <c r="H17" s="2"/>
      <c r="I17" s="50"/>
      <c r="J17" s="2"/>
      <c r="K17" s="2"/>
      <c r="L17" s="2"/>
      <c r="M17" s="2"/>
      <c r="N17" s="2"/>
    </row>
    <row r="18" spans="2:14" ht="19">
      <c r="B18" s="54" t="s">
        <v>92</v>
      </c>
      <c r="C18" s="55">
        <f t="shared" si="0"/>
        <v>0.3</v>
      </c>
      <c r="D18" s="64">
        <v>0.03</v>
      </c>
      <c r="E18" s="56" t="s">
        <v>93</v>
      </c>
      <c r="F18" s="49"/>
      <c r="G18" s="49"/>
      <c r="H18" s="2"/>
      <c r="I18" s="50"/>
      <c r="J18" s="2"/>
      <c r="K18" s="2"/>
      <c r="L18" s="2"/>
      <c r="M18" s="2"/>
      <c r="N18" s="2"/>
    </row>
    <row r="19" spans="2:14" ht="19">
      <c r="B19" s="57" t="s">
        <v>94</v>
      </c>
      <c r="C19" s="58">
        <f t="shared" si="0"/>
        <v>0.2</v>
      </c>
      <c r="D19" s="65">
        <v>0.02</v>
      </c>
      <c r="E19" s="59" t="s">
        <v>95</v>
      </c>
      <c r="F19" s="49"/>
      <c r="G19" s="49"/>
      <c r="H19" s="2"/>
      <c r="I19" s="50"/>
      <c r="J19" s="2"/>
      <c r="K19" s="2"/>
      <c r="L19" s="2"/>
      <c r="M19" s="2"/>
      <c r="N19" s="2"/>
    </row>
    <row r="20" spans="2:14" ht="19">
      <c r="B20" s="54" t="s">
        <v>96</v>
      </c>
      <c r="C20" s="55">
        <f t="shared" si="0"/>
        <v>0.5</v>
      </c>
      <c r="D20" s="64">
        <v>0.05</v>
      </c>
      <c r="E20" s="56" t="s">
        <v>97</v>
      </c>
      <c r="F20" s="49"/>
      <c r="G20" s="49"/>
      <c r="H20" s="2"/>
      <c r="I20" s="50"/>
      <c r="J20" s="2"/>
      <c r="K20" s="2"/>
      <c r="L20" s="2"/>
      <c r="M20" s="2"/>
      <c r="N20" s="2"/>
    </row>
    <row r="21" spans="2:14" ht="19">
      <c r="B21" s="57" t="s">
        <v>98</v>
      </c>
      <c r="C21" s="58">
        <f t="shared" si="0"/>
        <v>0.1</v>
      </c>
      <c r="D21" s="65">
        <v>0.01</v>
      </c>
      <c r="E21" s="59" t="s">
        <v>99</v>
      </c>
      <c r="F21" s="49"/>
      <c r="G21" s="49"/>
      <c r="H21" s="2"/>
      <c r="I21" s="50"/>
      <c r="J21" s="2"/>
      <c r="K21" s="2"/>
      <c r="L21" s="2"/>
      <c r="M21" s="2"/>
      <c r="N21" s="2"/>
    </row>
    <row r="22" spans="2:14" ht="19">
      <c r="B22" s="54" t="s">
        <v>100</v>
      </c>
      <c r="C22" s="55">
        <f t="shared" si="0"/>
        <v>0.1</v>
      </c>
      <c r="D22" s="64">
        <v>0.01</v>
      </c>
      <c r="E22" s="56" t="s">
        <v>101</v>
      </c>
      <c r="F22" s="49"/>
      <c r="G22" s="49"/>
      <c r="H22" s="2"/>
      <c r="I22" s="50"/>
      <c r="J22" s="2"/>
      <c r="K22" s="2"/>
      <c r="L22" s="2"/>
      <c r="M22" s="2"/>
      <c r="N22" s="2"/>
    </row>
    <row r="23" spans="2:14" ht="19">
      <c r="B23" s="57" t="s">
        <v>102</v>
      </c>
      <c r="C23" s="58">
        <f t="shared" si="0"/>
        <v>0.1</v>
      </c>
      <c r="D23" s="65">
        <v>0.01</v>
      </c>
      <c r="E23" s="59" t="s">
        <v>103</v>
      </c>
      <c r="F23" s="49"/>
      <c r="G23" s="49"/>
      <c r="H23" s="2"/>
      <c r="I23" s="50"/>
      <c r="J23" s="2"/>
      <c r="K23" s="2"/>
      <c r="L23" s="2"/>
      <c r="M23" s="2"/>
      <c r="N23" s="2"/>
    </row>
    <row r="24" spans="2:14" ht="19">
      <c r="B24" s="54" t="s">
        <v>104</v>
      </c>
      <c r="C24" s="55">
        <f t="shared" si="0"/>
        <v>0</v>
      </c>
      <c r="D24" s="64">
        <v>0</v>
      </c>
      <c r="E24" s="56" t="s">
        <v>105</v>
      </c>
      <c r="F24" s="49"/>
      <c r="G24" s="49"/>
      <c r="H24" s="2"/>
      <c r="I24" s="50"/>
      <c r="J24" s="2"/>
      <c r="K24" s="2"/>
      <c r="L24" s="2"/>
      <c r="M24" s="2"/>
      <c r="N24" s="2"/>
    </row>
    <row r="25" spans="2:14" ht="19">
      <c r="B25" s="57" t="s">
        <v>106</v>
      </c>
      <c r="C25" s="58">
        <f t="shared" si="0"/>
        <v>0</v>
      </c>
      <c r="D25" s="65">
        <v>0</v>
      </c>
      <c r="E25" s="59" t="s">
        <v>107</v>
      </c>
      <c r="F25" s="49"/>
      <c r="G25" s="49"/>
      <c r="H25" s="2"/>
      <c r="I25" s="50"/>
      <c r="J25" s="2"/>
      <c r="K25" s="2"/>
      <c r="L25" s="2"/>
      <c r="M25" s="2"/>
      <c r="N25" s="2"/>
    </row>
    <row r="26" spans="2:14" ht="19">
      <c r="B26" s="54" t="s">
        <v>108</v>
      </c>
      <c r="C26" s="55">
        <f t="shared" si="0"/>
        <v>0</v>
      </c>
      <c r="D26" s="64">
        <v>0</v>
      </c>
      <c r="E26" s="56" t="s">
        <v>109</v>
      </c>
      <c r="F26" s="49"/>
      <c r="G26" s="49"/>
      <c r="H26" s="2"/>
      <c r="I26" s="50"/>
      <c r="J26" s="2"/>
      <c r="K26" s="2"/>
      <c r="L26" s="2"/>
      <c r="M26" s="2"/>
      <c r="N26" s="2"/>
    </row>
    <row r="27" spans="2:14" ht="19">
      <c r="B27" s="57" t="s">
        <v>110</v>
      </c>
      <c r="C27" s="58">
        <f t="shared" si="0"/>
        <v>0</v>
      </c>
      <c r="D27" s="65">
        <v>0</v>
      </c>
      <c r="E27" s="59" t="s">
        <v>111</v>
      </c>
      <c r="F27" s="49"/>
      <c r="G27" s="49"/>
      <c r="H27" s="2"/>
      <c r="I27" s="50"/>
      <c r="J27" s="2"/>
      <c r="K27" s="2"/>
      <c r="L27" s="2"/>
      <c r="M27" s="2"/>
      <c r="N27" s="2"/>
    </row>
    <row r="28" spans="2:14" ht="19">
      <c r="B28" s="54" t="s">
        <v>112</v>
      </c>
      <c r="C28" s="55">
        <f t="shared" si="0"/>
        <v>0</v>
      </c>
      <c r="D28" s="64">
        <v>0</v>
      </c>
      <c r="E28" s="56" t="s">
        <v>113</v>
      </c>
      <c r="F28" s="49"/>
      <c r="G28" s="49"/>
      <c r="H28" s="2"/>
      <c r="I28" s="50"/>
      <c r="J28" s="2"/>
      <c r="K28" s="2"/>
      <c r="L28" s="2"/>
      <c r="M28" s="2"/>
      <c r="N28" s="2"/>
    </row>
    <row r="29" spans="2:14" ht="19">
      <c r="B29" s="60" t="s">
        <v>114</v>
      </c>
      <c r="C29" s="61">
        <f t="shared" si="0"/>
        <v>0</v>
      </c>
      <c r="D29" s="66">
        <v>0</v>
      </c>
      <c r="E29" s="62" t="s">
        <v>103</v>
      </c>
      <c r="F29" s="49"/>
      <c r="G29" s="49"/>
      <c r="H29" s="2"/>
      <c r="I29" s="50"/>
      <c r="J29" s="2"/>
      <c r="K29" s="2"/>
      <c r="L29" s="2"/>
      <c r="M29" s="2"/>
      <c r="N29" s="2"/>
    </row>
    <row r="30" spans="2:14">
      <c r="B30" s="2"/>
      <c r="C30" s="2"/>
      <c r="D30" s="84">
        <f>SUM(D9:D29)</f>
        <v>1</v>
      </c>
      <c r="E30" s="2"/>
      <c r="F30" s="2"/>
      <c r="G30" s="2"/>
      <c r="H30" s="2"/>
      <c r="I30" s="2"/>
      <c r="J30" s="2"/>
      <c r="K30" s="2"/>
      <c r="L30" s="2"/>
      <c r="M30" s="2"/>
      <c r="N30" s="2"/>
    </row>
  </sheetData>
  <phoneticPr fontI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1"/>
  </sheetPr>
  <dimension ref="A1"/>
  <sheetViews>
    <sheetView showGridLines="0" workbookViewId="0"/>
  </sheetViews>
  <sheetFormatPr baseColWidth="10" defaultColWidth="10.83203125" defaultRowHeight="17"/>
  <cols>
    <col min="1" max="16384" width="10.83203125" style="75"/>
  </cols>
  <sheetData/>
  <phoneticPr fontId="4"/>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A084C-573B-BE43-A603-93EBA78E6CA4}">
  <sheetPr>
    <tabColor theme="1"/>
  </sheetPr>
  <dimension ref="A1:BA101"/>
  <sheetViews>
    <sheetView workbookViewId="0">
      <selection activeCell="E1" sqref="E1"/>
    </sheetView>
  </sheetViews>
  <sheetFormatPr baseColWidth="10" defaultRowHeight="20"/>
  <cols>
    <col min="1" max="1" width="4.83203125" style="157" customWidth="1"/>
    <col min="2" max="9" width="10.83203125" style="157"/>
    <col min="10" max="10" width="13.6640625" style="157" bestFit="1" customWidth="1"/>
    <col min="11" max="16384" width="10.83203125" style="157"/>
  </cols>
  <sheetData>
    <row r="1" spans="1:53">
      <c r="A1" s="156" t="str">
        <f>システム一覧!A7</f>
        <v>No.</v>
      </c>
      <c r="B1" s="156" t="str">
        <f>システム一覧!B7</f>
        <v>[概01] システム名称</v>
      </c>
      <c r="C1" s="156" t="str">
        <f>システム一覧!C7</f>
        <v>[概02] システム配置先</v>
      </c>
      <c r="D1" s="156" t="str">
        <f>システム一覧!D7</f>
        <v>[概03] システムオーナー部門</v>
      </c>
      <c r="E1" s="156" t="str">
        <f>システム一覧!E7</f>
        <v>[概04] システム用途</v>
      </c>
      <c r="F1" s="156" t="str">
        <f>システム一覧!F7</f>
        <v>[概05] システムアーキテクチャ</v>
      </c>
      <c r="G1" s="156" t="str">
        <f>システム一覧!G7</f>
        <v>[概06] 主要なアプリケーション開発言語</v>
      </c>
      <c r="H1" s="156" t="str">
        <f>システム一覧!H7</f>
        <v>[概07] パッケージアプリケーションか？</v>
      </c>
      <c r="I1" s="156" t="str">
        <f>システム一覧!I7</f>
        <v>[概08] パッケージ提供ベンダー</v>
      </c>
      <c r="J1" s="156" t="str">
        <f>システム一覧!J7</f>
        <v>[概09] システム更改予定時期</v>
      </c>
      <c r="K1" s="156" t="str">
        <f>システム一覧!K7</f>
        <v>[概10] 現時点でのクラウド化に対する姿勢</v>
      </c>
      <c r="L1" s="156" t="str">
        <f>システム一覧!L7</f>
        <v>[概11] クラウド化を進めたい理由</v>
      </c>
      <c r="M1" s="156" t="str">
        <f>システム一覧!M7</f>
        <v>[概12] クラウド化にネガティブな理由</v>
      </c>
      <c r="N1" s="156" t="str">
        <f>システム一覧!N7</f>
        <v>[概13] 主要なシステム課題</v>
      </c>
      <c r="O1" s="156" t="str">
        <f>システム一覧!O7</f>
        <v>[概14] RPO</v>
      </c>
      <c r="P1" s="156" t="str">
        <f>システム一覧!P7</f>
        <v>[概15] RTO</v>
      </c>
      <c r="Q1" s="156" t="str">
        <f>システム一覧!Q7</f>
        <v>[概16] 保持している環境面数</v>
      </c>
      <c r="R1" s="156" t="str">
        <f>システム一覧!R7</f>
        <v>[適01] 従量課金による無駄の削減</v>
      </c>
      <c r="S1" s="156" t="str">
        <f>システム一覧!S7</f>
        <v>[適02] 長期的な負荷変動への対応力</v>
      </c>
      <c r="T1" s="156" t="str">
        <f>システム一覧!T7</f>
        <v>[適03] 短期的な負荷変動への対応力</v>
      </c>
      <c r="U1" s="156" t="str">
        <f>システム一覧!U7</f>
        <v>[適04] 環境確保の俊敏性・柔軟性</v>
      </c>
      <c r="V1" s="156" t="str">
        <f>システム一覧!V7</f>
        <v>[適05] 高度な可用性</v>
      </c>
      <c r="W1" s="156" t="str">
        <f>システム一覧!W7</f>
        <v>[適06] 高度なセキュリティ</v>
      </c>
      <c r="X1" s="156" t="str">
        <f>システム一覧!X7</f>
        <v>[適07] コスト管理の精度向上</v>
      </c>
      <c r="Y1" s="156" t="str">
        <f>システム一覧!Y7</f>
        <v>[適08] グローバル展開の容易性</v>
      </c>
      <c r="Z1" s="156" t="str">
        <f>システム一覧!Z7</f>
        <v>[適09] 最小コストでの実験の反復</v>
      </c>
      <c r="AA1" s="156" t="str">
        <f>システム一覧!AA7</f>
        <v>[適10] ライセンス&amp;保守コスト削減</v>
      </c>
      <c r="AB1" s="156" t="str">
        <f>システム一覧!AB7</f>
        <v>[適11] 運用コスト削減</v>
      </c>
      <c r="AC1" s="156" t="str">
        <f>システム一覧!AC7</f>
        <v>[適12] 開発スピード向上</v>
      </c>
      <c r="AD1" s="156" t="str">
        <f>システム一覧!AD7</f>
        <v>[適13] 開発柔軟性向上</v>
      </c>
      <c r="AE1" s="156" t="str">
        <f>システム一覧!AE7</f>
        <v>[適14] 魅力的なデジタルサービスの開発</v>
      </c>
      <c r="AF1" s="156" t="str">
        <f>システム一覧!AF7</f>
        <v>[適15] モダンなデータ分析基盤の構築</v>
      </c>
      <c r="AG1" s="156" t="str">
        <f>システム一覧!AG7</f>
        <v>[難01] ビジネス上の重要度</v>
      </c>
      <c r="AH1" s="156" t="str">
        <f>システム一覧!AH7</f>
        <v>[難02] 機密情報の保存</v>
      </c>
      <c r="AI1" s="156" t="str">
        <f>システム一覧!AI7</f>
        <v>[難03] 監督官庁への報告義務</v>
      </c>
      <c r="AJ1" s="156" t="str">
        <f>システム一覧!AJ7</f>
        <v>[難04] コンプライアンス</v>
      </c>
      <c r="AK1" s="156" t="str">
        <f>システム一覧!AK7</f>
        <v>[難05] インフラ下位レイヤへの完全な統制</v>
      </c>
      <c r="AL1" s="156" t="str">
        <f>システム一覧!AL7</f>
        <v>[難06] 極めて高度な稼働率目標</v>
      </c>
      <c r="AM1" s="156" t="str">
        <f>システム一覧!AM7</f>
        <v>[難07] オンプレ機器との低レイテンシー要件</v>
      </c>
      <c r="AN1" s="156" t="str">
        <f>システム一覧!AN7</f>
        <v>[難08] アプライアンス製品の利用</v>
      </c>
      <c r="AO1" s="156" t="str">
        <f>システム一覧!AO7</f>
        <v>[難09] レガシープラットフォームの利用</v>
      </c>
      <c r="AP1" s="156" t="str">
        <f>システム一覧!AP7</f>
        <v>[難10] ベンダーによる動作保証がないソフトウェア</v>
      </c>
      <c r="AQ1" s="156" t="str">
        <f>システム一覧!AQ7</f>
        <v>[難11] IPベースではない通信プロトコル</v>
      </c>
      <c r="AR1" s="156" t="str">
        <f>システム一覧!AR7</f>
        <v>[難12] 共有ストレージ型クラスタ構成</v>
      </c>
      <c r="AS1" s="156" t="str">
        <f>システム一覧!AS7</f>
        <v>[難13] 保守切れバージョンの利用</v>
      </c>
      <c r="AT1" s="156" t="str">
        <f>システム一覧!AT7</f>
        <v>[難14] ハードコードされたIPアドレス</v>
      </c>
      <c r="AU1" s="156" t="str">
        <f>システム一覧!AU7</f>
        <v>[難15] 他システムとの密結合</v>
      </c>
      <c r="AV1" s="156" t="str">
        <f>システム一覧!AV7</f>
        <v>[合計] クラウド適合度（Migrationによる価値）</v>
      </c>
      <c r="AW1" s="156" t="str">
        <f>システム一覧!AW7</f>
        <v>[合計] クラウド適合度（Modernizationによる価値）</v>
      </c>
      <c r="AX1" s="156" t="str">
        <f>システム一覧!AX7</f>
        <v>[合計] クラウド適合度</v>
      </c>
      <c r="AY1" s="156" t="str">
        <f>システム一覧!AY7</f>
        <v>[合計] 移行難易度</v>
      </c>
      <c r="AZ1" s="156" t="str">
        <f>システム一覧!AZ7</f>
        <v>推奨移行戦略（4象限）</v>
      </c>
    </row>
    <row r="2" spans="1:53">
      <c r="A2" s="156">
        <f>IF(システム一覧!A9="","",システム一覧!A9)</f>
        <v>1</v>
      </c>
      <c r="B2" s="156" t="str">
        <f>IF(システム一覧!B9="","",システム一覧!B9)</f>
        <v/>
      </c>
      <c r="C2" s="156" t="str">
        <f>IF(システム一覧!C9="","",システム一覧!C9)</f>
        <v/>
      </c>
      <c r="D2" s="156" t="str">
        <f>IF(システム一覧!D9="","",システム一覧!D9)</f>
        <v/>
      </c>
      <c r="E2" s="156" t="str">
        <f>IF(システム一覧!E9="","",システム一覧!E9)</f>
        <v/>
      </c>
      <c r="F2" s="156" t="str">
        <f>IF(システム一覧!F9="","",システム一覧!F9)</f>
        <v/>
      </c>
      <c r="G2" s="156" t="str">
        <f>IF(システム一覧!G9="","",システム一覧!G9)</f>
        <v/>
      </c>
      <c r="H2" s="156" t="str">
        <f>IF(システム一覧!H9="","",システム一覧!H9)</f>
        <v/>
      </c>
      <c r="I2" s="156" t="str">
        <f>IF(システム一覧!I9="","",システム一覧!I9)</f>
        <v/>
      </c>
      <c r="J2" s="174" t="str">
        <f>IF(システム一覧!J9="","",システム一覧!J9)</f>
        <v/>
      </c>
      <c r="K2" s="156" t="str">
        <f>IF(システム一覧!K9="","",システム一覧!K9)</f>
        <v/>
      </c>
      <c r="L2" s="156" t="str">
        <f>IF(システム一覧!L9="","",システム一覧!L9)</f>
        <v/>
      </c>
      <c r="M2" s="156" t="str">
        <f>IF(システム一覧!M9="","",システム一覧!M9)</f>
        <v/>
      </c>
      <c r="N2" s="156" t="str">
        <f>IF(システム一覧!N9="","",システム一覧!N9)</f>
        <v/>
      </c>
      <c r="O2" s="156" t="str">
        <f>IF(システム一覧!O9="","",システム一覧!O9)</f>
        <v/>
      </c>
      <c r="P2" s="156" t="str">
        <f>IF(システム一覧!P9="","",システム一覧!P9)</f>
        <v/>
      </c>
      <c r="Q2" s="156" t="str">
        <f>IF(システム一覧!Q9="","",システム一覧!Q9)</f>
        <v/>
      </c>
      <c r="R2" s="156" t="str">
        <f>IF(システム一覧!R9="","",システム一覧!R9)</f>
        <v/>
      </c>
      <c r="S2" s="156" t="str">
        <f>IF(システム一覧!S9="","",システム一覧!S9)</f>
        <v/>
      </c>
      <c r="T2" s="156" t="str">
        <f>IF(システム一覧!T9="","",システム一覧!T9)</f>
        <v/>
      </c>
      <c r="U2" s="156" t="str">
        <f>IF(システム一覧!U9="","",システム一覧!U9)</f>
        <v/>
      </c>
      <c r="V2" s="156" t="str">
        <f>IF(システム一覧!V9="","",システム一覧!V9)</f>
        <v/>
      </c>
      <c r="W2" s="156" t="str">
        <f>IF(システム一覧!W9="","",システム一覧!W9)</f>
        <v/>
      </c>
      <c r="X2" s="156" t="str">
        <f>IF(システム一覧!X9="","",システム一覧!X9)</f>
        <v/>
      </c>
      <c r="Y2" s="156" t="str">
        <f>IF(システム一覧!Y9="","",システム一覧!Y9)</f>
        <v/>
      </c>
      <c r="Z2" s="156" t="str">
        <f>IF(システム一覧!Z9="","",システム一覧!Z9)</f>
        <v/>
      </c>
      <c r="AA2" s="156" t="str">
        <f>IF(システム一覧!AA9="","",システム一覧!AA9)</f>
        <v/>
      </c>
      <c r="AB2" s="156" t="str">
        <f>IF(システム一覧!AB9="","",システム一覧!AB9)</f>
        <v/>
      </c>
      <c r="AC2" s="156" t="str">
        <f>IF(システム一覧!AC9="","",システム一覧!AC9)</f>
        <v/>
      </c>
      <c r="AD2" s="156" t="str">
        <f>IF(システム一覧!AD9="","",システム一覧!AD9)</f>
        <v/>
      </c>
      <c r="AE2" s="156" t="str">
        <f>IF(システム一覧!AE9="","",システム一覧!AE9)</f>
        <v/>
      </c>
      <c r="AF2" s="156" t="str">
        <f>IF(システム一覧!AF9="","",システム一覧!AF9)</f>
        <v/>
      </c>
      <c r="AG2" s="156" t="str">
        <f>IF(システム一覧!AG9="","",システム一覧!AG9)</f>
        <v/>
      </c>
      <c r="AH2" s="156" t="str">
        <f>IF(システム一覧!AH9="","",システム一覧!AH9)</f>
        <v/>
      </c>
      <c r="AI2" s="156" t="str">
        <f>IF(システム一覧!AI9="","",システム一覧!AI9)</f>
        <v/>
      </c>
      <c r="AJ2" s="156" t="str">
        <f>IF(システム一覧!AJ9="","",システム一覧!AJ9)</f>
        <v/>
      </c>
      <c r="AK2" s="156" t="str">
        <f>IF(システム一覧!AK9="","",システム一覧!AK9)</f>
        <v/>
      </c>
      <c r="AL2" s="156" t="str">
        <f>IF(システム一覧!AL9="","",システム一覧!AL9)</f>
        <v/>
      </c>
      <c r="AM2" s="156" t="str">
        <f>IF(システム一覧!AM9="","",システム一覧!AM9)</f>
        <v/>
      </c>
      <c r="AN2" s="156" t="str">
        <f>IF(システム一覧!AN9="","",システム一覧!AN9)</f>
        <v/>
      </c>
      <c r="AO2" s="156" t="str">
        <f>IF(システム一覧!AO9="","",システム一覧!AO9)</f>
        <v/>
      </c>
      <c r="AP2" s="156" t="str">
        <f>IF(システム一覧!AP9="","",システム一覧!AP9)</f>
        <v/>
      </c>
      <c r="AQ2" s="156" t="str">
        <f>IF(システム一覧!AQ9="","",システム一覧!AQ9)</f>
        <v/>
      </c>
      <c r="AR2" s="156" t="str">
        <f>IF(システム一覧!AR9="","",システム一覧!AR9)</f>
        <v/>
      </c>
      <c r="AS2" s="156" t="str">
        <f>IF(システム一覧!AS9="","",システム一覧!AS9)</f>
        <v/>
      </c>
      <c r="AT2" s="156" t="str">
        <f>IF(システム一覧!AT9="","",システム一覧!AT9)</f>
        <v/>
      </c>
      <c r="AU2" s="156" t="str">
        <f>IF(システム一覧!AU9="","",システム一覧!AU9)</f>
        <v/>
      </c>
      <c r="AV2" s="156">
        <f>IF(システム一覧!AV9="","",システム一覧!AV9)</f>
        <v>0</v>
      </c>
      <c r="AW2" s="156">
        <f>IF(システム一覧!AW9="","",システム一覧!AW9)</f>
        <v>0</v>
      </c>
      <c r="AX2" s="156">
        <f>IF(システム一覧!AX9="","",システム一覧!AX9)</f>
        <v>0</v>
      </c>
      <c r="AY2" s="156">
        <f>IF(システム一覧!AY9="","",システム一覧!AY9)</f>
        <v>0</v>
      </c>
      <c r="AZ2" s="156" t="str">
        <f>IF(システム一覧!AZ9="","",システム一覧!AZ9)</f>
        <v>象限3「小さな成果を確実に」</v>
      </c>
      <c r="BA2" s="156"/>
    </row>
    <row r="3" spans="1:53">
      <c r="A3" s="156">
        <f>IF(システム一覧!A10="","",システム一覧!A10)</f>
        <v>2</v>
      </c>
      <c r="B3" s="156" t="str">
        <f>IF(システム一覧!B10="","",システム一覧!B10)</f>
        <v/>
      </c>
      <c r="C3" s="156" t="str">
        <f>IF(システム一覧!C10="","",システム一覧!C10)</f>
        <v/>
      </c>
      <c r="D3" s="156" t="str">
        <f>IF(システム一覧!D10="","",システム一覧!D10)</f>
        <v/>
      </c>
      <c r="E3" s="156" t="str">
        <f>IF(システム一覧!E10="","",システム一覧!E10)</f>
        <v/>
      </c>
      <c r="F3" s="156" t="str">
        <f>IF(システム一覧!F10="","",システム一覧!F10)</f>
        <v/>
      </c>
      <c r="G3" s="156" t="str">
        <f>IF(システム一覧!G10="","",システム一覧!G10)</f>
        <v/>
      </c>
      <c r="H3" s="156" t="str">
        <f>IF(システム一覧!H10="","",システム一覧!H10)</f>
        <v/>
      </c>
      <c r="I3" s="156" t="str">
        <f>IF(システム一覧!I10="","",システム一覧!I10)</f>
        <v/>
      </c>
      <c r="J3" s="174" t="str">
        <f>IF(システム一覧!J10="","",システム一覧!J10)</f>
        <v/>
      </c>
      <c r="K3" s="156" t="str">
        <f>IF(システム一覧!K10="","",システム一覧!K10)</f>
        <v/>
      </c>
      <c r="L3" s="156" t="str">
        <f>IF(システム一覧!L10="","",システム一覧!L10)</f>
        <v/>
      </c>
      <c r="M3" s="156" t="str">
        <f>IF(システム一覧!M10="","",システム一覧!M10)</f>
        <v/>
      </c>
      <c r="N3" s="156" t="str">
        <f>IF(システム一覧!N10="","",システム一覧!N10)</f>
        <v/>
      </c>
      <c r="O3" s="156" t="str">
        <f>IF(システム一覧!O10="","",システム一覧!O10)</f>
        <v/>
      </c>
      <c r="P3" s="156" t="str">
        <f>IF(システム一覧!P10="","",システム一覧!P10)</f>
        <v/>
      </c>
      <c r="Q3" s="156" t="str">
        <f>IF(システム一覧!Q10="","",システム一覧!Q10)</f>
        <v/>
      </c>
      <c r="R3" s="156" t="str">
        <f>IF(システム一覧!R10="","",システム一覧!R10)</f>
        <v/>
      </c>
      <c r="S3" s="156" t="str">
        <f>IF(システム一覧!S10="","",システム一覧!S10)</f>
        <v/>
      </c>
      <c r="T3" s="156" t="str">
        <f>IF(システム一覧!T10="","",システム一覧!T10)</f>
        <v/>
      </c>
      <c r="U3" s="156" t="str">
        <f>IF(システム一覧!U10="","",システム一覧!U10)</f>
        <v/>
      </c>
      <c r="V3" s="156" t="str">
        <f>IF(システム一覧!V10="","",システム一覧!V10)</f>
        <v/>
      </c>
      <c r="W3" s="156" t="str">
        <f>IF(システム一覧!W10="","",システム一覧!W10)</f>
        <v/>
      </c>
      <c r="X3" s="156" t="str">
        <f>IF(システム一覧!X10="","",システム一覧!X10)</f>
        <v/>
      </c>
      <c r="Y3" s="156" t="str">
        <f>IF(システム一覧!Y10="","",システム一覧!Y10)</f>
        <v/>
      </c>
      <c r="Z3" s="156" t="str">
        <f>IF(システム一覧!Z10="","",システム一覧!Z10)</f>
        <v/>
      </c>
      <c r="AA3" s="156" t="str">
        <f>IF(システム一覧!AA10="","",システム一覧!AA10)</f>
        <v/>
      </c>
      <c r="AB3" s="156" t="str">
        <f>IF(システム一覧!AB10="","",システム一覧!AB10)</f>
        <v/>
      </c>
      <c r="AC3" s="156" t="str">
        <f>IF(システム一覧!AC10="","",システム一覧!AC10)</f>
        <v/>
      </c>
      <c r="AD3" s="156" t="str">
        <f>IF(システム一覧!AD10="","",システム一覧!AD10)</f>
        <v/>
      </c>
      <c r="AE3" s="156" t="str">
        <f>IF(システム一覧!AE10="","",システム一覧!AE10)</f>
        <v/>
      </c>
      <c r="AF3" s="156" t="str">
        <f>IF(システム一覧!AF10="","",システム一覧!AF10)</f>
        <v/>
      </c>
      <c r="AG3" s="156" t="str">
        <f>IF(システム一覧!AG10="","",システム一覧!AG10)</f>
        <v/>
      </c>
      <c r="AH3" s="156" t="str">
        <f>IF(システム一覧!AH10="","",システム一覧!AH10)</f>
        <v/>
      </c>
      <c r="AI3" s="156" t="str">
        <f>IF(システム一覧!AI10="","",システム一覧!AI10)</f>
        <v/>
      </c>
      <c r="AJ3" s="156" t="str">
        <f>IF(システム一覧!AJ10="","",システム一覧!AJ10)</f>
        <v/>
      </c>
      <c r="AK3" s="156" t="str">
        <f>IF(システム一覧!AK10="","",システム一覧!AK10)</f>
        <v/>
      </c>
      <c r="AL3" s="156" t="str">
        <f>IF(システム一覧!AL10="","",システム一覧!AL10)</f>
        <v/>
      </c>
      <c r="AM3" s="156" t="str">
        <f>IF(システム一覧!AM10="","",システム一覧!AM10)</f>
        <v/>
      </c>
      <c r="AN3" s="156" t="str">
        <f>IF(システム一覧!AN10="","",システム一覧!AN10)</f>
        <v/>
      </c>
      <c r="AO3" s="156" t="str">
        <f>IF(システム一覧!AO10="","",システム一覧!AO10)</f>
        <v/>
      </c>
      <c r="AP3" s="156" t="str">
        <f>IF(システム一覧!AP10="","",システム一覧!AP10)</f>
        <v/>
      </c>
      <c r="AQ3" s="156" t="str">
        <f>IF(システム一覧!AQ10="","",システム一覧!AQ10)</f>
        <v/>
      </c>
      <c r="AR3" s="156" t="str">
        <f>IF(システム一覧!AR10="","",システム一覧!AR10)</f>
        <v/>
      </c>
      <c r="AS3" s="156" t="str">
        <f>IF(システム一覧!AS10="","",システム一覧!AS10)</f>
        <v/>
      </c>
      <c r="AT3" s="156" t="str">
        <f>IF(システム一覧!AT10="","",システム一覧!AT10)</f>
        <v/>
      </c>
      <c r="AU3" s="156" t="str">
        <f>IF(システム一覧!AU10="","",システム一覧!AU10)</f>
        <v/>
      </c>
      <c r="AV3" s="156">
        <f>IF(システム一覧!AV10="","",システム一覧!AV10)</f>
        <v>0</v>
      </c>
      <c r="AW3" s="156">
        <f>IF(システム一覧!AW10="","",システム一覧!AW10)</f>
        <v>0</v>
      </c>
      <c r="AX3" s="156">
        <f>IF(システム一覧!AX10="","",システム一覧!AX10)</f>
        <v>0</v>
      </c>
      <c r="AY3" s="156">
        <f>IF(システム一覧!AY10="","",システム一覧!AY10)</f>
        <v>0</v>
      </c>
      <c r="AZ3" s="156" t="str">
        <f>IF(システム一覧!AZ10="","",システム一覧!AZ10)</f>
        <v>象限3「小さな成果を確実に」</v>
      </c>
    </row>
    <row r="4" spans="1:53">
      <c r="A4" s="156">
        <f>IF(システム一覧!A11="","",システム一覧!A11)</f>
        <v>3</v>
      </c>
      <c r="B4" s="156" t="str">
        <f>IF(システム一覧!B11="","",システム一覧!B11)</f>
        <v/>
      </c>
      <c r="C4" s="156" t="str">
        <f>IF(システム一覧!C11="","",システム一覧!C11)</f>
        <v/>
      </c>
      <c r="D4" s="156" t="str">
        <f>IF(システム一覧!D11="","",システム一覧!D11)</f>
        <v/>
      </c>
      <c r="E4" s="156" t="str">
        <f>IF(システム一覧!E11="","",システム一覧!E11)</f>
        <v/>
      </c>
      <c r="F4" s="156" t="str">
        <f>IF(システム一覧!F11="","",システム一覧!F11)</f>
        <v/>
      </c>
      <c r="G4" s="156" t="str">
        <f>IF(システム一覧!G11="","",システム一覧!G11)</f>
        <v/>
      </c>
      <c r="H4" s="156" t="str">
        <f>IF(システム一覧!H11="","",システム一覧!H11)</f>
        <v/>
      </c>
      <c r="I4" s="156" t="str">
        <f>IF(システム一覧!I11="","",システム一覧!I11)</f>
        <v/>
      </c>
      <c r="J4" s="174" t="str">
        <f>IF(システム一覧!J11="","",システム一覧!J11)</f>
        <v/>
      </c>
      <c r="K4" s="156" t="str">
        <f>IF(システム一覧!K11="","",システム一覧!K11)</f>
        <v/>
      </c>
      <c r="L4" s="156" t="str">
        <f>IF(システム一覧!L11="","",システム一覧!L11)</f>
        <v/>
      </c>
      <c r="M4" s="156" t="str">
        <f>IF(システム一覧!M11="","",システム一覧!M11)</f>
        <v/>
      </c>
      <c r="N4" s="156" t="str">
        <f>IF(システム一覧!N11="","",システム一覧!N11)</f>
        <v/>
      </c>
      <c r="O4" s="156" t="str">
        <f>IF(システム一覧!O11="","",システム一覧!O11)</f>
        <v/>
      </c>
      <c r="P4" s="156" t="str">
        <f>IF(システム一覧!P11="","",システム一覧!P11)</f>
        <v/>
      </c>
      <c r="Q4" s="156" t="str">
        <f>IF(システム一覧!Q11="","",システム一覧!Q11)</f>
        <v/>
      </c>
      <c r="R4" s="156" t="str">
        <f>IF(システム一覧!R11="","",システム一覧!R11)</f>
        <v/>
      </c>
      <c r="S4" s="156" t="str">
        <f>IF(システム一覧!S11="","",システム一覧!S11)</f>
        <v/>
      </c>
      <c r="T4" s="156" t="str">
        <f>IF(システム一覧!T11="","",システム一覧!T11)</f>
        <v/>
      </c>
      <c r="U4" s="156" t="str">
        <f>IF(システム一覧!U11="","",システム一覧!U11)</f>
        <v/>
      </c>
      <c r="V4" s="156" t="str">
        <f>IF(システム一覧!V11="","",システム一覧!V11)</f>
        <v/>
      </c>
      <c r="W4" s="156" t="str">
        <f>IF(システム一覧!W11="","",システム一覧!W11)</f>
        <v/>
      </c>
      <c r="X4" s="156" t="str">
        <f>IF(システム一覧!X11="","",システム一覧!X11)</f>
        <v/>
      </c>
      <c r="Y4" s="156" t="str">
        <f>IF(システム一覧!Y11="","",システム一覧!Y11)</f>
        <v/>
      </c>
      <c r="Z4" s="156" t="str">
        <f>IF(システム一覧!Z11="","",システム一覧!Z11)</f>
        <v/>
      </c>
      <c r="AA4" s="156" t="str">
        <f>IF(システム一覧!AA11="","",システム一覧!AA11)</f>
        <v/>
      </c>
      <c r="AB4" s="156" t="str">
        <f>IF(システム一覧!AB11="","",システム一覧!AB11)</f>
        <v/>
      </c>
      <c r="AC4" s="156" t="str">
        <f>IF(システム一覧!AC11="","",システム一覧!AC11)</f>
        <v/>
      </c>
      <c r="AD4" s="156" t="str">
        <f>IF(システム一覧!AD11="","",システム一覧!AD11)</f>
        <v/>
      </c>
      <c r="AE4" s="156" t="str">
        <f>IF(システム一覧!AE11="","",システム一覧!AE11)</f>
        <v/>
      </c>
      <c r="AF4" s="156" t="str">
        <f>IF(システム一覧!AF11="","",システム一覧!AF11)</f>
        <v/>
      </c>
      <c r="AG4" s="156" t="str">
        <f>IF(システム一覧!AG11="","",システム一覧!AG11)</f>
        <v/>
      </c>
      <c r="AH4" s="156" t="str">
        <f>IF(システム一覧!AH11="","",システム一覧!AH11)</f>
        <v/>
      </c>
      <c r="AI4" s="156" t="str">
        <f>IF(システム一覧!AI11="","",システム一覧!AI11)</f>
        <v/>
      </c>
      <c r="AJ4" s="156" t="str">
        <f>IF(システム一覧!AJ11="","",システム一覧!AJ11)</f>
        <v/>
      </c>
      <c r="AK4" s="156" t="str">
        <f>IF(システム一覧!AK11="","",システム一覧!AK11)</f>
        <v/>
      </c>
      <c r="AL4" s="156" t="str">
        <f>IF(システム一覧!AL11="","",システム一覧!AL11)</f>
        <v/>
      </c>
      <c r="AM4" s="156" t="str">
        <f>IF(システム一覧!AM11="","",システム一覧!AM11)</f>
        <v/>
      </c>
      <c r="AN4" s="156" t="str">
        <f>IF(システム一覧!AN11="","",システム一覧!AN11)</f>
        <v/>
      </c>
      <c r="AO4" s="156" t="str">
        <f>IF(システム一覧!AO11="","",システム一覧!AO11)</f>
        <v/>
      </c>
      <c r="AP4" s="156" t="str">
        <f>IF(システム一覧!AP11="","",システム一覧!AP11)</f>
        <v/>
      </c>
      <c r="AQ4" s="156" t="str">
        <f>IF(システム一覧!AQ11="","",システム一覧!AQ11)</f>
        <v/>
      </c>
      <c r="AR4" s="156" t="str">
        <f>IF(システム一覧!AR11="","",システム一覧!AR11)</f>
        <v/>
      </c>
      <c r="AS4" s="156" t="str">
        <f>IF(システム一覧!AS11="","",システム一覧!AS11)</f>
        <v/>
      </c>
      <c r="AT4" s="156" t="str">
        <f>IF(システム一覧!AT11="","",システム一覧!AT11)</f>
        <v/>
      </c>
      <c r="AU4" s="156" t="str">
        <f>IF(システム一覧!AU11="","",システム一覧!AU11)</f>
        <v/>
      </c>
      <c r="AV4" s="156">
        <f>IF(システム一覧!AV11="","",システム一覧!AV11)</f>
        <v>0</v>
      </c>
      <c r="AW4" s="156">
        <f>IF(システム一覧!AW11="","",システム一覧!AW11)</f>
        <v>0</v>
      </c>
      <c r="AX4" s="156">
        <f>IF(システム一覧!AX11="","",システム一覧!AX11)</f>
        <v>0</v>
      </c>
      <c r="AY4" s="156">
        <f>IF(システム一覧!AY11="","",システム一覧!AY11)</f>
        <v>0</v>
      </c>
      <c r="AZ4" s="156" t="str">
        <f>IF(システム一覧!AZ11="","",システム一覧!AZ11)</f>
        <v>象限3「小さな成果を確実に」</v>
      </c>
    </row>
    <row r="5" spans="1:53">
      <c r="A5" s="156">
        <f>IF(システム一覧!A12="","",システム一覧!A12)</f>
        <v>4</v>
      </c>
      <c r="B5" s="156" t="str">
        <f>IF(システム一覧!B12="","",システム一覧!B12)</f>
        <v/>
      </c>
      <c r="C5" s="156" t="str">
        <f>IF(システム一覧!C12="","",システム一覧!C12)</f>
        <v/>
      </c>
      <c r="D5" s="156" t="str">
        <f>IF(システム一覧!D12="","",システム一覧!D12)</f>
        <v/>
      </c>
      <c r="E5" s="156" t="str">
        <f>IF(システム一覧!E12="","",システム一覧!E12)</f>
        <v/>
      </c>
      <c r="F5" s="156" t="str">
        <f>IF(システム一覧!F12="","",システム一覧!F12)</f>
        <v/>
      </c>
      <c r="G5" s="156" t="str">
        <f>IF(システム一覧!G12="","",システム一覧!G12)</f>
        <v/>
      </c>
      <c r="H5" s="156" t="str">
        <f>IF(システム一覧!H12="","",システム一覧!H12)</f>
        <v/>
      </c>
      <c r="I5" s="156" t="str">
        <f>IF(システム一覧!I12="","",システム一覧!I12)</f>
        <v/>
      </c>
      <c r="J5" s="174" t="str">
        <f>IF(システム一覧!J12="","",システム一覧!J12)</f>
        <v/>
      </c>
      <c r="K5" s="156" t="str">
        <f>IF(システム一覧!K12="","",システム一覧!K12)</f>
        <v/>
      </c>
      <c r="L5" s="156" t="str">
        <f>IF(システム一覧!L12="","",システム一覧!L12)</f>
        <v/>
      </c>
      <c r="M5" s="156" t="str">
        <f>IF(システム一覧!M12="","",システム一覧!M12)</f>
        <v/>
      </c>
      <c r="N5" s="156" t="str">
        <f>IF(システム一覧!N12="","",システム一覧!N12)</f>
        <v/>
      </c>
      <c r="O5" s="156" t="str">
        <f>IF(システム一覧!O12="","",システム一覧!O12)</f>
        <v/>
      </c>
      <c r="P5" s="156" t="str">
        <f>IF(システム一覧!P12="","",システム一覧!P12)</f>
        <v/>
      </c>
      <c r="Q5" s="156" t="str">
        <f>IF(システム一覧!Q12="","",システム一覧!Q12)</f>
        <v/>
      </c>
      <c r="R5" s="156" t="str">
        <f>IF(システム一覧!R12="","",システム一覧!R12)</f>
        <v/>
      </c>
      <c r="S5" s="156" t="str">
        <f>IF(システム一覧!S12="","",システム一覧!S12)</f>
        <v/>
      </c>
      <c r="T5" s="156" t="str">
        <f>IF(システム一覧!T12="","",システム一覧!T12)</f>
        <v/>
      </c>
      <c r="U5" s="156" t="str">
        <f>IF(システム一覧!U12="","",システム一覧!U12)</f>
        <v/>
      </c>
      <c r="V5" s="156" t="str">
        <f>IF(システム一覧!V12="","",システム一覧!V12)</f>
        <v/>
      </c>
      <c r="W5" s="156" t="str">
        <f>IF(システム一覧!W12="","",システム一覧!W12)</f>
        <v/>
      </c>
      <c r="X5" s="156" t="str">
        <f>IF(システム一覧!X12="","",システム一覧!X12)</f>
        <v/>
      </c>
      <c r="Y5" s="156" t="str">
        <f>IF(システム一覧!Y12="","",システム一覧!Y12)</f>
        <v/>
      </c>
      <c r="Z5" s="156" t="str">
        <f>IF(システム一覧!Z12="","",システム一覧!Z12)</f>
        <v/>
      </c>
      <c r="AA5" s="156" t="str">
        <f>IF(システム一覧!AA12="","",システム一覧!AA12)</f>
        <v/>
      </c>
      <c r="AB5" s="156" t="str">
        <f>IF(システム一覧!AB12="","",システム一覧!AB12)</f>
        <v/>
      </c>
      <c r="AC5" s="156" t="str">
        <f>IF(システム一覧!AC12="","",システム一覧!AC12)</f>
        <v/>
      </c>
      <c r="AD5" s="156" t="str">
        <f>IF(システム一覧!AD12="","",システム一覧!AD12)</f>
        <v/>
      </c>
      <c r="AE5" s="156" t="str">
        <f>IF(システム一覧!AE12="","",システム一覧!AE12)</f>
        <v/>
      </c>
      <c r="AF5" s="156" t="str">
        <f>IF(システム一覧!AF12="","",システム一覧!AF12)</f>
        <v/>
      </c>
      <c r="AG5" s="156" t="str">
        <f>IF(システム一覧!AG12="","",システム一覧!AG12)</f>
        <v/>
      </c>
      <c r="AH5" s="156" t="str">
        <f>IF(システム一覧!AH12="","",システム一覧!AH12)</f>
        <v/>
      </c>
      <c r="AI5" s="156" t="str">
        <f>IF(システム一覧!AI12="","",システム一覧!AI12)</f>
        <v/>
      </c>
      <c r="AJ5" s="156" t="str">
        <f>IF(システム一覧!AJ12="","",システム一覧!AJ12)</f>
        <v/>
      </c>
      <c r="AK5" s="156" t="str">
        <f>IF(システム一覧!AK12="","",システム一覧!AK12)</f>
        <v/>
      </c>
      <c r="AL5" s="156" t="str">
        <f>IF(システム一覧!AL12="","",システム一覧!AL12)</f>
        <v/>
      </c>
      <c r="AM5" s="156" t="str">
        <f>IF(システム一覧!AM12="","",システム一覧!AM12)</f>
        <v/>
      </c>
      <c r="AN5" s="156" t="str">
        <f>IF(システム一覧!AN12="","",システム一覧!AN12)</f>
        <v/>
      </c>
      <c r="AO5" s="156" t="str">
        <f>IF(システム一覧!AO12="","",システム一覧!AO12)</f>
        <v/>
      </c>
      <c r="AP5" s="156" t="str">
        <f>IF(システム一覧!AP12="","",システム一覧!AP12)</f>
        <v/>
      </c>
      <c r="AQ5" s="156" t="str">
        <f>IF(システム一覧!AQ12="","",システム一覧!AQ12)</f>
        <v/>
      </c>
      <c r="AR5" s="156" t="str">
        <f>IF(システム一覧!AR12="","",システム一覧!AR12)</f>
        <v/>
      </c>
      <c r="AS5" s="156" t="str">
        <f>IF(システム一覧!AS12="","",システム一覧!AS12)</f>
        <v/>
      </c>
      <c r="AT5" s="156" t="str">
        <f>IF(システム一覧!AT12="","",システム一覧!AT12)</f>
        <v/>
      </c>
      <c r="AU5" s="156" t="str">
        <f>IF(システム一覧!AU12="","",システム一覧!AU12)</f>
        <v/>
      </c>
      <c r="AV5" s="156">
        <f>IF(システム一覧!AV12="","",システム一覧!AV12)</f>
        <v>0</v>
      </c>
      <c r="AW5" s="156">
        <f>IF(システム一覧!AW12="","",システム一覧!AW12)</f>
        <v>0</v>
      </c>
      <c r="AX5" s="156">
        <f>IF(システム一覧!AX12="","",システム一覧!AX12)</f>
        <v>0</v>
      </c>
      <c r="AY5" s="156">
        <f>IF(システム一覧!AY12="","",システム一覧!AY12)</f>
        <v>0</v>
      </c>
      <c r="AZ5" s="156" t="str">
        <f>IF(システム一覧!AZ12="","",システム一覧!AZ12)</f>
        <v>象限3「小さな成果を確実に」</v>
      </c>
    </row>
    <row r="6" spans="1:53">
      <c r="A6" s="156">
        <f>IF(システム一覧!A13="","",システム一覧!A13)</f>
        <v>5</v>
      </c>
      <c r="B6" s="156" t="str">
        <f>IF(システム一覧!B13="","",システム一覧!B13)</f>
        <v/>
      </c>
      <c r="C6" s="156" t="str">
        <f>IF(システム一覧!C13="","",システム一覧!C13)</f>
        <v/>
      </c>
      <c r="D6" s="156" t="str">
        <f>IF(システム一覧!D13="","",システム一覧!D13)</f>
        <v/>
      </c>
      <c r="E6" s="156" t="str">
        <f>IF(システム一覧!E13="","",システム一覧!E13)</f>
        <v/>
      </c>
      <c r="F6" s="156" t="str">
        <f>IF(システム一覧!F13="","",システム一覧!F13)</f>
        <v/>
      </c>
      <c r="G6" s="156" t="str">
        <f>IF(システム一覧!G13="","",システム一覧!G13)</f>
        <v/>
      </c>
      <c r="H6" s="156" t="str">
        <f>IF(システム一覧!H13="","",システム一覧!H13)</f>
        <v/>
      </c>
      <c r="I6" s="156" t="str">
        <f>IF(システム一覧!I13="","",システム一覧!I13)</f>
        <v/>
      </c>
      <c r="J6" s="174" t="str">
        <f>IF(システム一覧!J13="","",システム一覧!J13)</f>
        <v/>
      </c>
      <c r="K6" s="156" t="str">
        <f>IF(システム一覧!K13="","",システム一覧!K13)</f>
        <v/>
      </c>
      <c r="L6" s="156" t="str">
        <f>IF(システム一覧!L13="","",システム一覧!L13)</f>
        <v/>
      </c>
      <c r="M6" s="156" t="str">
        <f>IF(システム一覧!M13="","",システム一覧!M13)</f>
        <v/>
      </c>
      <c r="N6" s="156" t="str">
        <f>IF(システム一覧!N13="","",システム一覧!N13)</f>
        <v/>
      </c>
      <c r="O6" s="156" t="str">
        <f>IF(システム一覧!O13="","",システム一覧!O13)</f>
        <v/>
      </c>
      <c r="P6" s="156" t="str">
        <f>IF(システム一覧!P13="","",システム一覧!P13)</f>
        <v/>
      </c>
      <c r="Q6" s="156" t="str">
        <f>IF(システム一覧!Q13="","",システム一覧!Q13)</f>
        <v/>
      </c>
      <c r="R6" s="156" t="str">
        <f>IF(システム一覧!R13="","",システム一覧!R13)</f>
        <v/>
      </c>
      <c r="S6" s="156" t="str">
        <f>IF(システム一覧!S13="","",システム一覧!S13)</f>
        <v/>
      </c>
      <c r="T6" s="156" t="str">
        <f>IF(システム一覧!T13="","",システム一覧!T13)</f>
        <v/>
      </c>
      <c r="U6" s="156" t="str">
        <f>IF(システム一覧!U13="","",システム一覧!U13)</f>
        <v/>
      </c>
      <c r="V6" s="156" t="str">
        <f>IF(システム一覧!V13="","",システム一覧!V13)</f>
        <v/>
      </c>
      <c r="W6" s="156" t="str">
        <f>IF(システム一覧!W13="","",システム一覧!W13)</f>
        <v/>
      </c>
      <c r="X6" s="156" t="str">
        <f>IF(システム一覧!X13="","",システム一覧!X13)</f>
        <v/>
      </c>
      <c r="Y6" s="156" t="str">
        <f>IF(システム一覧!Y13="","",システム一覧!Y13)</f>
        <v/>
      </c>
      <c r="Z6" s="156" t="str">
        <f>IF(システム一覧!Z13="","",システム一覧!Z13)</f>
        <v/>
      </c>
      <c r="AA6" s="156" t="str">
        <f>IF(システム一覧!AA13="","",システム一覧!AA13)</f>
        <v/>
      </c>
      <c r="AB6" s="156" t="str">
        <f>IF(システム一覧!AB13="","",システム一覧!AB13)</f>
        <v/>
      </c>
      <c r="AC6" s="156" t="str">
        <f>IF(システム一覧!AC13="","",システム一覧!AC13)</f>
        <v/>
      </c>
      <c r="AD6" s="156" t="str">
        <f>IF(システム一覧!AD13="","",システム一覧!AD13)</f>
        <v/>
      </c>
      <c r="AE6" s="156" t="str">
        <f>IF(システム一覧!AE13="","",システム一覧!AE13)</f>
        <v/>
      </c>
      <c r="AF6" s="156" t="str">
        <f>IF(システム一覧!AF13="","",システム一覧!AF13)</f>
        <v/>
      </c>
      <c r="AG6" s="156" t="str">
        <f>IF(システム一覧!AG13="","",システム一覧!AG13)</f>
        <v/>
      </c>
      <c r="AH6" s="156" t="str">
        <f>IF(システム一覧!AH13="","",システム一覧!AH13)</f>
        <v/>
      </c>
      <c r="AI6" s="156" t="str">
        <f>IF(システム一覧!AI13="","",システム一覧!AI13)</f>
        <v/>
      </c>
      <c r="AJ6" s="156" t="str">
        <f>IF(システム一覧!AJ13="","",システム一覧!AJ13)</f>
        <v/>
      </c>
      <c r="AK6" s="156" t="str">
        <f>IF(システム一覧!AK13="","",システム一覧!AK13)</f>
        <v/>
      </c>
      <c r="AL6" s="156" t="str">
        <f>IF(システム一覧!AL13="","",システム一覧!AL13)</f>
        <v/>
      </c>
      <c r="AM6" s="156" t="str">
        <f>IF(システム一覧!AM13="","",システム一覧!AM13)</f>
        <v/>
      </c>
      <c r="AN6" s="156" t="str">
        <f>IF(システム一覧!AN13="","",システム一覧!AN13)</f>
        <v/>
      </c>
      <c r="AO6" s="156" t="str">
        <f>IF(システム一覧!AO13="","",システム一覧!AO13)</f>
        <v/>
      </c>
      <c r="AP6" s="156" t="str">
        <f>IF(システム一覧!AP13="","",システム一覧!AP13)</f>
        <v/>
      </c>
      <c r="AQ6" s="156" t="str">
        <f>IF(システム一覧!AQ13="","",システム一覧!AQ13)</f>
        <v/>
      </c>
      <c r="AR6" s="156" t="str">
        <f>IF(システム一覧!AR13="","",システム一覧!AR13)</f>
        <v/>
      </c>
      <c r="AS6" s="156" t="str">
        <f>IF(システム一覧!AS13="","",システム一覧!AS13)</f>
        <v/>
      </c>
      <c r="AT6" s="156" t="str">
        <f>IF(システム一覧!AT13="","",システム一覧!AT13)</f>
        <v/>
      </c>
      <c r="AU6" s="156" t="str">
        <f>IF(システム一覧!AU13="","",システム一覧!AU13)</f>
        <v/>
      </c>
      <c r="AV6" s="156">
        <f>IF(システム一覧!AV13="","",システム一覧!AV13)</f>
        <v>0</v>
      </c>
      <c r="AW6" s="156">
        <f>IF(システム一覧!AW13="","",システム一覧!AW13)</f>
        <v>0</v>
      </c>
      <c r="AX6" s="156">
        <f>IF(システム一覧!AX13="","",システム一覧!AX13)</f>
        <v>0</v>
      </c>
      <c r="AY6" s="156">
        <f>IF(システム一覧!AY13="","",システム一覧!AY13)</f>
        <v>0</v>
      </c>
      <c r="AZ6" s="156" t="str">
        <f>IF(システム一覧!AZ13="","",システム一覧!AZ13)</f>
        <v>象限3「小さな成果を確実に」</v>
      </c>
    </row>
    <row r="7" spans="1:53">
      <c r="A7" s="156">
        <f>IF(システム一覧!A14="","",システム一覧!A14)</f>
        <v>6</v>
      </c>
      <c r="B7" s="156" t="str">
        <f>IF(システム一覧!B14="","",システム一覧!B14)</f>
        <v/>
      </c>
      <c r="C7" s="156" t="str">
        <f>IF(システム一覧!C14="","",システム一覧!C14)</f>
        <v/>
      </c>
      <c r="D7" s="156" t="str">
        <f>IF(システム一覧!D14="","",システム一覧!D14)</f>
        <v/>
      </c>
      <c r="E7" s="156" t="str">
        <f>IF(システム一覧!E14="","",システム一覧!E14)</f>
        <v/>
      </c>
      <c r="F7" s="156" t="str">
        <f>IF(システム一覧!F14="","",システム一覧!F14)</f>
        <v/>
      </c>
      <c r="G7" s="156" t="str">
        <f>IF(システム一覧!G14="","",システム一覧!G14)</f>
        <v/>
      </c>
      <c r="H7" s="156" t="str">
        <f>IF(システム一覧!H14="","",システム一覧!H14)</f>
        <v/>
      </c>
      <c r="I7" s="156" t="str">
        <f>IF(システム一覧!I14="","",システム一覧!I14)</f>
        <v/>
      </c>
      <c r="J7" s="174" t="str">
        <f>IF(システム一覧!J14="","",システム一覧!J14)</f>
        <v/>
      </c>
      <c r="K7" s="156" t="str">
        <f>IF(システム一覧!K14="","",システム一覧!K14)</f>
        <v/>
      </c>
      <c r="L7" s="156" t="str">
        <f>IF(システム一覧!L14="","",システム一覧!L14)</f>
        <v/>
      </c>
      <c r="M7" s="156" t="str">
        <f>IF(システム一覧!M14="","",システム一覧!M14)</f>
        <v/>
      </c>
      <c r="N7" s="156" t="str">
        <f>IF(システム一覧!N14="","",システム一覧!N14)</f>
        <v/>
      </c>
      <c r="O7" s="156" t="str">
        <f>IF(システム一覧!O14="","",システム一覧!O14)</f>
        <v/>
      </c>
      <c r="P7" s="156" t="str">
        <f>IF(システム一覧!P14="","",システム一覧!P14)</f>
        <v/>
      </c>
      <c r="Q7" s="156" t="str">
        <f>IF(システム一覧!Q14="","",システム一覧!Q14)</f>
        <v/>
      </c>
      <c r="R7" s="156" t="str">
        <f>IF(システム一覧!R14="","",システム一覧!R14)</f>
        <v/>
      </c>
      <c r="S7" s="156" t="str">
        <f>IF(システム一覧!S14="","",システム一覧!S14)</f>
        <v/>
      </c>
      <c r="T7" s="156" t="str">
        <f>IF(システム一覧!T14="","",システム一覧!T14)</f>
        <v/>
      </c>
      <c r="U7" s="156" t="str">
        <f>IF(システム一覧!U14="","",システム一覧!U14)</f>
        <v/>
      </c>
      <c r="V7" s="156" t="str">
        <f>IF(システム一覧!V14="","",システム一覧!V14)</f>
        <v/>
      </c>
      <c r="W7" s="156" t="str">
        <f>IF(システム一覧!W14="","",システム一覧!W14)</f>
        <v/>
      </c>
      <c r="X7" s="156" t="str">
        <f>IF(システム一覧!X14="","",システム一覧!X14)</f>
        <v/>
      </c>
      <c r="Y7" s="156" t="str">
        <f>IF(システム一覧!Y14="","",システム一覧!Y14)</f>
        <v/>
      </c>
      <c r="Z7" s="156" t="str">
        <f>IF(システム一覧!Z14="","",システム一覧!Z14)</f>
        <v/>
      </c>
      <c r="AA7" s="156" t="str">
        <f>IF(システム一覧!AA14="","",システム一覧!AA14)</f>
        <v/>
      </c>
      <c r="AB7" s="156" t="str">
        <f>IF(システム一覧!AB14="","",システム一覧!AB14)</f>
        <v/>
      </c>
      <c r="AC7" s="156" t="str">
        <f>IF(システム一覧!AC14="","",システム一覧!AC14)</f>
        <v/>
      </c>
      <c r="AD7" s="156" t="str">
        <f>IF(システム一覧!AD14="","",システム一覧!AD14)</f>
        <v/>
      </c>
      <c r="AE7" s="156" t="str">
        <f>IF(システム一覧!AE14="","",システム一覧!AE14)</f>
        <v/>
      </c>
      <c r="AF7" s="156" t="str">
        <f>IF(システム一覧!AF14="","",システム一覧!AF14)</f>
        <v/>
      </c>
      <c r="AG7" s="156" t="str">
        <f>IF(システム一覧!AG14="","",システム一覧!AG14)</f>
        <v/>
      </c>
      <c r="AH7" s="156" t="str">
        <f>IF(システム一覧!AH14="","",システム一覧!AH14)</f>
        <v/>
      </c>
      <c r="AI7" s="156" t="str">
        <f>IF(システム一覧!AI14="","",システム一覧!AI14)</f>
        <v/>
      </c>
      <c r="AJ7" s="156" t="str">
        <f>IF(システム一覧!AJ14="","",システム一覧!AJ14)</f>
        <v/>
      </c>
      <c r="AK7" s="156" t="str">
        <f>IF(システム一覧!AK14="","",システム一覧!AK14)</f>
        <v/>
      </c>
      <c r="AL7" s="156" t="str">
        <f>IF(システム一覧!AL14="","",システム一覧!AL14)</f>
        <v/>
      </c>
      <c r="AM7" s="156" t="str">
        <f>IF(システム一覧!AM14="","",システム一覧!AM14)</f>
        <v/>
      </c>
      <c r="AN7" s="156" t="str">
        <f>IF(システム一覧!AN14="","",システム一覧!AN14)</f>
        <v/>
      </c>
      <c r="AO7" s="156" t="str">
        <f>IF(システム一覧!AO14="","",システム一覧!AO14)</f>
        <v/>
      </c>
      <c r="AP7" s="156" t="str">
        <f>IF(システム一覧!AP14="","",システム一覧!AP14)</f>
        <v/>
      </c>
      <c r="AQ7" s="156" t="str">
        <f>IF(システム一覧!AQ14="","",システム一覧!AQ14)</f>
        <v/>
      </c>
      <c r="AR7" s="156" t="str">
        <f>IF(システム一覧!AR14="","",システム一覧!AR14)</f>
        <v/>
      </c>
      <c r="AS7" s="156" t="str">
        <f>IF(システム一覧!AS14="","",システム一覧!AS14)</f>
        <v/>
      </c>
      <c r="AT7" s="156" t="str">
        <f>IF(システム一覧!AT14="","",システム一覧!AT14)</f>
        <v/>
      </c>
      <c r="AU7" s="156" t="str">
        <f>IF(システム一覧!AU14="","",システム一覧!AU14)</f>
        <v/>
      </c>
      <c r="AV7" s="156">
        <f>IF(システム一覧!AV14="","",システム一覧!AV14)</f>
        <v>0</v>
      </c>
      <c r="AW7" s="156">
        <f>IF(システム一覧!AW14="","",システム一覧!AW14)</f>
        <v>0</v>
      </c>
      <c r="AX7" s="156">
        <f>IF(システム一覧!AX14="","",システム一覧!AX14)</f>
        <v>0</v>
      </c>
      <c r="AY7" s="156">
        <f>IF(システム一覧!AY14="","",システム一覧!AY14)</f>
        <v>0</v>
      </c>
      <c r="AZ7" s="156" t="str">
        <f>IF(システム一覧!AZ14="","",システム一覧!AZ14)</f>
        <v>象限3「小さな成果を確実に」</v>
      </c>
    </row>
    <row r="8" spans="1:53">
      <c r="A8" s="156">
        <f>IF(システム一覧!A15="","",システム一覧!A15)</f>
        <v>7</v>
      </c>
      <c r="B8" s="156" t="str">
        <f>IF(システム一覧!B15="","",システム一覧!B15)</f>
        <v/>
      </c>
      <c r="C8" s="156" t="str">
        <f>IF(システム一覧!C15="","",システム一覧!C15)</f>
        <v/>
      </c>
      <c r="D8" s="156" t="str">
        <f>IF(システム一覧!D15="","",システム一覧!D15)</f>
        <v/>
      </c>
      <c r="E8" s="156" t="str">
        <f>IF(システム一覧!E15="","",システム一覧!E15)</f>
        <v/>
      </c>
      <c r="F8" s="156" t="str">
        <f>IF(システム一覧!F15="","",システム一覧!F15)</f>
        <v/>
      </c>
      <c r="G8" s="156" t="str">
        <f>IF(システム一覧!G15="","",システム一覧!G15)</f>
        <v/>
      </c>
      <c r="H8" s="156" t="str">
        <f>IF(システム一覧!H15="","",システム一覧!H15)</f>
        <v/>
      </c>
      <c r="I8" s="156" t="str">
        <f>IF(システム一覧!I15="","",システム一覧!I15)</f>
        <v/>
      </c>
      <c r="J8" s="174" t="str">
        <f>IF(システム一覧!J15="","",システム一覧!J15)</f>
        <v/>
      </c>
      <c r="K8" s="156" t="str">
        <f>IF(システム一覧!K15="","",システム一覧!K15)</f>
        <v/>
      </c>
      <c r="L8" s="156" t="str">
        <f>IF(システム一覧!L15="","",システム一覧!L15)</f>
        <v/>
      </c>
      <c r="M8" s="156" t="str">
        <f>IF(システム一覧!M15="","",システム一覧!M15)</f>
        <v/>
      </c>
      <c r="N8" s="156" t="str">
        <f>IF(システム一覧!N15="","",システム一覧!N15)</f>
        <v/>
      </c>
      <c r="O8" s="156" t="str">
        <f>IF(システム一覧!O15="","",システム一覧!O15)</f>
        <v/>
      </c>
      <c r="P8" s="156" t="str">
        <f>IF(システム一覧!P15="","",システム一覧!P15)</f>
        <v/>
      </c>
      <c r="Q8" s="156" t="str">
        <f>IF(システム一覧!Q15="","",システム一覧!Q15)</f>
        <v/>
      </c>
      <c r="R8" s="156" t="str">
        <f>IF(システム一覧!R15="","",システム一覧!R15)</f>
        <v/>
      </c>
      <c r="S8" s="156" t="str">
        <f>IF(システム一覧!S15="","",システム一覧!S15)</f>
        <v/>
      </c>
      <c r="T8" s="156" t="str">
        <f>IF(システム一覧!T15="","",システム一覧!T15)</f>
        <v/>
      </c>
      <c r="U8" s="156" t="str">
        <f>IF(システム一覧!U15="","",システム一覧!U15)</f>
        <v/>
      </c>
      <c r="V8" s="156" t="str">
        <f>IF(システム一覧!V15="","",システム一覧!V15)</f>
        <v/>
      </c>
      <c r="W8" s="156" t="str">
        <f>IF(システム一覧!W15="","",システム一覧!W15)</f>
        <v/>
      </c>
      <c r="X8" s="156" t="str">
        <f>IF(システム一覧!X15="","",システム一覧!X15)</f>
        <v/>
      </c>
      <c r="Y8" s="156" t="str">
        <f>IF(システム一覧!Y15="","",システム一覧!Y15)</f>
        <v/>
      </c>
      <c r="Z8" s="156" t="str">
        <f>IF(システム一覧!Z15="","",システム一覧!Z15)</f>
        <v/>
      </c>
      <c r="AA8" s="156" t="str">
        <f>IF(システム一覧!AA15="","",システム一覧!AA15)</f>
        <v/>
      </c>
      <c r="AB8" s="156" t="str">
        <f>IF(システム一覧!AB15="","",システム一覧!AB15)</f>
        <v/>
      </c>
      <c r="AC8" s="156" t="str">
        <f>IF(システム一覧!AC15="","",システム一覧!AC15)</f>
        <v/>
      </c>
      <c r="AD8" s="156" t="str">
        <f>IF(システム一覧!AD15="","",システム一覧!AD15)</f>
        <v/>
      </c>
      <c r="AE8" s="156" t="str">
        <f>IF(システム一覧!AE15="","",システム一覧!AE15)</f>
        <v/>
      </c>
      <c r="AF8" s="156" t="str">
        <f>IF(システム一覧!AF15="","",システム一覧!AF15)</f>
        <v/>
      </c>
      <c r="AG8" s="156" t="str">
        <f>IF(システム一覧!AG15="","",システム一覧!AG15)</f>
        <v/>
      </c>
      <c r="AH8" s="156" t="str">
        <f>IF(システム一覧!AH15="","",システム一覧!AH15)</f>
        <v/>
      </c>
      <c r="AI8" s="156" t="str">
        <f>IF(システム一覧!AI15="","",システム一覧!AI15)</f>
        <v/>
      </c>
      <c r="AJ8" s="156" t="str">
        <f>IF(システム一覧!AJ15="","",システム一覧!AJ15)</f>
        <v/>
      </c>
      <c r="AK8" s="156" t="str">
        <f>IF(システム一覧!AK15="","",システム一覧!AK15)</f>
        <v/>
      </c>
      <c r="AL8" s="156" t="str">
        <f>IF(システム一覧!AL15="","",システム一覧!AL15)</f>
        <v/>
      </c>
      <c r="AM8" s="156" t="str">
        <f>IF(システム一覧!AM15="","",システム一覧!AM15)</f>
        <v/>
      </c>
      <c r="AN8" s="156" t="str">
        <f>IF(システム一覧!AN15="","",システム一覧!AN15)</f>
        <v/>
      </c>
      <c r="AO8" s="156" t="str">
        <f>IF(システム一覧!AO15="","",システム一覧!AO15)</f>
        <v/>
      </c>
      <c r="AP8" s="156" t="str">
        <f>IF(システム一覧!AP15="","",システム一覧!AP15)</f>
        <v/>
      </c>
      <c r="AQ8" s="156" t="str">
        <f>IF(システム一覧!AQ15="","",システム一覧!AQ15)</f>
        <v/>
      </c>
      <c r="AR8" s="156" t="str">
        <f>IF(システム一覧!AR15="","",システム一覧!AR15)</f>
        <v/>
      </c>
      <c r="AS8" s="156" t="str">
        <f>IF(システム一覧!AS15="","",システム一覧!AS15)</f>
        <v/>
      </c>
      <c r="AT8" s="156" t="str">
        <f>IF(システム一覧!AT15="","",システム一覧!AT15)</f>
        <v/>
      </c>
      <c r="AU8" s="156" t="str">
        <f>IF(システム一覧!AU15="","",システム一覧!AU15)</f>
        <v/>
      </c>
      <c r="AV8" s="156">
        <f>IF(システム一覧!AV15="","",システム一覧!AV15)</f>
        <v>0</v>
      </c>
      <c r="AW8" s="156">
        <f>IF(システム一覧!AW15="","",システム一覧!AW15)</f>
        <v>0</v>
      </c>
      <c r="AX8" s="156">
        <f>IF(システム一覧!AX15="","",システム一覧!AX15)</f>
        <v>0</v>
      </c>
      <c r="AY8" s="156">
        <f>IF(システム一覧!AY15="","",システム一覧!AY15)</f>
        <v>0</v>
      </c>
      <c r="AZ8" s="156" t="str">
        <f>IF(システム一覧!AZ15="","",システム一覧!AZ15)</f>
        <v>象限3「小さな成果を確実に」</v>
      </c>
    </row>
    <row r="9" spans="1:53">
      <c r="A9" s="156">
        <f>IF(システム一覧!A16="","",システム一覧!A16)</f>
        <v>8</v>
      </c>
      <c r="B9" s="156" t="str">
        <f>IF(システム一覧!B16="","",システム一覧!B16)</f>
        <v/>
      </c>
      <c r="C9" s="156" t="str">
        <f>IF(システム一覧!C16="","",システム一覧!C16)</f>
        <v/>
      </c>
      <c r="D9" s="156" t="str">
        <f>IF(システム一覧!D16="","",システム一覧!D16)</f>
        <v/>
      </c>
      <c r="E9" s="156" t="str">
        <f>IF(システム一覧!E16="","",システム一覧!E16)</f>
        <v/>
      </c>
      <c r="F9" s="156" t="str">
        <f>IF(システム一覧!F16="","",システム一覧!F16)</f>
        <v/>
      </c>
      <c r="G9" s="156" t="str">
        <f>IF(システム一覧!G16="","",システム一覧!G16)</f>
        <v/>
      </c>
      <c r="H9" s="156" t="str">
        <f>IF(システム一覧!H16="","",システム一覧!H16)</f>
        <v/>
      </c>
      <c r="I9" s="156" t="str">
        <f>IF(システム一覧!I16="","",システム一覧!I16)</f>
        <v/>
      </c>
      <c r="J9" s="174" t="str">
        <f>IF(システム一覧!J16="","",システム一覧!J16)</f>
        <v/>
      </c>
      <c r="K9" s="156" t="str">
        <f>IF(システム一覧!K16="","",システム一覧!K16)</f>
        <v/>
      </c>
      <c r="L9" s="156" t="str">
        <f>IF(システム一覧!L16="","",システム一覧!L16)</f>
        <v/>
      </c>
      <c r="M9" s="156" t="str">
        <f>IF(システム一覧!M16="","",システム一覧!M16)</f>
        <v/>
      </c>
      <c r="N9" s="156" t="str">
        <f>IF(システム一覧!N16="","",システム一覧!N16)</f>
        <v/>
      </c>
      <c r="O9" s="156" t="str">
        <f>IF(システム一覧!O16="","",システム一覧!O16)</f>
        <v/>
      </c>
      <c r="P9" s="156" t="str">
        <f>IF(システム一覧!P16="","",システム一覧!P16)</f>
        <v/>
      </c>
      <c r="Q9" s="156" t="str">
        <f>IF(システム一覧!Q16="","",システム一覧!Q16)</f>
        <v/>
      </c>
      <c r="R9" s="156" t="str">
        <f>IF(システム一覧!R16="","",システム一覧!R16)</f>
        <v/>
      </c>
      <c r="S9" s="156" t="str">
        <f>IF(システム一覧!S16="","",システム一覧!S16)</f>
        <v/>
      </c>
      <c r="T9" s="156" t="str">
        <f>IF(システム一覧!T16="","",システム一覧!T16)</f>
        <v/>
      </c>
      <c r="U9" s="156" t="str">
        <f>IF(システム一覧!U16="","",システム一覧!U16)</f>
        <v/>
      </c>
      <c r="V9" s="156" t="str">
        <f>IF(システム一覧!V16="","",システム一覧!V16)</f>
        <v/>
      </c>
      <c r="W9" s="156" t="str">
        <f>IF(システム一覧!W16="","",システム一覧!W16)</f>
        <v/>
      </c>
      <c r="X9" s="156" t="str">
        <f>IF(システム一覧!X16="","",システム一覧!X16)</f>
        <v/>
      </c>
      <c r="Y9" s="156" t="str">
        <f>IF(システム一覧!Y16="","",システム一覧!Y16)</f>
        <v/>
      </c>
      <c r="Z9" s="156" t="str">
        <f>IF(システム一覧!Z16="","",システム一覧!Z16)</f>
        <v/>
      </c>
      <c r="AA9" s="156" t="str">
        <f>IF(システム一覧!AA16="","",システム一覧!AA16)</f>
        <v/>
      </c>
      <c r="AB9" s="156" t="str">
        <f>IF(システム一覧!AB16="","",システム一覧!AB16)</f>
        <v/>
      </c>
      <c r="AC9" s="156" t="str">
        <f>IF(システム一覧!AC16="","",システム一覧!AC16)</f>
        <v/>
      </c>
      <c r="AD9" s="156" t="str">
        <f>IF(システム一覧!AD16="","",システム一覧!AD16)</f>
        <v/>
      </c>
      <c r="AE9" s="156" t="str">
        <f>IF(システム一覧!AE16="","",システム一覧!AE16)</f>
        <v/>
      </c>
      <c r="AF9" s="156" t="str">
        <f>IF(システム一覧!AF16="","",システム一覧!AF16)</f>
        <v/>
      </c>
      <c r="AG9" s="156" t="str">
        <f>IF(システム一覧!AG16="","",システム一覧!AG16)</f>
        <v/>
      </c>
      <c r="AH9" s="156" t="str">
        <f>IF(システム一覧!AH16="","",システム一覧!AH16)</f>
        <v/>
      </c>
      <c r="AI9" s="156" t="str">
        <f>IF(システム一覧!AI16="","",システム一覧!AI16)</f>
        <v/>
      </c>
      <c r="AJ9" s="156" t="str">
        <f>IF(システム一覧!AJ16="","",システム一覧!AJ16)</f>
        <v/>
      </c>
      <c r="AK9" s="156" t="str">
        <f>IF(システム一覧!AK16="","",システム一覧!AK16)</f>
        <v/>
      </c>
      <c r="AL9" s="156" t="str">
        <f>IF(システム一覧!AL16="","",システム一覧!AL16)</f>
        <v/>
      </c>
      <c r="AM9" s="156" t="str">
        <f>IF(システム一覧!AM16="","",システム一覧!AM16)</f>
        <v/>
      </c>
      <c r="AN9" s="156" t="str">
        <f>IF(システム一覧!AN16="","",システム一覧!AN16)</f>
        <v/>
      </c>
      <c r="AO9" s="156" t="str">
        <f>IF(システム一覧!AO16="","",システム一覧!AO16)</f>
        <v/>
      </c>
      <c r="AP9" s="156" t="str">
        <f>IF(システム一覧!AP16="","",システム一覧!AP16)</f>
        <v/>
      </c>
      <c r="AQ9" s="156" t="str">
        <f>IF(システム一覧!AQ16="","",システム一覧!AQ16)</f>
        <v/>
      </c>
      <c r="AR9" s="156" t="str">
        <f>IF(システム一覧!AR16="","",システム一覧!AR16)</f>
        <v/>
      </c>
      <c r="AS9" s="156" t="str">
        <f>IF(システム一覧!AS16="","",システム一覧!AS16)</f>
        <v/>
      </c>
      <c r="AT9" s="156" t="str">
        <f>IF(システム一覧!AT16="","",システム一覧!AT16)</f>
        <v/>
      </c>
      <c r="AU9" s="156" t="str">
        <f>IF(システム一覧!AU16="","",システム一覧!AU16)</f>
        <v/>
      </c>
      <c r="AV9" s="156">
        <f>IF(システム一覧!AV16="","",システム一覧!AV16)</f>
        <v>0</v>
      </c>
      <c r="AW9" s="156">
        <f>IF(システム一覧!AW16="","",システム一覧!AW16)</f>
        <v>0</v>
      </c>
      <c r="AX9" s="156">
        <f>IF(システム一覧!AX16="","",システム一覧!AX16)</f>
        <v>0</v>
      </c>
      <c r="AY9" s="156">
        <f>IF(システム一覧!AY16="","",システム一覧!AY16)</f>
        <v>0</v>
      </c>
      <c r="AZ9" s="156" t="str">
        <f>IF(システム一覧!AZ16="","",システム一覧!AZ16)</f>
        <v>象限3「小さな成果を確実に」</v>
      </c>
    </row>
    <row r="10" spans="1:53">
      <c r="A10" s="156">
        <f>IF(システム一覧!A17="","",システム一覧!A17)</f>
        <v>9</v>
      </c>
      <c r="B10" s="156" t="str">
        <f>IF(システム一覧!B17="","",システム一覧!B17)</f>
        <v/>
      </c>
      <c r="C10" s="156" t="str">
        <f>IF(システム一覧!C17="","",システム一覧!C17)</f>
        <v/>
      </c>
      <c r="D10" s="156" t="str">
        <f>IF(システム一覧!D17="","",システム一覧!D17)</f>
        <v/>
      </c>
      <c r="E10" s="156" t="str">
        <f>IF(システム一覧!E17="","",システム一覧!E17)</f>
        <v/>
      </c>
      <c r="F10" s="156" t="str">
        <f>IF(システム一覧!F17="","",システム一覧!F17)</f>
        <v/>
      </c>
      <c r="G10" s="156" t="str">
        <f>IF(システム一覧!G17="","",システム一覧!G17)</f>
        <v/>
      </c>
      <c r="H10" s="156" t="str">
        <f>IF(システム一覧!H17="","",システム一覧!H17)</f>
        <v/>
      </c>
      <c r="I10" s="156" t="str">
        <f>IF(システム一覧!I17="","",システム一覧!I17)</f>
        <v/>
      </c>
      <c r="J10" s="174" t="str">
        <f>IF(システム一覧!J17="","",システム一覧!J17)</f>
        <v/>
      </c>
      <c r="K10" s="156" t="str">
        <f>IF(システム一覧!K17="","",システム一覧!K17)</f>
        <v/>
      </c>
      <c r="L10" s="156" t="str">
        <f>IF(システム一覧!L17="","",システム一覧!L17)</f>
        <v/>
      </c>
      <c r="M10" s="156" t="str">
        <f>IF(システム一覧!M17="","",システム一覧!M17)</f>
        <v/>
      </c>
      <c r="N10" s="156" t="str">
        <f>IF(システム一覧!N17="","",システム一覧!N17)</f>
        <v/>
      </c>
      <c r="O10" s="156" t="str">
        <f>IF(システム一覧!O17="","",システム一覧!O17)</f>
        <v/>
      </c>
      <c r="P10" s="156" t="str">
        <f>IF(システム一覧!P17="","",システム一覧!P17)</f>
        <v/>
      </c>
      <c r="Q10" s="156" t="str">
        <f>IF(システム一覧!Q17="","",システム一覧!Q17)</f>
        <v/>
      </c>
      <c r="R10" s="156" t="str">
        <f>IF(システム一覧!R17="","",システム一覧!R17)</f>
        <v/>
      </c>
      <c r="S10" s="156" t="str">
        <f>IF(システム一覧!S17="","",システム一覧!S17)</f>
        <v/>
      </c>
      <c r="T10" s="156" t="str">
        <f>IF(システム一覧!T17="","",システム一覧!T17)</f>
        <v/>
      </c>
      <c r="U10" s="156" t="str">
        <f>IF(システム一覧!U17="","",システム一覧!U17)</f>
        <v/>
      </c>
      <c r="V10" s="156" t="str">
        <f>IF(システム一覧!V17="","",システム一覧!V17)</f>
        <v/>
      </c>
      <c r="W10" s="156" t="str">
        <f>IF(システム一覧!W17="","",システム一覧!W17)</f>
        <v/>
      </c>
      <c r="X10" s="156" t="str">
        <f>IF(システム一覧!X17="","",システム一覧!X17)</f>
        <v/>
      </c>
      <c r="Y10" s="156" t="str">
        <f>IF(システム一覧!Y17="","",システム一覧!Y17)</f>
        <v/>
      </c>
      <c r="Z10" s="156" t="str">
        <f>IF(システム一覧!Z17="","",システム一覧!Z17)</f>
        <v/>
      </c>
      <c r="AA10" s="156" t="str">
        <f>IF(システム一覧!AA17="","",システム一覧!AA17)</f>
        <v/>
      </c>
      <c r="AB10" s="156" t="str">
        <f>IF(システム一覧!AB17="","",システム一覧!AB17)</f>
        <v/>
      </c>
      <c r="AC10" s="156" t="str">
        <f>IF(システム一覧!AC17="","",システム一覧!AC17)</f>
        <v/>
      </c>
      <c r="AD10" s="156" t="str">
        <f>IF(システム一覧!AD17="","",システム一覧!AD17)</f>
        <v/>
      </c>
      <c r="AE10" s="156" t="str">
        <f>IF(システム一覧!AE17="","",システム一覧!AE17)</f>
        <v/>
      </c>
      <c r="AF10" s="156" t="str">
        <f>IF(システム一覧!AF17="","",システム一覧!AF17)</f>
        <v/>
      </c>
      <c r="AG10" s="156" t="str">
        <f>IF(システム一覧!AG17="","",システム一覧!AG17)</f>
        <v/>
      </c>
      <c r="AH10" s="156" t="str">
        <f>IF(システム一覧!AH17="","",システム一覧!AH17)</f>
        <v/>
      </c>
      <c r="AI10" s="156" t="str">
        <f>IF(システム一覧!AI17="","",システム一覧!AI17)</f>
        <v/>
      </c>
      <c r="AJ10" s="156" t="str">
        <f>IF(システム一覧!AJ17="","",システム一覧!AJ17)</f>
        <v/>
      </c>
      <c r="AK10" s="156" t="str">
        <f>IF(システム一覧!AK17="","",システム一覧!AK17)</f>
        <v/>
      </c>
      <c r="AL10" s="156" t="str">
        <f>IF(システム一覧!AL17="","",システム一覧!AL17)</f>
        <v/>
      </c>
      <c r="AM10" s="156" t="str">
        <f>IF(システム一覧!AM17="","",システム一覧!AM17)</f>
        <v/>
      </c>
      <c r="AN10" s="156" t="str">
        <f>IF(システム一覧!AN17="","",システム一覧!AN17)</f>
        <v/>
      </c>
      <c r="AO10" s="156" t="str">
        <f>IF(システム一覧!AO17="","",システム一覧!AO17)</f>
        <v/>
      </c>
      <c r="AP10" s="156" t="str">
        <f>IF(システム一覧!AP17="","",システム一覧!AP17)</f>
        <v/>
      </c>
      <c r="AQ10" s="156" t="str">
        <f>IF(システム一覧!AQ17="","",システム一覧!AQ17)</f>
        <v/>
      </c>
      <c r="AR10" s="156" t="str">
        <f>IF(システム一覧!AR17="","",システム一覧!AR17)</f>
        <v/>
      </c>
      <c r="AS10" s="156" t="str">
        <f>IF(システム一覧!AS17="","",システム一覧!AS17)</f>
        <v/>
      </c>
      <c r="AT10" s="156" t="str">
        <f>IF(システム一覧!AT17="","",システム一覧!AT17)</f>
        <v/>
      </c>
      <c r="AU10" s="156" t="str">
        <f>IF(システム一覧!AU17="","",システム一覧!AU17)</f>
        <v/>
      </c>
      <c r="AV10" s="156">
        <f>IF(システム一覧!AV17="","",システム一覧!AV17)</f>
        <v>0</v>
      </c>
      <c r="AW10" s="156">
        <f>IF(システム一覧!AW17="","",システム一覧!AW17)</f>
        <v>0</v>
      </c>
      <c r="AX10" s="156">
        <f>IF(システム一覧!AX17="","",システム一覧!AX17)</f>
        <v>0</v>
      </c>
      <c r="AY10" s="156">
        <f>IF(システム一覧!AY17="","",システム一覧!AY17)</f>
        <v>0</v>
      </c>
      <c r="AZ10" s="156" t="str">
        <f>IF(システム一覧!AZ17="","",システム一覧!AZ17)</f>
        <v>象限3「小さな成果を確実に」</v>
      </c>
    </row>
    <row r="11" spans="1:53">
      <c r="A11" s="156">
        <f>IF(システム一覧!A18="","",システム一覧!A18)</f>
        <v>10</v>
      </c>
      <c r="B11" s="156" t="str">
        <f>IF(システム一覧!B18="","",システム一覧!B18)</f>
        <v/>
      </c>
      <c r="C11" s="156" t="str">
        <f>IF(システム一覧!C18="","",システム一覧!C18)</f>
        <v/>
      </c>
      <c r="D11" s="156" t="str">
        <f>IF(システム一覧!D18="","",システム一覧!D18)</f>
        <v/>
      </c>
      <c r="E11" s="156" t="str">
        <f>IF(システム一覧!E18="","",システム一覧!E18)</f>
        <v/>
      </c>
      <c r="F11" s="156" t="str">
        <f>IF(システム一覧!F18="","",システム一覧!F18)</f>
        <v/>
      </c>
      <c r="G11" s="156" t="str">
        <f>IF(システム一覧!G18="","",システム一覧!G18)</f>
        <v/>
      </c>
      <c r="H11" s="156" t="str">
        <f>IF(システム一覧!H18="","",システム一覧!H18)</f>
        <v/>
      </c>
      <c r="I11" s="156" t="str">
        <f>IF(システム一覧!I18="","",システム一覧!I18)</f>
        <v/>
      </c>
      <c r="J11" s="174" t="str">
        <f>IF(システム一覧!J18="","",システム一覧!J18)</f>
        <v/>
      </c>
      <c r="K11" s="156" t="str">
        <f>IF(システム一覧!K18="","",システム一覧!K18)</f>
        <v/>
      </c>
      <c r="L11" s="156" t="str">
        <f>IF(システム一覧!L18="","",システム一覧!L18)</f>
        <v/>
      </c>
      <c r="M11" s="156" t="str">
        <f>IF(システム一覧!M18="","",システム一覧!M18)</f>
        <v/>
      </c>
      <c r="N11" s="156" t="str">
        <f>IF(システム一覧!N18="","",システム一覧!N18)</f>
        <v/>
      </c>
      <c r="O11" s="156" t="str">
        <f>IF(システム一覧!O18="","",システム一覧!O18)</f>
        <v/>
      </c>
      <c r="P11" s="156" t="str">
        <f>IF(システム一覧!P18="","",システム一覧!P18)</f>
        <v/>
      </c>
      <c r="Q11" s="156" t="str">
        <f>IF(システム一覧!Q18="","",システム一覧!Q18)</f>
        <v/>
      </c>
      <c r="R11" s="156" t="str">
        <f>IF(システム一覧!R18="","",システム一覧!R18)</f>
        <v/>
      </c>
      <c r="S11" s="156" t="str">
        <f>IF(システム一覧!S18="","",システム一覧!S18)</f>
        <v/>
      </c>
      <c r="T11" s="156" t="str">
        <f>IF(システム一覧!T18="","",システム一覧!T18)</f>
        <v/>
      </c>
      <c r="U11" s="156" t="str">
        <f>IF(システム一覧!U18="","",システム一覧!U18)</f>
        <v/>
      </c>
      <c r="V11" s="156" t="str">
        <f>IF(システム一覧!V18="","",システム一覧!V18)</f>
        <v/>
      </c>
      <c r="W11" s="156" t="str">
        <f>IF(システム一覧!W18="","",システム一覧!W18)</f>
        <v/>
      </c>
      <c r="X11" s="156" t="str">
        <f>IF(システム一覧!X18="","",システム一覧!X18)</f>
        <v/>
      </c>
      <c r="Y11" s="156" t="str">
        <f>IF(システム一覧!Y18="","",システム一覧!Y18)</f>
        <v/>
      </c>
      <c r="Z11" s="156" t="str">
        <f>IF(システム一覧!Z18="","",システム一覧!Z18)</f>
        <v/>
      </c>
      <c r="AA11" s="156" t="str">
        <f>IF(システム一覧!AA18="","",システム一覧!AA18)</f>
        <v/>
      </c>
      <c r="AB11" s="156" t="str">
        <f>IF(システム一覧!AB18="","",システム一覧!AB18)</f>
        <v/>
      </c>
      <c r="AC11" s="156" t="str">
        <f>IF(システム一覧!AC18="","",システム一覧!AC18)</f>
        <v/>
      </c>
      <c r="AD11" s="156" t="str">
        <f>IF(システム一覧!AD18="","",システム一覧!AD18)</f>
        <v/>
      </c>
      <c r="AE11" s="156" t="str">
        <f>IF(システム一覧!AE18="","",システム一覧!AE18)</f>
        <v/>
      </c>
      <c r="AF11" s="156" t="str">
        <f>IF(システム一覧!AF18="","",システム一覧!AF18)</f>
        <v/>
      </c>
      <c r="AG11" s="156" t="str">
        <f>IF(システム一覧!AG18="","",システム一覧!AG18)</f>
        <v/>
      </c>
      <c r="AH11" s="156" t="str">
        <f>IF(システム一覧!AH18="","",システム一覧!AH18)</f>
        <v/>
      </c>
      <c r="AI11" s="156" t="str">
        <f>IF(システム一覧!AI18="","",システム一覧!AI18)</f>
        <v/>
      </c>
      <c r="AJ11" s="156" t="str">
        <f>IF(システム一覧!AJ18="","",システム一覧!AJ18)</f>
        <v/>
      </c>
      <c r="AK11" s="156" t="str">
        <f>IF(システム一覧!AK18="","",システム一覧!AK18)</f>
        <v/>
      </c>
      <c r="AL11" s="156" t="str">
        <f>IF(システム一覧!AL18="","",システム一覧!AL18)</f>
        <v/>
      </c>
      <c r="AM11" s="156" t="str">
        <f>IF(システム一覧!AM18="","",システム一覧!AM18)</f>
        <v/>
      </c>
      <c r="AN11" s="156" t="str">
        <f>IF(システム一覧!AN18="","",システム一覧!AN18)</f>
        <v/>
      </c>
      <c r="AO11" s="156" t="str">
        <f>IF(システム一覧!AO18="","",システム一覧!AO18)</f>
        <v/>
      </c>
      <c r="AP11" s="156" t="str">
        <f>IF(システム一覧!AP18="","",システム一覧!AP18)</f>
        <v/>
      </c>
      <c r="AQ11" s="156" t="str">
        <f>IF(システム一覧!AQ18="","",システム一覧!AQ18)</f>
        <v/>
      </c>
      <c r="AR11" s="156" t="str">
        <f>IF(システム一覧!AR18="","",システム一覧!AR18)</f>
        <v/>
      </c>
      <c r="AS11" s="156" t="str">
        <f>IF(システム一覧!AS18="","",システム一覧!AS18)</f>
        <v/>
      </c>
      <c r="AT11" s="156" t="str">
        <f>IF(システム一覧!AT18="","",システム一覧!AT18)</f>
        <v/>
      </c>
      <c r="AU11" s="156" t="str">
        <f>IF(システム一覧!AU18="","",システム一覧!AU18)</f>
        <v/>
      </c>
      <c r="AV11" s="156">
        <f>IF(システム一覧!AV18="","",システム一覧!AV18)</f>
        <v>0</v>
      </c>
      <c r="AW11" s="156">
        <f>IF(システム一覧!AW18="","",システム一覧!AW18)</f>
        <v>0</v>
      </c>
      <c r="AX11" s="156">
        <f>IF(システム一覧!AX18="","",システム一覧!AX18)</f>
        <v>0</v>
      </c>
      <c r="AY11" s="156">
        <f>IF(システム一覧!AY18="","",システム一覧!AY18)</f>
        <v>0</v>
      </c>
      <c r="AZ11" s="156" t="str">
        <f>IF(システム一覧!AZ18="","",システム一覧!AZ18)</f>
        <v>象限3「小さな成果を確実に」</v>
      </c>
    </row>
    <row r="12" spans="1:53">
      <c r="A12" s="156">
        <f>IF(システム一覧!A19="","",システム一覧!A19)</f>
        <v>11</v>
      </c>
      <c r="B12" s="156" t="str">
        <f>IF(システム一覧!B19="","",システム一覧!B19)</f>
        <v/>
      </c>
      <c r="C12" s="156" t="str">
        <f>IF(システム一覧!C19="","",システム一覧!C19)</f>
        <v/>
      </c>
      <c r="D12" s="156" t="str">
        <f>IF(システム一覧!D19="","",システム一覧!D19)</f>
        <v/>
      </c>
      <c r="E12" s="156" t="str">
        <f>IF(システム一覧!E19="","",システム一覧!E19)</f>
        <v/>
      </c>
      <c r="F12" s="156" t="str">
        <f>IF(システム一覧!F19="","",システム一覧!F19)</f>
        <v/>
      </c>
      <c r="G12" s="156" t="str">
        <f>IF(システム一覧!G19="","",システム一覧!G19)</f>
        <v/>
      </c>
      <c r="H12" s="156" t="str">
        <f>IF(システム一覧!H19="","",システム一覧!H19)</f>
        <v/>
      </c>
      <c r="I12" s="156" t="str">
        <f>IF(システム一覧!I19="","",システム一覧!I19)</f>
        <v/>
      </c>
      <c r="J12" s="174" t="str">
        <f>IF(システム一覧!J19="","",システム一覧!J19)</f>
        <v/>
      </c>
      <c r="K12" s="156" t="str">
        <f>IF(システム一覧!K19="","",システム一覧!K19)</f>
        <v/>
      </c>
      <c r="L12" s="156" t="str">
        <f>IF(システム一覧!L19="","",システム一覧!L19)</f>
        <v/>
      </c>
      <c r="M12" s="156" t="str">
        <f>IF(システム一覧!M19="","",システム一覧!M19)</f>
        <v/>
      </c>
      <c r="N12" s="156" t="str">
        <f>IF(システム一覧!N19="","",システム一覧!N19)</f>
        <v/>
      </c>
      <c r="O12" s="156" t="str">
        <f>IF(システム一覧!O19="","",システム一覧!O19)</f>
        <v/>
      </c>
      <c r="P12" s="156" t="str">
        <f>IF(システム一覧!P19="","",システム一覧!P19)</f>
        <v/>
      </c>
      <c r="Q12" s="156" t="str">
        <f>IF(システム一覧!Q19="","",システム一覧!Q19)</f>
        <v/>
      </c>
      <c r="R12" s="156" t="str">
        <f>IF(システム一覧!R19="","",システム一覧!R19)</f>
        <v/>
      </c>
      <c r="S12" s="156" t="str">
        <f>IF(システム一覧!S19="","",システム一覧!S19)</f>
        <v/>
      </c>
      <c r="T12" s="156" t="str">
        <f>IF(システム一覧!T19="","",システム一覧!T19)</f>
        <v/>
      </c>
      <c r="U12" s="156" t="str">
        <f>IF(システム一覧!U19="","",システム一覧!U19)</f>
        <v/>
      </c>
      <c r="V12" s="156" t="str">
        <f>IF(システム一覧!V19="","",システム一覧!V19)</f>
        <v/>
      </c>
      <c r="W12" s="156" t="str">
        <f>IF(システム一覧!W19="","",システム一覧!W19)</f>
        <v/>
      </c>
      <c r="X12" s="156" t="str">
        <f>IF(システム一覧!X19="","",システム一覧!X19)</f>
        <v/>
      </c>
      <c r="Y12" s="156" t="str">
        <f>IF(システム一覧!Y19="","",システム一覧!Y19)</f>
        <v/>
      </c>
      <c r="Z12" s="156" t="str">
        <f>IF(システム一覧!Z19="","",システム一覧!Z19)</f>
        <v/>
      </c>
      <c r="AA12" s="156" t="str">
        <f>IF(システム一覧!AA19="","",システム一覧!AA19)</f>
        <v/>
      </c>
      <c r="AB12" s="156" t="str">
        <f>IF(システム一覧!AB19="","",システム一覧!AB19)</f>
        <v/>
      </c>
      <c r="AC12" s="156" t="str">
        <f>IF(システム一覧!AC19="","",システム一覧!AC19)</f>
        <v/>
      </c>
      <c r="AD12" s="156" t="str">
        <f>IF(システム一覧!AD19="","",システム一覧!AD19)</f>
        <v/>
      </c>
      <c r="AE12" s="156" t="str">
        <f>IF(システム一覧!AE19="","",システム一覧!AE19)</f>
        <v/>
      </c>
      <c r="AF12" s="156" t="str">
        <f>IF(システム一覧!AF19="","",システム一覧!AF19)</f>
        <v/>
      </c>
      <c r="AG12" s="156" t="str">
        <f>IF(システム一覧!AG19="","",システム一覧!AG19)</f>
        <v/>
      </c>
      <c r="AH12" s="156" t="str">
        <f>IF(システム一覧!AH19="","",システム一覧!AH19)</f>
        <v/>
      </c>
      <c r="AI12" s="156" t="str">
        <f>IF(システム一覧!AI19="","",システム一覧!AI19)</f>
        <v/>
      </c>
      <c r="AJ12" s="156" t="str">
        <f>IF(システム一覧!AJ19="","",システム一覧!AJ19)</f>
        <v/>
      </c>
      <c r="AK12" s="156" t="str">
        <f>IF(システム一覧!AK19="","",システム一覧!AK19)</f>
        <v/>
      </c>
      <c r="AL12" s="156" t="str">
        <f>IF(システム一覧!AL19="","",システム一覧!AL19)</f>
        <v/>
      </c>
      <c r="AM12" s="156" t="str">
        <f>IF(システム一覧!AM19="","",システム一覧!AM19)</f>
        <v/>
      </c>
      <c r="AN12" s="156" t="str">
        <f>IF(システム一覧!AN19="","",システム一覧!AN19)</f>
        <v/>
      </c>
      <c r="AO12" s="156" t="str">
        <f>IF(システム一覧!AO19="","",システム一覧!AO19)</f>
        <v/>
      </c>
      <c r="AP12" s="156" t="str">
        <f>IF(システム一覧!AP19="","",システム一覧!AP19)</f>
        <v/>
      </c>
      <c r="AQ12" s="156" t="str">
        <f>IF(システム一覧!AQ19="","",システム一覧!AQ19)</f>
        <v/>
      </c>
      <c r="AR12" s="156" t="str">
        <f>IF(システム一覧!AR19="","",システム一覧!AR19)</f>
        <v/>
      </c>
      <c r="AS12" s="156" t="str">
        <f>IF(システム一覧!AS19="","",システム一覧!AS19)</f>
        <v/>
      </c>
      <c r="AT12" s="156" t="str">
        <f>IF(システム一覧!AT19="","",システム一覧!AT19)</f>
        <v/>
      </c>
      <c r="AU12" s="156" t="str">
        <f>IF(システム一覧!AU19="","",システム一覧!AU19)</f>
        <v/>
      </c>
      <c r="AV12" s="156">
        <f>IF(システム一覧!AV19="","",システム一覧!AV19)</f>
        <v>0</v>
      </c>
      <c r="AW12" s="156">
        <f>IF(システム一覧!AW19="","",システム一覧!AW19)</f>
        <v>0</v>
      </c>
      <c r="AX12" s="156">
        <f>IF(システム一覧!AX19="","",システム一覧!AX19)</f>
        <v>0</v>
      </c>
      <c r="AY12" s="156">
        <f>IF(システム一覧!AY19="","",システム一覧!AY19)</f>
        <v>0</v>
      </c>
      <c r="AZ12" s="156" t="str">
        <f>IF(システム一覧!AZ19="","",システム一覧!AZ19)</f>
        <v>象限3「小さな成果を確実に」</v>
      </c>
    </row>
    <row r="13" spans="1:53">
      <c r="A13" s="156">
        <f>IF(システム一覧!A20="","",システム一覧!A20)</f>
        <v>12</v>
      </c>
      <c r="B13" s="156" t="str">
        <f>IF(システム一覧!B20="","",システム一覧!B20)</f>
        <v/>
      </c>
      <c r="C13" s="156" t="str">
        <f>IF(システム一覧!C20="","",システム一覧!C20)</f>
        <v/>
      </c>
      <c r="D13" s="156" t="str">
        <f>IF(システム一覧!D20="","",システム一覧!D20)</f>
        <v/>
      </c>
      <c r="E13" s="156" t="str">
        <f>IF(システム一覧!E20="","",システム一覧!E20)</f>
        <v/>
      </c>
      <c r="F13" s="156" t="str">
        <f>IF(システム一覧!F20="","",システム一覧!F20)</f>
        <v/>
      </c>
      <c r="G13" s="156" t="str">
        <f>IF(システム一覧!G20="","",システム一覧!G20)</f>
        <v/>
      </c>
      <c r="H13" s="156" t="str">
        <f>IF(システム一覧!H20="","",システム一覧!H20)</f>
        <v/>
      </c>
      <c r="I13" s="156" t="str">
        <f>IF(システム一覧!I20="","",システム一覧!I20)</f>
        <v/>
      </c>
      <c r="J13" s="174" t="str">
        <f>IF(システム一覧!J20="","",システム一覧!J20)</f>
        <v/>
      </c>
      <c r="K13" s="156" t="str">
        <f>IF(システム一覧!K20="","",システム一覧!K20)</f>
        <v/>
      </c>
      <c r="L13" s="156" t="str">
        <f>IF(システム一覧!L20="","",システム一覧!L20)</f>
        <v/>
      </c>
      <c r="M13" s="156" t="str">
        <f>IF(システム一覧!M20="","",システム一覧!M20)</f>
        <v/>
      </c>
      <c r="N13" s="156" t="str">
        <f>IF(システム一覧!N20="","",システム一覧!N20)</f>
        <v/>
      </c>
      <c r="O13" s="156" t="str">
        <f>IF(システム一覧!O20="","",システム一覧!O20)</f>
        <v/>
      </c>
      <c r="P13" s="156" t="str">
        <f>IF(システム一覧!P20="","",システム一覧!P20)</f>
        <v/>
      </c>
      <c r="Q13" s="156" t="str">
        <f>IF(システム一覧!Q20="","",システム一覧!Q20)</f>
        <v/>
      </c>
      <c r="R13" s="156" t="str">
        <f>IF(システム一覧!R20="","",システム一覧!R20)</f>
        <v/>
      </c>
      <c r="S13" s="156" t="str">
        <f>IF(システム一覧!S20="","",システム一覧!S20)</f>
        <v/>
      </c>
      <c r="T13" s="156" t="str">
        <f>IF(システム一覧!T20="","",システム一覧!T20)</f>
        <v/>
      </c>
      <c r="U13" s="156" t="str">
        <f>IF(システム一覧!U20="","",システム一覧!U20)</f>
        <v/>
      </c>
      <c r="V13" s="156" t="str">
        <f>IF(システム一覧!V20="","",システム一覧!V20)</f>
        <v/>
      </c>
      <c r="W13" s="156" t="str">
        <f>IF(システム一覧!W20="","",システム一覧!W20)</f>
        <v/>
      </c>
      <c r="X13" s="156" t="str">
        <f>IF(システム一覧!X20="","",システム一覧!X20)</f>
        <v/>
      </c>
      <c r="Y13" s="156" t="str">
        <f>IF(システム一覧!Y20="","",システム一覧!Y20)</f>
        <v/>
      </c>
      <c r="Z13" s="156" t="str">
        <f>IF(システム一覧!Z20="","",システム一覧!Z20)</f>
        <v/>
      </c>
      <c r="AA13" s="156" t="str">
        <f>IF(システム一覧!AA20="","",システム一覧!AA20)</f>
        <v/>
      </c>
      <c r="AB13" s="156" t="str">
        <f>IF(システム一覧!AB20="","",システム一覧!AB20)</f>
        <v/>
      </c>
      <c r="AC13" s="156" t="str">
        <f>IF(システム一覧!AC20="","",システム一覧!AC20)</f>
        <v/>
      </c>
      <c r="AD13" s="156" t="str">
        <f>IF(システム一覧!AD20="","",システム一覧!AD20)</f>
        <v/>
      </c>
      <c r="AE13" s="156" t="str">
        <f>IF(システム一覧!AE20="","",システム一覧!AE20)</f>
        <v/>
      </c>
      <c r="AF13" s="156" t="str">
        <f>IF(システム一覧!AF20="","",システム一覧!AF20)</f>
        <v/>
      </c>
      <c r="AG13" s="156" t="str">
        <f>IF(システム一覧!AG20="","",システム一覧!AG20)</f>
        <v/>
      </c>
      <c r="AH13" s="156" t="str">
        <f>IF(システム一覧!AH20="","",システム一覧!AH20)</f>
        <v/>
      </c>
      <c r="AI13" s="156" t="str">
        <f>IF(システム一覧!AI20="","",システム一覧!AI20)</f>
        <v/>
      </c>
      <c r="AJ13" s="156" t="str">
        <f>IF(システム一覧!AJ20="","",システム一覧!AJ20)</f>
        <v/>
      </c>
      <c r="AK13" s="156" t="str">
        <f>IF(システム一覧!AK20="","",システム一覧!AK20)</f>
        <v/>
      </c>
      <c r="AL13" s="156" t="str">
        <f>IF(システム一覧!AL20="","",システム一覧!AL20)</f>
        <v/>
      </c>
      <c r="AM13" s="156" t="str">
        <f>IF(システム一覧!AM20="","",システム一覧!AM20)</f>
        <v/>
      </c>
      <c r="AN13" s="156" t="str">
        <f>IF(システム一覧!AN20="","",システム一覧!AN20)</f>
        <v/>
      </c>
      <c r="AO13" s="156" t="str">
        <f>IF(システム一覧!AO20="","",システム一覧!AO20)</f>
        <v/>
      </c>
      <c r="AP13" s="156" t="str">
        <f>IF(システム一覧!AP20="","",システム一覧!AP20)</f>
        <v/>
      </c>
      <c r="AQ13" s="156" t="str">
        <f>IF(システム一覧!AQ20="","",システム一覧!AQ20)</f>
        <v/>
      </c>
      <c r="AR13" s="156" t="str">
        <f>IF(システム一覧!AR20="","",システム一覧!AR20)</f>
        <v/>
      </c>
      <c r="AS13" s="156" t="str">
        <f>IF(システム一覧!AS20="","",システム一覧!AS20)</f>
        <v/>
      </c>
      <c r="AT13" s="156" t="str">
        <f>IF(システム一覧!AT20="","",システム一覧!AT20)</f>
        <v/>
      </c>
      <c r="AU13" s="156" t="str">
        <f>IF(システム一覧!AU20="","",システム一覧!AU20)</f>
        <v/>
      </c>
      <c r="AV13" s="156">
        <f>IF(システム一覧!AV20="","",システム一覧!AV20)</f>
        <v>0</v>
      </c>
      <c r="AW13" s="156">
        <f>IF(システム一覧!AW20="","",システム一覧!AW20)</f>
        <v>0</v>
      </c>
      <c r="AX13" s="156">
        <f>IF(システム一覧!AX20="","",システム一覧!AX20)</f>
        <v>0</v>
      </c>
      <c r="AY13" s="156">
        <f>IF(システム一覧!AY20="","",システム一覧!AY20)</f>
        <v>0</v>
      </c>
      <c r="AZ13" s="156" t="str">
        <f>IF(システム一覧!AZ20="","",システム一覧!AZ20)</f>
        <v>象限3「小さな成果を確実に」</v>
      </c>
    </row>
    <row r="14" spans="1:53">
      <c r="A14" s="156">
        <f>IF(システム一覧!A21="","",システム一覧!A21)</f>
        <v>13</v>
      </c>
      <c r="B14" s="156" t="str">
        <f>IF(システム一覧!B21="","",システム一覧!B21)</f>
        <v/>
      </c>
      <c r="C14" s="156" t="str">
        <f>IF(システム一覧!C21="","",システム一覧!C21)</f>
        <v/>
      </c>
      <c r="D14" s="156" t="str">
        <f>IF(システム一覧!D21="","",システム一覧!D21)</f>
        <v/>
      </c>
      <c r="E14" s="156" t="str">
        <f>IF(システム一覧!E21="","",システム一覧!E21)</f>
        <v/>
      </c>
      <c r="F14" s="156" t="str">
        <f>IF(システム一覧!F21="","",システム一覧!F21)</f>
        <v/>
      </c>
      <c r="G14" s="156" t="str">
        <f>IF(システム一覧!G21="","",システム一覧!G21)</f>
        <v/>
      </c>
      <c r="H14" s="156" t="str">
        <f>IF(システム一覧!H21="","",システム一覧!H21)</f>
        <v/>
      </c>
      <c r="I14" s="156" t="str">
        <f>IF(システム一覧!I21="","",システム一覧!I21)</f>
        <v/>
      </c>
      <c r="J14" s="174" t="str">
        <f>IF(システム一覧!J21="","",システム一覧!J21)</f>
        <v/>
      </c>
      <c r="K14" s="156" t="str">
        <f>IF(システム一覧!K21="","",システム一覧!K21)</f>
        <v/>
      </c>
      <c r="L14" s="156" t="str">
        <f>IF(システム一覧!L21="","",システム一覧!L21)</f>
        <v/>
      </c>
      <c r="M14" s="156" t="str">
        <f>IF(システム一覧!M21="","",システム一覧!M21)</f>
        <v/>
      </c>
      <c r="N14" s="156" t="str">
        <f>IF(システム一覧!N21="","",システム一覧!N21)</f>
        <v/>
      </c>
      <c r="O14" s="156" t="str">
        <f>IF(システム一覧!O21="","",システム一覧!O21)</f>
        <v/>
      </c>
      <c r="P14" s="156" t="str">
        <f>IF(システム一覧!P21="","",システム一覧!P21)</f>
        <v/>
      </c>
      <c r="Q14" s="156" t="str">
        <f>IF(システム一覧!Q21="","",システム一覧!Q21)</f>
        <v/>
      </c>
      <c r="R14" s="156" t="str">
        <f>IF(システム一覧!R21="","",システム一覧!R21)</f>
        <v/>
      </c>
      <c r="S14" s="156" t="str">
        <f>IF(システム一覧!S21="","",システム一覧!S21)</f>
        <v/>
      </c>
      <c r="T14" s="156" t="str">
        <f>IF(システム一覧!T21="","",システム一覧!T21)</f>
        <v/>
      </c>
      <c r="U14" s="156" t="str">
        <f>IF(システム一覧!U21="","",システム一覧!U21)</f>
        <v/>
      </c>
      <c r="V14" s="156" t="str">
        <f>IF(システム一覧!V21="","",システム一覧!V21)</f>
        <v/>
      </c>
      <c r="W14" s="156" t="str">
        <f>IF(システム一覧!W21="","",システム一覧!W21)</f>
        <v/>
      </c>
      <c r="X14" s="156" t="str">
        <f>IF(システム一覧!X21="","",システム一覧!X21)</f>
        <v/>
      </c>
      <c r="Y14" s="156" t="str">
        <f>IF(システム一覧!Y21="","",システム一覧!Y21)</f>
        <v/>
      </c>
      <c r="Z14" s="156" t="str">
        <f>IF(システム一覧!Z21="","",システム一覧!Z21)</f>
        <v/>
      </c>
      <c r="AA14" s="156" t="str">
        <f>IF(システム一覧!AA21="","",システム一覧!AA21)</f>
        <v/>
      </c>
      <c r="AB14" s="156" t="str">
        <f>IF(システム一覧!AB21="","",システム一覧!AB21)</f>
        <v/>
      </c>
      <c r="AC14" s="156" t="str">
        <f>IF(システム一覧!AC21="","",システム一覧!AC21)</f>
        <v/>
      </c>
      <c r="AD14" s="156" t="str">
        <f>IF(システム一覧!AD21="","",システム一覧!AD21)</f>
        <v/>
      </c>
      <c r="AE14" s="156" t="str">
        <f>IF(システム一覧!AE21="","",システム一覧!AE21)</f>
        <v/>
      </c>
      <c r="AF14" s="156" t="str">
        <f>IF(システム一覧!AF21="","",システム一覧!AF21)</f>
        <v/>
      </c>
      <c r="AG14" s="156" t="str">
        <f>IF(システム一覧!AG21="","",システム一覧!AG21)</f>
        <v/>
      </c>
      <c r="AH14" s="156" t="str">
        <f>IF(システム一覧!AH21="","",システム一覧!AH21)</f>
        <v/>
      </c>
      <c r="AI14" s="156" t="str">
        <f>IF(システム一覧!AI21="","",システム一覧!AI21)</f>
        <v/>
      </c>
      <c r="AJ14" s="156" t="str">
        <f>IF(システム一覧!AJ21="","",システム一覧!AJ21)</f>
        <v/>
      </c>
      <c r="AK14" s="156" t="str">
        <f>IF(システム一覧!AK21="","",システム一覧!AK21)</f>
        <v/>
      </c>
      <c r="AL14" s="156" t="str">
        <f>IF(システム一覧!AL21="","",システム一覧!AL21)</f>
        <v/>
      </c>
      <c r="AM14" s="156" t="str">
        <f>IF(システム一覧!AM21="","",システム一覧!AM21)</f>
        <v/>
      </c>
      <c r="AN14" s="156" t="str">
        <f>IF(システム一覧!AN21="","",システム一覧!AN21)</f>
        <v/>
      </c>
      <c r="AO14" s="156" t="str">
        <f>IF(システム一覧!AO21="","",システム一覧!AO21)</f>
        <v/>
      </c>
      <c r="AP14" s="156" t="str">
        <f>IF(システム一覧!AP21="","",システム一覧!AP21)</f>
        <v/>
      </c>
      <c r="AQ14" s="156" t="str">
        <f>IF(システム一覧!AQ21="","",システム一覧!AQ21)</f>
        <v/>
      </c>
      <c r="AR14" s="156" t="str">
        <f>IF(システム一覧!AR21="","",システム一覧!AR21)</f>
        <v/>
      </c>
      <c r="AS14" s="156" t="str">
        <f>IF(システム一覧!AS21="","",システム一覧!AS21)</f>
        <v/>
      </c>
      <c r="AT14" s="156" t="str">
        <f>IF(システム一覧!AT21="","",システム一覧!AT21)</f>
        <v/>
      </c>
      <c r="AU14" s="156" t="str">
        <f>IF(システム一覧!AU21="","",システム一覧!AU21)</f>
        <v/>
      </c>
      <c r="AV14" s="156">
        <f>IF(システム一覧!AV21="","",システム一覧!AV21)</f>
        <v>0</v>
      </c>
      <c r="AW14" s="156">
        <f>IF(システム一覧!AW21="","",システム一覧!AW21)</f>
        <v>0</v>
      </c>
      <c r="AX14" s="156">
        <f>IF(システム一覧!AX21="","",システム一覧!AX21)</f>
        <v>0</v>
      </c>
      <c r="AY14" s="156">
        <f>IF(システム一覧!AY21="","",システム一覧!AY21)</f>
        <v>0</v>
      </c>
      <c r="AZ14" s="156" t="str">
        <f>IF(システム一覧!AZ21="","",システム一覧!AZ21)</f>
        <v>象限3「小さな成果を確実に」</v>
      </c>
    </row>
    <row r="15" spans="1:53">
      <c r="A15" s="156">
        <f>IF(システム一覧!A22="","",システム一覧!A22)</f>
        <v>14</v>
      </c>
      <c r="B15" s="156" t="str">
        <f>IF(システム一覧!B22="","",システム一覧!B22)</f>
        <v/>
      </c>
      <c r="C15" s="156" t="str">
        <f>IF(システム一覧!C22="","",システム一覧!C22)</f>
        <v/>
      </c>
      <c r="D15" s="156" t="str">
        <f>IF(システム一覧!D22="","",システム一覧!D22)</f>
        <v/>
      </c>
      <c r="E15" s="156" t="str">
        <f>IF(システム一覧!E22="","",システム一覧!E22)</f>
        <v/>
      </c>
      <c r="F15" s="156" t="str">
        <f>IF(システム一覧!F22="","",システム一覧!F22)</f>
        <v/>
      </c>
      <c r="G15" s="156" t="str">
        <f>IF(システム一覧!G22="","",システム一覧!G22)</f>
        <v/>
      </c>
      <c r="H15" s="156" t="str">
        <f>IF(システム一覧!H22="","",システム一覧!H22)</f>
        <v/>
      </c>
      <c r="I15" s="156" t="str">
        <f>IF(システム一覧!I22="","",システム一覧!I22)</f>
        <v/>
      </c>
      <c r="J15" s="174" t="str">
        <f>IF(システム一覧!J22="","",システム一覧!J22)</f>
        <v/>
      </c>
      <c r="K15" s="156" t="str">
        <f>IF(システム一覧!K22="","",システム一覧!K22)</f>
        <v/>
      </c>
      <c r="L15" s="156" t="str">
        <f>IF(システム一覧!L22="","",システム一覧!L22)</f>
        <v/>
      </c>
      <c r="M15" s="156" t="str">
        <f>IF(システム一覧!M22="","",システム一覧!M22)</f>
        <v/>
      </c>
      <c r="N15" s="156" t="str">
        <f>IF(システム一覧!N22="","",システム一覧!N22)</f>
        <v/>
      </c>
      <c r="O15" s="156" t="str">
        <f>IF(システム一覧!O22="","",システム一覧!O22)</f>
        <v/>
      </c>
      <c r="P15" s="156" t="str">
        <f>IF(システム一覧!P22="","",システム一覧!P22)</f>
        <v/>
      </c>
      <c r="Q15" s="156" t="str">
        <f>IF(システム一覧!Q22="","",システム一覧!Q22)</f>
        <v/>
      </c>
      <c r="R15" s="156" t="str">
        <f>IF(システム一覧!R22="","",システム一覧!R22)</f>
        <v/>
      </c>
      <c r="S15" s="156" t="str">
        <f>IF(システム一覧!S22="","",システム一覧!S22)</f>
        <v/>
      </c>
      <c r="T15" s="156" t="str">
        <f>IF(システム一覧!T22="","",システム一覧!T22)</f>
        <v/>
      </c>
      <c r="U15" s="156" t="str">
        <f>IF(システム一覧!U22="","",システム一覧!U22)</f>
        <v/>
      </c>
      <c r="V15" s="156" t="str">
        <f>IF(システム一覧!V22="","",システム一覧!V22)</f>
        <v/>
      </c>
      <c r="W15" s="156" t="str">
        <f>IF(システム一覧!W22="","",システム一覧!W22)</f>
        <v/>
      </c>
      <c r="X15" s="156" t="str">
        <f>IF(システム一覧!X22="","",システム一覧!X22)</f>
        <v/>
      </c>
      <c r="Y15" s="156" t="str">
        <f>IF(システム一覧!Y22="","",システム一覧!Y22)</f>
        <v/>
      </c>
      <c r="Z15" s="156" t="str">
        <f>IF(システム一覧!Z22="","",システム一覧!Z22)</f>
        <v/>
      </c>
      <c r="AA15" s="156" t="str">
        <f>IF(システム一覧!AA22="","",システム一覧!AA22)</f>
        <v/>
      </c>
      <c r="AB15" s="156" t="str">
        <f>IF(システム一覧!AB22="","",システム一覧!AB22)</f>
        <v/>
      </c>
      <c r="AC15" s="156" t="str">
        <f>IF(システム一覧!AC22="","",システム一覧!AC22)</f>
        <v/>
      </c>
      <c r="AD15" s="156" t="str">
        <f>IF(システム一覧!AD22="","",システム一覧!AD22)</f>
        <v/>
      </c>
      <c r="AE15" s="156" t="str">
        <f>IF(システム一覧!AE22="","",システム一覧!AE22)</f>
        <v/>
      </c>
      <c r="AF15" s="156" t="str">
        <f>IF(システム一覧!AF22="","",システム一覧!AF22)</f>
        <v/>
      </c>
      <c r="AG15" s="156" t="str">
        <f>IF(システム一覧!AG22="","",システム一覧!AG22)</f>
        <v/>
      </c>
      <c r="AH15" s="156" t="str">
        <f>IF(システム一覧!AH22="","",システム一覧!AH22)</f>
        <v/>
      </c>
      <c r="AI15" s="156" t="str">
        <f>IF(システム一覧!AI22="","",システム一覧!AI22)</f>
        <v/>
      </c>
      <c r="AJ15" s="156" t="str">
        <f>IF(システム一覧!AJ22="","",システム一覧!AJ22)</f>
        <v/>
      </c>
      <c r="AK15" s="156" t="str">
        <f>IF(システム一覧!AK22="","",システム一覧!AK22)</f>
        <v/>
      </c>
      <c r="AL15" s="156" t="str">
        <f>IF(システム一覧!AL22="","",システム一覧!AL22)</f>
        <v/>
      </c>
      <c r="AM15" s="156" t="str">
        <f>IF(システム一覧!AM22="","",システム一覧!AM22)</f>
        <v/>
      </c>
      <c r="AN15" s="156" t="str">
        <f>IF(システム一覧!AN22="","",システム一覧!AN22)</f>
        <v/>
      </c>
      <c r="AO15" s="156" t="str">
        <f>IF(システム一覧!AO22="","",システム一覧!AO22)</f>
        <v/>
      </c>
      <c r="AP15" s="156" t="str">
        <f>IF(システム一覧!AP22="","",システム一覧!AP22)</f>
        <v/>
      </c>
      <c r="AQ15" s="156" t="str">
        <f>IF(システム一覧!AQ22="","",システム一覧!AQ22)</f>
        <v/>
      </c>
      <c r="AR15" s="156" t="str">
        <f>IF(システム一覧!AR22="","",システム一覧!AR22)</f>
        <v/>
      </c>
      <c r="AS15" s="156" t="str">
        <f>IF(システム一覧!AS22="","",システム一覧!AS22)</f>
        <v/>
      </c>
      <c r="AT15" s="156" t="str">
        <f>IF(システム一覧!AT22="","",システム一覧!AT22)</f>
        <v/>
      </c>
      <c r="AU15" s="156" t="str">
        <f>IF(システム一覧!AU22="","",システム一覧!AU22)</f>
        <v/>
      </c>
      <c r="AV15" s="156">
        <f>IF(システム一覧!AV22="","",システム一覧!AV22)</f>
        <v>0</v>
      </c>
      <c r="AW15" s="156">
        <f>IF(システム一覧!AW22="","",システム一覧!AW22)</f>
        <v>0</v>
      </c>
      <c r="AX15" s="156">
        <f>IF(システム一覧!AX22="","",システム一覧!AX22)</f>
        <v>0</v>
      </c>
      <c r="AY15" s="156">
        <f>IF(システム一覧!AY22="","",システム一覧!AY22)</f>
        <v>0</v>
      </c>
      <c r="AZ15" s="156" t="str">
        <f>IF(システム一覧!AZ22="","",システム一覧!AZ22)</f>
        <v>象限3「小さな成果を確実に」</v>
      </c>
    </row>
    <row r="16" spans="1:53">
      <c r="A16" s="156">
        <f>IF(システム一覧!A23="","",システム一覧!A23)</f>
        <v>15</v>
      </c>
      <c r="B16" s="156" t="str">
        <f>IF(システム一覧!B23="","",システム一覧!B23)</f>
        <v/>
      </c>
      <c r="C16" s="156" t="str">
        <f>IF(システム一覧!C23="","",システム一覧!C23)</f>
        <v/>
      </c>
      <c r="D16" s="156" t="str">
        <f>IF(システム一覧!D23="","",システム一覧!D23)</f>
        <v/>
      </c>
      <c r="E16" s="156" t="str">
        <f>IF(システム一覧!E23="","",システム一覧!E23)</f>
        <v/>
      </c>
      <c r="F16" s="156" t="str">
        <f>IF(システム一覧!F23="","",システム一覧!F23)</f>
        <v/>
      </c>
      <c r="G16" s="156" t="str">
        <f>IF(システム一覧!G23="","",システム一覧!G23)</f>
        <v/>
      </c>
      <c r="H16" s="156" t="str">
        <f>IF(システム一覧!H23="","",システム一覧!H23)</f>
        <v/>
      </c>
      <c r="I16" s="156" t="str">
        <f>IF(システム一覧!I23="","",システム一覧!I23)</f>
        <v/>
      </c>
      <c r="J16" s="174" t="str">
        <f>IF(システム一覧!J23="","",システム一覧!J23)</f>
        <v/>
      </c>
      <c r="K16" s="156" t="str">
        <f>IF(システム一覧!K23="","",システム一覧!K23)</f>
        <v/>
      </c>
      <c r="L16" s="156" t="str">
        <f>IF(システム一覧!L23="","",システム一覧!L23)</f>
        <v/>
      </c>
      <c r="M16" s="156" t="str">
        <f>IF(システム一覧!M23="","",システム一覧!M23)</f>
        <v/>
      </c>
      <c r="N16" s="156" t="str">
        <f>IF(システム一覧!N23="","",システム一覧!N23)</f>
        <v/>
      </c>
      <c r="O16" s="156" t="str">
        <f>IF(システム一覧!O23="","",システム一覧!O23)</f>
        <v/>
      </c>
      <c r="P16" s="156" t="str">
        <f>IF(システム一覧!P23="","",システム一覧!P23)</f>
        <v/>
      </c>
      <c r="Q16" s="156" t="str">
        <f>IF(システム一覧!Q23="","",システム一覧!Q23)</f>
        <v/>
      </c>
      <c r="R16" s="156" t="str">
        <f>IF(システム一覧!R23="","",システム一覧!R23)</f>
        <v/>
      </c>
      <c r="S16" s="156" t="str">
        <f>IF(システム一覧!S23="","",システム一覧!S23)</f>
        <v/>
      </c>
      <c r="T16" s="156" t="str">
        <f>IF(システム一覧!T23="","",システム一覧!T23)</f>
        <v/>
      </c>
      <c r="U16" s="156" t="str">
        <f>IF(システム一覧!U23="","",システム一覧!U23)</f>
        <v/>
      </c>
      <c r="V16" s="156" t="str">
        <f>IF(システム一覧!V23="","",システム一覧!V23)</f>
        <v/>
      </c>
      <c r="W16" s="156" t="str">
        <f>IF(システム一覧!W23="","",システム一覧!W23)</f>
        <v/>
      </c>
      <c r="X16" s="156" t="str">
        <f>IF(システム一覧!X23="","",システム一覧!X23)</f>
        <v/>
      </c>
      <c r="Y16" s="156" t="str">
        <f>IF(システム一覧!Y23="","",システム一覧!Y23)</f>
        <v/>
      </c>
      <c r="Z16" s="156" t="str">
        <f>IF(システム一覧!Z23="","",システム一覧!Z23)</f>
        <v/>
      </c>
      <c r="AA16" s="156" t="str">
        <f>IF(システム一覧!AA23="","",システム一覧!AA23)</f>
        <v/>
      </c>
      <c r="AB16" s="156" t="str">
        <f>IF(システム一覧!AB23="","",システム一覧!AB23)</f>
        <v/>
      </c>
      <c r="AC16" s="156" t="str">
        <f>IF(システム一覧!AC23="","",システム一覧!AC23)</f>
        <v/>
      </c>
      <c r="AD16" s="156" t="str">
        <f>IF(システム一覧!AD23="","",システム一覧!AD23)</f>
        <v/>
      </c>
      <c r="AE16" s="156" t="str">
        <f>IF(システム一覧!AE23="","",システム一覧!AE23)</f>
        <v/>
      </c>
      <c r="AF16" s="156" t="str">
        <f>IF(システム一覧!AF23="","",システム一覧!AF23)</f>
        <v/>
      </c>
      <c r="AG16" s="156" t="str">
        <f>IF(システム一覧!AG23="","",システム一覧!AG23)</f>
        <v/>
      </c>
      <c r="AH16" s="156" t="str">
        <f>IF(システム一覧!AH23="","",システム一覧!AH23)</f>
        <v/>
      </c>
      <c r="AI16" s="156" t="str">
        <f>IF(システム一覧!AI23="","",システム一覧!AI23)</f>
        <v/>
      </c>
      <c r="AJ16" s="156" t="str">
        <f>IF(システム一覧!AJ23="","",システム一覧!AJ23)</f>
        <v/>
      </c>
      <c r="AK16" s="156" t="str">
        <f>IF(システム一覧!AK23="","",システム一覧!AK23)</f>
        <v/>
      </c>
      <c r="AL16" s="156" t="str">
        <f>IF(システム一覧!AL23="","",システム一覧!AL23)</f>
        <v/>
      </c>
      <c r="AM16" s="156" t="str">
        <f>IF(システム一覧!AM23="","",システム一覧!AM23)</f>
        <v/>
      </c>
      <c r="AN16" s="156" t="str">
        <f>IF(システム一覧!AN23="","",システム一覧!AN23)</f>
        <v/>
      </c>
      <c r="AO16" s="156" t="str">
        <f>IF(システム一覧!AO23="","",システム一覧!AO23)</f>
        <v/>
      </c>
      <c r="AP16" s="156" t="str">
        <f>IF(システム一覧!AP23="","",システム一覧!AP23)</f>
        <v/>
      </c>
      <c r="AQ16" s="156" t="str">
        <f>IF(システム一覧!AQ23="","",システム一覧!AQ23)</f>
        <v/>
      </c>
      <c r="AR16" s="156" t="str">
        <f>IF(システム一覧!AR23="","",システム一覧!AR23)</f>
        <v/>
      </c>
      <c r="AS16" s="156" t="str">
        <f>IF(システム一覧!AS23="","",システム一覧!AS23)</f>
        <v/>
      </c>
      <c r="AT16" s="156" t="str">
        <f>IF(システム一覧!AT23="","",システム一覧!AT23)</f>
        <v/>
      </c>
      <c r="AU16" s="156" t="str">
        <f>IF(システム一覧!AU23="","",システム一覧!AU23)</f>
        <v/>
      </c>
      <c r="AV16" s="156">
        <f>IF(システム一覧!AV23="","",システム一覧!AV23)</f>
        <v>0</v>
      </c>
      <c r="AW16" s="156">
        <f>IF(システム一覧!AW23="","",システム一覧!AW23)</f>
        <v>0</v>
      </c>
      <c r="AX16" s="156">
        <f>IF(システム一覧!AX23="","",システム一覧!AX23)</f>
        <v>0</v>
      </c>
      <c r="AY16" s="156">
        <f>IF(システム一覧!AY23="","",システム一覧!AY23)</f>
        <v>0</v>
      </c>
      <c r="AZ16" s="156" t="str">
        <f>IF(システム一覧!AZ23="","",システム一覧!AZ23)</f>
        <v>象限3「小さな成果を確実に」</v>
      </c>
    </row>
    <row r="17" spans="1:52">
      <c r="A17" s="156">
        <f>IF(システム一覧!A24="","",システム一覧!A24)</f>
        <v>16</v>
      </c>
      <c r="B17" s="156" t="str">
        <f>IF(システム一覧!B24="","",システム一覧!B24)</f>
        <v/>
      </c>
      <c r="C17" s="156" t="str">
        <f>IF(システム一覧!C24="","",システム一覧!C24)</f>
        <v/>
      </c>
      <c r="D17" s="156" t="str">
        <f>IF(システム一覧!D24="","",システム一覧!D24)</f>
        <v/>
      </c>
      <c r="E17" s="156" t="str">
        <f>IF(システム一覧!E24="","",システム一覧!E24)</f>
        <v/>
      </c>
      <c r="F17" s="156" t="str">
        <f>IF(システム一覧!F24="","",システム一覧!F24)</f>
        <v/>
      </c>
      <c r="G17" s="156" t="str">
        <f>IF(システム一覧!G24="","",システム一覧!G24)</f>
        <v/>
      </c>
      <c r="H17" s="156" t="str">
        <f>IF(システム一覧!H24="","",システム一覧!H24)</f>
        <v/>
      </c>
      <c r="I17" s="156" t="str">
        <f>IF(システム一覧!I24="","",システム一覧!I24)</f>
        <v/>
      </c>
      <c r="J17" s="174" t="str">
        <f>IF(システム一覧!J24="","",システム一覧!J24)</f>
        <v/>
      </c>
      <c r="K17" s="156" t="str">
        <f>IF(システム一覧!K24="","",システム一覧!K24)</f>
        <v/>
      </c>
      <c r="L17" s="156" t="str">
        <f>IF(システム一覧!L24="","",システム一覧!L24)</f>
        <v/>
      </c>
      <c r="M17" s="156" t="str">
        <f>IF(システム一覧!M24="","",システム一覧!M24)</f>
        <v/>
      </c>
      <c r="N17" s="156" t="str">
        <f>IF(システム一覧!N24="","",システム一覧!N24)</f>
        <v/>
      </c>
      <c r="O17" s="156" t="str">
        <f>IF(システム一覧!O24="","",システム一覧!O24)</f>
        <v/>
      </c>
      <c r="P17" s="156" t="str">
        <f>IF(システム一覧!P24="","",システム一覧!P24)</f>
        <v/>
      </c>
      <c r="Q17" s="156" t="str">
        <f>IF(システム一覧!Q24="","",システム一覧!Q24)</f>
        <v/>
      </c>
      <c r="R17" s="156" t="str">
        <f>IF(システム一覧!R24="","",システム一覧!R24)</f>
        <v/>
      </c>
      <c r="S17" s="156" t="str">
        <f>IF(システム一覧!S24="","",システム一覧!S24)</f>
        <v/>
      </c>
      <c r="T17" s="156" t="str">
        <f>IF(システム一覧!T24="","",システム一覧!T24)</f>
        <v/>
      </c>
      <c r="U17" s="156" t="str">
        <f>IF(システム一覧!U24="","",システム一覧!U24)</f>
        <v/>
      </c>
      <c r="V17" s="156" t="str">
        <f>IF(システム一覧!V24="","",システム一覧!V24)</f>
        <v/>
      </c>
      <c r="W17" s="156" t="str">
        <f>IF(システム一覧!W24="","",システム一覧!W24)</f>
        <v/>
      </c>
      <c r="X17" s="156" t="str">
        <f>IF(システム一覧!X24="","",システム一覧!X24)</f>
        <v/>
      </c>
      <c r="Y17" s="156" t="str">
        <f>IF(システム一覧!Y24="","",システム一覧!Y24)</f>
        <v/>
      </c>
      <c r="Z17" s="156" t="str">
        <f>IF(システム一覧!Z24="","",システム一覧!Z24)</f>
        <v/>
      </c>
      <c r="AA17" s="156" t="str">
        <f>IF(システム一覧!AA24="","",システム一覧!AA24)</f>
        <v/>
      </c>
      <c r="AB17" s="156" t="str">
        <f>IF(システム一覧!AB24="","",システム一覧!AB24)</f>
        <v/>
      </c>
      <c r="AC17" s="156" t="str">
        <f>IF(システム一覧!AC24="","",システム一覧!AC24)</f>
        <v/>
      </c>
      <c r="AD17" s="156" t="str">
        <f>IF(システム一覧!AD24="","",システム一覧!AD24)</f>
        <v/>
      </c>
      <c r="AE17" s="156" t="str">
        <f>IF(システム一覧!AE24="","",システム一覧!AE24)</f>
        <v/>
      </c>
      <c r="AF17" s="156" t="str">
        <f>IF(システム一覧!AF24="","",システム一覧!AF24)</f>
        <v/>
      </c>
      <c r="AG17" s="156" t="str">
        <f>IF(システム一覧!AG24="","",システム一覧!AG24)</f>
        <v/>
      </c>
      <c r="AH17" s="156" t="str">
        <f>IF(システム一覧!AH24="","",システム一覧!AH24)</f>
        <v/>
      </c>
      <c r="AI17" s="156" t="str">
        <f>IF(システム一覧!AI24="","",システム一覧!AI24)</f>
        <v/>
      </c>
      <c r="AJ17" s="156" t="str">
        <f>IF(システム一覧!AJ24="","",システム一覧!AJ24)</f>
        <v/>
      </c>
      <c r="AK17" s="156" t="str">
        <f>IF(システム一覧!AK24="","",システム一覧!AK24)</f>
        <v/>
      </c>
      <c r="AL17" s="156" t="str">
        <f>IF(システム一覧!AL24="","",システム一覧!AL24)</f>
        <v/>
      </c>
      <c r="AM17" s="156" t="str">
        <f>IF(システム一覧!AM24="","",システム一覧!AM24)</f>
        <v/>
      </c>
      <c r="AN17" s="156" t="str">
        <f>IF(システム一覧!AN24="","",システム一覧!AN24)</f>
        <v/>
      </c>
      <c r="AO17" s="156" t="str">
        <f>IF(システム一覧!AO24="","",システム一覧!AO24)</f>
        <v/>
      </c>
      <c r="AP17" s="156" t="str">
        <f>IF(システム一覧!AP24="","",システム一覧!AP24)</f>
        <v/>
      </c>
      <c r="AQ17" s="156" t="str">
        <f>IF(システム一覧!AQ24="","",システム一覧!AQ24)</f>
        <v/>
      </c>
      <c r="AR17" s="156" t="str">
        <f>IF(システム一覧!AR24="","",システム一覧!AR24)</f>
        <v/>
      </c>
      <c r="AS17" s="156" t="str">
        <f>IF(システム一覧!AS24="","",システム一覧!AS24)</f>
        <v/>
      </c>
      <c r="AT17" s="156" t="str">
        <f>IF(システム一覧!AT24="","",システム一覧!AT24)</f>
        <v/>
      </c>
      <c r="AU17" s="156" t="str">
        <f>IF(システム一覧!AU24="","",システム一覧!AU24)</f>
        <v/>
      </c>
      <c r="AV17" s="156">
        <f>IF(システム一覧!AV24="","",システム一覧!AV24)</f>
        <v>0</v>
      </c>
      <c r="AW17" s="156">
        <f>IF(システム一覧!AW24="","",システム一覧!AW24)</f>
        <v>0</v>
      </c>
      <c r="AX17" s="156">
        <f>IF(システム一覧!AX24="","",システム一覧!AX24)</f>
        <v>0</v>
      </c>
      <c r="AY17" s="156">
        <f>IF(システム一覧!AY24="","",システム一覧!AY24)</f>
        <v>0</v>
      </c>
      <c r="AZ17" s="156" t="str">
        <f>IF(システム一覧!AZ24="","",システム一覧!AZ24)</f>
        <v>象限3「小さな成果を確実に」</v>
      </c>
    </row>
    <row r="18" spans="1:52">
      <c r="A18" s="156">
        <f>IF(システム一覧!A25="","",システム一覧!A25)</f>
        <v>17</v>
      </c>
      <c r="B18" s="156" t="str">
        <f>IF(システム一覧!B25="","",システム一覧!B25)</f>
        <v/>
      </c>
      <c r="C18" s="156" t="str">
        <f>IF(システム一覧!C25="","",システム一覧!C25)</f>
        <v/>
      </c>
      <c r="D18" s="156" t="str">
        <f>IF(システム一覧!D25="","",システム一覧!D25)</f>
        <v/>
      </c>
      <c r="E18" s="156" t="str">
        <f>IF(システム一覧!E25="","",システム一覧!E25)</f>
        <v/>
      </c>
      <c r="F18" s="156" t="str">
        <f>IF(システム一覧!F25="","",システム一覧!F25)</f>
        <v/>
      </c>
      <c r="G18" s="156" t="str">
        <f>IF(システム一覧!G25="","",システム一覧!G25)</f>
        <v/>
      </c>
      <c r="H18" s="156" t="str">
        <f>IF(システム一覧!H25="","",システム一覧!H25)</f>
        <v/>
      </c>
      <c r="I18" s="156" t="str">
        <f>IF(システム一覧!I25="","",システム一覧!I25)</f>
        <v/>
      </c>
      <c r="J18" s="174" t="str">
        <f>IF(システム一覧!J25="","",システム一覧!J25)</f>
        <v/>
      </c>
      <c r="K18" s="156" t="str">
        <f>IF(システム一覧!K25="","",システム一覧!K25)</f>
        <v/>
      </c>
      <c r="L18" s="156" t="str">
        <f>IF(システム一覧!L25="","",システム一覧!L25)</f>
        <v/>
      </c>
      <c r="M18" s="156" t="str">
        <f>IF(システム一覧!M25="","",システム一覧!M25)</f>
        <v/>
      </c>
      <c r="N18" s="156" t="str">
        <f>IF(システム一覧!N25="","",システム一覧!N25)</f>
        <v/>
      </c>
      <c r="O18" s="156" t="str">
        <f>IF(システム一覧!O25="","",システム一覧!O25)</f>
        <v/>
      </c>
      <c r="P18" s="156" t="str">
        <f>IF(システム一覧!P25="","",システム一覧!P25)</f>
        <v/>
      </c>
      <c r="Q18" s="156" t="str">
        <f>IF(システム一覧!Q25="","",システム一覧!Q25)</f>
        <v/>
      </c>
      <c r="R18" s="156" t="str">
        <f>IF(システム一覧!R25="","",システム一覧!R25)</f>
        <v/>
      </c>
      <c r="S18" s="156" t="str">
        <f>IF(システム一覧!S25="","",システム一覧!S25)</f>
        <v/>
      </c>
      <c r="T18" s="156" t="str">
        <f>IF(システム一覧!T25="","",システム一覧!T25)</f>
        <v/>
      </c>
      <c r="U18" s="156" t="str">
        <f>IF(システム一覧!U25="","",システム一覧!U25)</f>
        <v/>
      </c>
      <c r="V18" s="156" t="str">
        <f>IF(システム一覧!V25="","",システム一覧!V25)</f>
        <v/>
      </c>
      <c r="W18" s="156" t="str">
        <f>IF(システム一覧!W25="","",システム一覧!W25)</f>
        <v/>
      </c>
      <c r="X18" s="156" t="str">
        <f>IF(システム一覧!X25="","",システム一覧!X25)</f>
        <v/>
      </c>
      <c r="Y18" s="156" t="str">
        <f>IF(システム一覧!Y25="","",システム一覧!Y25)</f>
        <v/>
      </c>
      <c r="Z18" s="156" t="str">
        <f>IF(システム一覧!Z25="","",システム一覧!Z25)</f>
        <v/>
      </c>
      <c r="AA18" s="156" t="str">
        <f>IF(システム一覧!AA25="","",システム一覧!AA25)</f>
        <v/>
      </c>
      <c r="AB18" s="156" t="str">
        <f>IF(システム一覧!AB25="","",システム一覧!AB25)</f>
        <v/>
      </c>
      <c r="AC18" s="156" t="str">
        <f>IF(システム一覧!AC25="","",システム一覧!AC25)</f>
        <v/>
      </c>
      <c r="AD18" s="156" t="str">
        <f>IF(システム一覧!AD25="","",システム一覧!AD25)</f>
        <v/>
      </c>
      <c r="AE18" s="156" t="str">
        <f>IF(システム一覧!AE25="","",システム一覧!AE25)</f>
        <v/>
      </c>
      <c r="AF18" s="156" t="str">
        <f>IF(システム一覧!AF25="","",システム一覧!AF25)</f>
        <v/>
      </c>
      <c r="AG18" s="156" t="str">
        <f>IF(システム一覧!AG25="","",システム一覧!AG25)</f>
        <v/>
      </c>
      <c r="AH18" s="156" t="str">
        <f>IF(システム一覧!AH25="","",システム一覧!AH25)</f>
        <v/>
      </c>
      <c r="AI18" s="156" t="str">
        <f>IF(システム一覧!AI25="","",システム一覧!AI25)</f>
        <v/>
      </c>
      <c r="AJ18" s="156" t="str">
        <f>IF(システム一覧!AJ25="","",システム一覧!AJ25)</f>
        <v/>
      </c>
      <c r="AK18" s="156" t="str">
        <f>IF(システム一覧!AK25="","",システム一覧!AK25)</f>
        <v/>
      </c>
      <c r="AL18" s="156" t="str">
        <f>IF(システム一覧!AL25="","",システム一覧!AL25)</f>
        <v/>
      </c>
      <c r="AM18" s="156" t="str">
        <f>IF(システム一覧!AM25="","",システム一覧!AM25)</f>
        <v/>
      </c>
      <c r="AN18" s="156" t="str">
        <f>IF(システム一覧!AN25="","",システム一覧!AN25)</f>
        <v/>
      </c>
      <c r="AO18" s="156" t="str">
        <f>IF(システム一覧!AO25="","",システム一覧!AO25)</f>
        <v/>
      </c>
      <c r="AP18" s="156" t="str">
        <f>IF(システム一覧!AP25="","",システム一覧!AP25)</f>
        <v/>
      </c>
      <c r="AQ18" s="156" t="str">
        <f>IF(システム一覧!AQ25="","",システム一覧!AQ25)</f>
        <v/>
      </c>
      <c r="AR18" s="156" t="str">
        <f>IF(システム一覧!AR25="","",システム一覧!AR25)</f>
        <v/>
      </c>
      <c r="AS18" s="156" t="str">
        <f>IF(システム一覧!AS25="","",システム一覧!AS25)</f>
        <v/>
      </c>
      <c r="AT18" s="156" t="str">
        <f>IF(システム一覧!AT25="","",システム一覧!AT25)</f>
        <v/>
      </c>
      <c r="AU18" s="156" t="str">
        <f>IF(システム一覧!AU25="","",システム一覧!AU25)</f>
        <v/>
      </c>
      <c r="AV18" s="156">
        <f>IF(システム一覧!AV25="","",システム一覧!AV25)</f>
        <v>0</v>
      </c>
      <c r="AW18" s="156">
        <f>IF(システム一覧!AW25="","",システム一覧!AW25)</f>
        <v>0</v>
      </c>
      <c r="AX18" s="156">
        <f>IF(システム一覧!AX25="","",システム一覧!AX25)</f>
        <v>0</v>
      </c>
      <c r="AY18" s="156">
        <f>IF(システム一覧!AY25="","",システム一覧!AY25)</f>
        <v>0</v>
      </c>
      <c r="AZ18" s="156" t="str">
        <f>IF(システム一覧!AZ25="","",システム一覧!AZ25)</f>
        <v>象限3「小さな成果を確実に」</v>
      </c>
    </row>
    <row r="19" spans="1:52">
      <c r="A19" s="156">
        <f>IF(システム一覧!A26="","",システム一覧!A26)</f>
        <v>18</v>
      </c>
      <c r="B19" s="156" t="str">
        <f>IF(システム一覧!B26="","",システム一覧!B26)</f>
        <v/>
      </c>
      <c r="C19" s="156" t="str">
        <f>IF(システム一覧!C26="","",システム一覧!C26)</f>
        <v/>
      </c>
      <c r="D19" s="156" t="str">
        <f>IF(システム一覧!D26="","",システム一覧!D26)</f>
        <v/>
      </c>
      <c r="E19" s="156" t="str">
        <f>IF(システム一覧!E26="","",システム一覧!E26)</f>
        <v/>
      </c>
      <c r="F19" s="156" t="str">
        <f>IF(システム一覧!F26="","",システム一覧!F26)</f>
        <v/>
      </c>
      <c r="G19" s="156" t="str">
        <f>IF(システム一覧!G26="","",システム一覧!G26)</f>
        <v/>
      </c>
      <c r="H19" s="156" t="str">
        <f>IF(システム一覧!H26="","",システム一覧!H26)</f>
        <v/>
      </c>
      <c r="I19" s="156" t="str">
        <f>IF(システム一覧!I26="","",システム一覧!I26)</f>
        <v/>
      </c>
      <c r="J19" s="174" t="str">
        <f>IF(システム一覧!J26="","",システム一覧!J26)</f>
        <v/>
      </c>
      <c r="K19" s="156" t="str">
        <f>IF(システム一覧!K26="","",システム一覧!K26)</f>
        <v/>
      </c>
      <c r="L19" s="156" t="str">
        <f>IF(システム一覧!L26="","",システム一覧!L26)</f>
        <v/>
      </c>
      <c r="M19" s="156" t="str">
        <f>IF(システム一覧!M26="","",システム一覧!M26)</f>
        <v/>
      </c>
      <c r="N19" s="156" t="str">
        <f>IF(システム一覧!N26="","",システム一覧!N26)</f>
        <v/>
      </c>
      <c r="O19" s="156" t="str">
        <f>IF(システム一覧!O26="","",システム一覧!O26)</f>
        <v/>
      </c>
      <c r="P19" s="156" t="str">
        <f>IF(システム一覧!P26="","",システム一覧!P26)</f>
        <v/>
      </c>
      <c r="Q19" s="156" t="str">
        <f>IF(システム一覧!Q26="","",システム一覧!Q26)</f>
        <v/>
      </c>
      <c r="R19" s="156" t="str">
        <f>IF(システム一覧!R26="","",システム一覧!R26)</f>
        <v/>
      </c>
      <c r="S19" s="156" t="str">
        <f>IF(システム一覧!S26="","",システム一覧!S26)</f>
        <v/>
      </c>
      <c r="T19" s="156" t="str">
        <f>IF(システム一覧!T26="","",システム一覧!T26)</f>
        <v/>
      </c>
      <c r="U19" s="156" t="str">
        <f>IF(システム一覧!U26="","",システム一覧!U26)</f>
        <v/>
      </c>
      <c r="V19" s="156" t="str">
        <f>IF(システム一覧!V26="","",システム一覧!V26)</f>
        <v/>
      </c>
      <c r="W19" s="156" t="str">
        <f>IF(システム一覧!W26="","",システム一覧!W26)</f>
        <v/>
      </c>
      <c r="X19" s="156" t="str">
        <f>IF(システム一覧!X26="","",システム一覧!X26)</f>
        <v/>
      </c>
      <c r="Y19" s="156" t="str">
        <f>IF(システム一覧!Y26="","",システム一覧!Y26)</f>
        <v/>
      </c>
      <c r="Z19" s="156" t="str">
        <f>IF(システム一覧!Z26="","",システム一覧!Z26)</f>
        <v/>
      </c>
      <c r="AA19" s="156" t="str">
        <f>IF(システム一覧!AA26="","",システム一覧!AA26)</f>
        <v/>
      </c>
      <c r="AB19" s="156" t="str">
        <f>IF(システム一覧!AB26="","",システム一覧!AB26)</f>
        <v/>
      </c>
      <c r="AC19" s="156" t="str">
        <f>IF(システム一覧!AC26="","",システム一覧!AC26)</f>
        <v/>
      </c>
      <c r="AD19" s="156" t="str">
        <f>IF(システム一覧!AD26="","",システム一覧!AD26)</f>
        <v/>
      </c>
      <c r="AE19" s="156" t="str">
        <f>IF(システム一覧!AE26="","",システム一覧!AE26)</f>
        <v/>
      </c>
      <c r="AF19" s="156" t="str">
        <f>IF(システム一覧!AF26="","",システム一覧!AF26)</f>
        <v/>
      </c>
      <c r="AG19" s="156" t="str">
        <f>IF(システム一覧!AG26="","",システム一覧!AG26)</f>
        <v/>
      </c>
      <c r="AH19" s="156" t="str">
        <f>IF(システム一覧!AH26="","",システム一覧!AH26)</f>
        <v/>
      </c>
      <c r="AI19" s="156" t="str">
        <f>IF(システム一覧!AI26="","",システム一覧!AI26)</f>
        <v/>
      </c>
      <c r="AJ19" s="156" t="str">
        <f>IF(システム一覧!AJ26="","",システム一覧!AJ26)</f>
        <v/>
      </c>
      <c r="AK19" s="156" t="str">
        <f>IF(システム一覧!AK26="","",システム一覧!AK26)</f>
        <v/>
      </c>
      <c r="AL19" s="156" t="str">
        <f>IF(システム一覧!AL26="","",システム一覧!AL26)</f>
        <v/>
      </c>
      <c r="AM19" s="156" t="str">
        <f>IF(システム一覧!AM26="","",システム一覧!AM26)</f>
        <v/>
      </c>
      <c r="AN19" s="156" t="str">
        <f>IF(システム一覧!AN26="","",システム一覧!AN26)</f>
        <v/>
      </c>
      <c r="AO19" s="156" t="str">
        <f>IF(システム一覧!AO26="","",システム一覧!AO26)</f>
        <v/>
      </c>
      <c r="AP19" s="156" t="str">
        <f>IF(システム一覧!AP26="","",システム一覧!AP26)</f>
        <v/>
      </c>
      <c r="AQ19" s="156" t="str">
        <f>IF(システム一覧!AQ26="","",システム一覧!AQ26)</f>
        <v/>
      </c>
      <c r="AR19" s="156" t="str">
        <f>IF(システム一覧!AR26="","",システム一覧!AR26)</f>
        <v/>
      </c>
      <c r="AS19" s="156" t="str">
        <f>IF(システム一覧!AS26="","",システム一覧!AS26)</f>
        <v/>
      </c>
      <c r="AT19" s="156" t="str">
        <f>IF(システム一覧!AT26="","",システム一覧!AT26)</f>
        <v/>
      </c>
      <c r="AU19" s="156" t="str">
        <f>IF(システム一覧!AU26="","",システム一覧!AU26)</f>
        <v/>
      </c>
      <c r="AV19" s="156">
        <f>IF(システム一覧!AV26="","",システム一覧!AV26)</f>
        <v>0</v>
      </c>
      <c r="AW19" s="156">
        <f>IF(システム一覧!AW26="","",システム一覧!AW26)</f>
        <v>0</v>
      </c>
      <c r="AX19" s="156">
        <f>IF(システム一覧!AX26="","",システム一覧!AX26)</f>
        <v>0</v>
      </c>
      <c r="AY19" s="156">
        <f>IF(システム一覧!AY26="","",システム一覧!AY26)</f>
        <v>0</v>
      </c>
      <c r="AZ19" s="156" t="str">
        <f>IF(システム一覧!AZ26="","",システム一覧!AZ26)</f>
        <v>象限3「小さな成果を確実に」</v>
      </c>
    </row>
    <row r="20" spans="1:52">
      <c r="A20" s="156">
        <f>IF(システム一覧!A27="","",システム一覧!A27)</f>
        <v>19</v>
      </c>
      <c r="B20" s="156" t="str">
        <f>IF(システム一覧!B27="","",システム一覧!B27)</f>
        <v/>
      </c>
      <c r="C20" s="156" t="str">
        <f>IF(システム一覧!C27="","",システム一覧!C27)</f>
        <v/>
      </c>
      <c r="D20" s="156" t="str">
        <f>IF(システム一覧!D27="","",システム一覧!D27)</f>
        <v/>
      </c>
      <c r="E20" s="156" t="str">
        <f>IF(システム一覧!E27="","",システム一覧!E27)</f>
        <v/>
      </c>
      <c r="F20" s="156" t="str">
        <f>IF(システム一覧!F27="","",システム一覧!F27)</f>
        <v/>
      </c>
      <c r="G20" s="156" t="str">
        <f>IF(システム一覧!G27="","",システム一覧!G27)</f>
        <v/>
      </c>
      <c r="H20" s="156" t="str">
        <f>IF(システム一覧!H27="","",システム一覧!H27)</f>
        <v/>
      </c>
      <c r="I20" s="156" t="str">
        <f>IF(システム一覧!I27="","",システム一覧!I27)</f>
        <v/>
      </c>
      <c r="J20" s="174" t="str">
        <f>IF(システム一覧!J27="","",システム一覧!J27)</f>
        <v/>
      </c>
      <c r="K20" s="156" t="str">
        <f>IF(システム一覧!K27="","",システム一覧!K27)</f>
        <v/>
      </c>
      <c r="L20" s="156" t="str">
        <f>IF(システム一覧!L27="","",システム一覧!L27)</f>
        <v/>
      </c>
      <c r="M20" s="156" t="str">
        <f>IF(システム一覧!M27="","",システム一覧!M27)</f>
        <v/>
      </c>
      <c r="N20" s="156" t="str">
        <f>IF(システム一覧!N27="","",システム一覧!N27)</f>
        <v/>
      </c>
      <c r="O20" s="156" t="str">
        <f>IF(システム一覧!O27="","",システム一覧!O27)</f>
        <v/>
      </c>
      <c r="P20" s="156" t="str">
        <f>IF(システム一覧!P27="","",システム一覧!P27)</f>
        <v/>
      </c>
      <c r="Q20" s="156" t="str">
        <f>IF(システム一覧!Q27="","",システム一覧!Q27)</f>
        <v/>
      </c>
      <c r="R20" s="156" t="str">
        <f>IF(システム一覧!R27="","",システム一覧!R27)</f>
        <v/>
      </c>
      <c r="S20" s="156" t="str">
        <f>IF(システム一覧!S27="","",システム一覧!S27)</f>
        <v/>
      </c>
      <c r="T20" s="156" t="str">
        <f>IF(システム一覧!T27="","",システム一覧!T27)</f>
        <v/>
      </c>
      <c r="U20" s="156" t="str">
        <f>IF(システム一覧!U27="","",システム一覧!U27)</f>
        <v/>
      </c>
      <c r="V20" s="156" t="str">
        <f>IF(システム一覧!V27="","",システム一覧!V27)</f>
        <v/>
      </c>
      <c r="W20" s="156" t="str">
        <f>IF(システム一覧!W27="","",システム一覧!W27)</f>
        <v/>
      </c>
      <c r="X20" s="156" t="str">
        <f>IF(システム一覧!X27="","",システム一覧!X27)</f>
        <v/>
      </c>
      <c r="Y20" s="156" t="str">
        <f>IF(システム一覧!Y27="","",システム一覧!Y27)</f>
        <v/>
      </c>
      <c r="Z20" s="156" t="str">
        <f>IF(システム一覧!Z27="","",システム一覧!Z27)</f>
        <v/>
      </c>
      <c r="AA20" s="156" t="str">
        <f>IF(システム一覧!AA27="","",システム一覧!AA27)</f>
        <v/>
      </c>
      <c r="AB20" s="156" t="str">
        <f>IF(システム一覧!AB27="","",システム一覧!AB27)</f>
        <v/>
      </c>
      <c r="AC20" s="156" t="str">
        <f>IF(システム一覧!AC27="","",システム一覧!AC27)</f>
        <v/>
      </c>
      <c r="AD20" s="156" t="str">
        <f>IF(システム一覧!AD27="","",システム一覧!AD27)</f>
        <v/>
      </c>
      <c r="AE20" s="156" t="str">
        <f>IF(システム一覧!AE27="","",システム一覧!AE27)</f>
        <v/>
      </c>
      <c r="AF20" s="156" t="str">
        <f>IF(システム一覧!AF27="","",システム一覧!AF27)</f>
        <v/>
      </c>
      <c r="AG20" s="156" t="str">
        <f>IF(システム一覧!AG27="","",システム一覧!AG27)</f>
        <v/>
      </c>
      <c r="AH20" s="156" t="str">
        <f>IF(システム一覧!AH27="","",システム一覧!AH27)</f>
        <v/>
      </c>
      <c r="AI20" s="156" t="str">
        <f>IF(システム一覧!AI27="","",システム一覧!AI27)</f>
        <v/>
      </c>
      <c r="AJ20" s="156" t="str">
        <f>IF(システム一覧!AJ27="","",システム一覧!AJ27)</f>
        <v/>
      </c>
      <c r="AK20" s="156" t="str">
        <f>IF(システム一覧!AK27="","",システム一覧!AK27)</f>
        <v/>
      </c>
      <c r="AL20" s="156" t="str">
        <f>IF(システム一覧!AL27="","",システム一覧!AL27)</f>
        <v/>
      </c>
      <c r="AM20" s="156" t="str">
        <f>IF(システム一覧!AM27="","",システム一覧!AM27)</f>
        <v/>
      </c>
      <c r="AN20" s="156" t="str">
        <f>IF(システム一覧!AN27="","",システム一覧!AN27)</f>
        <v/>
      </c>
      <c r="AO20" s="156" t="str">
        <f>IF(システム一覧!AO27="","",システム一覧!AO27)</f>
        <v/>
      </c>
      <c r="AP20" s="156" t="str">
        <f>IF(システム一覧!AP27="","",システム一覧!AP27)</f>
        <v/>
      </c>
      <c r="AQ20" s="156" t="str">
        <f>IF(システム一覧!AQ27="","",システム一覧!AQ27)</f>
        <v/>
      </c>
      <c r="AR20" s="156" t="str">
        <f>IF(システム一覧!AR27="","",システム一覧!AR27)</f>
        <v/>
      </c>
      <c r="AS20" s="156" t="str">
        <f>IF(システム一覧!AS27="","",システム一覧!AS27)</f>
        <v/>
      </c>
      <c r="AT20" s="156" t="str">
        <f>IF(システム一覧!AT27="","",システム一覧!AT27)</f>
        <v/>
      </c>
      <c r="AU20" s="156" t="str">
        <f>IF(システム一覧!AU27="","",システム一覧!AU27)</f>
        <v/>
      </c>
      <c r="AV20" s="156">
        <f>IF(システム一覧!AV27="","",システム一覧!AV27)</f>
        <v>0</v>
      </c>
      <c r="AW20" s="156">
        <f>IF(システム一覧!AW27="","",システム一覧!AW27)</f>
        <v>0</v>
      </c>
      <c r="AX20" s="156">
        <f>IF(システム一覧!AX27="","",システム一覧!AX27)</f>
        <v>0</v>
      </c>
      <c r="AY20" s="156">
        <f>IF(システム一覧!AY27="","",システム一覧!AY27)</f>
        <v>0</v>
      </c>
      <c r="AZ20" s="156" t="str">
        <f>IF(システム一覧!AZ27="","",システム一覧!AZ27)</f>
        <v>象限3「小さな成果を確実に」</v>
      </c>
    </row>
    <row r="21" spans="1:52">
      <c r="A21" s="156">
        <f>IF(システム一覧!A28="","",システム一覧!A28)</f>
        <v>20</v>
      </c>
      <c r="B21" s="156" t="str">
        <f>IF(システム一覧!B28="","",システム一覧!B28)</f>
        <v/>
      </c>
      <c r="C21" s="156" t="str">
        <f>IF(システム一覧!C28="","",システム一覧!C28)</f>
        <v/>
      </c>
      <c r="D21" s="156" t="str">
        <f>IF(システム一覧!D28="","",システム一覧!D28)</f>
        <v/>
      </c>
      <c r="E21" s="156" t="str">
        <f>IF(システム一覧!E28="","",システム一覧!E28)</f>
        <v/>
      </c>
      <c r="F21" s="156" t="str">
        <f>IF(システム一覧!F28="","",システム一覧!F28)</f>
        <v/>
      </c>
      <c r="G21" s="156" t="str">
        <f>IF(システム一覧!G28="","",システム一覧!G28)</f>
        <v/>
      </c>
      <c r="H21" s="156" t="str">
        <f>IF(システム一覧!H28="","",システム一覧!H28)</f>
        <v/>
      </c>
      <c r="I21" s="156" t="str">
        <f>IF(システム一覧!I28="","",システム一覧!I28)</f>
        <v/>
      </c>
      <c r="J21" s="174" t="str">
        <f>IF(システム一覧!J28="","",システム一覧!J28)</f>
        <v/>
      </c>
      <c r="K21" s="156" t="str">
        <f>IF(システム一覧!K28="","",システム一覧!K28)</f>
        <v/>
      </c>
      <c r="L21" s="156" t="str">
        <f>IF(システム一覧!L28="","",システム一覧!L28)</f>
        <v/>
      </c>
      <c r="M21" s="156" t="str">
        <f>IF(システム一覧!M28="","",システム一覧!M28)</f>
        <v/>
      </c>
      <c r="N21" s="156" t="str">
        <f>IF(システム一覧!N28="","",システム一覧!N28)</f>
        <v/>
      </c>
      <c r="O21" s="156" t="str">
        <f>IF(システム一覧!O28="","",システム一覧!O28)</f>
        <v/>
      </c>
      <c r="P21" s="156" t="str">
        <f>IF(システム一覧!P28="","",システム一覧!P28)</f>
        <v/>
      </c>
      <c r="Q21" s="156" t="str">
        <f>IF(システム一覧!Q28="","",システム一覧!Q28)</f>
        <v/>
      </c>
      <c r="R21" s="156" t="str">
        <f>IF(システム一覧!R28="","",システム一覧!R28)</f>
        <v/>
      </c>
      <c r="S21" s="156" t="str">
        <f>IF(システム一覧!S28="","",システム一覧!S28)</f>
        <v/>
      </c>
      <c r="T21" s="156" t="str">
        <f>IF(システム一覧!T28="","",システム一覧!T28)</f>
        <v/>
      </c>
      <c r="U21" s="156" t="str">
        <f>IF(システム一覧!U28="","",システム一覧!U28)</f>
        <v/>
      </c>
      <c r="V21" s="156" t="str">
        <f>IF(システム一覧!V28="","",システム一覧!V28)</f>
        <v/>
      </c>
      <c r="W21" s="156" t="str">
        <f>IF(システム一覧!W28="","",システム一覧!W28)</f>
        <v/>
      </c>
      <c r="X21" s="156" t="str">
        <f>IF(システム一覧!X28="","",システム一覧!X28)</f>
        <v/>
      </c>
      <c r="Y21" s="156" t="str">
        <f>IF(システム一覧!Y28="","",システム一覧!Y28)</f>
        <v/>
      </c>
      <c r="Z21" s="156" t="str">
        <f>IF(システム一覧!Z28="","",システム一覧!Z28)</f>
        <v/>
      </c>
      <c r="AA21" s="156" t="str">
        <f>IF(システム一覧!AA28="","",システム一覧!AA28)</f>
        <v/>
      </c>
      <c r="AB21" s="156" t="str">
        <f>IF(システム一覧!AB28="","",システム一覧!AB28)</f>
        <v/>
      </c>
      <c r="AC21" s="156" t="str">
        <f>IF(システム一覧!AC28="","",システム一覧!AC28)</f>
        <v/>
      </c>
      <c r="AD21" s="156" t="str">
        <f>IF(システム一覧!AD28="","",システム一覧!AD28)</f>
        <v/>
      </c>
      <c r="AE21" s="156" t="str">
        <f>IF(システム一覧!AE28="","",システム一覧!AE28)</f>
        <v/>
      </c>
      <c r="AF21" s="156" t="str">
        <f>IF(システム一覧!AF28="","",システム一覧!AF28)</f>
        <v/>
      </c>
      <c r="AG21" s="156" t="str">
        <f>IF(システム一覧!AG28="","",システム一覧!AG28)</f>
        <v/>
      </c>
      <c r="AH21" s="156" t="str">
        <f>IF(システム一覧!AH28="","",システム一覧!AH28)</f>
        <v/>
      </c>
      <c r="AI21" s="156" t="str">
        <f>IF(システム一覧!AI28="","",システム一覧!AI28)</f>
        <v/>
      </c>
      <c r="AJ21" s="156" t="str">
        <f>IF(システム一覧!AJ28="","",システム一覧!AJ28)</f>
        <v/>
      </c>
      <c r="AK21" s="156" t="str">
        <f>IF(システム一覧!AK28="","",システム一覧!AK28)</f>
        <v/>
      </c>
      <c r="AL21" s="156" t="str">
        <f>IF(システム一覧!AL28="","",システム一覧!AL28)</f>
        <v/>
      </c>
      <c r="AM21" s="156" t="str">
        <f>IF(システム一覧!AM28="","",システム一覧!AM28)</f>
        <v/>
      </c>
      <c r="AN21" s="156" t="str">
        <f>IF(システム一覧!AN28="","",システム一覧!AN28)</f>
        <v/>
      </c>
      <c r="AO21" s="156" t="str">
        <f>IF(システム一覧!AO28="","",システム一覧!AO28)</f>
        <v/>
      </c>
      <c r="AP21" s="156" t="str">
        <f>IF(システム一覧!AP28="","",システム一覧!AP28)</f>
        <v/>
      </c>
      <c r="AQ21" s="156" t="str">
        <f>IF(システム一覧!AQ28="","",システム一覧!AQ28)</f>
        <v/>
      </c>
      <c r="AR21" s="156" t="str">
        <f>IF(システム一覧!AR28="","",システム一覧!AR28)</f>
        <v/>
      </c>
      <c r="AS21" s="156" t="str">
        <f>IF(システム一覧!AS28="","",システム一覧!AS28)</f>
        <v/>
      </c>
      <c r="AT21" s="156" t="str">
        <f>IF(システム一覧!AT28="","",システム一覧!AT28)</f>
        <v/>
      </c>
      <c r="AU21" s="156" t="str">
        <f>IF(システム一覧!AU28="","",システム一覧!AU28)</f>
        <v/>
      </c>
      <c r="AV21" s="156">
        <f>IF(システム一覧!AV28="","",システム一覧!AV28)</f>
        <v>0</v>
      </c>
      <c r="AW21" s="156">
        <f>IF(システム一覧!AW28="","",システム一覧!AW28)</f>
        <v>0</v>
      </c>
      <c r="AX21" s="156">
        <f>IF(システム一覧!AX28="","",システム一覧!AX28)</f>
        <v>0</v>
      </c>
      <c r="AY21" s="156">
        <f>IF(システム一覧!AY28="","",システム一覧!AY28)</f>
        <v>0</v>
      </c>
      <c r="AZ21" s="156" t="str">
        <f>IF(システム一覧!AZ28="","",システム一覧!AZ28)</f>
        <v>象限3「小さな成果を確実に」</v>
      </c>
    </row>
    <row r="22" spans="1:52">
      <c r="A22" s="156">
        <f>IF(システム一覧!A29="","",システム一覧!A29)</f>
        <v>21</v>
      </c>
      <c r="B22" s="156" t="str">
        <f>IF(システム一覧!B29="","",システム一覧!B29)</f>
        <v/>
      </c>
      <c r="C22" s="156" t="str">
        <f>IF(システム一覧!C29="","",システム一覧!C29)</f>
        <v/>
      </c>
      <c r="D22" s="156" t="str">
        <f>IF(システム一覧!D29="","",システム一覧!D29)</f>
        <v/>
      </c>
      <c r="E22" s="156" t="str">
        <f>IF(システム一覧!E29="","",システム一覧!E29)</f>
        <v/>
      </c>
      <c r="F22" s="156" t="str">
        <f>IF(システム一覧!F29="","",システム一覧!F29)</f>
        <v/>
      </c>
      <c r="G22" s="156" t="str">
        <f>IF(システム一覧!G29="","",システム一覧!G29)</f>
        <v/>
      </c>
      <c r="H22" s="156" t="str">
        <f>IF(システム一覧!H29="","",システム一覧!H29)</f>
        <v/>
      </c>
      <c r="I22" s="156" t="str">
        <f>IF(システム一覧!I29="","",システム一覧!I29)</f>
        <v/>
      </c>
      <c r="J22" s="174" t="str">
        <f>IF(システム一覧!J29="","",システム一覧!J29)</f>
        <v/>
      </c>
      <c r="K22" s="156" t="str">
        <f>IF(システム一覧!K29="","",システム一覧!K29)</f>
        <v/>
      </c>
      <c r="L22" s="156" t="str">
        <f>IF(システム一覧!L29="","",システム一覧!L29)</f>
        <v/>
      </c>
      <c r="M22" s="156" t="str">
        <f>IF(システム一覧!M29="","",システム一覧!M29)</f>
        <v/>
      </c>
      <c r="N22" s="156" t="str">
        <f>IF(システム一覧!N29="","",システム一覧!N29)</f>
        <v/>
      </c>
      <c r="O22" s="156" t="str">
        <f>IF(システム一覧!O29="","",システム一覧!O29)</f>
        <v/>
      </c>
      <c r="P22" s="156" t="str">
        <f>IF(システム一覧!P29="","",システム一覧!P29)</f>
        <v/>
      </c>
      <c r="Q22" s="156" t="str">
        <f>IF(システム一覧!Q29="","",システム一覧!Q29)</f>
        <v/>
      </c>
      <c r="R22" s="156" t="str">
        <f>IF(システム一覧!R29="","",システム一覧!R29)</f>
        <v/>
      </c>
      <c r="S22" s="156" t="str">
        <f>IF(システム一覧!S29="","",システム一覧!S29)</f>
        <v/>
      </c>
      <c r="T22" s="156" t="str">
        <f>IF(システム一覧!T29="","",システム一覧!T29)</f>
        <v/>
      </c>
      <c r="U22" s="156" t="str">
        <f>IF(システム一覧!U29="","",システム一覧!U29)</f>
        <v/>
      </c>
      <c r="V22" s="156" t="str">
        <f>IF(システム一覧!V29="","",システム一覧!V29)</f>
        <v/>
      </c>
      <c r="W22" s="156" t="str">
        <f>IF(システム一覧!W29="","",システム一覧!W29)</f>
        <v/>
      </c>
      <c r="X22" s="156" t="str">
        <f>IF(システム一覧!X29="","",システム一覧!X29)</f>
        <v/>
      </c>
      <c r="Y22" s="156" t="str">
        <f>IF(システム一覧!Y29="","",システム一覧!Y29)</f>
        <v/>
      </c>
      <c r="Z22" s="156" t="str">
        <f>IF(システム一覧!Z29="","",システム一覧!Z29)</f>
        <v/>
      </c>
      <c r="AA22" s="156" t="str">
        <f>IF(システム一覧!AA29="","",システム一覧!AA29)</f>
        <v/>
      </c>
      <c r="AB22" s="156" t="str">
        <f>IF(システム一覧!AB29="","",システム一覧!AB29)</f>
        <v/>
      </c>
      <c r="AC22" s="156" t="str">
        <f>IF(システム一覧!AC29="","",システム一覧!AC29)</f>
        <v/>
      </c>
      <c r="AD22" s="156" t="str">
        <f>IF(システム一覧!AD29="","",システム一覧!AD29)</f>
        <v/>
      </c>
      <c r="AE22" s="156" t="str">
        <f>IF(システム一覧!AE29="","",システム一覧!AE29)</f>
        <v/>
      </c>
      <c r="AF22" s="156" t="str">
        <f>IF(システム一覧!AF29="","",システム一覧!AF29)</f>
        <v/>
      </c>
      <c r="AG22" s="156" t="str">
        <f>IF(システム一覧!AG29="","",システム一覧!AG29)</f>
        <v/>
      </c>
      <c r="AH22" s="156" t="str">
        <f>IF(システム一覧!AH29="","",システム一覧!AH29)</f>
        <v/>
      </c>
      <c r="AI22" s="156" t="str">
        <f>IF(システム一覧!AI29="","",システム一覧!AI29)</f>
        <v/>
      </c>
      <c r="AJ22" s="156" t="str">
        <f>IF(システム一覧!AJ29="","",システム一覧!AJ29)</f>
        <v/>
      </c>
      <c r="AK22" s="156" t="str">
        <f>IF(システム一覧!AK29="","",システム一覧!AK29)</f>
        <v/>
      </c>
      <c r="AL22" s="156" t="str">
        <f>IF(システム一覧!AL29="","",システム一覧!AL29)</f>
        <v/>
      </c>
      <c r="AM22" s="156" t="str">
        <f>IF(システム一覧!AM29="","",システム一覧!AM29)</f>
        <v/>
      </c>
      <c r="AN22" s="156" t="str">
        <f>IF(システム一覧!AN29="","",システム一覧!AN29)</f>
        <v/>
      </c>
      <c r="AO22" s="156" t="str">
        <f>IF(システム一覧!AO29="","",システム一覧!AO29)</f>
        <v/>
      </c>
      <c r="AP22" s="156" t="str">
        <f>IF(システム一覧!AP29="","",システム一覧!AP29)</f>
        <v/>
      </c>
      <c r="AQ22" s="156" t="str">
        <f>IF(システム一覧!AQ29="","",システム一覧!AQ29)</f>
        <v/>
      </c>
      <c r="AR22" s="156" t="str">
        <f>IF(システム一覧!AR29="","",システム一覧!AR29)</f>
        <v/>
      </c>
      <c r="AS22" s="156" t="str">
        <f>IF(システム一覧!AS29="","",システム一覧!AS29)</f>
        <v/>
      </c>
      <c r="AT22" s="156" t="str">
        <f>IF(システム一覧!AT29="","",システム一覧!AT29)</f>
        <v/>
      </c>
      <c r="AU22" s="156" t="str">
        <f>IF(システム一覧!AU29="","",システム一覧!AU29)</f>
        <v/>
      </c>
      <c r="AV22" s="156">
        <f>IF(システム一覧!AV29="","",システム一覧!AV29)</f>
        <v>0</v>
      </c>
      <c r="AW22" s="156">
        <f>IF(システム一覧!AW29="","",システム一覧!AW29)</f>
        <v>0</v>
      </c>
      <c r="AX22" s="156">
        <f>IF(システム一覧!AX29="","",システム一覧!AX29)</f>
        <v>0</v>
      </c>
      <c r="AY22" s="156">
        <f>IF(システム一覧!AY29="","",システム一覧!AY29)</f>
        <v>0</v>
      </c>
      <c r="AZ22" s="156" t="str">
        <f>IF(システム一覧!AZ29="","",システム一覧!AZ29)</f>
        <v>象限3「小さな成果を確実に」</v>
      </c>
    </row>
    <row r="23" spans="1:52">
      <c r="A23" s="156">
        <f>IF(システム一覧!A30="","",システム一覧!A30)</f>
        <v>22</v>
      </c>
      <c r="B23" s="156" t="str">
        <f>IF(システム一覧!B30="","",システム一覧!B30)</f>
        <v/>
      </c>
      <c r="C23" s="156" t="str">
        <f>IF(システム一覧!C30="","",システム一覧!C30)</f>
        <v/>
      </c>
      <c r="D23" s="156" t="str">
        <f>IF(システム一覧!D30="","",システム一覧!D30)</f>
        <v/>
      </c>
      <c r="E23" s="156" t="str">
        <f>IF(システム一覧!E30="","",システム一覧!E30)</f>
        <v/>
      </c>
      <c r="F23" s="156" t="str">
        <f>IF(システム一覧!F30="","",システム一覧!F30)</f>
        <v/>
      </c>
      <c r="G23" s="156" t="str">
        <f>IF(システム一覧!G30="","",システム一覧!G30)</f>
        <v/>
      </c>
      <c r="H23" s="156" t="str">
        <f>IF(システム一覧!H30="","",システム一覧!H30)</f>
        <v/>
      </c>
      <c r="I23" s="156" t="str">
        <f>IF(システム一覧!I30="","",システム一覧!I30)</f>
        <v/>
      </c>
      <c r="J23" s="174" t="str">
        <f>IF(システム一覧!J30="","",システム一覧!J30)</f>
        <v/>
      </c>
      <c r="K23" s="156" t="str">
        <f>IF(システム一覧!K30="","",システム一覧!K30)</f>
        <v/>
      </c>
      <c r="L23" s="156" t="str">
        <f>IF(システム一覧!L30="","",システム一覧!L30)</f>
        <v/>
      </c>
      <c r="M23" s="156" t="str">
        <f>IF(システム一覧!M30="","",システム一覧!M30)</f>
        <v/>
      </c>
      <c r="N23" s="156" t="str">
        <f>IF(システム一覧!N30="","",システム一覧!N30)</f>
        <v/>
      </c>
      <c r="O23" s="156" t="str">
        <f>IF(システム一覧!O30="","",システム一覧!O30)</f>
        <v/>
      </c>
      <c r="P23" s="156" t="str">
        <f>IF(システム一覧!P30="","",システム一覧!P30)</f>
        <v/>
      </c>
      <c r="Q23" s="156" t="str">
        <f>IF(システム一覧!Q30="","",システム一覧!Q30)</f>
        <v/>
      </c>
      <c r="R23" s="156" t="str">
        <f>IF(システム一覧!R30="","",システム一覧!R30)</f>
        <v/>
      </c>
      <c r="S23" s="156" t="str">
        <f>IF(システム一覧!S30="","",システム一覧!S30)</f>
        <v/>
      </c>
      <c r="T23" s="156" t="str">
        <f>IF(システム一覧!T30="","",システム一覧!T30)</f>
        <v/>
      </c>
      <c r="U23" s="156" t="str">
        <f>IF(システム一覧!U30="","",システム一覧!U30)</f>
        <v/>
      </c>
      <c r="V23" s="156" t="str">
        <f>IF(システム一覧!V30="","",システム一覧!V30)</f>
        <v/>
      </c>
      <c r="W23" s="156" t="str">
        <f>IF(システム一覧!W30="","",システム一覧!W30)</f>
        <v/>
      </c>
      <c r="X23" s="156" t="str">
        <f>IF(システム一覧!X30="","",システム一覧!X30)</f>
        <v/>
      </c>
      <c r="Y23" s="156" t="str">
        <f>IF(システム一覧!Y30="","",システム一覧!Y30)</f>
        <v/>
      </c>
      <c r="Z23" s="156" t="str">
        <f>IF(システム一覧!Z30="","",システム一覧!Z30)</f>
        <v/>
      </c>
      <c r="AA23" s="156" t="str">
        <f>IF(システム一覧!AA30="","",システム一覧!AA30)</f>
        <v/>
      </c>
      <c r="AB23" s="156" t="str">
        <f>IF(システム一覧!AB30="","",システム一覧!AB30)</f>
        <v/>
      </c>
      <c r="AC23" s="156" t="str">
        <f>IF(システム一覧!AC30="","",システム一覧!AC30)</f>
        <v/>
      </c>
      <c r="AD23" s="156" t="str">
        <f>IF(システム一覧!AD30="","",システム一覧!AD30)</f>
        <v/>
      </c>
      <c r="AE23" s="156" t="str">
        <f>IF(システム一覧!AE30="","",システム一覧!AE30)</f>
        <v/>
      </c>
      <c r="AF23" s="156" t="str">
        <f>IF(システム一覧!AF30="","",システム一覧!AF30)</f>
        <v/>
      </c>
      <c r="AG23" s="156" t="str">
        <f>IF(システム一覧!AG30="","",システム一覧!AG30)</f>
        <v/>
      </c>
      <c r="AH23" s="156" t="str">
        <f>IF(システム一覧!AH30="","",システム一覧!AH30)</f>
        <v/>
      </c>
      <c r="AI23" s="156" t="str">
        <f>IF(システム一覧!AI30="","",システム一覧!AI30)</f>
        <v/>
      </c>
      <c r="AJ23" s="156" t="str">
        <f>IF(システム一覧!AJ30="","",システム一覧!AJ30)</f>
        <v/>
      </c>
      <c r="AK23" s="156" t="str">
        <f>IF(システム一覧!AK30="","",システム一覧!AK30)</f>
        <v/>
      </c>
      <c r="AL23" s="156" t="str">
        <f>IF(システム一覧!AL30="","",システム一覧!AL30)</f>
        <v/>
      </c>
      <c r="AM23" s="156" t="str">
        <f>IF(システム一覧!AM30="","",システム一覧!AM30)</f>
        <v/>
      </c>
      <c r="AN23" s="156" t="str">
        <f>IF(システム一覧!AN30="","",システム一覧!AN30)</f>
        <v/>
      </c>
      <c r="AO23" s="156" t="str">
        <f>IF(システム一覧!AO30="","",システム一覧!AO30)</f>
        <v/>
      </c>
      <c r="AP23" s="156" t="str">
        <f>IF(システム一覧!AP30="","",システム一覧!AP30)</f>
        <v/>
      </c>
      <c r="AQ23" s="156" t="str">
        <f>IF(システム一覧!AQ30="","",システム一覧!AQ30)</f>
        <v/>
      </c>
      <c r="AR23" s="156" t="str">
        <f>IF(システム一覧!AR30="","",システム一覧!AR30)</f>
        <v/>
      </c>
      <c r="AS23" s="156" t="str">
        <f>IF(システム一覧!AS30="","",システム一覧!AS30)</f>
        <v/>
      </c>
      <c r="AT23" s="156" t="str">
        <f>IF(システム一覧!AT30="","",システム一覧!AT30)</f>
        <v/>
      </c>
      <c r="AU23" s="156" t="str">
        <f>IF(システム一覧!AU30="","",システム一覧!AU30)</f>
        <v/>
      </c>
      <c r="AV23" s="156">
        <f>IF(システム一覧!AV30="","",システム一覧!AV30)</f>
        <v>0</v>
      </c>
      <c r="AW23" s="156">
        <f>IF(システム一覧!AW30="","",システム一覧!AW30)</f>
        <v>0</v>
      </c>
      <c r="AX23" s="156">
        <f>IF(システム一覧!AX30="","",システム一覧!AX30)</f>
        <v>0</v>
      </c>
      <c r="AY23" s="156">
        <f>IF(システム一覧!AY30="","",システム一覧!AY30)</f>
        <v>0</v>
      </c>
      <c r="AZ23" s="156" t="str">
        <f>IF(システム一覧!AZ30="","",システム一覧!AZ30)</f>
        <v>象限3「小さな成果を確実に」</v>
      </c>
    </row>
    <row r="24" spans="1:52">
      <c r="A24" s="156">
        <f>IF(システム一覧!A31="","",システム一覧!A31)</f>
        <v>23</v>
      </c>
      <c r="B24" s="156" t="str">
        <f>IF(システム一覧!B31="","",システム一覧!B31)</f>
        <v/>
      </c>
      <c r="C24" s="156" t="str">
        <f>IF(システム一覧!C31="","",システム一覧!C31)</f>
        <v/>
      </c>
      <c r="D24" s="156" t="str">
        <f>IF(システム一覧!D31="","",システム一覧!D31)</f>
        <v/>
      </c>
      <c r="E24" s="156" t="str">
        <f>IF(システム一覧!E31="","",システム一覧!E31)</f>
        <v/>
      </c>
      <c r="F24" s="156" t="str">
        <f>IF(システム一覧!F31="","",システム一覧!F31)</f>
        <v/>
      </c>
      <c r="G24" s="156" t="str">
        <f>IF(システム一覧!G31="","",システム一覧!G31)</f>
        <v/>
      </c>
      <c r="H24" s="156" t="str">
        <f>IF(システム一覧!H31="","",システム一覧!H31)</f>
        <v/>
      </c>
      <c r="I24" s="156" t="str">
        <f>IF(システム一覧!I31="","",システム一覧!I31)</f>
        <v/>
      </c>
      <c r="J24" s="174" t="str">
        <f>IF(システム一覧!J31="","",システム一覧!J31)</f>
        <v/>
      </c>
      <c r="K24" s="156" t="str">
        <f>IF(システム一覧!K31="","",システム一覧!K31)</f>
        <v/>
      </c>
      <c r="L24" s="156" t="str">
        <f>IF(システム一覧!L31="","",システム一覧!L31)</f>
        <v/>
      </c>
      <c r="M24" s="156" t="str">
        <f>IF(システム一覧!M31="","",システム一覧!M31)</f>
        <v/>
      </c>
      <c r="N24" s="156" t="str">
        <f>IF(システム一覧!N31="","",システム一覧!N31)</f>
        <v/>
      </c>
      <c r="O24" s="156" t="str">
        <f>IF(システム一覧!O31="","",システム一覧!O31)</f>
        <v/>
      </c>
      <c r="P24" s="156" t="str">
        <f>IF(システム一覧!P31="","",システム一覧!P31)</f>
        <v/>
      </c>
      <c r="Q24" s="156" t="str">
        <f>IF(システム一覧!Q31="","",システム一覧!Q31)</f>
        <v/>
      </c>
      <c r="R24" s="156" t="str">
        <f>IF(システム一覧!R31="","",システム一覧!R31)</f>
        <v/>
      </c>
      <c r="S24" s="156" t="str">
        <f>IF(システム一覧!S31="","",システム一覧!S31)</f>
        <v/>
      </c>
      <c r="T24" s="156" t="str">
        <f>IF(システム一覧!T31="","",システム一覧!T31)</f>
        <v/>
      </c>
      <c r="U24" s="156" t="str">
        <f>IF(システム一覧!U31="","",システム一覧!U31)</f>
        <v/>
      </c>
      <c r="V24" s="156" t="str">
        <f>IF(システム一覧!V31="","",システム一覧!V31)</f>
        <v/>
      </c>
      <c r="W24" s="156" t="str">
        <f>IF(システム一覧!W31="","",システム一覧!W31)</f>
        <v/>
      </c>
      <c r="X24" s="156" t="str">
        <f>IF(システム一覧!X31="","",システム一覧!X31)</f>
        <v/>
      </c>
      <c r="Y24" s="156" t="str">
        <f>IF(システム一覧!Y31="","",システム一覧!Y31)</f>
        <v/>
      </c>
      <c r="Z24" s="156" t="str">
        <f>IF(システム一覧!Z31="","",システム一覧!Z31)</f>
        <v/>
      </c>
      <c r="AA24" s="156" t="str">
        <f>IF(システム一覧!AA31="","",システム一覧!AA31)</f>
        <v/>
      </c>
      <c r="AB24" s="156" t="str">
        <f>IF(システム一覧!AB31="","",システム一覧!AB31)</f>
        <v/>
      </c>
      <c r="AC24" s="156" t="str">
        <f>IF(システム一覧!AC31="","",システム一覧!AC31)</f>
        <v/>
      </c>
      <c r="AD24" s="156" t="str">
        <f>IF(システム一覧!AD31="","",システム一覧!AD31)</f>
        <v/>
      </c>
      <c r="AE24" s="156" t="str">
        <f>IF(システム一覧!AE31="","",システム一覧!AE31)</f>
        <v/>
      </c>
      <c r="AF24" s="156" t="str">
        <f>IF(システム一覧!AF31="","",システム一覧!AF31)</f>
        <v/>
      </c>
      <c r="AG24" s="156" t="str">
        <f>IF(システム一覧!AG31="","",システム一覧!AG31)</f>
        <v/>
      </c>
      <c r="AH24" s="156" t="str">
        <f>IF(システム一覧!AH31="","",システム一覧!AH31)</f>
        <v/>
      </c>
      <c r="AI24" s="156" t="str">
        <f>IF(システム一覧!AI31="","",システム一覧!AI31)</f>
        <v/>
      </c>
      <c r="AJ24" s="156" t="str">
        <f>IF(システム一覧!AJ31="","",システム一覧!AJ31)</f>
        <v/>
      </c>
      <c r="AK24" s="156" t="str">
        <f>IF(システム一覧!AK31="","",システム一覧!AK31)</f>
        <v/>
      </c>
      <c r="AL24" s="156" t="str">
        <f>IF(システム一覧!AL31="","",システム一覧!AL31)</f>
        <v/>
      </c>
      <c r="AM24" s="156" t="str">
        <f>IF(システム一覧!AM31="","",システム一覧!AM31)</f>
        <v/>
      </c>
      <c r="AN24" s="156" t="str">
        <f>IF(システム一覧!AN31="","",システム一覧!AN31)</f>
        <v/>
      </c>
      <c r="AO24" s="156" t="str">
        <f>IF(システム一覧!AO31="","",システム一覧!AO31)</f>
        <v/>
      </c>
      <c r="AP24" s="156" t="str">
        <f>IF(システム一覧!AP31="","",システム一覧!AP31)</f>
        <v/>
      </c>
      <c r="AQ24" s="156" t="str">
        <f>IF(システム一覧!AQ31="","",システム一覧!AQ31)</f>
        <v/>
      </c>
      <c r="AR24" s="156" t="str">
        <f>IF(システム一覧!AR31="","",システム一覧!AR31)</f>
        <v/>
      </c>
      <c r="AS24" s="156" t="str">
        <f>IF(システム一覧!AS31="","",システム一覧!AS31)</f>
        <v/>
      </c>
      <c r="AT24" s="156" t="str">
        <f>IF(システム一覧!AT31="","",システム一覧!AT31)</f>
        <v/>
      </c>
      <c r="AU24" s="156" t="str">
        <f>IF(システム一覧!AU31="","",システム一覧!AU31)</f>
        <v/>
      </c>
      <c r="AV24" s="156">
        <f>IF(システム一覧!AV31="","",システム一覧!AV31)</f>
        <v>0</v>
      </c>
      <c r="AW24" s="156">
        <f>IF(システム一覧!AW31="","",システム一覧!AW31)</f>
        <v>0</v>
      </c>
      <c r="AX24" s="156">
        <f>IF(システム一覧!AX31="","",システム一覧!AX31)</f>
        <v>0</v>
      </c>
      <c r="AY24" s="156">
        <f>IF(システム一覧!AY31="","",システム一覧!AY31)</f>
        <v>0</v>
      </c>
      <c r="AZ24" s="156" t="str">
        <f>IF(システム一覧!AZ31="","",システム一覧!AZ31)</f>
        <v>象限3「小さな成果を確実に」</v>
      </c>
    </row>
    <row r="25" spans="1:52">
      <c r="A25" s="156">
        <f>IF(システム一覧!A32="","",システム一覧!A32)</f>
        <v>24</v>
      </c>
      <c r="B25" s="156" t="str">
        <f>IF(システム一覧!B32="","",システム一覧!B32)</f>
        <v/>
      </c>
      <c r="C25" s="156" t="str">
        <f>IF(システム一覧!C32="","",システム一覧!C32)</f>
        <v/>
      </c>
      <c r="D25" s="156" t="str">
        <f>IF(システム一覧!D32="","",システム一覧!D32)</f>
        <v/>
      </c>
      <c r="E25" s="156" t="str">
        <f>IF(システム一覧!E32="","",システム一覧!E32)</f>
        <v/>
      </c>
      <c r="F25" s="156" t="str">
        <f>IF(システム一覧!F32="","",システム一覧!F32)</f>
        <v/>
      </c>
      <c r="G25" s="156" t="str">
        <f>IF(システム一覧!G32="","",システム一覧!G32)</f>
        <v/>
      </c>
      <c r="H25" s="156" t="str">
        <f>IF(システム一覧!H32="","",システム一覧!H32)</f>
        <v/>
      </c>
      <c r="I25" s="156" t="str">
        <f>IF(システム一覧!I32="","",システム一覧!I32)</f>
        <v/>
      </c>
      <c r="J25" s="174" t="str">
        <f>IF(システム一覧!J32="","",システム一覧!J32)</f>
        <v/>
      </c>
      <c r="K25" s="156" t="str">
        <f>IF(システム一覧!K32="","",システム一覧!K32)</f>
        <v/>
      </c>
      <c r="L25" s="156" t="str">
        <f>IF(システム一覧!L32="","",システム一覧!L32)</f>
        <v/>
      </c>
      <c r="M25" s="156" t="str">
        <f>IF(システム一覧!M32="","",システム一覧!M32)</f>
        <v/>
      </c>
      <c r="N25" s="156" t="str">
        <f>IF(システム一覧!N32="","",システム一覧!N32)</f>
        <v/>
      </c>
      <c r="O25" s="156" t="str">
        <f>IF(システム一覧!O32="","",システム一覧!O32)</f>
        <v/>
      </c>
      <c r="P25" s="156" t="str">
        <f>IF(システム一覧!P32="","",システム一覧!P32)</f>
        <v/>
      </c>
      <c r="Q25" s="156" t="str">
        <f>IF(システム一覧!Q32="","",システム一覧!Q32)</f>
        <v/>
      </c>
      <c r="R25" s="156" t="str">
        <f>IF(システム一覧!R32="","",システム一覧!R32)</f>
        <v/>
      </c>
      <c r="S25" s="156" t="str">
        <f>IF(システム一覧!S32="","",システム一覧!S32)</f>
        <v/>
      </c>
      <c r="T25" s="156" t="str">
        <f>IF(システム一覧!T32="","",システム一覧!T32)</f>
        <v/>
      </c>
      <c r="U25" s="156" t="str">
        <f>IF(システム一覧!U32="","",システム一覧!U32)</f>
        <v/>
      </c>
      <c r="V25" s="156" t="str">
        <f>IF(システム一覧!V32="","",システム一覧!V32)</f>
        <v/>
      </c>
      <c r="W25" s="156" t="str">
        <f>IF(システム一覧!W32="","",システム一覧!W32)</f>
        <v/>
      </c>
      <c r="X25" s="156" t="str">
        <f>IF(システム一覧!X32="","",システム一覧!X32)</f>
        <v/>
      </c>
      <c r="Y25" s="156" t="str">
        <f>IF(システム一覧!Y32="","",システム一覧!Y32)</f>
        <v/>
      </c>
      <c r="Z25" s="156" t="str">
        <f>IF(システム一覧!Z32="","",システム一覧!Z32)</f>
        <v/>
      </c>
      <c r="AA25" s="156" t="str">
        <f>IF(システム一覧!AA32="","",システム一覧!AA32)</f>
        <v/>
      </c>
      <c r="AB25" s="156" t="str">
        <f>IF(システム一覧!AB32="","",システム一覧!AB32)</f>
        <v/>
      </c>
      <c r="AC25" s="156" t="str">
        <f>IF(システム一覧!AC32="","",システム一覧!AC32)</f>
        <v/>
      </c>
      <c r="AD25" s="156" t="str">
        <f>IF(システム一覧!AD32="","",システム一覧!AD32)</f>
        <v/>
      </c>
      <c r="AE25" s="156" t="str">
        <f>IF(システム一覧!AE32="","",システム一覧!AE32)</f>
        <v/>
      </c>
      <c r="AF25" s="156" t="str">
        <f>IF(システム一覧!AF32="","",システム一覧!AF32)</f>
        <v/>
      </c>
      <c r="AG25" s="156" t="str">
        <f>IF(システム一覧!AG32="","",システム一覧!AG32)</f>
        <v/>
      </c>
      <c r="AH25" s="156" t="str">
        <f>IF(システム一覧!AH32="","",システム一覧!AH32)</f>
        <v/>
      </c>
      <c r="AI25" s="156" t="str">
        <f>IF(システム一覧!AI32="","",システム一覧!AI32)</f>
        <v/>
      </c>
      <c r="AJ25" s="156" t="str">
        <f>IF(システム一覧!AJ32="","",システム一覧!AJ32)</f>
        <v/>
      </c>
      <c r="AK25" s="156" t="str">
        <f>IF(システム一覧!AK32="","",システム一覧!AK32)</f>
        <v/>
      </c>
      <c r="AL25" s="156" t="str">
        <f>IF(システム一覧!AL32="","",システム一覧!AL32)</f>
        <v/>
      </c>
      <c r="AM25" s="156" t="str">
        <f>IF(システム一覧!AM32="","",システム一覧!AM32)</f>
        <v/>
      </c>
      <c r="AN25" s="156" t="str">
        <f>IF(システム一覧!AN32="","",システム一覧!AN32)</f>
        <v/>
      </c>
      <c r="AO25" s="156" t="str">
        <f>IF(システム一覧!AO32="","",システム一覧!AO32)</f>
        <v/>
      </c>
      <c r="AP25" s="156" t="str">
        <f>IF(システム一覧!AP32="","",システム一覧!AP32)</f>
        <v/>
      </c>
      <c r="AQ25" s="156" t="str">
        <f>IF(システム一覧!AQ32="","",システム一覧!AQ32)</f>
        <v/>
      </c>
      <c r="AR25" s="156" t="str">
        <f>IF(システム一覧!AR32="","",システム一覧!AR32)</f>
        <v/>
      </c>
      <c r="AS25" s="156" t="str">
        <f>IF(システム一覧!AS32="","",システム一覧!AS32)</f>
        <v/>
      </c>
      <c r="AT25" s="156" t="str">
        <f>IF(システム一覧!AT32="","",システム一覧!AT32)</f>
        <v/>
      </c>
      <c r="AU25" s="156" t="str">
        <f>IF(システム一覧!AU32="","",システム一覧!AU32)</f>
        <v/>
      </c>
      <c r="AV25" s="156">
        <f>IF(システム一覧!AV32="","",システム一覧!AV32)</f>
        <v>0</v>
      </c>
      <c r="AW25" s="156">
        <f>IF(システム一覧!AW32="","",システム一覧!AW32)</f>
        <v>0</v>
      </c>
      <c r="AX25" s="156">
        <f>IF(システム一覧!AX32="","",システム一覧!AX32)</f>
        <v>0</v>
      </c>
      <c r="AY25" s="156">
        <f>IF(システム一覧!AY32="","",システム一覧!AY32)</f>
        <v>0</v>
      </c>
      <c r="AZ25" s="156" t="str">
        <f>IF(システム一覧!AZ32="","",システム一覧!AZ32)</f>
        <v>象限3「小さな成果を確実に」</v>
      </c>
    </row>
    <row r="26" spans="1:52">
      <c r="A26" s="156">
        <f>IF(システム一覧!A33="","",システム一覧!A33)</f>
        <v>25</v>
      </c>
      <c r="B26" s="156" t="str">
        <f>IF(システム一覧!B33="","",システム一覧!B33)</f>
        <v/>
      </c>
      <c r="C26" s="156" t="str">
        <f>IF(システム一覧!C33="","",システム一覧!C33)</f>
        <v/>
      </c>
      <c r="D26" s="156" t="str">
        <f>IF(システム一覧!D33="","",システム一覧!D33)</f>
        <v/>
      </c>
      <c r="E26" s="156" t="str">
        <f>IF(システム一覧!E33="","",システム一覧!E33)</f>
        <v/>
      </c>
      <c r="F26" s="156" t="str">
        <f>IF(システム一覧!F33="","",システム一覧!F33)</f>
        <v/>
      </c>
      <c r="G26" s="156" t="str">
        <f>IF(システム一覧!G33="","",システム一覧!G33)</f>
        <v/>
      </c>
      <c r="H26" s="156" t="str">
        <f>IF(システム一覧!H33="","",システム一覧!H33)</f>
        <v/>
      </c>
      <c r="I26" s="156" t="str">
        <f>IF(システム一覧!I33="","",システム一覧!I33)</f>
        <v/>
      </c>
      <c r="J26" s="174" t="str">
        <f>IF(システム一覧!J33="","",システム一覧!J33)</f>
        <v/>
      </c>
      <c r="K26" s="156" t="str">
        <f>IF(システム一覧!K33="","",システム一覧!K33)</f>
        <v/>
      </c>
      <c r="L26" s="156" t="str">
        <f>IF(システム一覧!L33="","",システム一覧!L33)</f>
        <v/>
      </c>
      <c r="M26" s="156" t="str">
        <f>IF(システム一覧!M33="","",システム一覧!M33)</f>
        <v/>
      </c>
      <c r="N26" s="156" t="str">
        <f>IF(システム一覧!N33="","",システム一覧!N33)</f>
        <v/>
      </c>
      <c r="O26" s="156" t="str">
        <f>IF(システム一覧!O33="","",システム一覧!O33)</f>
        <v/>
      </c>
      <c r="P26" s="156" t="str">
        <f>IF(システム一覧!P33="","",システム一覧!P33)</f>
        <v/>
      </c>
      <c r="Q26" s="156" t="str">
        <f>IF(システム一覧!Q33="","",システム一覧!Q33)</f>
        <v/>
      </c>
      <c r="R26" s="156" t="str">
        <f>IF(システム一覧!R33="","",システム一覧!R33)</f>
        <v/>
      </c>
      <c r="S26" s="156" t="str">
        <f>IF(システム一覧!S33="","",システム一覧!S33)</f>
        <v/>
      </c>
      <c r="T26" s="156" t="str">
        <f>IF(システム一覧!T33="","",システム一覧!T33)</f>
        <v/>
      </c>
      <c r="U26" s="156" t="str">
        <f>IF(システム一覧!U33="","",システム一覧!U33)</f>
        <v/>
      </c>
      <c r="V26" s="156" t="str">
        <f>IF(システム一覧!V33="","",システム一覧!V33)</f>
        <v/>
      </c>
      <c r="W26" s="156" t="str">
        <f>IF(システム一覧!W33="","",システム一覧!W33)</f>
        <v/>
      </c>
      <c r="X26" s="156" t="str">
        <f>IF(システム一覧!X33="","",システム一覧!X33)</f>
        <v/>
      </c>
      <c r="Y26" s="156" t="str">
        <f>IF(システム一覧!Y33="","",システム一覧!Y33)</f>
        <v/>
      </c>
      <c r="Z26" s="156" t="str">
        <f>IF(システム一覧!Z33="","",システム一覧!Z33)</f>
        <v/>
      </c>
      <c r="AA26" s="156" t="str">
        <f>IF(システム一覧!AA33="","",システム一覧!AA33)</f>
        <v/>
      </c>
      <c r="AB26" s="156" t="str">
        <f>IF(システム一覧!AB33="","",システム一覧!AB33)</f>
        <v/>
      </c>
      <c r="AC26" s="156" t="str">
        <f>IF(システム一覧!AC33="","",システム一覧!AC33)</f>
        <v/>
      </c>
      <c r="AD26" s="156" t="str">
        <f>IF(システム一覧!AD33="","",システム一覧!AD33)</f>
        <v/>
      </c>
      <c r="AE26" s="156" t="str">
        <f>IF(システム一覧!AE33="","",システム一覧!AE33)</f>
        <v/>
      </c>
      <c r="AF26" s="156" t="str">
        <f>IF(システム一覧!AF33="","",システム一覧!AF33)</f>
        <v/>
      </c>
      <c r="AG26" s="156" t="str">
        <f>IF(システム一覧!AG33="","",システム一覧!AG33)</f>
        <v/>
      </c>
      <c r="AH26" s="156" t="str">
        <f>IF(システム一覧!AH33="","",システム一覧!AH33)</f>
        <v/>
      </c>
      <c r="AI26" s="156" t="str">
        <f>IF(システム一覧!AI33="","",システム一覧!AI33)</f>
        <v/>
      </c>
      <c r="AJ26" s="156" t="str">
        <f>IF(システム一覧!AJ33="","",システム一覧!AJ33)</f>
        <v/>
      </c>
      <c r="AK26" s="156" t="str">
        <f>IF(システム一覧!AK33="","",システム一覧!AK33)</f>
        <v/>
      </c>
      <c r="AL26" s="156" t="str">
        <f>IF(システム一覧!AL33="","",システム一覧!AL33)</f>
        <v/>
      </c>
      <c r="AM26" s="156" t="str">
        <f>IF(システム一覧!AM33="","",システム一覧!AM33)</f>
        <v/>
      </c>
      <c r="AN26" s="156" t="str">
        <f>IF(システム一覧!AN33="","",システム一覧!AN33)</f>
        <v/>
      </c>
      <c r="AO26" s="156" t="str">
        <f>IF(システム一覧!AO33="","",システム一覧!AO33)</f>
        <v/>
      </c>
      <c r="AP26" s="156" t="str">
        <f>IF(システム一覧!AP33="","",システム一覧!AP33)</f>
        <v/>
      </c>
      <c r="AQ26" s="156" t="str">
        <f>IF(システム一覧!AQ33="","",システム一覧!AQ33)</f>
        <v/>
      </c>
      <c r="AR26" s="156" t="str">
        <f>IF(システム一覧!AR33="","",システム一覧!AR33)</f>
        <v/>
      </c>
      <c r="AS26" s="156" t="str">
        <f>IF(システム一覧!AS33="","",システム一覧!AS33)</f>
        <v/>
      </c>
      <c r="AT26" s="156" t="str">
        <f>IF(システム一覧!AT33="","",システム一覧!AT33)</f>
        <v/>
      </c>
      <c r="AU26" s="156" t="str">
        <f>IF(システム一覧!AU33="","",システム一覧!AU33)</f>
        <v/>
      </c>
      <c r="AV26" s="156">
        <f>IF(システム一覧!AV33="","",システム一覧!AV33)</f>
        <v>0</v>
      </c>
      <c r="AW26" s="156">
        <f>IF(システム一覧!AW33="","",システム一覧!AW33)</f>
        <v>0</v>
      </c>
      <c r="AX26" s="156">
        <f>IF(システム一覧!AX33="","",システム一覧!AX33)</f>
        <v>0</v>
      </c>
      <c r="AY26" s="156">
        <f>IF(システム一覧!AY33="","",システム一覧!AY33)</f>
        <v>0</v>
      </c>
      <c r="AZ26" s="156" t="str">
        <f>IF(システム一覧!AZ33="","",システム一覧!AZ33)</f>
        <v>象限3「小さな成果を確実に」</v>
      </c>
    </row>
    <row r="27" spans="1:52">
      <c r="A27" s="156">
        <f>IF(システム一覧!A34="","",システム一覧!A34)</f>
        <v>26</v>
      </c>
      <c r="B27" s="156" t="str">
        <f>IF(システム一覧!B34="","",システム一覧!B34)</f>
        <v/>
      </c>
      <c r="C27" s="156" t="str">
        <f>IF(システム一覧!C34="","",システム一覧!C34)</f>
        <v/>
      </c>
      <c r="D27" s="156" t="str">
        <f>IF(システム一覧!D34="","",システム一覧!D34)</f>
        <v/>
      </c>
      <c r="E27" s="156" t="str">
        <f>IF(システム一覧!E34="","",システム一覧!E34)</f>
        <v/>
      </c>
      <c r="F27" s="156" t="str">
        <f>IF(システム一覧!F34="","",システム一覧!F34)</f>
        <v/>
      </c>
      <c r="G27" s="156" t="str">
        <f>IF(システム一覧!G34="","",システム一覧!G34)</f>
        <v/>
      </c>
      <c r="H27" s="156" t="str">
        <f>IF(システム一覧!H34="","",システム一覧!H34)</f>
        <v/>
      </c>
      <c r="I27" s="156" t="str">
        <f>IF(システム一覧!I34="","",システム一覧!I34)</f>
        <v/>
      </c>
      <c r="J27" s="174" t="str">
        <f>IF(システム一覧!J34="","",システム一覧!J34)</f>
        <v/>
      </c>
      <c r="K27" s="156" t="str">
        <f>IF(システム一覧!K34="","",システム一覧!K34)</f>
        <v/>
      </c>
      <c r="L27" s="156" t="str">
        <f>IF(システム一覧!L34="","",システム一覧!L34)</f>
        <v/>
      </c>
      <c r="M27" s="156" t="str">
        <f>IF(システム一覧!M34="","",システム一覧!M34)</f>
        <v/>
      </c>
      <c r="N27" s="156" t="str">
        <f>IF(システム一覧!N34="","",システム一覧!N34)</f>
        <v/>
      </c>
      <c r="O27" s="156" t="str">
        <f>IF(システム一覧!O34="","",システム一覧!O34)</f>
        <v/>
      </c>
      <c r="P27" s="156" t="str">
        <f>IF(システム一覧!P34="","",システム一覧!P34)</f>
        <v/>
      </c>
      <c r="Q27" s="156" t="str">
        <f>IF(システム一覧!Q34="","",システム一覧!Q34)</f>
        <v/>
      </c>
      <c r="R27" s="156" t="str">
        <f>IF(システム一覧!R34="","",システム一覧!R34)</f>
        <v/>
      </c>
      <c r="S27" s="156" t="str">
        <f>IF(システム一覧!S34="","",システム一覧!S34)</f>
        <v/>
      </c>
      <c r="T27" s="156" t="str">
        <f>IF(システム一覧!T34="","",システム一覧!T34)</f>
        <v/>
      </c>
      <c r="U27" s="156" t="str">
        <f>IF(システム一覧!U34="","",システム一覧!U34)</f>
        <v/>
      </c>
      <c r="V27" s="156" t="str">
        <f>IF(システム一覧!V34="","",システム一覧!V34)</f>
        <v/>
      </c>
      <c r="W27" s="156" t="str">
        <f>IF(システム一覧!W34="","",システム一覧!W34)</f>
        <v/>
      </c>
      <c r="X27" s="156" t="str">
        <f>IF(システム一覧!X34="","",システム一覧!X34)</f>
        <v/>
      </c>
      <c r="Y27" s="156" t="str">
        <f>IF(システム一覧!Y34="","",システム一覧!Y34)</f>
        <v/>
      </c>
      <c r="Z27" s="156" t="str">
        <f>IF(システム一覧!Z34="","",システム一覧!Z34)</f>
        <v/>
      </c>
      <c r="AA27" s="156" t="str">
        <f>IF(システム一覧!AA34="","",システム一覧!AA34)</f>
        <v/>
      </c>
      <c r="AB27" s="156" t="str">
        <f>IF(システム一覧!AB34="","",システム一覧!AB34)</f>
        <v/>
      </c>
      <c r="AC27" s="156" t="str">
        <f>IF(システム一覧!AC34="","",システム一覧!AC34)</f>
        <v/>
      </c>
      <c r="AD27" s="156" t="str">
        <f>IF(システム一覧!AD34="","",システム一覧!AD34)</f>
        <v/>
      </c>
      <c r="AE27" s="156" t="str">
        <f>IF(システム一覧!AE34="","",システム一覧!AE34)</f>
        <v/>
      </c>
      <c r="AF27" s="156" t="str">
        <f>IF(システム一覧!AF34="","",システム一覧!AF34)</f>
        <v/>
      </c>
      <c r="AG27" s="156" t="str">
        <f>IF(システム一覧!AG34="","",システム一覧!AG34)</f>
        <v/>
      </c>
      <c r="AH27" s="156" t="str">
        <f>IF(システム一覧!AH34="","",システム一覧!AH34)</f>
        <v/>
      </c>
      <c r="AI27" s="156" t="str">
        <f>IF(システム一覧!AI34="","",システム一覧!AI34)</f>
        <v/>
      </c>
      <c r="AJ27" s="156" t="str">
        <f>IF(システム一覧!AJ34="","",システム一覧!AJ34)</f>
        <v/>
      </c>
      <c r="AK27" s="156" t="str">
        <f>IF(システム一覧!AK34="","",システム一覧!AK34)</f>
        <v/>
      </c>
      <c r="AL27" s="156" t="str">
        <f>IF(システム一覧!AL34="","",システム一覧!AL34)</f>
        <v/>
      </c>
      <c r="AM27" s="156" t="str">
        <f>IF(システム一覧!AM34="","",システム一覧!AM34)</f>
        <v/>
      </c>
      <c r="AN27" s="156" t="str">
        <f>IF(システム一覧!AN34="","",システム一覧!AN34)</f>
        <v/>
      </c>
      <c r="AO27" s="156" t="str">
        <f>IF(システム一覧!AO34="","",システム一覧!AO34)</f>
        <v/>
      </c>
      <c r="AP27" s="156" t="str">
        <f>IF(システム一覧!AP34="","",システム一覧!AP34)</f>
        <v/>
      </c>
      <c r="AQ27" s="156" t="str">
        <f>IF(システム一覧!AQ34="","",システム一覧!AQ34)</f>
        <v/>
      </c>
      <c r="AR27" s="156" t="str">
        <f>IF(システム一覧!AR34="","",システム一覧!AR34)</f>
        <v/>
      </c>
      <c r="AS27" s="156" t="str">
        <f>IF(システム一覧!AS34="","",システム一覧!AS34)</f>
        <v/>
      </c>
      <c r="AT27" s="156" t="str">
        <f>IF(システム一覧!AT34="","",システム一覧!AT34)</f>
        <v/>
      </c>
      <c r="AU27" s="156" t="str">
        <f>IF(システム一覧!AU34="","",システム一覧!AU34)</f>
        <v/>
      </c>
      <c r="AV27" s="156">
        <f>IF(システム一覧!AV34="","",システム一覧!AV34)</f>
        <v>0</v>
      </c>
      <c r="AW27" s="156">
        <f>IF(システム一覧!AW34="","",システム一覧!AW34)</f>
        <v>0</v>
      </c>
      <c r="AX27" s="156">
        <f>IF(システム一覧!AX34="","",システム一覧!AX34)</f>
        <v>0</v>
      </c>
      <c r="AY27" s="156">
        <f>IF(システム一覧!AY34="","",システム一覧!AY34)</f>
        <v>0</v>
      </c>
      <c r="AZ27" s="156" t="str">
        <f>IF(システム一覧!AZ34="","",システム一覧!AZ34)</f>
        <v>象限3「小さな成果を確実に」</v>
      </c>
    </row>
    <row r="28" spans="1:52">
      <c r="A28" s="156">
        <f>IF(システム一覧!A35="","",システム一覧!A35)</f>
        <v>27</v>
      </c>
      <c r="B28" s="156" t="str">
        <f>IF(システム一覧!B35="","",システム一覧!B35)</f>
        <v/>
      </c>
      <c r="C28" s="156" t="str">
        <f>IF(システム一覧!C35="","",システム一覧!C35)</f>
        <v/>
      </c>
      <c r="D28" s="156" t="str">
        <f>IF(システム一覧!D35="","",システム一覧!D35)</f>
        <v/>
      </c>
      <c r="E28" s="156" t="str">
        <f>IF(システム一覧!E35="","",システム一覧!E35)</f>
        <v/>
      </c>
      <c r="F28" s="156" t="str">
        <f>IF(システム一覧!F35="","",システム一覧!F35)</f>
        <v/>
      </c>
      <c r="G28" s="156" t="str">
        <f>IF(システム一覧!G35="","",システム一覧!G35)</f>
        <v/>
      </c>
      <c r="H28" s="156" t="str">
        <f>IF(システム一覧!H35="","",システム一覧!H35)</f>
        <v/>
      </c>
      <c r="I28" s="156" t="str">
        <f>IF(システム一覧!I35="","",システム一覧!I35)</f>
        <v/>
      </c>
      <c r="J28" s="174" t="str">
        <f>IF(システム一覧!J35="","",システム一覧!J35)</f>
        <v/>
      </c>
      <c r="K28" s="156" t="str">
        <f>IF(システム一覧!K35="","",システム一覧!K35)</f>
        <v/>
      </c>
      <c r="L28" s="156" t="str">
        <f>IF(システム一覧!L35="","",システム一覧!L35)</f>
        <v/>
      </c>
      <c r="M28" s="156" t="str">
        <f>IF(システム一覧!M35="","",システム一覧!M35)</f>
        <v/>
      </c>
      <c r="N28" s="156" t="str">
        <f>IF(システム一覧!N35="","",システム一覧!N35)</f>
        <v/>
      </c>
      <c r="O28" s="156" t="str">
        <f>IF(システム一覧!O35="","",システム一覧!O35)</f>
        <v/>
      </c>
      <c r="P28" s="156" t="str">
        <f>IF(システム一覧!P35="","",システム一覧!P35)</f>
        <v/>
      </c>
      <c r="Q28" s="156" t="str">
        <f>IF(システム一覧!Q35="","",システム一覧!Q35)</f>
        <v/>
      </c>
      <c r="R28" s="156" t="str">
        <f>IF(システム一覧!R35="","",システム一覧!R35)</f>
        <v/>
      </c>
      <c r="S28" s="156" t="str">
        <f>IF(システム一覧!S35="","",システム一覧!S35)</f>
        <v/>
      </c>
      <c r="T28" s="156" t="str">
        <f>IF(システム一覧!T35="","",システム一覧!T35)</f>
        <v/>
      </c>
      <c r="U28" s="156" t="str">
        <f>IF(システム一覧!U35="","",システム一覧!U35)</f>
        <v/>
      </c>
      <c r="V28" s="156" t="str">
        <f>IF(システム一覧!V35="","",システム一覧!V35)</f>
        <v/>
      </c>
      <c r="W28" s="156" t="str">
        <f>IF(システム一覧!W35="","",システム一覧!W35)</f>
        <v/>
      </c>
      <c r="X28" s="156" t="str">
        <f>IF(システム一覧!X35="","",システム一覧!X35)</f>
        <v/>
      </c>
      <c r="Y28" s="156" t="str">
        <f>IF(システム一覧!Y35="","",システム一覧!Y35)</f>
        <v/>
      </c>
      <c r="Z28" s="156" t="str">
        <f>IF(システム一覧!Z35="","",システム一覧!Z35)</f>
        <v/>
      </c>
      <c r="AA28" s="156" t="str">
        <f>IF(システム一覧!AA35="","",システム一覧!AA35)</f>
        <v/>
      </c>
      <c r="AB28" s="156" t="str">
        <f>IF(システム一覧!AB35="","",システム一覧!AB35)</f>
        <v/>
      </c>
      <c r="AC28" s="156" t="str">
        <f>IF(システム一覧!AC35="","",システム一覧!AC35)</f>
        <v/>
      </c>
      <c r="AD28" s="156" t="str">
        <f>IF(システム一覧!AD35="","",システム一覧!AD35)</f>
        <v/>
      </c>
      <c r="AE28" s="156" t="str">
        <f>IF(システム一覧!AE35="","",システム一覧!AE35)</f>
        <v/>
      </c>
      <c r="AF28" s="156" t="str">
        <f>IF(システム一覧!AF35="","",システム一覧!AF35)</f>
        <v/>
      </c>
      <c r="AG28" s="156" t="str">
        <f>IF(システム一覧!AG35="","",システム一覧!AG35)</f>
        <v/>
      </c>
      <c r="AH28" s="156" t="str">
        <f>IF(システム一覧!AH35="","",システム一覧!AH35)</f>
        <v/>
      </c>
      <c r="AI28" s="156" t="str">
        <f>IF(システム一覧!AI35="","",システム一覧!AI35)</f>
        <v/>
      </c>
      <c r="AJ28" s="156" t="str">
        <f>IF(システム一覧!AJ35="","",システム一覧!AJ35)</f>
        <v/>
      </c>
      <c r="AK28" s="156" t="str">
        <f>IF(システム一覧!AK35="","",システム一覧!AK35)</f>
        <v/>
      </c>
      <c r="AL28" s="156" t="str">
        <f>IF(システム一覧!AL35="","",システム一覧!AL35)</f>
        <v/>
      </c>
      <c r="AM28" s="156" t="str">
        <f>IF(システム一覧!AM35="","",システム一覧!AM35)</f>
        <v/>
      </c>
      <c r="AN28" s="156" t="str">
        <f>IF(システム一覧!AN35="","",システム一覧!AN35)</f>
        <v/>
      </c>
      <c r="AO28" s="156" t="str">
        <f>IF(システム一覧!AO35="","",システム一覧!AO35)</f>
        <v/>
      </c>
      <c r="AP28" s="156" t="str">
        <f>IF(システム一覧!AP35="","",システム一覧!AP35)</f>
        <v/>
      </c>
      <c r="AQ28" s="156" t="str">
        <f>IF(システム一覧!AQ35="","",システム一覧!AQ35)</f>
        <v/>
      </c>
      <c r="AR28" s="156" t="str">
        <f>IF(システム一覧!AR35="","",システム一覧!AR35)</f>
        <v/>
      </c>
      <c r="AS28" s="156" t="str">
        <f>IF(システム一覧!AS35="","",システム一覧!AS35)</f>
        <v/>
      </c>
      <c r="AT28" s="156" t="str">
        <f>IF(システム一覧!AT35="","",システム一覧!AT35)</f>
        <v/>
      </c>
      <c r="AU28" s="156" t="str">
        <f>IF(システム一覧!AU35="","",システム一覧!AU35)</f>
        <v/>
      </c>
      <c r="AV28" s="156">
        <f>IF(システム一覧!AV35="","",システム一覧!AV35)</f>
        <v>0</v>
      </c>
      <c r="AW28" s="156">
        <f>IF(システム一覧!AW35="","",システム一覧!AW35)</f>
        <v>0</v>
      </c>
      <c r="AX28" s="156">
        <f>IF(システム一覧!AX35="","",システム一覧!AX35)</f>
        <v>0</v>
      </c>
      <c r="AY28" s="156">
        <f>IF(システム一覧!AY35="","",システム一覧!AY35)</f>
        <v>0</v>
      </c>
      <c r="AZ28" s="156" t="str">
        <f>IF(システム一覧!AZ35="","",システム一覧!AZ35)</f>
        <v>象限3「小さな成果を確実に」</v>
      </c>
    </row>
    <row r="29" spans="1:52">
      <c r="A29" s="156">
        <f>IF(システム一覧!A36="","",システム一覧!A36)</f>
        <v>28</v>
      </c>
      <c r="B29" s="156" t="str">
        <f>IF(システム一覧!B36="","",システム一覧!B36)</f>
        <v/>
      </c>
      <c r="C29" s="156" t="str">
        <f>IF(システム一覧!C36="","",システム一覧!C36)</f>
        <v/>
      </c>
      <c r="D29" s="156" t="str">
        <f>IF(システム一覧!D36="","",システム一覧!D36)</f>
        <v/>
      </c>
      <c r="E29" s="156" t="str">
        <f>IF(システム一覧!E36="","",システム一覧!E36)</f>
        <v/>
      </c>
      <c r="F29" s="156" t="str">
        <f>IF(システム一覧!F36="","",システム一覧!F36)</f>
        <v/>
      </c>
      <c r="G29" s="156" t="str">
        <f>IF(システム一覧!G36="","",システム一覧!G36)</f>
        <v/>
      </c>
      <c r="H29" s="156" t="str">
        <f>IF(システム一覧!H36="","",システム一覧!H36)</f>
        <v/>
      </c>
      <c r="I29" s="156" t="str">
        <f>IF(システム一覧!I36="","",システム一覧!I36)</f>
        <v/>
      </c>
      <c r="J29" s="174" t="str">
        <f>IF(システム一覧!J36="","",システム一覧!J36)</f>
        <v/>
      </c>
      <c r="K29" s="156" t="str">
        <f>IF(システム一覧!K36="","",システム一覧!K36)</f>
        <v/>
      </c>
      <c r="L29" s="156" t="str">
        <f>IF(システム一覧!L36="","",システム一覧!L36)</f>
        <v/>
      </c>
      <c r="M29" s="156" t="str">
        <f>IF(システム一覧!M36="","",システム一覧!M36)</f>
        <v/>
      </c>
      <c r="N29" s="156" t="str">
        <f>IF(システム一覧!N36="","",システム一覧!N36)</f>
        <v/>
      </c>
      <c r="O29" s="156" t="str">
        <f>IF(システム一覧!O36="","",システム一覧!O36)</f>
        <v/>
      </c>
      <c r="P29" s="156" t="str">
        <f>IF(システム一覧!P36="","",システム一覧!P36)</f>
        <v/>
      </c>
      <c r="Q29" s="156" t="str">
        <f>IF(システム一覧!Q36="","",システム一覧!Q36)</f>
        <v/>
      </c>
      <c r="R29" s="156" t="str">
        <f>IF(システム一覧!R36="","",システム一覧!R36)</f>
        <v/>
      </c>
      <c r="S29" s="156" t="str">
        <f>IF(システム一覧!S36="","",システム一覧!S36)</f>
        <v/>
      </c>
      <c r="T29" s="156" t="str">
        <f>IF(システム一覧!T36="","",システム一覧!T36)</f>
        <v/>
      </c>
      <c r="U29" s="156" t="str">
        <f>IF(システム一覧!U36="","",システム一覧!U36)</f>
        <v/>
      </c>
      <c r="V29" s="156" t="str">
        <f>IF(システム一覧!V36="","",システム一覧!V36)</f>
        <v/>
      </c>
      <c r="W29" s="156" t="str">
        <f>IF(システム一覧!W36="","",システム一覧!W36)</f>
        <v/>
      </c>
      <c r="X29" s="156" t="str">
        <f>IF(システム一覧!X36="","",システム一覧!X36)</f>
        <v/>
      </c>
      <c r="Y29" s="156" t="str">
        <f>IF(システム一覧!Y36="","",システム一覧!Y36)</f>
        <v/>
      </c>
      <c r="Z29" s="156" t="str">
        <f>IF(システム一覧!Z36="","",システム一覧!Z36)</f>
        <v/>
      </c>
      <c r="AA29" s="156" t="str">
        <f>IF(システム一覧!AA36="","",システム一覧!AA36)</f>
        <v/>
      </c>
      <c r="AB29" s="156" t="str">
        <f>IF(システム一覧!AB36="","",システム一覧!AB36)</f>
        <v/>
      </c>
      <c r="AC29" s="156" t="str">
        <f>IF(システム一覧!AC36="","",システム一覧!AC36)</f>
        <v/>
      </c>
      <c r="AD29" s="156" t="str">
        <f>IF(システム一覧!AD36="","",システム一覧!AD36)</f>
        <v/>
      </c>
      <c r="AE29" s="156" t="str">
        <f>IF(システム一覧!AE36="","",システム一覧!AE36)</f>
        <v/>
      </c>
      <c r="AF29" s="156" t="str">
        <f>IF(システム一覧!AF36="","",システム一覧!AF36)</f>
        <v/>
      </c>
      <c r="AG29" s="156" t="str">
        <f>IF(システム一覧!AG36="","",システム一覧!AG36)</f>
        <v/>
      </c>
      <c r="AH29" s="156" t="str">
        <f>IF(システム一覧!AH36="","",システム一覧!AH36)</f>
        <v/>
      </c>
      <c r="AI29" s="156" t="str">
        <f>IF(システム一覧!AI36="","",システム一覧!AI36)</f>
        <v/>
      </c>
      <c r="AJ29" s="156" t="str">
        <f>IF(システム一覧!AJ36="","",システム一覧!AJ36)</f>
        <v/>
      </c>
      <c r="AK29" s="156" t="str">
        <f>IF(システム一覧!AK36="","",システム一覧!AK36)</f>
        <v/>
      </c>
      <c r="AL29" s="156" t="str">
        <f>IF(システム一覧!AL36="","",システム一覧!AL36)</f>
        <v/>
      </c>
      <c r="AM29" s="156" t="str">
        <f>IF(システム一覧!AM36="","",システム一覧!AM36)</f>
        <v/>
      </c>
      <c r="AN29" s="156" t="str">
        <f>IF(システム一覧!AN36="","",システム一覧!AN36)</f>
        <v/>
      </c>
      <c r="AO29" s="156" t="str">
        <f>IF(システム一覧!AO36="","",システム一覧!AO36)</f>
        <v/>
      </c>
      <c r="AP29" s="156" t="str">
        <f>IF(システム一覧!AP36="","",システム一覧!AP36)</f>
        <v/>
      </c>
      <c r="AQ29" s="156" t="str">
        <f>IF(システム一覧!AQ36="","",システム一覧!AQ36)</f>
        <v/>
      </c>
      <c r="AR29" s="156" t="str">
        <f>IF(システム一覧!AR36="","",システム一覧!AR36)</f>
        <v/>
      </c>
      <c r="AS29" s="156" t="str">
        <f>IF(システム一覧!AS36="","",システム一覧!AS36)</f>
        <v/>
      </c>
      <c r="AT29" s="156" t="str">
        <f>IF(システム一覧!AT36="","",システム一覧!AT36)</f>
        <v/>
      </c>
      <c r="AU29" s="156" t="str">
        <f>IF(システム一覧!AU36="","",システム一覧!AU36)</f>
        <v/>
      </c>
      <c r="AV29" s="156">
        <f>IF(システム一覧!AV36="","",システム一覧!AV36)</f>
        <v>0</v>
      </c>
      <c r="AW29" s="156">
        <f>IF(システム一覧!AW36="","",システム一覧!AW36)</f>
        <v>0</v>
      </c>
      <c r="AX29" s="156">
        <f>IF(システム一覧!AX36="","",システム一覧!AX36)</f>
        <v>0</v>
      </c>
      <c r="AY29" s="156">
        <f>IF(システム一覧!AY36="","",システム一覧!AY36)</f>
        <v>0</v>
      </c>
      <c r="AZ29" s="156" t="str">
        <f>IF(システム一覧!AZ36="","",システム一覧!AZ36)</f>
        <v>象限3「小さな成果を確実に」</v>
      </c>
    </row>
    <row r="30" spans="1:52">
      <c r="A30" s="156">
        <f>IF(システム一覧!A37="","",システム一覧!A37)</f>
        <v>29</v>
      </c>
      <c r="B30" s="156" t="str">
        <f>IF(システム一覧!B37="","",システム一覧!B37)</f>
        <v/>
      </c>
      <c r="C30" s="156" t="str">
        <f>IF(システム一覧!C37="","",システム一覧!C37)</f>
        <v/>
      </c>
      <c r="D30" s="156" t="str">
        <f>IF(システム一覧!D37="","",システム一覧!D37)</f>
        <v/>
      </c>
      <c r="E30" s="156" t="str">
        <f>IF(システム一覧!E37="","",システム一覧!E37)</f>
        <v/>
      </c>
      <c r="F30" s="156" t="str">
        <f>IF(システム一覧!F37="","",システム一覧!F37)</f>
        <v/>
      </c>
      <c r="G30" s="156" t="str">
        <f>IF(システム一覧!G37="","",システム一覧!G37)</f>
        <v/>
      </c>
      <c r="H30" s="156" t="str">
        <f>IF(システム一覧!H37="","",システム一覧!H37)</f>
        <v/>
      </c>
      <c r="I30" s="156" t="str">
        <f>IF(システム一覧!I37="","",システム一覧!I37)</f>
        <v/>
      </c>
      <c r="J30" s="174" t="str">
        <f>IF(システム一覧!J37="","",システム一覧!J37)</f>
        <v/>
      </c>
      <c r="K30" s="156" t="str">
        <f>IF(システム一覧!K37="","",システム一覧!K37)</f>
        <v/>
      </c>
      <c r="L30" s="156" t="str">
        <f>IF(システム一覧!L37="","",システム一覧!L37)</f>
        <v/>
      </c>
      <c r="M30" s="156" t="str">
        <f>IF(システム一覧!M37="","",システム一覧!M37)</f>
        <v/>
      </c>
      <c r="N30" s="156" t="str">
        <f>IF(システム一覧!N37="","",システム一覧!N37)</f>
        <v/>
      </c>
      <c r="O30" s="156" t="str">
        <f>IF(システム一覧!O37="","",システム一覧!O37)</f>
        <v/>
      </c>
      <c r="P30" s="156" t="str">
        <f>IF(システム一覧!P37="","",システム一覧!P37)</f>
        <v/>
      </c>
      <c r="Q30" s="156" t="str">
        <f>IF(システム一覧!Q37="","",システム一覧!Q37)</f>
        <v/>
      </c>
      <c r="R30" s="156" t="str">
        <f>IF(システム一覧!R37="","",システム一覧!R37)</f>
        <v/>
      </c>
      <c r="S30" s="156" t="str">
        <f>IF(システム一覧!S37="","",システム一覧!S37)</f>
        <v/>
      </c>
      <c r="T30" s="156" t="str">
        <f>IF(システム一覧!T37="","",システム一覧!T37)</f>
        <v/>
      </c>
      <c r="U30" s="156" t="str">
        <f>IF(システム一覧!U37="","",システム一覧!U37)</f>
        <v/>
      </c>
      <c r="V30" s="156" t="str">
        <f>IF(システム一覧!V37="","",システム一覧!V37)</f>
        <v/>
      </c>
      <c r="W30" s="156" t="str">
        <f>IF(システム一覧!W37="","",システム一覧!W37)</f>
        <v/>
      </c>
      <c r="X30" s="156" t="str">
        <f>IF(システム一覧!X37="","",システム一覧!X37)</f>
        <v/>
      </c>
      <c r="Y30" s="156" t="str">
        <f>IF(システム一覧!Y37="","",システム一覧!Y37)</f>
        <v/>
      </c>
      <c r="Z30" s="156" t="str">
        <f>IF(システム一覧!Z37="","",システム一覧!Z37)</f>
        <v/>
      </c>
      <c r="AA30" s="156" t="str">
        <f>IF(システム一覧!AA37="","",システム一覧!AA37)</f>
        <v/>
      </c>
      <c r="AB30" s="156" t="str">
        <f>IF(システム一覧!AB37="","",システム一覧!AB37)</f>
        <v/>
      </c>
      <c r="AC30" s="156" t="str">
        <f>IF(システム一覧!AC37="","",システム一覧!AC37)</f>
        <v/>
      </c>
      <c r="AD30" s="156" t="str">
        <f>IF(システム一覧!AD37="","",システム一覧!AD37)</f>
        <v/>
      </c>
      <c r="AE30" s="156" t="str">
        <f>IF(システム一覧!AE37="","",システム一覧!AE37)</f>
        <v/>
      </c>
      <c r="AF30" s="156" t="str">
        <f>IF(システム一覧!AF37="","",システム一覧!AF37)</f>
        <v/>
      </c>
      <c r="AG30" s="156" t="str">
        <f>IF(システム一覧!AG37="","",システム一覧!AG37)</f>
        <v/>
      </c>
      <c r="AH30" s="156" t="str">
        <f>IF(システム一覧!AH37="","",システム一覧!AH37)</f>
        <v/>
      </c>
      <c r="AI30" s="156" t="str">
        <f>IF(システム一覧!AI37="","",システム一覧!AI37)</f>
        <v/>
      </c>
      <c r="AJ30" s="156" t="str">
        <f>IF(システム一覧!AJ37="","",システム一覧!AJ37)</f>
        <v/>
      </c>
      <c r="AK30" s="156" t="str">
        <f>IF(システム一覧!AK37="","",システム一覧!AK37)</f>
        <v/>
      </c>
      <c r="AL30" s="156" t="str">
        <f>IF(システム一覧!AL37="","",システム一覧!AL37)</f>
        <v/>
      </c>
      <c r="AM30" s="156" t="str">
        <f>IF(システム一覧!AM37="","",システム一覧!AM37)</f>
        <v/>
      </c>
      <c r="AN30" s="156" t="str">
        <f>IF(システム一覧!AN37="","",システム一覧!AN37)</f>
        <v/>
      </c>
      <c r="AO30" s="156" t="str">
        <f>IF(システム一覧!AO37="","",システム一覧!AO37)</f>
        <v/>
      </c>
      <c r="AP30" s="156" t="str">
        <f>IF(システム一覧!AP37="","",システム一覧!AP37)</f>
        <v/>
      </c>
      <c r="AQ30" s="156" t="str">
        <f>IF(システム一覧!AQ37="","",システム一覧!AQ37)</f>
        <v/>
      </c>
      <c r="AR30" s="156" t="str">
        <f>IF(システム一覧!AR37="","",システム一覧!AR37)</f>
        <v/>
      </c>
      <c r="AS30" s="156" t="str">
        <f>IF(システム一覧!AS37="","",システム一覧!AS37)</f>
        <v/>
      </c>
      <c r="AT30" s="156" t="str">
        <f>IF(システム一覧!AT37="","",システム一覧!AT37)</f>
        <v/>
      </c>
      <c r="AU30" s="156" t="str">
        <f>IF(システム一覧!AU37="","",システム一覧!AU37)</f>
        <v/>
      </c>
      <c r="AV30" s="156">
        <f>IF(システム一覧!AV37="","",システム一覧!AV37)</f>
        <v>0</v>
      </c>
      <c r="AW30" s="156">
        <f>IF(システム一覧!AW37="","",システム一覧!AW37)</f>
        <v>0</v>
      </c>
      <c r="AX30" s="156">
        <f>IF(システム一覧!AX37="","",システム一覧!AX37)</f>
        <v>0</v>
      </c>
      <c r="AY30" s="156">
        <f>IF(システム一覧!AY37="","",システム一覧!AY37)</f>
        <v>0</v>
      </c>
      <c r="AZ30" s="156" t="str">
        <f>IF(システム一覧!AZ37="","",システム一覧!AZ37)</f>
        <v>象限3「小さな成果を確実に」</v>
      </c>
    </row>
    <row r="31" spans="1:52">
      <c r="A31" s="156">
        <f>IF(システム一覧!A38="","",システム一覧!A38)</f>
        <v>30</v>
      </c>
      <c r="B31" s="156" t="str">
        <f>IF(システム一覧!B38="","",システム一覧!B38)</f>
        <v/>
      </c>
      <c r="C31" s="156" t="str">
        <f>IF(システム一覧!C38="","",システム一覧!C38)</f>
        <v/>
      </c>
      <c r="D31" s="156" t="str">
        <f>IF(システム一覧!D38="","",システム一覧!D38)</f>
        <v/>
      </c>
      <c r="E31" s="156" t="str">
        <f>IF(システム一覧!E38="","",システム一覧!E38)</f>
        <v/>
      </c>
      <c r="F31" s="156" t="str">
        <f>IF(システム一覧!F38="","",システム一覧!F38)</f>
        <v/>
      </c>
      <c r="G31" s="156" t="str">
        <f>IF(システム一覧!G38="","",システム一覧!G38)</f>
        <v/>
      </c>
      <c r="H31" s="156" t="str">
        <f>IF(システム一覧!H38="","",システム一覧!H38)</f>
        <v/>
      </c>
      <c r="I31" s="156" t="str">
        <f>IF(システム一覧!I38="","",システム一覧!I38)</f>
        <v/>
      </c>
      <c r="J31" s="174" t="str">
        <f>IF(システム一覧!J38="","",システム一覧!J38)</f>
        <v/>
      </c>
      <c r="K31" s="156" t="str">
        <f>IF(システム一覧!K38="","",システム一覧!K38)</f>
        <v/>
      </c>
      <c r="L31" s="156" t="str">
        <f>IF(システム一覧!L38="","",システム一覧!L38)</f>
        <v/>
      </c>
      <c r="M31" s="156" t="str">
        <f>IF(システム一覧!M38="","",システム一覧!M38)</f>
        <v/>
      </c>
      <c r="N31" s="156" t="str">
        <f>IF(システム一覧!N38="","",システム一覧!N38)</f>
        <v/>
      </c>
      <c r="O31" s="156" t="str">
        <f>IF(システム一覧!O38="","",システム一覧!O38)</f>
        <v/>
      </c>
      <c r="P31" s="156" t="str">
        <f>IF(システム一覧!P38="","",システム一覧!P38)</f>
        <v/>
      </c>
      <c r="Q31" s="156" t="str">
        <f>IF(システム一覧!Q38="","",システム一覧!Q38)</f>
        <v/>
      </c>
      <c r="R31" s="156" t="str">
        <f>IF(システム一覧!R38="","",システム一覧!R38)</f>
        <v/>
      </c>
      <c r="S31" s="156" t="str">
        <f>IF(システム一覧!S38="","",システム一覧!S38)</f>
        <v/>
      </c>
      <c r="T31" s="156" t="str">
        <f>IF(システム一覧!T38="","",システム一覧!T38)</f>
        <v/>
      </c>
      <c r="U31" s="156" t="str">
        <f>IF(システム一覧!U38="","",システム一覧!U38)</f>
        <v/>
      </c>
      <c r="V31" s="156" t="str">
        <f>IF(システム一覧!V38="","",システム一覧!V38)</f>
        <v/>
      </c>
      <c r="W31" s="156" t="str">
        <f>IF(システム一覧!W38="","",システム一覧!W38)</f>
        <v/>
      </c>
      <c r="X31" s="156" t="str">
        <f>IF(システム一覧!X38="","",システム一覧!X38)</f>
        <v/>
      </c>
      <c r="Y31" s="156" t="str">
        <f>IF(システム一覧!Y38="","",システム一覧!Y38)</f>
        <v/>
      </c>
      <c r="Z31" s="156" t="str">
        <f>IF(システム一覧!Z38="","",システム一覧!Z38)</f>
        <v/>
      </c>
      <c r="AA31" s="156" t="str">
        <f>IF(システム一覧!AA38="","",システム一覧!AA38)</f>
        <v/>
      </c>
      <c r="AB31" s="156" t="str">
        <f>IF(システム一覧!AB38="","",システム一覧!AB38)</f>
        <v/>
      </c>
      <c r="AC31" s="156" t="str">
        <f>IF(システム一覧!AC38="","",システム一覧!AC38)</f>
        <v/>
      </c>
      <c r="AD31" s="156" t="str">
        <f>IF(システム一覧!AD38="","",システム一覧!AD38)</f>
        <v/>
      </c>
      <c r="AE31" s="156" t="str">
        <f>IF(システム一覧!AE38="","",システム一覧!AE38)</f>
        <v/>
      </c>
      <c r="AF31" s="156" t="str">
        <f>IF(システム一覧!AF38="","",システム一覧!AF38)</f>
        <v/>
      </c>
      <c r="AG31" s="156" t="str">
        <f>IF(システム一覧!AG38="","",システム一覧!AG38)</f>
        <v/>
      </c>
      <c r="AH31" s="156" t="str">
        <f>IF(システム一覧!AH38="","",システム一覧!AH38)</f>
        <v/>
      </c>
      <c r="AI31" s="156" t="str">
        <f>IF(システム一覧!AI38="","",システム一覧!AI38)</f>
        <v/>
      </c>
      <c r="AJ31" s="156" t="str">
        <f>IF(システム一覧!AJ38="","",システム一覧!AJ38)</f>
        <v/>
      </c>
      <c r="AK31" s="156" t="str">
        <f>IF(システム一覧!AK38="","",システム一覧!AK38)</f>
        <v/>
      </c>
      <c r="AL31" s="156" t="str">
        <f>IF(システム一覧!AL38="","",システム一覧!AL38)</f>
        <v/>
      </c>
      <c r="AM31" s="156" t="str">
        <f>IF(システム一覧!AM38="","",システム一覧!AM38)</f>
        <v/>
      </c>
      <c r="AN31" s="156" t="str">
        <f>IF(システム一覧!AN38="","",システム一覧!AN38)</f>
        <v/>
      </c>
      <c r="AO31" s="156" t="str">
        <f>IF(システム一覧!AO38="","",システム一覧!AO38)</f>
        <v/>
      </c>
      <c r="AP31" s="156" t="str">
        <f>IF(システム一覧!AP38="","",システム一覧!AP38)</f>
        <v/>
      </c>
      <c r="AQ31" s="156" t="str">
        <f>IF(システム一覧!AQ38="","",システム一覧!AQ38)</f>
        <v/>
      </c>
      <c r="AR31" s="156" t="str">
        <f>IF(システム一覧!AR38="","",システム一覧!AR38)</f>
        <v/>
      </c>
      <c r="AS31" s="156" t="str">
        <f>IF(システム一覧!AS38="","",システム一覧!AS38)</f>
        <v/>
      </c>
      <c r="AT31" s="156" t="str">
        <f>IF(システム一覧!AT38="","",システム一覧!AT38)</f>
        <v/>
      </c>
      <c r="AU31" s="156" t="str">
        <f>IF(システム一覧!AU38="","",システム一覧!AU38)</f>
        <v/>
      </c>
      <c r="AV31" s="156">
        <f>IF(システム一覧!AV38="","",システム一覧!AV38)</f>
        <v>0</v>
      </c>
      <c r="AW31" s="156">
        <f>IF(システム一覧!AW38="","",システム一覧!AW38)</f>
        <v>0</v>
      </c>
      <c r="AX31" s="156">
        <f>IF(システム一覧!AX38="","",システム一覧!AX38)</f>
        <v>0</v>
      </c>
      <c r="AY31" s="156">
        <f>IF(システム一覧!AY38="","",システム一覧!AY38)</f>
        <v>0</v>
      </c>
      <c r="AZ31" s="156" t="str">
        <f>IF(システム一覧!AZ38="","",システム一覧!AZ38)</f>
        <v>象限3「小さな成果を確実に」</v>
      </c>
    </row>
    <row r="32" spans="1:52">
      <c r="A32" s="156">
        <f>IF(システム一覧!A39="","",システム一覧!A39)</f>
        <v>31</v>
      </c>
      <c r="B32" s="156" t="str">
        <f>IF(システム一覧!B39="","",システム一覧!B39)</f>
        <v/>
      </c>
      <c r="C32" s="156" t="str">
        <f>IF(システム一覧!C39="","",システム一覧!C39)</f>
        <v/>
      </c>
      <c r="D32" s="156" t="str">
        <f>IF(システム一覧!D39="","",システム一覧!D39)</f>
        <v/>
      </c>
      <c r="E32" s="156" t="str">
        <f>IF(システム一覧!E39="","",システム一覧!E39)</f>
        <v/>
      </c>
      <c r="F32" s="156" t="str">
        <f>IF(システム一覧!F39="","",システム一覧!F39)</f>
        <v/>
      </c>
      <c r="G32" s="156" t="str">
        <f>IF(システム一覧!G39="","",システム一覧!G39)</f>
        <v/>
      </c>
      <c r="H32" s="156" t="str">
        <f>IF(システム一覧!H39="","",システム一覧!H39)</f>
        <v/>
      </c>
      <c r="I32" s="156" t="str">
        <f>IF(システム一覧!I39="","",システム一覧!I39)</f>
        <v/>
      </c>
      <c r="J32" s="174" t="str">
        <f>IF(システム一覧!J39="","",システム一覧!J39)</f>
        <v/>
      </c>
      <c r="K32" s="156" t="str">
        <f>IF(システム一覧!K39="","",システム一覧!K39)</f>
        <v/>
      </c>
      <c r="L32" s="156" t="str">
        <f>IF(システム一覧!L39="","",システム一覧!L39)</f>
        <v/>
      </c>
      <c r="M32" s="156" t="str">
        <f>IF(システム一覧!M39="","",システム一覧!M39)</f>
        <v/>
      </c>
      <c r="N32" s="156" t="str">
        <f>IF(システム一覧!N39="","",システム一覧!N39)</f>
        <v/>
      </c>
      <c r="O32" s="156" t="str">
        <f>IF(システム一覧!O39="","",システム一覧!O39)</f>
        <v/>
      </c>
      <c r="P32" s="156" t="str">
        <f>IF(システム一覧!P39="","",システム一覧!P39)</f>
        <v/>
      </c>
      <c r="Q32" s="156" t="str">
        <f>IF(システム一覧!Q39="","",システム一覧!Q39)</f>
        <v/>
      </c>
      <c r="R32" s="156" t="str">
        <f>IF(システム一覧!R39="","",システム一覧!R39)</f>
        <v/>
      </c>
      <c r="S32" s="156" t="str">
        <f>IF(システム一覧!S39="","",システム一覧!S39)</f>
        <v/>
      </c>
      <c r="T32" s="156" t="str">
        <f>IF(システム一覧!T39="","",システム一覧!T39)</f>
        <v/>
      </c>
      <c r="U32" s="156" t="str">
        <f>IF(システム一覧!U39="","",システム一覧!U39)</f>
        <v/>
      </c>
      <c r="V32" s="156" t="str">
        <f>IF(システム一覧!V39="","",システム一覧!V39)</f>
        <v/>
      </c>
      <c r="W32" s="156" t="str">
        <f>IF(システム一覧!W39="","",システム一覧!W39)</f>
        <v/>
      </c>
      <c r="X32" s="156" t="str">
        <f>IF(システム一覧!X39="","",システム一覧!X39)</f>
        <v/>
      </c>
      <c r="Y32" s="156" t="str">
        <f>IF(システム一覧!Y39="","",システム一覧!Y39)</f>
        <v/>
      </c>
      <c r="Z32" s="156" t="str">
        <f>IF(システム一覧!Z39="","",システム一覧!Z39)</f>
        <v/>
      </c>
      <c r="AA32" s="156" t="str">
        <f>IF(システム一覧!AA39="","",システム一覧!AA39)</f>
        <v/>
      </c>
      <c r="AB32" s="156" t="str">
        <f>IF(システム一覧!AB39="","",システム一覧!AB39)</f>
        <v/>
      </c>
      <c r="AC32" s="156" t="str">
        <f>IF(システム一覧!AC39="","",システム一覧!AC39)</f>
        <v/>
      </c>
      <c r="AD32" s="156" t="str">
        <f>IF(システム一覧!AD39="","",システム一覧!AD39)</f>
        <v/>
      </c>
      <c r="AE32" s="156" t="str">
        <f>IF(システム一覧!AE39="","",システム一覧!AE39)</f>
        <v/>
      </c>
      <c r="AF32" s="156" t="str">
        <f>IF(システム一覧!AF39="","",システム一覧!AF39)</f>
        <v/>
      </c>
      <c r="AG32" s="156" t="str">
        <f>IF(システム一覧!AG39="","",システム一覧!AG39)</f>
        <v/>
      </c>
      <c r="AH32" s="156" t="str">
        <f>IF(システム一覧!AH39="","",システム一覧!AH39)</f>
        <v/>
      </c>
      <c r="AI32" s="156" t="str">
        <f>IF(システム一覧!AI39="","",システム一覧!AI39)</f>
        <v/>
      </c>
      <c r="AJ32" s="156" t="str">
        <f>IF(システム一覧!AJ39="","",システム一覧!AJ39)</f>
        <v/>
      </c>
      <c r="AK32" s="156" t="str">
        <f>IF(システム一覧!AK39="","",システム一覧!AK39)</f>
        <v/>
      </c>
      <c r="AL32" s="156" t="str">
        <f>IF(システム一覧!AL39="","",システム一覧!AL39)</f>
        <v/>
      </c>
      <c r="AM32" s="156" t="str">
        <f>IF(システム一覧!AM39="","",システム一覧!AM39)</f>
        <v/>
      </c>
      <c r="AN32" s="156" t="str">
        <f>IF(システム一覧!AN39="","",システム一覧!AN39)</f>
        <v/>
      </c>
      <c r="AO32" s="156" t="str">
        <f>IF(システム一覧!AO39="","",システム一覧!AO39)</f>
        <v/>
      </c>
      <c r="AP32" s="156" t="str">
        <f>IF(システム一覧!AP39="","",システム一覧!AP39)</f>
        <v/>
      </c>
      <c r="AQ32" s="156" t="str">
        <f>IF(システム一覧!AQ39="","",システム一覧!AQ39)</f>
        <v/>
      </c>
      <c r="AR32" s="156" t="str">
        <f>IF(システム一覧!AR39="","",システム一覧!AR39)</f>
        <v/>
      </c>
      <c r="AS32" s="156" t="str">
        <f>IF(システム一覧!AS39="","",システム一覧!AS39)</f>
        <v/>
      </c>
      <c r="AT32" s="156" t="str">
        <f>IF(システム一覧!AT39="","",システム一覧!AT39)</f>
        <v/>
      </c>
      <c r="AU32" s="156" t="str">
        <f>IF(システム一覧!AU39="","",システム一覧!AU39)</f>
        <v/>
      </c>
      <c r="AV32" s="156">
        <f>IF(システム一覧!AV39="","",システム一覧!AV39)</f>
        <v>0</v>
      </c>
      <c r="AW32" s="156">
        <f>IF(システム一覧!AW39="","",システム一覧!AW39)</f>
        <v>0</v>
      </c>
      <c r="AX32" s="156">
        <f>IF(システム一覧!AX39="","",システム一覧!AX39)</f>
        <v>0</v>
      </c>
      <c r="AY32" s="156">
        <f>IF(システム一覧!AY39="","",システム一覧!AY39)</f>
        <v>0</v>
      </c>
      <c r="AZ32" s="156" t="str">
        <f>IF(システム一覧!AZ39="","",システム一覧!AZ39)</f>
        <v>象限3「小さな成果を確実に」</v>
      </c>
    </row>
    <row r="33" spans="1:52">
      <c r="A33" s="156">
        <f>IF(システム一覧!A40="","",システム一覧!A40)</f>
        <v>32</v>
      </c>
      <c r="B33" s="156" t="str">
        <f>IF(システム一覧!B40="","",システム一覧!B40)</f>
        <v/>
      </c>
      <c r="C33" s="156" t="str">
        <f>IF(システム一覧!C40="","",システム一覧!C40)</f>
        <v/>
      </c>
      <c r="D33" s="156" t="str">
        <f>IF(システム一覧!D40="","",システム一覧!D40)</f>
        <v/>
      </c>
      <c r="E33" s="156" t="str">
        <f>IF(システム一覧!E40="","",システム一覧!E40)</f>
        <v/>
      </c>
      <c r="F33" s="156" t="str">
        <f>IF(システム一覧!F40="","",システム一覧!F40)</f>
        <v/>
      </c>
      <c r="G33" s="156" t="str">
        <f>IF(システム一覧!G40="","",システム一覧!G40)</f>
        <v/>
      </c>
      <c r="H33" s="156" t="str">
        <f>IF(システム一覧!H40="","",システム一覧!H40)</f>
        <v/>
      </c>
      <c r="I33" s="156" t="str">
        <f>IF(システム一覧!I40="","",システム一覧!I40)</f>
        <v/>
      </c>
      <c r="J33" s="174" t="str">
        <f>IF(システム一覧!J40="","",システム一覧!J40)</f>
        <v/>
      </c>
      <c r="K33" s="156" t="str">
        <f>IF(システム一覧!K40="","",システム一覧!K40)</f>
        <v/>
      </c>
      <c r="L33" s="156" t="str">
        <f>IF(システム一覧!L40="","",システム一覧!L40)</f>
        <v/>
      </c>
      <c r="M33" s="156" t="str">
        <f>IF(システム一覧!M40="","",システム一覧!M40)</f>
        <v/>
      </c>
      <c r="N33" s="156" t="str">
        <f>IF(システム一覧!N40="","",システム一覧!N40)</f>
        <v/>
      </c>
      <c r="O33" s="156" t="str">
        <f>IF(システム一覧!O40="","",システム一覧!O40)</f>
        <v/>
      </c>
      <c r="P33" s="156" t="str">
        <f>IF(システム一覧!P40="","",システム一覧!P40)</f>
        <v/>
      </c>
      <c r="Q33" s="156" t="str">
        <f>IF(システム一覧!Q40="","",システム一覧!Q40)</f>
        <v/>
      </c>
      <c r="R33" s="156" t="str">
        <f>IF(システム一覧!R40="","",システム一覧!R40)</f>
        <v/>
      </c>
      <c r="S33" s="156" t="str">
        <f>IF(システム一覧!S40="","",システム一覧!S40)</f>
        <v/>
      </c>
      <c r="T33" s="156" t="str">
        <f>IF(システム一覧!T40="","",システム一覧!T40)</f>
        <v/>
      </c>
      <c r="U33" s="156" t="str">
        <f>IF(システム一覧!U40="","",システム一覧!U40)</f>
        <v/>
      </c>
      <c r="V33" s="156" t="str">
        <f>IF(システム一覧!V40="","",システム一覧!V40)</f>
        <v/>
      </c>
      <c r="W33" s="156" t="str">
        <f>IF(システム一覧!W40="","",システム一覧!W40)</f>
        <v/>
      </c>
      <c r="X33" s="156" t="str">
        <f>IF(システム一覧!X40="","",システム一覧!X40)</f>
        <v/>
      </c>
      <c r="Y33" s="156" t="str">
        <f>IF(システム一覧!Y40="","",システム一覧!Y40)</f>
        <v/>
      </c>
      <c r="Z33" s="156" t="str">
        <f>IF(システム一覧!Z40="","",システム一覧!Z40)</f>
        <v/>
      </c>
      <c r="AA33" s="156" t="str">
        <f>IF(システム一覧!AA40="","",システム一覧!AA40)</f>
        <v/>
      </c>
      <c r="AB33" s="156" t="str">
        <f>IF(システム一覧!AB40="","",システム一覧!AB40)</f>
        <v/>
      </c>
      <c r="AC33" s="156" t="str">
        <f>IF(システム一覧!AC40="","",システム一覧!AC40)</f>
        <v/>
      </c>
      <c r="AD33" s="156" t="str">
        <f>IF(システム一覧!AD40="","",システム一覧!AD40)</f>
        <v/>
      </c>
      <c r="AE33" s="156" t="str">
        <f>IF(システム一覧!AE40="","",システム一覧!AE40)</f>
        <v/>
      </c>
      <c r="AF33" s="156" t="str">
        <f>IF(システム一覧!AF40="","",システム一覧!AF40)</f>
        <v/>
      </c>
      <c r="AG33" s="156" t="str">
        <f>IF(システム一覧!AG40="","",システム一覧!AG40)</f>
        <v/>
      </c>
      <c r="AH33" s="156" t="str">
        <f>IF(システム一覧!AH40="","",システム一覧!AH40)</f>
        <v/>
      </c>
      <c r="AI33" s="156" t="str">
        <f>IF(システム一覧!AI40="","",システム一覧!AI40)</f>
        <v/>
      </c>
      <c r="AJ33" s="156" t="str">
        <f>IF(システム一覧!AJ40="","",システム一覧!AJ40)</f>
        <v/>
      </c>
      <c r="AK33" s="156" t="str">
        <f>IF(システム一覧!AK40="","",システム一覧!AK40)</f>
        <v/>
      </c>
      <c r="AL33" s="156" t="str">
        <f>IF(システム一覧!AL40="","",システム一覧!AL40)</f>
        <v/>
      </c>
      <c r="AM33" s="156" t="str">
        <f>IF(システム一覧!AM40="","",システム一覧!AM40)</f>
        <v/>
      </c>
      <c r="AN33" s="156" t="str">
        <f>IF(システム一覧!AN40="","",システム一覧!AN40)</f>
        <v/>
      </c>
      <c r="AO33" s="156" t="str">
        <f>IF(システム一覧!AO40="","",システム一覧!AO40)</f>
        <v/>
      </c>
      <c r="AP33" s="156" t="str">
        <f>IF(システム一覧!AP40="","",システム一覧!AP40)</f>
        <v/>
      </c>
      <c r="AQ33" s="156" t="str">
        <f>IF(システム一覧!AQ40="","",システム一覧!AQ40)</f>
        <v/>
      </c>
      <c r="AR33" s="156" t="str">
        <f>IF(システム一覧!AR40="","",システム一覧!AR40)</f>
        <v/>
      </c>
      <c r="AS33" s="156" t="str">
        <f>IF(システム一覧!AS40="","",システム一覧!AS40)</f>
        <v/>
      </c>
      <c r="AT33" s="156" t="str">
        <f>IF(システム一覧!AT40="","",システム一覧!AT40)</f>
        <v/>
      </c>
      <c r="AU33" s="156" t="str">
        <f>IF(システム一覧!AU40="","",システム一覧!AU40)</f>
        <v/>
      </c>
      <c r="AV33" s="156">
        <f>IF(システム一覧!AV40="","",システム一覧!AV40)</f>
        <v>0</v>
      </c>
      <c r="AW33" s="156">
        <f>IF(システム一覧!AW40="","",システム一覧!AW40)</f>
        <v>0</v>
      </c>
      <c r="AX33" s="156">
        <f>IF(システム一覧!AX40="","",システム一覧!AX40)</f>
        <v>0</v>
      </c>
      <c r="AY33" s="156">
        <f>IF(システム一覧!AY40="","",システム一覧!AY40)</f>
        <v>0</v>
      </c>
      <c r="AZ33" s="156" t="str">
        <f>IF(システム一覧!AZ40="","",システム一覧!AZ40)</f>
        <v>象限3「小さな成果を確実に」</v>
      </c>
    </row>
    <row r="34" spans="1:52">
      <c r="A34" s="156">
        <f>IF(システム一覧!A41="","",システム一覧!A41)</f>
        <v>33</v>
      </c>
      <c r="B34" s="156" t="str">
        <f>IF(システム一覧!B41="","",システム一覧!B41)</f>
        <v/>
      </c>
      <c r="C34" s="156" t="str">
        <f>IF(システム一覧!C41="","",システム一覧!C41)</f>
        <v/>
      </c>
      <c r="D34" s="156" t="str">
        <f>IF(システム一覧!D41="","",システム一覧!D41)</f>
        <v/>
      </c>
      <c r="E34" s="156" t="str">
        <f>IF(システム一覧!E41="","",システム一覧!E41)</f>
        <v/>
      </c>
      <c r="F34" s="156" t="str">
        <f>IF(システム一覧!F41="","",システム一覧!F41)</f>
        <v/>
      </c>
      <c r="G34" s="156" t="str">
        <f>IF(システム一覧!G41="","",システム一覧!G41)</f>
        <v/>
      </c>
      <c r="H34" s="156" t="str">
        <f>IF(システム一覧!H41="","",システム一覧!H41)</f>
        <v/>
      </c>
      <c r="I34" s="156" t="str">
        <f>IF(システム一覧!I41="","",システム一覧!I41)</f>
        <v/>
      </c>
      <c r="J34" s="174" t="str">
        <f>IF(システム一覧!J41="","",システム一覧!J41)</f>
        <v/>
      </c>
      <c r="K34" s="156" t="str">
        <f>IF(システム一覧!K41="","",システム一覧!K41)</f>
        <v/>
      </c>
      <c r="L34" s="156" t="str">
        <f>IF(システム一覧!L41="","",システム一覧!L41)</f>
        <v/>
      </c>
      <c r="M34" s="156" t="str">
        <f>IF(システム一覧!M41="","",システム一覧!M41)</f>
        <v/>
      </c>
      <c r="N34" s="156" t="str">
        <f>IF(システム一覧!N41="","",システム一覧!N41)</f>
        <v/>
      </c>
      <c r="O34" s="156" t="str">
        <f>IF(システム一覧!O41="","",システム一覧!O41)</f>
        <v/>
      </c>
      <c r="P34" s="156" t="str">
        <f>IF(システム一覧!P41="","",システム一覧!P41)</f>
        <v/>
      </c>
      <c r="Q34" s="156" t="str">
        <f>IF(システム一覧!Q41="","",システム一覧!Q41)</f>
        <v/>
      </c>
      <c r="R34" s="156" t="str">
        <f>IF(システム一覧!R41="","",システム一覧!R41)</f>
        <v/>
      </c>
      <c r="S34" s="156" t="str">
        <f>IF(システム一覧!S41="","",システム一覧!S41)</f>
        <v/>
      </c>
      <c r="T34" s="156" t="str">
        <f>IF(システム一覧!T41="","",システム一覧!T41)</f>
        <v/>
      </c>
      <c r="U34" s="156" t="str">
        <f>IF(システム一覧!U41="","",システム一覧!U41)</f>
        <v/>
      </c>
      <c r="V34" s="156" t="str">
        <f>IF(システム一覧!V41="","",システム一覧!V41)</f>
        <v/>
      </c>
      <c r="W34" s="156" t="str">
        <f>IF(システム一覧!W41="","",システム一覧!W41)</f>
        <v/>
      </c>
      <c r="X34" s="156" t="str">
        <f>IF(システム一覧!X41="","",システム一覧!X41)</f>
        <v/>
      </c>
      <c r="Y34" s="156" t="str">
        <f>IF(システム一覧!Y41="","",システム一覧!Y41)</f>
        <v/>
      </c>
      <c r="Z34" s="156" t="str">
        <f>IF(システム一覧!Z41="","",システム一覧!Z41)</f>
        <v/>
      </c>
      <c r="AA34" s="156" t="str">
        <f>IF(システム一覧!AA41="","",システム一覧!AA41)</f>
        <v/>
      </c>
      <c r="AB34" s="156" t="str">
        <f>IF(システム一覧!AB41="","",システム一覧!AB41)</f>
        <v/>
      </c>
      <c r="AC34" s="156" t="str">
        <f>IF(システム一覧!AC41="","",システム一覧!AC41)</f>
        <v/>
      </c>
      <c r="AD34" s="156" t="str">
        <f>IF(システム一覧!AD41="","",システム一覧!AD41)</f>
        <v/>
      </c>
      <c r="AE34" s="156" t="str">
        <f>IF(システム一覧!AE41="","",システム一覧!AE41)</f>
        <v/>
      </c>
      <c r="AF34" s="156" t="str">
        <f>IF(システム一覧!AF41="","",システム一覧!AF41)</f>
        <v/>
      </c>
      <c r="AG34" s="156" t="str">
        <f>IF(システム一覧!AG41="","",システム一覧!AG41)</f>
        <v/>
      </c>
      <c r="AH34" s="156" t="str">
        <f>IF(システム一覧!AH41="","",システム一覧!AH41)</f>
        <v/>
      </c>
      <c r="AI34" s="156" t="str">
        <f>IF(システム一覧!AI41="","",システム一覧!AI41)</f>
        <v/>
      </c>
      <c r="AJ34" s="156" t="str">
        <f>IF(システム一覧!AJ41="","",システム一覧!AJ41)</f>
        <v/>
      </c>
      <c r="AK34" s="156" t="str">
        <f>IF(システム一覧!AK41="","",システム一覧!AK41)</f>
        <v/>
      </c>
      <c r="AL34" s="156" t="str">
        <f>IF(システム一覧!AL41="","",システム一覧!AL41)</f>
        <v/>
      </c>
      <c r="AM34" s="156" t="str">
        <f>IF(システム一覧!AM41="","",システム一覧!AM41)</f>
        <v/>
      </c>
      <c r="AN34" s="156" t="str">
        <f>IF(システム一覧!AN41="","",システム一覧!AN41)</f>
        <v/>
      </c>
      <c r="AO34" s="156" t="str">
        <f>IF(システム一覧!AO41="","",システム一覧!AO41)</f>
        <v/>
      </c>
      <c r="AP34" s="156" t="str">
        <f>IF(システム一覧!AP41="","",システム一覧!AP41)</f>
        <v/>
      </c>
      <c r="AQ34" s="156" t="str">
        <f>IF(システム一覧!AQ41="","",システム一覧!AQ41)</f>
        <v/>
      </c>
      <c r="AR34" s="156" t="str">
        <f>IF(システム一覧!AR41="","",システム一覧!AR41)</f>
        <v/>
      </c>
      <c r="AS34" s="156" t="str">
        <f>IF(システム一覧!AS41="","",システム一覧!AS41)</f>
        <v/>
      </c>
      <c r="AT34" s="156" t="str">
        <f>IF(システム一覧!AT41="","",システム一覧!AT41)</f>
        <v/>
      </c>
      <c r="AU34" s="156" t="str">
        <f>IF(システム一覧!AU41="","",システム一覧!AU41)</f>
        <v/>
      </c>
      <c r="AV34" s="156">
        <f>IF(システム一覧!AV41="","",システム一覧!AV41)</f>
        <v>0</v>
      </c>
      <c r="AW34" s="156">
        <f>IF(システム一覧!AW41="","",システム一覧!AW41)</f>
        <v>0</v>
      </c>
      <c r="AX34" s="156">
        <f>IF(システム一覧!AX41="","",システム一覧!AX41)</f>
        <v>0</v>
      </c>
      <c r="AY34" s="156">
        <f>IF(システム一覧!AY41="","",システム一覧!AY41)</f>
        <v>0</v>
      </c>
      <c r="AZ34" s="156" t="str">
        <f>IF(システム一覧!AZ41="","",システム一覧!AZ41)</f>
        <v>象限3「小さな成果を確実に」</v>
      </c>
    </row>
    <row r="35" spans="1:52">
      <c r="A35" s="156">
        <f>IF(システム一覧!A42="","",システム一覧!A42)</f>
        <v>34</v>
      </c>
      <c r="B35" s="156" t="str">
        <f>IF(システム一覧!B42="","",システム一覧!B42)</f>
        <v/>
      </c>
      <c r="C35" s="156" t="str">
        <f>IF(システム一覧!C42="","",システム一覧!C42)</f>
        <v/>
      </c>
      <c r="D35" s="156" t="str">
        <f>IF(システム一覧!D42="","",システム一覧!D42)</f>
        <v/>
      </c>
      <c r="E35" s="156" t="str">
        <f>IF(システム一覧!E42="","",システム一覧!E42)</f>
        <v/>
      </c>
      <c r="F35" s="156" t="str">
        <f>IF(システム一覧!F42="","",システム一覧!F42)</f>
        <v/>
      </c>
      <c r="G35" s="156" t="str">
        <f>IF(システム一覧!G42="","",システム一覧!G42)</f>
        <v/>
      </c>
      <c r="H35" s="156" t="str">
        <f>IF(システム一覧!H42="","",システム一覧!H42)</f>
        <v/>
      </c>
      <c r="I35" s="156" t="str">
        <f>IF(システム一覧!I42="","",システム一覧!I42)</f>
        <v/>
      </c>
      <c r="J35" s="174" t="str">
        <f>IF(システム一覧!J42="","",システム一覧!J42)</f>
        <v/>
      </c>
      <c r="K35" s="156" t="str">
        <f>IF(システム一覧!K42="","",システム一覧!K42)</f>
        <v/>
      </c>
      <c r="L35" s="156" t="str">
        <f>IF(システム一覧!L42="","",システム一覧!L42)</f>
        <v/>
      </c>
      <c r="M35" s="156" t="str">
        <f>IF(システム一覧!M42="","",システム一覧!M42)</f>
        <v/>
      </c>
      <c r="N35" s="156" t="str">
        <f>IF(システム一覧!N42="","",システム一覧!N42)</f>
        <v/>
      </c>
      <c r="O35" s="156" t="str">
        <f>IF(システム一覧!O42="","",システム一覧!O42)</f>
        <v/>
      </c>
      <c r="P35" s="156" t="str">
        <f>IF(システム一覧!P42="","",システム一覧!P42)</f>
        <v/>
      </c>
      <c r="Q35" s="156" t="str">
        <f>IF(システム一覧!Q42="","",システム一覧!Q42)</f>
        <v/>
      </c>
      <c r="R35" s="156" t="str">
        <f>IF(システム一覧!R42="","",システム一覧!R42)</f>
        <v/>
      </c>
      <c r="S35" s="156" t="str">
        <f>IF(システム一覧!S42="","",システム一覧!S42)</f>
        <v/>
      </c>
      <c r="T35" s="156" t="str">
        <f>IF(システム一覧!T42="","",システム一覧!T42)</f>
        <v/>
      </c>
      <c r="U35" s="156" t="str">
        <f>IF(システム一覧!U42="","",システム一覧!U42)</f>
        <v/>
      </c>
      <c r="V35" s="156" t="str">
        <f>IF(システム一覧!V42="","",システム一覧!V42)</f>
        <v/>
      </c>
      <c r="W35" s="156" t="str">
        <f>IF(システム一覧!W42="","",システム一覧!W42)</f>
        <v/>
      </c>
      <c r="X35" s="156" t="str">
        <f>IF(システム一覧!X42="","",システム一覧!X42)</f>
        <v/>
      </c>
      <c r="Y35" s="156" t="str">
        <f>IF(システム一覧!Y42="","",システム一覧!Y42)</f>
        <v/>
      </c>
      <c r="Z35" s="156" t="str">
        <f>IF(システム一覧!Z42="","",システム一覧!Z42)</f>
        <v/>
      </c>
      <c r="AA35" s="156" t="str">
        <f>IF(システム一覧!AA42="","",システム一覧!AA42)</f>
        <v/>
      </c>
      <c r="AB35" s="156" t="str">
        <f>IF(システム一覧!AB42="","",システム一覧!AB42)</f>
        <v/>
      </c>
      <c r="AC35" s="156" t="str">
        <f>IF(システム一覧!AC42="","",システム一覧!AC42)</f>
        <v/>
      </c>
      <c r="AD35" s="156" t="str">
        <f>IF(システム一覧!AD42="","",システム一覧!AD42)</f>
        <v/>
      </c>
      <c r="AE35" s="156" t="str">
        <f>IF(システム一覧!AE42="","",システム一覧!AE42)</f>
        <v/>
      </c>
      <c r="AF35" s="156" t="str">
        <f>IF(システム一覧!AF42="","",システム一覧!AF42)</f>
        <v/>
      </c>
      <c r="AG35" s="156" t="str">
        <f>IF(システム一覧!AG42="","",システム一覧!AG42)</f>
        <v/>
      </c>
      <c r="AH35" s="156" t="str">
        <f>IF(システム一覧!AH42="","",システム一覧!AH42)</f>
        <v/>
      </c>
      <c r="AI35" s="156" t="str">
        <f>IF(システム一覧!AI42="","",システム一覧!AI42)</f>
        <v/>
      </c>
      <c r="AJ35" s="156" t="str">
        <f>IF(システム一覧!AJ42="","",システム一覧!AJ42)</f>
        <v/>
      </c>
      <c r="AK35" s="156" t="str">
        <f>IF(システム一覧!AK42="","",システム一覧!AK42)</f>
        <v/>
      </c>
      <c r="AL35" s="156" t="str">
        <f>IF(システム一覧!AL42="","",システム一覧!AL42)</f>
        <v/>
      </c>
      <c r="AM35" s="156" t="str">
        <f>IF(システム一覧!AM42="","",システム一覧!AM42)</f>
        <v/>
      </c>
      <c r="AN35" s="156" t="str">
        <f>IF(システム一覧!AN42="","",システム一覧!AN42)</f>
        <v/>
      </c>
      <c r="AO35" s="156" t="str">
        <f>IF(システム一覧!AO42="","",システム一覧!AO42)</f>
        <v/>
      </c>
      <c r="AP35" s="156" t="str">
        <f>IF(システム一覧!AP42="","",システム一覧!AP42)</f>
        <v/>
      </c>
      <c r="AQ35" s="156" t="str">
        <f>IF(システム一覧!AQ42="","",システム一覧!AQ42)</f>
        <v/>
      </c>
      <c r="AR35" s="156" t="str">
        <f>IF(システム一覧!AR42="","",システム一覧!AR42)</f>
        <v/>
      </c>
      <c r="AS35" s="156" t="str">
        <f>IF(システム一覧!AS42="","",システム一覧!AS42)</f>
        <v/>
      </c>
      <c r="AT35" s="156" t="str">
        <f>IF(システム一覧!AT42="","",システム一覧!AT42)</f>
        <v/>
      </c>
      <c r="AU35" s="156" t="str">
        <f>IF(システム一覧!AU42="","",システム一覧!AU42)</f>
        <v/>
      </c>
      <c r="AV35" s="156">
        <f>IF(システム一覧!AV42="","",システム一覧!AV42)</f>
        <v>0</v>
      </c>
      <c r="AW35" s="156">
        <f>IF(システム一覧!AW42="","",システム一覧!AW42)</f>
        <v>0</v>
      </c>
      <c r="AX35" s="156">
        <f>IF(システム一覧!AX42="","",システム一覧!AX42)</f>
        <v>0</v>
      </c>
      <c r="AY35" s="156">
        <f>IF(システム一覧!AY42="","",システム一覧!AY42)</f>
        <v>0</v>
      </c>
      <c r="AZ35" s="156" t="str">
        <f>IF(システム一覧!AZ42="","",システム一覧!AZ42)</f>
        <v>象限3「小さな成果を確実に」</v>
      </c>
    </row>
    <row r="36" spans="1:52">
      <c r="A36" s="156">
        <f>IF(システム一覧!A43="","",システム一覧!A43)</f>
        <v>35</v>
      </c>
      <c r="B36" s="156" t="str">
        <f>IF(システム一覧!B43="","",システム一覧!B43)</f>
        <v/>
      </c>
      <c r="C36" s="156" t="str">
        <f>IF(システム一覧!C43="","",システム一覧!C43)</f>
        <v/>
      </c>
      <c r="D36" s="156" t="str">
        <f>IF(システム一覧!D43="","",システム一覧!D43)</f>
        <v/>
      </c>
      <c r="E36" s="156" t="str">
        <f>IF(システム一覧!E43="","",システム一覧!E43)</f>
        <v/>
      </c>
      <c r="F36" s="156" t="str">
        <f>IF(システム一覧!F43="","",システム一覧!F43)</f>
        <v/>
      </c>
      <c r="G36" s="156" t="str">
        <f>IF(システム一覧!G43="","",システム一覧!G43)</f>
        <v/>
      </c>
      <c r="H36" s="156" t="str">
        <f>IF(システム一覧!H43="","",システム一覧!H43)</f>
        <v/>
      </c>
      <c r="I36" s="156" t="str">
        <f>IF(システム一覧!I43="","",システム一覧!I43)</f>
        <v/>
      </c>
      <c r="J36" s="174" t="str">
        <f>IF(システム一覧!J43="","",システム一覧!J43)</f>
        <v/>
      </c>
      <c r="K36" s="156" t="str">
        <f>IF(システム一覧!K43="","",システム一覧!K43)</f>
        <v/>
      </c>
      <c r="L36" s="156" t="str">
        <f>IF(システム一覧!L43="","",システム一覧!L43)</f>
        <v/>
      </c>
      <c r="M36" s="156" t="str">
        <f>IF(システム一覧!M43="","",システム一覧!M43)</f>
        <v/>
      </c>
      <c r="N36" s="156" t="str">
        <f>IF(システム一覧!N43="","",システム一覧!N43)</f>
        <v/>
      </c>
      <c r="O36" s="156" t="str">
        <f>IF(システム一覧!O43="","",システム一覧!O43)</f>
        <v/>
      </c>
      <c r="P36" s="156" t="str">
        <f>IF(システム一覧!P43="","",システム一覧!P43)</f>
        <v/>
      </c>
      <c r="Q36" s="156" t="str">
        <f>IF(システム一覧!Q43="","",システム一覧!Q43)</f>
        <v/>
      </c>
      <c r="R36" s="156" t="str">
        <f>IF(システム一覧!R43="","",システム一覧!R43)</f>
        <v/>
      </c>
      <c r="S36" s="156" t="str">
        <f>IF(システム一覧!S43="","",システム一覧!S43)</f>
        <v/>
      </c>
      <c r="T36" s="156" t="str">
        <f>IF(システム一覧!T43="","",システム一覧!T43)</f>
        <v/>
      </c>
      <c r="U36" s="156" t="str">
        <f>IF(システム一覧!U43="","",システム一覧!U43)</f>
        <v/>
      </c>
      <c r="V36" s="156" t="str">
        <f>IF(システム一覧!V43="","",システム一覧!V43)</f>
        <v/>
      </c>
      <c r="W36" s="156" t="str">
        <f>IF(システム一覧!W43="","",システム一覧!W43)</f>
        <v/>
      </c>
      <c r="X36" s="156" t="str">
        <f>IF(システム一覧!X43="","",システム一覧!X43)</f>
        <v/>
      </c>
      <c r="Y36" s="156" t="str">
        <f>IF(システム一覧!Y43="","",システム一覧!Y43)</f>
        <v/>
      </c>
      <c r="Z36" s="156" t="str">
        <f>IF(システム一覧!Z43="","",システム一覧!Z43)</f>
        <v/>
      </c>
      <c r="AA36" s="156" t="str">
        <f>IF(システム一覧!AA43="","",システム一覧!AA43)</f>
        <v/>
      </c>
      <c r="AB36" s="156" t="str">
        <f>IF(システム一覧!AB43="","",システム一覧!AB43)</f>
        <v/>
      </c>
      <c r="AC36" s="156" t="str">
        <f>IF(システム一覧!AC43="","",システム一覧!AC43)</f>
        <v/>
      </c>
      <c r="AD36" s="156" t="str">
        <f>IF(システム一覧!AD43="","",システム一覧!AD43)</f>
        <v/>
      </c>
      <c r="AE36" s="156" t="str">
        <f>IF(システム一覧!AE43="","",システム一覧!AE43)</f>
        <v/>
      </c>
      <c r="AF36" s="156" t="str">
        <f>IF(システム一覧!AF43="","",システム一覧!AF43)</f>
        <v/>
      </c>
      <c r="AG36" s="156" t="str">
        <f>IF(システム一覧!AG43="","",システム一覧!AG43)</f>
        <v/>
      </c>
      <c r="AH36" s="156" t="str">
        <f>IF(システム一覧!AH43="","",システム一覧!AH43)</f>
        <v/>
      </c>
      <c r="AI36" s="156" t="str">
        <f>IF(システム一覧!AI43="","",システム一覧!AI43)</f>
        <v/>
      </c>
      <c r="AJ36" s="156" t="str">
        <f>IF(システム一覧!AJ43="","",システム一覧!AJ43)</f>
        <v/>
      </c>
      <c r="AK36" s="156" t="str">
        <f>IF(システム一覧!AK43="","",システム一覧!AK43)</f>
        <v/>
      </c>
      <c r="AL36" s="156" t="str">
        <f>IF(システム一覧!AL43="","",システム一覧!AL43)</f>
        <v/>
      </c>
      <c r="AM36" s="156" t="str">
        <f>IF(システム一覧!AM43="","",システム一覧!AM43)</f>
        <v/>
      </c>
      <c r="AN36" s="156" t="str">
        <f>IF(システム一覧!AN43="","",システム一覧!AN43)</f>
        <v/>
      </c>
      <c r="AO36" s="156" t="str">
        <f>IF(システム一覧!AO43="","",システム一覧!AO43)</f>
        <v/>
      </c>
      <c r="AP36" s="156" t="str">
        <f>IF(システム一覧!AP43="","",システム一覧!AP43)</f>
        <v/>
      </c>
      <c r="AQ36" s="156" t="str">
        <f>IF(システム一覧!AQ43="","",システム一覧!AQ43)</f>
        <v/>
      </c>
      <c r="AR36" s="156" t="str">
        <f>IF(システム一覧!AR43="","",システム一覧!AR43)</f>
        <v/>
      </c>
      <c r="AS36" s="156" t="str">
        <f>IF(システム一覧!AS43="","",システム一覧!AS43)</f>
        <v/>
      </c>
      <c r="AT36" s="156" t="str">
        <f>IF(システム一覧!AT43="","",システム一覧!AT43)</f>
        <v/>
      </c>
      <c r="AU36" s="156" t="str">
        <f>IF(システム一覧!AU43="","",システム一覧!AU43)</f>
        <v/>
      </c>
      <c r="AV36" s="156">
        <f>IF(システム一覧!AV43="","",システム一覧!AV43)</f>
        <v>0</v>
      </c>
      <c r="AW36" s="156">
        <f>IF(システム一覧!AW43="","",システム一覧!AW43)</f>
        <v>0</v>
      </c>
      <c r="AX36" s="156">
        <f>IF(システム一覧!AX43="","",システム一覧!AX43)</f>
        <v>0</v>
      </c>
      <c r="AY36" s="156">
        <f>IF(システム一覧!AY43="","",システム一覧!AY43)</f>
        <v>0</v>
      </c>
      <c r="AZ36" s="156" t="str">
        <f>IF(システム一覧!AZ43="","",システム一覧!AZ43)</f>
        <v>象限3「小さな成果を確実に」</v>
      </c>
    </row>
    <row r="37" spans="1:52">
      <c r="A37" s="156">
        <f>IF(システム一覧!A44="","",システム一覧!A44)</f>
        <v>36</v>
      </c>
      <c r="B37" s="156" t="str">
        <f>IF(システム一覧!B44="","",システム一覧!B44)</f>
        <v/>
      </c>
      <c r="C37" s="156" t="str">
        <f>IF(システム一覧!C44="","",システム一覧!C44)</f>
        <v/>
      </c>
      <c r="D37" s="156" t="str">
        <f>IF(システム一覧!D44="","",システム一覧!D44)</f>
        <v/>
      </c>
      <c r="E37" s="156" t="str">
        <f>IF(システム一覧!E44="","",システム一覧!E44)</f>
        <v/>
      </c>
      <c r="F37" s="156" t="str">
        <f>IF(システム一覧!F44="","",システム一覧!F44)</f>
        <v/>
      </c>
      <c r="G37" s="156" t="str">
        <f>IF(システム一覧!G44="","",システム一覧!G44)</f>
        <v/>
      </c>
      <c r="H37" s="156" t="str">
        <f>IF(システム一覧!H44="","",システム一覧!H44)</f>
        <v/>
      </c>
      <c r="I37" s="156" t="str">
        <f>IF(システム一覧!I44="","",システム一覧!I44)</f>
        <v/>
      </c>
      <c r="J37" s="174" t="str">
        <f>IF(システム一覧!J44="","",システム一覧!J44)</f>
        <v/>
      </c>
      <c r="K37" s="156" t="str">
        <f>IF(システム一覧!K44="","",システム一覧!K44)</f>
        <v/>
      </c>
      <c r="L37" s="156" t="str">
        <f>IF(システム一覧!L44="","",システム一覧!L44)</f>
        <v/>
      </c>
      <c r="M37" s="156" t="str">
        <f>IF(システム一覧!M44="","",システム一覧!M44)</f>
        <v/>
      </c>
      <c r="N37" s="156" t="str">
        <f>IF(システム一覧!N44="","",システム一覧!N44)</f>
        <v/>
      </c>
      <c r="O37" s="156" t="str">
        <f>IF(システム一覧!O44="","",システム一覧!O44)</f>
        <v/>
      </c>
      <c r="P37" s="156" t="str">
        <f>IF(システム一覧!P44="","",システム一覧!P44)</f>
        <v/>
      </c>
      <c r="Q37" s="156" t="str">
        <f>IF(システム一覧!Q44="","",システム一覧!Q44)</f>
        <v/>
      </c>
      <c r="R37" s="156" t="str">
        <f>IF(システム一覧!R44="","",システム一覧!R44)</f>
        <v/>
      </c>
      <c r="S37" s="156" t="str">
        <f>IF(システム一覧!S44="","",システム一覧!S44)</f>
        <v/>
      </c>
      <c r="T37" s="156" t="str">
        <f>IF(システム一覧!T44="","",システム一覧!T44)</f>
        <v/>
      </c>
      <c r="U37" s="156" t="str">
        <f>IF(システム一覧!U44="","",システム一覧!U44)</f>
        <v/>
      </c>
      <c r="V37" s="156" t="str">
        <f>IF(システム一覧!V44="","",システム一覧!V44)</f>
        <v/>
      </c>
      <c r="W37" s="156" t="str">
        <f>IF(システム一覧!W44="","",システム一覧!W44)</f>
        <v/>
      </c>
      <c r="X37" s="156" t="str">
        <f>IF(システム一覧!X44="","",システム一覧!X44)</f>
        <v/>
      </c>
      <c r="Y37" s="156" t="str">
        <f>IF(システム一覧!Y44="","",システム一覧!Y44)</f>
        <v/>
      </c>
      <c r="Z37" s="156" t="str">
        <f>IF(システム一覧!Z44="","",システム一覧!Z44)</f>
        <v/>
      </c>
      <c r="AA37" s="156" t="str">
        <f>IF(システム一覧!AA44="","",システム一覧!AA44)</f>
        <v/>
      </c>
      <c r="AB37" s="156" t="str">
        <f>IF(システム一覧!AB44="","",システム一覧!AB44)</f>
        <v/>
      </c>
      <c r="AC37" s="156" t="str">
        <f>IF(システム一覧!AC44="","",システム一覧!AC44)</f>
        <v/>
      </c>
      <c r="AD37" s="156" t="str">
        <f>IF(システム一覧!AD44="","",システム一覧!AD44)</f>
        <v/>
      </c>
      <c r="AE37" s="156" t="str">
        <f>IF(システム一覧!AE44="","",システム一覧!AE44)</f>
        <v/>
      </c>
      <c r="AF37" s="156" t="str">
        <f>IF(システム一覧!AF44="","",システム一覧!AF44)</f>
        <v/>
      </c>
      <c r="AG37" s="156" t="str">
        <f>IF(システム一覧!AG44="","",システム一覧!AG44)</f>
        <v/>
      </c>
      <c r="AH37" s="156" t="str">
        <f>IF(システム一覧!AH44="","",システム一覧!AH44)</f>
        <v/>
      </c>
      <c r="AI37" s="156" t="str">
        <f>IF(システム一覧!AI44="","",システム一覧!AI44)</f>
        <v/>
      </c>
      <c r="AJ37" s="156" t="str">
        <f>IF(システム一覧!AJ44="","",システム一覧!AJ44)</f>
        <v/>
      </c>
      <c r="AK37" s="156" t="str">
        <f>IF(システム一覧!AK44="","",システム一覧!AK44)</f>
        <v/>
      </c>
      <c r="AL37" s="156" t="str">
        <f>IF(システム一覧!AL44="","",システム一覧!AL44)</f>
        <v/>
      </c>
      <c r="AM37" s="156" t="str">
        <f>IF(システム一覧!AM44="","",システム一覧!AM44)</f>
        <v/>
      </c>
      <c r="AN37" s="156" t="str">
        <f>IF(システム一覧!AN44="","",システム一覧!AN44)</f>
        <v/>
      </c>
      <c r="AO37" s="156" t="str">
        <f>IF(システム一覧!AO44="","",システム一覧!AO44)</f>
        <v/>
      </c>
      <c r="AP37" s="156" t="str">
        <f>IF(システム一覧!AP44="","",システム一覧!AP44)</f>
        <v/>
      </c>
      <c r="AQ37" s="156" t="str">
        <f>IF(システム一覧!AQ44="","",システム一覧!AQ44)</f>
        <v/>
      </c>
      <c r="AR37" s="156" t="str">
        <f>IF(システム一覧!AR44="","",システム一覧!AR44)</f>
        <v/>
      </c>
      <c r="AS37" s="156" t="str">
        <f>IF(システム一覧!AS44="","",システム一覧!AS44)</f>
        <v/>
      </c>
      <c r="AT37" s="156" t="str">
        <f>IF(システム一覧!AT44="","",システム一覧!AT44)</f>
        <v/>
      </c>
      <c r="AU37" s="156" t="str">
        <f>IF(システム一覧!AU44="","",システム一覧!AU44)</f>
        <v/>
      </c>
      <c r="AV37" s="156">
        <f>IF(システム一覧!AV44="","",システム一覧!AV44)</f>
        <v>0</v>
      </c>
      <c r="AW37" s="156">
        <f>IF(システム一覧!AW44="","",システム一覧!AW44)</f>
        <v>0</v>
      </c>
      <c r="AX37" s="156">
        <f>IF(システム一覧!AX44="","",システム一覧!AX44)</f>
        <v>0</v>
      </c>
      <c r="AY37" s="156">
        <f>IF(システム一覧!AY44="","",システム一覧!AY44)</f>
        <v>0</v>
      </c>
      <c r="AZ37" s="156" t="str">
        <f>IF(システム一覧!AZ44="","",システム一覧!AZ44)</f>
        <v>象限3「小さな成果を確実に」</v>
      </c>
    </row>
    <row r="38" spans="1:52">
      <c r="A38" s="156">
        <f>IF(システム一覧!A45="","",システム一覧!A45)</f>
        <v>37</v>
      </c>
      <c r="B38" s="156" t="str">
        <f>IF(システム一覧!B45="","",システム一覧!B45)</f>
        <v/>
      </c>
      <c r="C38" s="156" t="str">
        <f>IF(システム一覧!C45="","",システム一覧!C45)</f>
        <v/>
      </c>
      <c r="D38" s="156" t="str">
        <f>IF(システム一覧!D45="","",システム一覧!D45)</f>
        <v/>
      </c>
      <c r="E38" s="156" t="str">
        <f>IF(システム一覧!E45="","",システム一覧!E45)</f>
        <v/>
      </c>
      <c r="F38" s="156" t="str">
        <f>IF(システム一覧!F45="","",システム一覧!F45)</f>
        <v/>
      </c>
      <c r="G38" s="156" t="str">
        <f>IF(システム一覧!G45="","",システム一覧!G45)</f>
        <v/>
      </c>
      <c r="H38" s="156" t="str">
        <f>IF(システム一覧!H45="","",システム一覧!H45)</f>
        <v/>
      </c>
      <c r="I38" s="156" t="str">
        <f>IF(システム一覧!I45="","",システム一覧!I45)</f>
        <v/>
      </c>
      <c r="J38" s="174" t="str">
        <f>IF(システム一覧!J45="","",システム一覧!J45)</f>
        <v/>
      </c>
      <c r="K38" s="156" t="str">
        <f>IF(システム一覧!K45="","",システム一覧!K45)</f>
        <v/>
      </c>
      <c r="L38" s="156" t="str">
        <f>IF(システム一覧!L45="","",システム一覧!L45)</f>
        <v/>
      </c>
      <c r="M38" s="156" t="str">
        <f>IF(システム一覧!M45="","",システム一覧!M45)</f>
        <v/>
      </c>
      <c r="N38" s="156" t="str">
        <f>IF(システム一覧!N45="","",システム一覧!N45)</f>
        <v/>
      </c>
      <c r="O38" s="156" t="str">
        <f>IF(システム一覧!O45="","",システム一覧!O45)</f>
        <v/>
      </c>
      <c r="P38" s="156" t="str">
        <f>IF(システム一覧!P45="","",システム一覧!P45)</f>
        <v/>
      </c>
      <c r="Q38" s="156" t="str">
        <f>IF(システム一覧!Q45="","",システム一覧!Q45)</f>
        <v/>
      </c>
      <c r="R38" s="156" t="str">
        <f>IF(システム一覧!R45="","",システム一覧!R45)</f>
        <v/>
      </c>
      <c r="S38" s="156" t="str">
        <f>IF(システム一覧!S45="","",システム一覧!S45)</f>
        <v/>
      </c>
      <c r="T38" s="156" t="str">
        <f>IF(システム一覧!T45="","",システム一覧!T45)</f>
        <v/>
      </c>
      <c r="U38" s="156" t="str">
        <f>IF(システム一覧!U45="","",システム一覧!U45)</f>
        <v/>
      </c>
      <c r="V38" s="156" t="str">
        <f>IF(システム一覧!V45="","",システム一覧!V45)</f>
        <v/>
      </c>
      <c r="W38" s="156" t="str">
        <f>IF(システム一覧!W45="","",システム一覧!W45)</f>
        <v/>
      </c>
      <c r="X38" s="156" t="str">
        <f>IF(システム一覧!X45="","",システム一覧!X45)</f>
        <v/>
      </c>
      <c r="Y38" s="156" t="str">
        <f>IF(システム一覧!Y45="","",システム一覧!Y45)</f>
        <v/>
      </c>
      <c r="Z38" s="156" t="str">
        <f>IF(システム一覧!Z45="","",システム一覧!Z45)</f>
        <v/>
      </c>
      <c r="AA38" s="156" t="str">
        <f>IF(システム一覧!AA45="","",システム一覧!AA45)</f>
        <v/>
      </c>
      <c r="AB38" s="156" t="str">
        <f>IF(システム一覧!AB45="","",システム一覧!AB45)</f>
        <v/>
      </c>
      <c r="AC38" s="156" t="str">
        <f>IF(システム一覧!AC45="","",システム一覧!AC45)</f>
        <v/>
      </c>
      <c r="AD38" s="156" t="str">
        <f>IF(システム一覧!AD45="","",システム一覧!AD45)</f>
        <v/>
      </c>
      <c r="AE38" s="156" t="str">
        <f>IF(システム一覧!AE45="","",システム一覧!AE45)</f>
        <v/>
      </c>
      <c r="AF38" s="156" t="str">
        <f>IF(システム一覧!AF45="","",システム一覧!AF45)</f>
        <v/>
      </c>
      <c r="AG38" s="156" t="str">
        <f>IF(システム一覧!AG45="","",システム一覧!AG45)</f>
        <v/>
      </c>
      <c r="AH38" s="156" t="str">
        <f>IF(システム一覧!AH45="","",システム一覧!AH45)</f>
        <v/>
      </c>
      <c r="AI38" s="156" t="str">
        <f>IF(システム一覧!AI45="","",システム一覧!AI45)</f>
        <v/>
      </c>
      <c r="AJ38" s="156" t="str">
        <f>IF(システム一覧!AJ45="","",システム一覧!AJ45)</f>
        <v/>
      </c>
      <c r="AK38" s="156" t="str">
        <f>IF(システム一覧!AK45="","",システム一覧!AK45)</f>
        <v/>
      </c>
      <c r="AL38" s="156" t="str">
        <f>IF(システム一覧!AL45="","",システム一覧!AL45)</f>
        <v/>
      </c>
      <c r="AM38" s="156" t="str">
        <f>IF(システム一覧!AM45="","",システム一覧!AM45)</f>
        <v/>
      </c>
      <c r="AN38" s="156" t="str">
        <f>IF(システム一覧!AN45="","",システム一覧!AN45)</f>
        <v/>
      </c>
      <c r="AO38" s="156" t="str">
        <f>IF(システム一覧!AO45="","",システム一覧!AO45)</f>
        <v/>
      </c>
      <c r="AP38" s="156" t="str">
        <f>IF(システム一覧!AP45="","",システム一覧!AP45)</f>
        <v/>
      </c>
      <c r="AQ38" s="156" t="str">
        <f>IF(システム一覧!AQ45="","",システム一覧!AQ45)</f>
        <v/>
      </c>
      <c r="AR38" s="156" t="str">
        <f>IF(システム一覧!AR45="","",システム一覧!AR45)</f>
        <v/>
      </c>
      <c r="AS38" s="156" t="str">
        <f>IF(システム一覧!AS45="","",システム一覧!AS45)</f>
        <v/>
      </c>
      <c r="AT38" s="156" t="str">
        <f>IF(システム一覧!AT45="","",システム一覧!AT45)</f>
        <v/>
      </c>
      <c r="AU38" s="156" t="str">
        <f>IF(システム一覧!AU45="","",システム一覧!AU45)</f>
        <v/>
      </c>
      <c r="AV38" s="156">
        <f>IF(システム一覧!AV45="","",システム一覧!AV45)</f>
        <v>0</v>
      </c>
      <c r="AW38" s="156">
        <f>IF(システム一覧!AW45="","",システム一覧!AW45)</f>
        <v>0</v>
      </c>
      <c r="AX38" s="156">
        <f>IF(システム一覧!AX45="","",システム一覧!AX45)</f>
        <v>0</v>
      </c>
      <c r="AY38" s="156">
        <f>IF(システム一覧!AY45="","",システム一覧!AY45)</f>
        <v>0</v>
      </c>
      <c r="AZ38" s="156" t="str">
        <f>IF(システム一覧!AZ45="","",システム一覧!AZ45)</f>
        <v>象限3「小さな成果を確実に」</v>
      </c>
    </row>
    <row r="39" spans="1:52">
      <c r="A39" s="156">
        <f>IF(システム一覧!A46="","",システム一覧!A46)</f>
        <v>38</v>
      </c>
      <c r="B39" s="156" t="str">
        <f>IF(システム一覧!B46="","",システム一覧!B46)</f>
        <v/>
      </c>
      <c r="C39" s="156" t="str">
        <f>IF(システム一覧!C46="","",システム一覧!C46)</f>
        <v/>
      </c>
      <c r="D39" s="156" t="str">
        <f>IF(システム一覧!D46="","",システム一覧!D46)</f>
        <v/>
      </c>
      <c r="E39" s="156" t="str">
        <f>IF(システム一覧!E46="","",システム一覧!E46)</f>
        <v/>
      </c>
      <c r="F39" s="156" t="str">
        <f>IF(システム一覧!F46="","",システム一覧!F46)</f>
        <v/>
      </c>
      <c r="G39" s="156" t="str">
        <f>IF(システム一覧!G46="","",システム一覧!G46)</f>
        <v/>
      </c>
      <c r="H39" s="156" t="str">
        <f>IF(システム一覧!H46="","",システム一覧!H46)</f>
        <v/>
      </c>
      <c r="I39" s="156" t="str">
        <f>IF(システム一覧!I46="","",システム一覧!I46)</f>
        <v/>
      </c>
      <c r="J39" s="174" t="str">
        <f>IF(システム一覧!J46="","",システム一覧!J46)</f>
        <v/>
      </c>
      <c r="K39" s="156" t="str">
        <f>IF(システム一覧!K46="","",システム一覧!K46)</f>
        <v/>
      </c>
      <c r="L39" s="156" t="str">
        <f>IF(システム一覧!L46="","",システム一覧!L46)</f>
        <v/>
      </c>
      <c r="M39" s="156" t="str">
        <f>IF(システム一覧!M46="","",システム一覧!M46)</f>
        <v/>
      </c>
      <c r="N39" s="156" t="str">
        <f>IF(システム一覧!N46="","",システム一覧!N46)</f>
        <v/>
      </c>
      <c r="O39" s="156" t="str">
        <f>IF(システム一覧!O46="","",システム一覧!O46)</f>
        <v/>
      </c>
      <c r="P39" s="156" t="str">
        <f>IF(システム一覧!P46="","",システム一覧!P46)</f>
        <v/>
      </c>
      <c r="Q39" s="156" t="str">
        <f>IF(システム一覧!Q46="","",システム一覧!Q46)</f>
        <v/>
      </c>
      <c r="R39" s="156" t="str">
        <f>IF(システム一覧!R46="","",システム一覧!R46)</f>
        <v/>
      </c>
      <c r="S39" s="156" t="str">
        <f>IF(システム一覧!S46="","",システム一覧!S46)</f>
        <v/>
      </c>
      <c r="T39" s="156" t="str">
        <f>IF(システム一覧!T46="","",システム一覧!T46)</f>
        <v/>
      </c>
      <c r="U39" s="156" t="str">
        <f>IF(システム一覧!U46="","",システム一覧!U46)</f>
        <v/>
      </c>
      <c r="V39" s="156" t="str">
        <f>IF(システム一覧!V46="","",システム一覧!V46)</f>
        <v/>
      </c>
      <c r="W39" s="156" t="str">
        <f>IF(システム一覧!W46="","",システム一覧!W46)</f>
        <v/>
      </c>
      <c r="X39" s="156" t="str">
        <f>IF(システム一覧!X46="","",システム一覧!X46)</f>
        <v/>
      </c>
      <c r="Y39" s="156" t="str">
        <f>IF(システム一覧!Y46="","",システム一覧!Y46)</f>
        <v/>
      </c>
      <c r="Z39" s="156" t="str">
        <f>IF(システム一覧!Z46="","",システム一覧!Z46)</f>
        <v/>
      </c>
      <c r="AA39" s="156" t="str">
        <f>IF(システム一覧!AA46="","",システム一覧!AA46)</f>
        <v/>
      </c>
      <c r="AB39" s="156" t="str">
        <f>IF(システム一覧!AB46="","",システム一覧!AB46)</f>
        <v/>
      </c>
      <c r="AC39" s="156" t="str">
        <f>IF(システム一覧!AC46="","",システム一覧!AC46)</f>
        <v/>
      </c>
      <c r="AD39" s="156" t="str">
        <f>IF(システム一覧!AD46="","",システム一覧!AD46)</f>
        <v/>
      </c>
      <c r="AE39" s="156" t="str">
        <f>IF(システム一覧!AE46="","",システム一覧!AE46)</f>
        <v/>
      </c>
      <c r="AF39" s="156" t="str">
        <f>IF(システム一覧!AF46="","",システム一覧!AF46)</f>
        <v/>
      </c>
      <c r="AG39" s="156" t="str">
        <f>IF(システム一覧!AG46="","",システム一覧!AG46)</f>
        <v/>
      </c>
      <c r="AH39" s="156" t="str">
        <f>IF(システム一覧!AH46="","",システム一覧!AH46)</f>
        <v/>
      </c>
      <c r="AI39" s="156" t="str">
        <f>IF(システム一覧!AI46="","",システム一覧!AI46)</f>
        <v/>
      </c>
      <c r="AJ39" s="156" t="str">
        <f>IF(システム一覧!AJ46="","",システム一覧!AJ46)</f>
        <v/>
      </c>
      <c r="AK39" s="156" t="str">
        <f>IF(システム一覧!AK46="","",システム一覧!AK46)</f>
        <v/>
      </c>
      <c r="AL39" s="156" t="str">
        <f>IF(システム一覧!AL46="","",システム一覧!AL46)</f>
        <v/>
      </c>
      <c r="AM39" s="156" t="str">
        <f>IF(システム一覧!AM46="","",システム一覧!AM46)</f>
        <v/>
      </c>
      <c r="AN39" s="156" t="str">
        <f>IF(システム一覧!AN46="","",システム一覧!AN46)</f>
        <v/>
      </c>
      <c r="AO39" s="156" t="str">
        <f>IF(システム一覧!AO46="","",システム一覧!AO46)</f>
        <v/>
      </c>
      <c r="AP39" s="156" t="str">
        <f>IF(システム一覧!AP46="","",システム一覧!AP46)</f>
        <v/>
      </c>
      <c r="AQ39" s="156" t="str">
        <f>IF(システム一覧!AQ46="","",システム一覧!AQ46)</f>
        <v/>
      </c>
      <c r="AR39" s="156" t="str">
        <f>IF(システム一覧!AR46="","",システム一覧!AR46)</f>
        <v/>
      </c>
      <c r="AS39" s="156" t="str">
        <f>IF(システム一覧!AS46="","",システム一覧!AS46)</f>
        <v/>
      </c>
      <c r="AT39" s="156" t="str">
        <f>IF(システム一覧!AT46="","",システム一覧!AT46)</f>
        <v/>
      </c>
      <c r="AU39" s="156" t="str">
        <f>IF(システム一覧!AU46="","",システム一覧!AU46)</f>
        <v/>
      </c>
      <c r="AV39" s="156">
        <f>IF(システム一覧!AV46="","",システム一覧!AV46)</f>
        <v>0</v>
      </c>
      <c r="AW39" s="156">
        <f>IF(システム一覧!AW46="","",システム一覧!AW46)</f>
        <v>0</v>
      </c>
      <c r="AX39" s="156">
        <f>IF(システム一覧!AX46="","",システム一覧!AX46)</f>
        <v>0</v>
      </c>
      <c r="AY39" s="156">
        <f>IF(システム一覧!AY46="","",システム一覧!AY46)</f>
        <v>0</v>
      </c>
      <c r="AZ39" s="156" t="str">
        <f>IF(システム一覧!AZ46="","",システム一覧!AZ46)</f>
        <v>象限3「小さな成果を確実に」</v>
      </c>
    </row>
    <row r="40" spans="1:52">
      <c r="A40" s="156">
        <f>IF(システム一覧!A47="","",システム一覧!A47)</f>
        <v>39</v>
      </c>
      <c r="B40" s="156" t="str">
        <f>IF(システム一覧!B47="","",システム一覧!B47)</f>
        <v/>
      </c>
      <c r="C40" s="156" t="str">
        <f>IF(システム一覧!C47="","",システム一覧!C47)</f>
        <v/>
      </c>
      <c r="D40" s="156" t="str">
        <f>IF(システム一覧!D47="","",システム一覧!D47)</f>
        <v/>
      </c>
      <c r="E40" s="156" t="str">
        <f>IF(システム一覧!E47="","",システム一覧!E47)</f>
        <v/>
      </c>
      <c r="F40" s="156" t="str">
        <f>IF(システム一覧!F47="","",システム一覧!F47)</f>
        <v/>
      </c>
      <c r="G40" s="156" t="str">
        <f>IF(システム一覧!G47="","",システム一覧!G47)</f>
        <v/>
      </c>
      <c r="H40" s="156" t="str">
        <f>IF(システム一覧!H47="","",システム一覧!H47)</f>
        <v/>
      </c>
      <c r="I40" s="156" t="str">
        <f>IF(システム一覧!I47="","",システム一覧!I47)</f>
        <v/>
      </c>
      <c r="J40" s="174" t="str">
        <f>IF(システム一覧!J47="","",システム一覧!J47)</f>
        <v/>
      </c>
      <c r="K40" s="156" t="str">
        <f>IF(システム一覧!K47="","",システム一覧!K47)</f>
        <v/>
      </c>
      <c r="L40" s="156" t="str">
        <f>IF(システム一覧!L47="","",システム一覧!L47)</f>
        <v/>
      </c>
      <c r="M40" s="156" t="str">
        <f>IF(システム一覧!M47="","",システム一覧!M47)</f>
        <v/>
      </c>
      <c r="N40" s="156" t="str">
        <f>IF(システム一覧!N47="","",システム一覧!N47)</f>
        <v/>
      </c>
      <c r="O40" s="156" t="str">
        <f>IF(システム一覧!O47="","",システム一覧!O47)</f>
        <v/>
      </c>
      <c r="P40" s="156" t="str">
        <f>IF(システム一覧!P47="","",システム一覧!P47)</f>
        <v/>
      </c>
      <c r="Q40" s="156" t="str">
        <f>IF(システム一覧!Q47="","",システム一覧!Q47)</f>
        <v/>
      </c>
      <c r="R40" s="156" t="str">
        <f>IF(システム一覧!R47="","",システム一覧!R47)</f>
        <v/>
      </c>
      <c r="S40" s="156" t="str">
        <f>IF(システム一覧!S47="","",システム一覧!S47)</f>
        <v/>
      </c>
      <c r="T40" s="156" t="str">
        <f>IF(システム一覧!T47="","",システム一覧!T47)</f>
        <v/>
      </c>
      <c r="U40" s="156" t="str">
        <f>IF(システム一覧!U47="","",システム一覧!U47)</f>
        <v/>
      </c>
      <c r="V40" s="156" t="str">
        <f>IF(システム一覧!V47="","",システム一覧!V47)</f>
        <v/>
      </c>
      <c r="W40" s="156" t="str">
        <f>IF(システム一覧!W47="","",システム一覧!W47)</f>
        <v/>
      </c>
      <c r="X40" s="156" t="str">
        <f>IF(システム一覧!X47="","",システム一覧!X47)</f>
        <v/>
      </c>
      <c r="Y40" s="156" t="str">
        <f>IF(システム一覧!Y47="","",システム一覧!Y47)</f>
        <v/>
      </c>
      <c r="Z40" s="156" t="str">
        <f>IF(システム一覧!Z47="","",システム一覧!Z47)</f>
        <v/>
      </c>
      <c r="AA40" s="156" t="str">
        <f>IF(システム一覧!AA47="","",システム一覧!AA47)</f>
        <v/>
      </c>
      <c r="AB40" s="156" t="str">
        <f>IF(システム一覧!AB47="","",システム一覧!AB47)</f>
        <v/>
      </c>
      <c r="AC40" s="156" t="str">
        <f>IF(システム一覧!AC47="","",システム一覧!AC47)</f>
        <v/>
      </c>
      <c r="AD40" s="156" t="str">
        <f>IF(システム一覧!AD47="","",システム一覧!AD47)</f>
        <v/>
      </c>
      <c r="AE40" s="156" t="str">
        <f>IF(システム一覧!AE47="","",システム一覧!AE47)</f>
        <v/>
      </c>
      <c r="AF40" s="156" t="str">
        <f>IF(システム一覧!AF47="","",システム一覧!AF47)</f>
        <v/>
      </c>
      <c r="AG40" s="156" t="str">
        <f>IF(システム一覧!AG47="","",システム一覧!AG47)</f>
        <v/>
      </c>
      <c r="AH40" s="156" t="str">
        <f>IF(システム一覧!AH47="","",システム一覧!AH47)</f>
        <v/>
      </c>
      <c r="AI40" s="156" t="str">
        <f>IF(システム一覧!AI47="","",システム一覧!AI47)</f>
        <v/>
      </c>
      <c r="AJ40" s="156" t="str">
        <f>IF(システム一覧!AJ47="","",システム一覧!AJ47)</f>
        <v/>
      </c>
      <c r="AK40" s="156" t="str">
        <f>IF(システム一覧!AK47="","",システム一覧!AK47)</f>
        <v/>
      </c>
      <c r="AL40" s="156" t="str">
        <f>IF(システム一覧!AL47="","",システム一覧!AL47)</f>
        <v/>
      </c>
      <c r="AM40" s="156" t="str">
        <f>IF(システム一覧!AM47="","",システム一覧!AM47)</f>
        <v/>
      </c>
      <c r="AN40" s="156" t="str">
        <f>IF(システム一覧!AN47="","",システム一覧!AN47)</f>
        <v/>
      </c>
      <c r="AO40" s="156" t="str">
        <f>IF(システム一覧!AO47="","",システム一覧!AO47)</f>
        <v/>
      </c>
      <c r="AP40" s="156" t="str">
        <f>IF(システム一覧!AP47="","",システム一覧!AP47)</f>
        <v/>
      </c>
      <c r="AQ40" s="156" t="str">
        <f>IF(システム一覧!AQ47="","",システム一覧!AQ47)</f>
        <v/>
      </c>
      <c r="AR40" s="156" t="str">
        <f>IF(システム一覧!AR47="","",システム一覧!AR47)</f>
        <v/>
      </c>
      <c r="AS40" s="156" t="str">
        <f>IF(システム一覧!AS47="","",システム一覧!AS47)</f>
        <v/>
      </c>
      <c r="AT40" s="156" t="str">
        <f>IF(システム一覧!AT47="","",システム一覧!AT47)</f>
        <v/>
      </c>
      <c r="AU40" s="156" t="str">
        <f>IF(システム一覧!AU47="","",システム一覧!AU47)</f>
        <v/>
      </c>
      <c r="AV40" s="156">
        <f>IF(システム一覧!AV47="","",システム一覧!AV47)</f>
        <v>0</v>
      </c>
      <c r="AW40" s="156">
        <f>IF(システム一覧!AW47="","",システム一覧!AW47)</f>
        <v>0</v>
      </c>
      <c r="AX40" s="156">
        <f>IF(システム一覧!AX47="","",システム一覧!AX47)</f>
        <v>0</v>
      </c>
      <c r="AY40" s="156">
        <f>IF(システム一覧!AY47="","",システム一覧!AY47)</f>
        <v>0</v>
      </c>
      <c r="AZ40" s="156" t="str">
        <f>IF(システム一覧!AZ47="","",システム一覧!AZ47)</f>
        <v>象限3「小さな成果を確実に」</v>
      </c>
    </row>
    <row r="41" spans="1:52">
      <c r="A41" s="156">
        <f>IF(システム一覧!A48="","",システム一覧!A48)</f>
        <v>40</v>
      </c>
      <c r="B41" s="156" t="str">
        <f>IF(システム一覧!B48="","",システム一覧!B48)</f>
        <v/>
      </c>
      <c r="C41" s="156" t="str">
        <f>IF(システム一覧!C48="","",システム一覧!C48)</f>
        <v/>
      </c>
      <c r="D41" s="156" t="str">
        <f>IF(システム一覧!D48="","",システム一覧!D48)</f>
        <v/>
      </c>
      <c r="E41" s="156" t="str">
        <f>IF(システム一覧!E48="","",システム一覧!E48)</f>
        <v/>
      </c>
      <c r="F41" s="156" t="str">
        <f>IF(システム一覧!F48="","",システム一覧!F48)</f>
        <v/>
      </c>
      <c r="G41" s="156" t="str">
        <f>IF(システム一覧!G48="","",システム一覧!G48)</f>
        <v/>
      </c>
      <c r="H41" s="156" t="str">
        <f>IF(システム一覧!H48="","",システム一覧!H48)</f>
        <v/>
      </c>
      <c r="I41" s="156" t="str">
        <f>IF(システム一覧!I48="","",システム一覧!I48)</f>
        <v/>
      </c>
      <c r="J41" s="174" t="str">
        <f>IF(システム一覧!J48="","",システム一覧!J48)</f>
        <v/>
      </c>
      <c r="K41" s="156" t="str">
        <f>IF(システム一覧!K48="","",システム一覧!K48)</f>
        <v/>
      </c>
      <c r="L41" s="156" t="str">
        <f>IF(システム一覧!L48="","",システム一覧!L48)</f>
        <v/>
      </c>
      <c r="M41" s="156" t="str">
        <f>IF(システム一覧!M48="","",システム一覧!M48)</f>
        <v/>
      </c>
      <c r="N41" s="156" t="str">
        <f>IF(システム一覧!N48="","",システム一覧!N48)</f>
        <v/>
      </c>
      <c r="O41" s="156" t="str">
        <f>IF(システム一覧!O48="","",システム一覧!O48)</f>
        <v/>
      </c>
      <c r="P41" s="156" t="str">
        <f>IF(システム一覧!P48="","",システム一覧!P48)</f>
        <v/>
      </c>
      <c r="Q41" s="156" t="str">
        <f>IF(システム一覧!Q48="","",システム一覧!Q48)</f>
        <v/>
      </c>
      <c r="R41" s="156" t="str">
        <f>IF(システム一覧!R48="","",システム一覧!R48)</f>
        <v/>
      </c>
      <c r="S41" s="156" t="str">
        <f>IF(システム一覧!S48="","",システム一覧!S48)</f>
        <v/>
      </c>
      <c r="T41" s="156" t="str">
        <f>IF(システム一覧!T48="","",システム一覧!T48)</f>
        <v/>
      </c>
      <c r="U41" s="156" t="str">
        <f>IF(システム一覧!U48="","",システム一覧!U48)</f>
        <v/>
      </c>
      <c r="V41" s="156" t="str">
        <f>IF(システム一覧!V48="","",システム一覧!V48)</f>
        <v/>
      </c>
      <c r="W41" s="156" t="str">
        <f>IF(システム一覧!W48="","",システム一覧!W48)</f>
        <v/>
      </c>
      <c r="X41" s="156" t="str">
        <f>IF(システム一覧!X48="","",システム一覧!X48)</f>
        <v/>
      </c>
      <c r="Y41" s="156" t="str">
        <f>IF(システム一覧!Y48="","",システム一覧!Y48)</f>
        <v/>
      </c>
      <c r="Z41" s="156" t="str">
        <f>IF(システム一覧!Z48="","",システム一覧!Z48)</f>
        <v/>
      </c>
      <c r="AA41" s="156" t="str">
        <f>IF(システム一覧!AA48="","",システム一覧!AA48)</f>
        <v/>
      </c>
      <c r="AB41" s="156" t="str">
        <f>IF(システム一覧!AB48="","",システム一覧!AB48)</f>
        <v/>
      </c>
      <c r="AC41" s="156" t="str">
        <f>IF(システム一覧!AC48="","",システム一覧!AC48)</f>
        <v/>
      </c>
      <c r="AD41" s="156" t="str">
        <f>IF(システム一覧!AD48="","",システム一覧!AD48)</f>
        <v/>
      </c>
      <c r="AE41" s="156" t="str">
        <f>IF(システム一覧!AE48="","",システム一覧!AE48)</f>
        <v/>
      </c>
      <c r="AF41" s="156" t="str">
        <f>IF(システム一覧!AF48="","",システム一覧!AF48)</f>
        <v/>
      </c>
      <c r="AG41" s="156" t="str">
        <f>IF(システム一覧!AG48="","",システム一覧!AG48)</f>
        <v/>
      </c>
      <c r="AH41" s="156" t="str">
        <f>IF(システム一覧!AH48="","",システム一覧!AH48)</f>
        <v/>
      </c>
      <c r="AI41" s="156" t="str">
        <f>IF(システム一覧!AI48="","",システム一覧!AI48)</f>
        <v/>
      </c>
      <c r="AJ41" s="156" t="str">
        <f>IF(システム一覧!AJ48="","",システム一覧!AJ48)</f>
        <v/>
      </c>
      <c r="AK41" s="156" t="str">
        <f>IF(システム一覧!AK48="","",システム一覧!AK48)</f>
        <v/>
      </c>
      <c r="AL41" s="156" t="str">
        <f>IF(システム一覧!AL48="","",システム一覧!AL48)</f>
        <v/>
      </c>
      <c r="AM41" s="156" t="str">
        <f>IF(システム一覧!AM48="","",システム一覧!AM48)</f>
        <v/>
      </c>
      <c r="AN41" s="156" t="str">
        <f>IF(システム一覧!AN48="","",システム一覧!AN48)</f>
        <v/>
      </c>
      <c r="AO41" s="156" t="str">
        <f>IF(システム一覧!AO48="","",システム一覧!AO48)</f>
        <v/>
      </c>
      <c r="AP41" s="156" t="str">
        <f>IF(システム一覧!AP48="","",システム一覧!AP48)</f>
        <v/>
      </c>
      <c r="AQ41" s="156" t="str">
        <f>IF(システム一覧!AQ48="","",システム一覧!AQ48)</f>
        <v/>
      </c>
      <c r="AR41" s="156" t="str">
        <f>IF(システム一覧!AR48="","",システム一覧!AR48)</f>
        <v/>
      </c>
      <c r="AS41" s="156" t="str">
        <f>IF(システム一覧!AS48="","",システム一覧!AS48)</f>
        <v/>
      </c>
      <c r="AT41" s="156" t="str">
        <f>IF(システム一覧!AT48="","",システム一覧!AT48)</f>
        <v/>
      </c>
      <c r="AU41" s="156" t="str">
        <f>IF(システム一覧!AU48="","",システム一覧!AU48)</f>
        <v/>
      </c>
      <c r="AV41" s="156">
        <f>IF(システム一覧!AV48="","",システム一覧!AV48)</f>
        <v>0</v>
      </c>
      <c r="AW41" s="156">
        <f>IF(システム一覧!AW48="","",システム一覧!AW48)</f>
        <v>0</v>
      </c>
      <c r="AX41" s="156">
        <f>IF(システム一覧!AX48="","",システム一覧!AX48)</f>
        <v>0</v>
      </c>
      <c r="AY41" s="156">
        <f>IF(システム一覧!AY48="","",システム一覧!AY48)</f>
        <v>0</v>
      </c>
      <c r="AZ41" s="156" t="str">
        <f>IF(システム一覧!AZ48="","",システム一覧!AZ48)</f>
        <v>象限3「小さな成果を確実に」</v>
      </c>
    </row>
    <row r="42" spans="1:52">
      <c r="A42" s="156">
        <f>IF(システム一覧!A49="","",システム一覧!A49)</f>
        <v>41</v>
      </c>
      <c r="B42" s="156" t="str">
        <f>IF(システム一覧!B49="","",システム一覧!B49)</f>
        <v/>
      </c>
      <c r="C42" s="156" t="str">
        <f>IF(システム一覧!C49="","",システム一覧!C49)</f>
        <v/>
      </c>
      <c r="D42" s="156" t="str">
        <f>IF(システム一覧!D49="","",システム一覧!D49)</f>
        <v/>
      </c>
      <c r="E42" s="156" t="str">
        <f>IF(システム一覧!E49="","",システム一覧!E49)</f>
        <v/>
      </c>
      <c r="F42" s="156" t="str">
        <f>IF(システム一覧!F49="","",システム一覧!F49)</f>
        <v/>
      </c>
      <c r="G42" s="156" t="str">
        <f>IF(システム一覧!G49="","",システム一覧!G49)</f>
        <v/>
      </c>
      <c r="H42" s="156" t="str">
        <f>IF(システム一覧!H49="","",システム一覧!H49)</f>
        <v/>
      </c>
      <c r="I42" s="156" t="str">
        <f>IF(システム一覧!I49="","",システム一覧!I49)</f>
        <v/>
      </c>
      <c r="J42" s="174" t="str">
        <f>IF(システム一覧!J49="","",システム一覧!J49)</f>
        <v/>
      </c>
      <c r="K42" s="156" t="str">
        <f>IF(システム一覧!K49="","",システム一覧!K49)</f>
        <v/>
      </c>
      <c r="L42" s="156" t="str">
        <f>IF(システム一覧!L49="","",システム一覧!L49)</f>
        <v/>
      </c>
      <c r="M42" s="156" t="str">
        <f>IF(システム一覧!M49="","",システム一覧!M49)</f>
        <v/>
      </c>
      <c r="N42" s="156" t="str">
        <f>IF(システム一覧!N49="","",システム一覧!N49)</f>
        <v/>
      </c>
      <c r="O42" s="156" t="str">
        <f>IF(システム一覧!O49="","",システム一覧!O49)</f>
        <v/>
      </c>
      <c r="P42" s="156" t="str">
        <f>IF(システム一覧!P49="","",システム一覧!P49)</f>
        <v/>
      </c>
      <c r="Q42" s="156" t="str">
        <f>IF(システム一覧!Q49="","",システム一覧!Q49)</f>
        <v/>
      </c>
      <c r="R42" s="156" t="str">
        <f>IF(システム一覧!R49="","",システム一覧!R49)</f>
        <v/>
      </c>
      <c r="S42" s="156" t="str">
        <f>IF(システム一覧!S49="","",システム一覧!S49)</f>
        <v/>
      </c>
      <c r="T42" s="156" t="str">
        <f>IF(システム一覧!T49="","",システム一覧!T49)</f>
        <v/>
      </c>
      <c r="U42" s="156" t="str">
        <f>IF(システム一覧!U49="","",システム一覧!U49)</f>
        <v/>
      </c>
      <c r="V42" s="156" t="str">
        <f>IF(システム一覧!V49="","",システム一覧!V49)</f>
        <v/>
      </c>
      <c r="W42" s="156" t="str">
        <f>IF(システム一覧!W49="","",システム一覧!W49)</f>
        <v/>
      </c>
      <c r="X42" s="156" t="str">
        <f>IF(システム一覧!X49="","",システム一覧!X49)</f>
        <v/>
      </c>
      <c r="Y42" s="156" t="str">
        <f>IF(システム一覧!Y49="","",システム一覧!Y49)</f>
        <v/>
      </c>
      <c r="Z42" s="156" t="str">
        <f>IF(システム一覧!Z49="","",システム一覧!Z49)</f>
        <v/>
      </c>
      <c r="AA42" s="156" t="str">
        <f>IF(システム一覧!AA49="","",システム一覧!AA49)</f>
        <v/>
      </c>
      <c r="AB42" s="156" t="str">
        <f>IF(システム一覧!AB49="","",システム一覧!AB49)</f>
        <v/>
      </c>
      <c r="AC42" s="156" t="str">
        <f>IF(システム一覧!AC49="","",システム一覧!AC49)</f>
        <v/>
      </c>
      <c r="AD42" s="156" t="str">
        <f>IF(システム一覧!AD49="","",システム一覧!AD49)</f>
        <v/>
      </c>
      <c r="AE42" s="156" t="str">
        <f>IF(システム一覧!AE49="","",システム一覧!AE49)</f>
        <v/>
      </c>
      <c r="AF42" s="156" t="str">
        <f>IF(システム一覧!AF49="","",システム一覧!AF49)</f>
        <v/>
      </c>
      <c r="AG42" s="156" t="str">
        <f>IF(システム一覧!AG49="","",システム一覧!AG49)</f>
        <v/>
      </c>
      <c r="AH42" s="156" t="str">
        <f>IF(システム一覧!AH49="","",システム一覧!AH49)</f>
        <v/>
      </c>
      <c r="AI42" s="156" t="str">
        <f>IF(システム一覧!AI49="","",システム一覧!AI49)</f>
        <v/>
      </c>
      <c r="AJ42" s="156" t="str">
        <f>IF(システム一覧!AJ49="","",システム一覧!AJ49)</f>
        <v/>
      </c>
      <c r="AK42" s="156" t="str">
        <f>IF(システム一覧!AK49="","",システム一覧!AK49)</f>
        <v/>
      </c>
      <c r="AL42" s="156" t="str">
        <f>IF(システム一覧!AL49="","",システム一覧!AL49)</f>
        <v/>
      </c>
      <c r="AM42" s="156" t="str">
        <f>IF(システム一覧!AM49="","",システム一覧!AM49)</f>
        <v/>
      </c>
      <c r="AN42" s="156" t="str">
        <f>IF(システム一覧!AN49="","",システム一覧!AN49)</f>
        <v/>
      </c>
      <c r="AO42" s="156" t="str">
        <f>IF(システム一覧!AO49="","",システム一覧!AO49)</f>
        <v/>
      </c>
      <c r="AP42" s="156" t="str">
        <f>IF(システム一覧!AP49="","",システム一覧!AP49)</f>
        <v/>
      </c>
      <c r="AQ42" s="156" t="str">
        <f>IF(システム一覧!AQ49="","",システム一覧!AQ49)</f>
        <v/>
      </c>
      <c r="AR42" s="156" t="str">
        <f>IF(システム一覧!AR49="","",システム一覧!AR49)</f>
        <v/>
      </c>
      <c r="AS42" s="156" t="str">
        <f>IF(システム一覧!AS49="","",システム一覧!AS49)</f>
        <v/>
      </c>
      <c r="AT42" s="156" t="str">
        <f>IF(システム一覧!AT49="","",システム一覧!AT49)</f>
        <v/>
      </c>
      <c r="AU42" s="156" t="str">
        <f>IF(システム一覧!AU49="","",システム一覧!AU49)</f>
        <v/>
      </c>
      <c r="AV42" s="156">
        <f>IF(システム一覧!AV49="","",システム一覧!AV49)</f>
        <v>0</v>
      </c>
      <c r="AW42" s="156">
        <f>IF(システム一覧!AW49="","",システム一覧!AW49)</f>
        <v>0</v>
      </c>
      <c r="AX42" s="156">
        <f>IF(システム一覧!AX49="","",システム一覧!AX49)</f>
        <v>0</v>
      </c>
      <c r="AY42" s="156">
        <f>IF(システム一覧!AY49="","",システム一覧!AY49)</f>
        <v>0</v>
      </c>
      <c r="AZ42" s="156" t="str">
        <f>IF(システム一覧!AZ49="","",システム一覧!AZ49)</f>
        <v>象限3「小さな成果を確実に」</v>
      </c>
    </row>
    <row r="43" spans="1:52">
      <c r="A43" s="156">
        <f>IF(システム一覧!A50="","",システム一覧!A50)</f>
        <v>42</v>
      </c>
      <c r="B43" s="156" t="str">
        <f>IF(システム一覧!B50="","",システム一覧!B50)</f>
        <v/>
      </c>
      <c r="C43" s="156" t="str">
        <f>IF(システム一覧!C50="","",システム一覧!C50)</f>
        <v/>
      </c>
      <c r="D43" s="156" t="str">
        <f>IF(システム一覧!D50="","",システム一覧!D50)</f>
        <v/>
      </c>
      <c r="E43" s="156" t="str">
        <f>IF(システム一覧!E50="","",システム一覧!E50)</f>
        <v/>
      </c>
      <c r="F43" s="156" t="str">
        <f>IF(システム一覧!F50="","",システム一覧!F50)</f>
        <v/>
      </c>
      <c r="G43" s="156" t="str">
        <f>IF(システム一覧!G50="","",システム一覧!G50)</f>
        <v/>
      </c>
      <c r="H43" s="156" t="str">
        <f>IF(システム一覧!H50="","",システム一覧!H50)</f>
        <v/>
      </c>
      <c r="I43" s="156" t="str">
        <f>IF(システム一覧!I50="","",システム一覧!I50)</f>
        <v/>
      </c>
      <c r="J43" s="174" t="str">
        <f>IF(システム一覧!J50="","",システム一覧!J50)</f>
        <v/>
      </c>
      <c r="K43" s="156" t="str">
        <f>IF(システム一覧!K50="","",システム一覧!K50)</f>
        <v/>
      </c>
      <c r="L43" s="156" t="str">
        <f>IF(システム一覧!L50="","",システム一覧!L50)</f>
        <v/>
      </c>
      <c r="M43" s="156" t="str">
        <f>IF(システム一覧!M50="","",システム一覧!M50)</f>
        <v/>
      </c>
      <c r="N43" s="156" t="str">
        <f>IF(システム一覧!N50="","",システム一覧!N50)</f>
        <v/>
      </c>
      <c r="O43" s="156" t="str">
        <f>IF(システム一覧!O50="","",システム一覧!O50)</f>
        <v/>
      </c>
      <c r="P43" s="156" t="str">
        <f>IF(システム一覧!P50="","",システム一覧!P50)</f>
        <v/>
      </c>
      <c r="Q43" s="156" t="str">
        <f>IF(システム一覧!Q50="","",システム一覧!Q50)</f>
        <v/>
      </c>
      <c r="R43" s="156" t="str">
        <f>IF(システム一覧!R50="","",システム一覧!R50)</f>
        <v/>
      </c>
      <c r="S43" s="156" t="str">
        <f>IF(システム一覧!S50="","",システム一覧!S50)</f>
        <v/>
      </c>
      <c r="T43" s="156" t="str">
        <f>IF(システム一覧!T50="","",システム一覧!T50)</f>
        <v/>
      </c>
      <c r="U43" s="156" t="str">
        <f>IF(システム一覧!U50="","",システム一覧!U50)</f>
        <v/>
      </c>
      <c r="V43" s="156" t="str">
        <f>IF(システム一覧!V50="","",システム一覧!V50)</f>
        <v/>
      </c>
      <c r="W43" s="156" t="str">
        <f>IF(システム一覧!W50="","",システム一覧!W50)</f>
        <v/>
      </c>
      <c r="X43" s="156" t="str">
        <f>IF(システム一覧!X50="","",システム一覧!X50)</f>
        <v/>
      </c>
      <c r="Y43" s="156" t="str">
        <f>IF(システム一覧!Y50="","",システム一覧!Y50)</f>
        <v/>
      </c>
      <c r="Z43" s="156" t="str">
        <f>IF(システム一覧!Z50="","",システム一覧!Z50)</f>
        <v/>
      </c>
      <c r="AA43" s="156" t="str">
        <f>IF(システム一覧!AA50="","",システム一覧!AA50)</f>
        <v/>
      </c>
      <c r="AB43" s="156" t="str">
        <f>IF(システム一覧!AB50="","",システム一覧!AB50)</f>
        <v/>
      </c>
      <c r="AC43" s="156" t="str">
        <f>IF(システム一覧!AC50="","",システム一覧!AC50)</f>
        <v/>
      </c>
      <c r="AD43" s="156" t="str">
        <f>IF(システム一覧!AD50="","",システム一覧!AD50)</f>
        <v/>
      </c>
      <c r="AE43" s="156" t="str">
        <f>IF(システム一覧!AE50="","",システム一覧!AE50)</f>
        <v/>
      </c>
      <c r="AF43" s="156" t="str">
        <f>IF(システム一覧!AF50="","",システム一覧!AF50)</f>
        <v/>
      </c>
      <c r="AG43" s="156" t="str">
        <f>IF(システム一覧!AG50="","",システム一覧!AG50)</f>
        <v/>
      </c>
      <c r="AH43" s="156" t="str">
        <f>IF(システム一覧!AH50="","",システム一覧!AH50)</f>
        <v/>
      </c>
      <c r="AI43" s="156" t="str">
        <f>IF(システム一覧!AI50="","",システム一覧!AI50)</f>
        <v/>
      </c>
      <c r="AJ43" s="156" t="str">
        <f>IF(システム一覧!AJ50="","",システム一覧!AJ50)</f>
        <v/>
      </c>
      <c r="AK43" s="156" t="str">
        <f>IF(システム一覧!AK50="","",システム一覧!AK50)</f>
        <v/>
      </c>
      <c r="AL43" s="156" t="str">
        <f>IF(システム一覧!AL50="","",システム一覧!AL50)</f>
        <v/>
      </c>
      <c r="AM43" s="156" t="str">
        <f>IF(システム一覧!AM50="","",システム一覧!AM50)</f>
        <v/>
      </c>
      <c r="AN43" s="156" t="str">
        <f>IF(システム一覧!AN50="","",システム一覧!AN50)</f>
        <v/>
      </c>
      <c r="AO43" s="156" t="str">
        <f>IF(システム一覧!AO50="","",システム一覧!AO50)</f>
        <v/>
      </c>
      <c r="AP43" s="156" t="str">
        <f>IF(システム一覧!AP50="","",システム一覧!AP50)</f>
        <v/>
      </c>
      <c r="AQ43" s="156" t="str">
        <f>IF(システム一覧!AQ50="","",システム一覧!AQ50)</f>
        <v/>
      </c>
      <c r="AR43" s="156" t="str">
        <f>IF(システム一覧!AR50="","",システム一覧!AR50)</f>
        <v/>
      </c>
      <c r="AS43" s="156" t="str">
        <f>IF(システム一覧!AS50="","",システム一覧!AS50)</f>
        <v/>
      </c>
      <c r="AT43" s="156" t="str">
        <f>IF(システム一覧!AT50="","",システム一覧!AT50)</f>
        <v/>
      </c>
      <c r="AU43" s="156" t="str">
        <f>IF(システム一覧!AU50="","",システム一覧!AU50)</f>
        <v/>
      </c>
      <c r="AV43" s="156">
        <f>IF(システム一覧!AV50="","",システム一覧!AV50)</f>
        <v>0</v>
      </c>
      <c r="AW43" s="156">
        <f>IF(システム一覧!AW50="","",システム一覧!AW50)</f>
        <v>0</v>
      </c>
      <c r="AX43" s="156">
        <f>IF(システム一覧!AX50="","",システム一覧!AX50)</f>
        <v>0</v>
      </c>
      <c r="AY43" s="156">
        <f>IF(システム一覧!AY50="","",システム一覧!AY50)</f>
        <v>0</v>
      </c>
      <c r="AZ43" s="156" t="str">
        <f>IF(システム一覧!AZ50="","",システム一覧!AZ50)</f>
        <v>象限3「小さな成果を確実に」</v>
      </c>
    </row>
    <row r="44" spans="1:52">
      <c r="A44" s="156">
        <f>IF(システム一覧!A51="","",システム一覧!A51)</f>
        <v>43</v>
      </c>
      <c r="B44" s="156" t="str">
        <f>IF(システム一覧!B51="","",システム一覧!B51)</f>
        <v/>
      </c>
      <c r="C44" s="156" t="str">
        <f>IF(システム一覧!C51="","",システム一覧!C51)</f>
        <v/>
      </c>
      <c r="D44" s="156" t="str">
        <f>IF(システム一覧!D51="","",システム一覧!D51)</f>
        <v/>
      </c>
      <c r="E44" s="156" t="str">
        <f>IF(システム一覧!E51="","",システム一覧!E51)</f>
        <v/>
      </c>
      <c r="F44" s="156" t="str">
        <f>IF(システム一覧!F51="","",システム一覧!F51)</f>
        <v/>
      </c>
      <c r="G44" s="156" t="str">
        <f>IF(システム一覧!G51="","",システム一覧!G51)</f>
        <v/>
      </c>
      <c r="H44" s="156" t="str">
        <f>IF(システム一覧!H51="","",システム一覧!H51)</f>
        <v/>
      </c>
      <c r="I44" s="156" t="str">
        <f>IF(システム一覧!I51="","",システム一覧!I51)</f>
        <v/>
      </c>
      <c r="J44" s="174" t="str">
        <f>IF(システム一覧!J51="","",システム一覧!J51)</f>
        <v/>
      </c>
      <c r="K44" s="156" t="str">
        <f>IF(システム一覧!K51="","",システム一覧!K51)</f>
        <v/>
      </c>
      <c r="L44" s="156" t="str">
        <f>IF(システム一覧!L51="","",システム一覧!L51)</f>
        <v/>
      </c>
      <c r="M44" s="156" t="str">
        <f>IF(システム一覧!M51="","",システム一覧!M51)</f>
        <v/>
      </c>
      <c r="N44" s="156" t="str">
        <f>IF(システム一覧!N51="","",システム一覧!N51)</f>
        <v/>
      </c>
      <c r="O44" s="156" t="str">
        <f>IF(システム一覧!O51="","",システム一覧!O51)</f>
        <v/>
      </c>
      <c r="P44" s="156" t="str">
        <f>IF(システム一覧!P51="","",システム一覧!P51)</f>
        <v/>
      </c>
      <c r="Q44" s="156" t="str">
        <f>IF(システム一覧!Q51="","",システム一覧!Q51)</f>
        <v/>
      </c>
      <c r="R44" s="156" t="str">
        <f>IF(システム一覧!R51="","",システム一覧!R51)</f>
        <v/>
      </c>
      <c r="S44" s="156" t="str">
        <f>IF(システム一覧!S51="","",システム一覧!S51)</f>
        <v/>
      </c>
      <c r="T44" s="156" t="str">
        <f>IF(システム一覧!T51="","",システム一覧!T51)</f>
        <v/>
      </c>
      <c r="U44" s="156" t="str">
        <f>IF(システム一覧!U51="","",システム一覧!U51)</f>
        <v/>
      </c>
      <c r="V44" s="156" t="str">
        <f>IF(システム一覧!V51="","",システム一覧!V51)</f>
        <v/>
      </c>
      <c r="W44" s="156" t="str">
        <f>IF(システム一覧!W51="","",システム一覧!W51)</f>
        <v/>
      </c>
      <c r="X44" s="156" t="str">
        <f>IF(システム一覧!X51="","",システム一覧!X51)</f>
        <v/>
      </c>
      <c r="Y44" s="156" t="str">
        <f>IF(システム一覧!Y51="","",システム一覧!Y51)</f>
        <v/>
      </c>
      <c r="Z44" s="156" t="str">
        <f>IF(システム一覧!Z51="","",システム一覧!Z51)</f>
        <v/>
      </c>
      <c r="AA44" s="156" t="str">
        <f>IF(システム一覧!AA51="","",システム一覧!AA51)</f>
        <v/>
      </c>
      <c r="AB44" s="156" t="str">
        <f>IF(システム一覧!AB51="","",システム一覧!AB51)</f>
        <v/>
      </c>
      <c r="AC44" s="156" t="str">
        <f>IF(システム一覧!AC51="","",システム一覧!AC51)</f>
        <v/>
      </c>
      <c r="AD44" s="156" t="str">
        <f>IF(システム一覧!AD51="","",システム一覧!AD51)</f>
        <v/>
      </c>
      <c r="AE44" s="156" t="str">
        <f>IF(システム一覧!AE51="","",システム一覧!AE51)</f>
        <v/>
      </c>
      <c r="AF44" s="156" t="str">
        <f>IF(システム一覧!AF51="","",システム一覧!AF51)</f>
        <v/>
      </c>
      <c r="AG44" s="156" t="str">
        <f>IF(システム一覧!AG51="","",システム一覧!AG51)</f>
        <v/>
      </c>
      <c r="AH44" s="156" t="str">
        <f>IF(システム一覧!AH51="","",システム一覧!AH51)</f>
        <v/>
      </c>
      <c r="AI44" s="156" t="str">
        <f>IF(システム一覧!AI51="","",システム一覧!AI51)</f>
        <v/>
      </c>
      <c r="AJ44" s="156" t="str">
        <f>IF(システム一覧!AJ51="","",システム一覧!AJ51)</f>
        <v/>
      </c>
      <c r="AK44" s="156" t="str">
        <f>IF(システム一覧!AK51="","",システム一覧!AK51)</f>
        <v/>
      </c>
      <c r="AL44" s="156" t="str">
        <f>IF(システム一覧!AL51="","",システム一覧!AL51)</f>
        <v/>
      </c>
      <c r="AM44" s="156" t="str">
        <f>IF(システム一覧!AM51="","",システム一覧!AM51)</f>
        <v/>
      </c>
      <c r="AN44" s="156" t="str">
        <f>IF(システム一覧!AN51="","",システム一覧!AN51)</f>
        <v/>
      </c>
      <c r="AO44" s="156" t="str">
        <f>IF(システム一覧!AO51="","",システム一覧!AO51)</f>
        <v/>
      </c>
      <c r="AP44" s="156" t="str">
        <f>IF(システム一覧!AP51="","",システム一覧!AP51)</f>
        <v/>
      </c>
      <c r="AQ44" s="156" t="str">
        <f>IF(システム一覧!AQ51="","",システム一覧!AQ51)</f>
        <v/>
      </c>
      <c r="AR44" s="156" t="str">
        <f>IF(システム一覧!AR51="","",システム一覧!AR51)</f>
        <v/>
      </c>
      <c r="AS44" s="156" t="str">
        <f>IF(システム一覧!AS51="","",システム一覧!AS51)</f>
        <v/>
      </c>
      <c r="AT44" s="156" t="str">
        <f>IF(システム一覧!AT51="","",システム一覧!AT51)</f>
        <v/>
      </c>
      <c r="AU44" s="156" t="str">
        <f>IF(システム一覧!AU51="","",システム一覧!AU51)</f>
        <v/>
      </c>
      <c r="AV44" s="156">
        <f>IF(システム一覧!AV51="","",システム一覧!AV51)</f>
        <v>0</v>
      </c>
      <c r="AW44" s="156">
        <f>IF(システム一覧!AW51="","",システム一覧!AW51)</f>
        <v>0</v>
      </c>
      <c r="AX44" s="156">
        <f>IF(システム一覧!AX51="","",システム一覧!AX51)</f>
        <v>0</v>
      </c>
      <c r="AY44" s="156">
        <f>IF(システム一覧!AY51="","",システム一覧!AY51)</f>
        <v>0</v>
      </c>
      <c r="AZ44" s="156" t="str">
        <f>IF(システム一覧!AZ51="","",システム一覧!AZ51)</f>
        <v>象限3「小さな成果を確実に」</v>
      </c>
    </row>
    <row r="45" spans="1:52">
      <c r="A45" s="156">
        <f>IF(システム一覧!A52="","",システム一覧!A52)</f>
        <v>44</v>
      </c>
      <c r="B45" s="156" t="str">
        <f>IF(システム一覧!B52="","",システム一覧!B52)</f>
        <v/>
      </c>
      <c r="C45" s="156" t="str">
        <f>IF(システム一覧!C52="","",システム一覧!C52)</f>
        <v/>
      </c>
      <c r="D45" s="156" t="str">
        <f>IF(システム一覧!D52="","",システム一覧!D52)</f>
        <v/>
      </c>
      <c r="E45" s="156" t="str">
        <f>IF(システム一覧!E52="","",システム一覧!E52)</f>
        <v/>
      </c>
      <c r="F45" s="156" t="str">
        <f>IF(システム一覧!F52="","",システム一覧!F52)</f>
        <v/>
      </c>
      <c r="G45" s="156" t="str">
        <f>IF(システム一覧!G52="","",システム一覧!G52)</f>
        <v/>
      </c>
      <c r="H45" s="156" t="str">
        <f>IF(システム一覧!H52="","",システム一覧!H52)</f>
        <v/>
      </c>
      <c r="I45" s="156" t="str">
        <f>IF(システム一覧!I52="","",システム一覧!I52)</f>
        <v/>
      </c>
      <c r="J45" s="174" t="str">
        <f>IF(システム一覧!J52="","",システム一覧!J52)</f>
        <v/>
      </c>
      <c r="K45" s="156" t="str">
        <f>IF(システム一覧!K52="","",システム一覧!K52)</f>
        <v/>
      </c>
      <c r="L45" s="156" t="str">
        <f>IF(システム一覧!L52="","",システム一覧!L52)</f>
        <v/>
      </c>
      <c r="M45" s="156" t="str">
        <f>IF(システム一覧!M52="","",システム一覧!M52)</f>
        <v/>
      </c>
      <c r="N45" s="156" t="str">
        <f>IF(システム一覧!N52="","",システム一覧!N52)</f>
        <v/>
      </c>
      <c r="O45" s="156" t="str">
        <f>IF(システム一覧!O52="","",システム一覧!O52)</f>
        <v/>
      </c>
      <c r="P45" s="156" t="str">
        <f>IF(システム一覧!P52="","",システム一覧!P52)</f>
        <v/>
      </c>
      <c r="Q45" s="156" t="str">
        <f>IF(システム一覧!Q52="","",システム一覧!Q52)</f>
        <v/>
      </c>
      <c r="R45" s="156" t="str">
        <f>IF(システム一覧!R52="","",システム一覧!R52)</f>
        <v/>
      </c>
      <c r="S45" s="156" t="str">
        <f>IF(システム一覧!S52="","",システム一覧!S52)</f>
        <v/>
      </c>
      <c r="T45" s="156" t="str">
        <f>IF(システム一覧!T52="","",システム一覧!T52)</f>
        <v/>
      </c>
      <c r="U45" s="156" t="str">
        <f>IF(システム一覧!U52="","",システム一覧!U52)</f>
        <v/>
      </c>
      <c r="V45" s="156" t="str">
        <f>IF(システム一覧!V52="","",システム一覧!V52)</f>
        <v/>
      </c>
      <c r="W45" s="156" t="str">
        <f>IF(システム一覧!W52="","",システム一覧!W52)</f>
        <v/>
      </c>
      <c r="X45" s="156" t="str">
        <f>IF(システム一覧!X52="","",システム一覧!X52)</f>
        <v/>
      </c>
      <c r="Y45" s="156" t="str">
        <f>IF(システム一覧!Y52="","",システム一覧!Y52)</f>
        <v/>
      </c>
      <c r="Z45" s="156" t="str">
        <f>IF(システム一覧!Z52="","",システム一覧!Z52)</f>
        <v/>
      </c>
      <c r="AA45" s="156" t="str">
        <f>IF(システム一覧!AA52="","",システム一覧!AA52)</f>
        <v/>
      </c>
      <c r="AB45" s="156" t="str">
        <f>IF(システム一覧!AB52="","",システム一覧!AB52)</f>
        <v/>
      </c>
      <c r="AC45" s="156" t="str">
        <f>IF(システム一覧!AC52="","",システム一覧!AC52)</f>
        <v/>
      </c>
      <c r="AD45" s="156" t="str">
        <f>IF(システム一覧!AD52="","",システム一覧!AD52)</f>
        <v/>
      </c>
      <c r="AE45" s="156" t="str">
        <f>IF(システム一覧!AE52="","",システム一覧!AE52)</f>
        <v/>
      </c>
      <c r="AF45" s="156" t="str">
        <f>IF(システム一覧!AF52="","",システム一覧!AF52)</f>
        <v/>
      </c>
      <c r="AG45" s="156" t="str">
        <f>IF(システム一覧!AG52="","",システム一覧!AG52)</f>
        <v/>
      </c>
      <c r="AH45" s="156" t="str">
        <f>IF(システム一覧!AH52="","",システム一覧!AH52)</f>
        <v/>
      </c>
      <c r="AI45" s="156" t="str">
        <f>IF(システム一覧!AI52="","",システム一覧!AI52)</f>
        <v/>
      </c>
      <c r="AJ45" s="156" t="str">
        <f>IF(システム一覧!AJ52="","",システム一覧!AJ52)</f>
        <v/>
      </c>
      <c r="AK45" s="156" t="str">
        <f>IF(システム一覧!AK52="","",システム一覧!AK52)</f>
        <v/>
      </c>
      <c r="AL45" s="156" t="str">
        <f>IF(システム一覧!AL52="","",システム一覧!AL52)</f>
        <v/>
      </c>
      <c r="AM45" s="156" t="str">
        <f>IF(システム一覧!AM52="","",システム一覧!AM52)</f>
        <v/>
      </c>
      <c r="AN45" s="156" t="str">
        <f>IF(システム一覧!AN52="","",システム一覧!AN52)</f>
        <v/>
      </c>
      <c r="AO45" s="156" t="str">
        <f>IF(システム一覧!AO52="","",システム一覧!AO52)</f>
        <v/>
      </c>
      <c r="AP45" s="156" t="str">
        <f>IF(システム一覧!AP52="","",システム一覧!AP52)</f>
        <v/>
      </c>
      <c r="AQ45" s="156" t="str">
        <f>IF(システム一覧!AQ52="","",システム一覧!AQ52)</f>
        <v/>
      </c>
      <c r="AR45" s="156" t="str">
        <f>IF(システム一覧!AR52="","",システム一覧!AR52)</f>
        <v/>
      </c>
      <c r="AS45" s="156" t="str">
        <f>IF(システム一覧!AS52="","",システム一覧!AS52)</f>
        <v/>
      </c>
      <c r="AT45" s="156" t="str">
        <f>IF(システム一覧!AT52="","",システム一覧!AT52)</f>
        <v/>
      </c>
      <c r="AU45" s="156" t="str">
        <f>IF(システム一覧!AU52="","",システム一覧!AU52)</f>
        <v/>
      </c>
      <c r="AV45" s="156">
        <f>IF(システム一覧!AV52="","",システム一覧!AV52)</f>
        <v>0</v>
      </c>
      <c r="AW45" s="156">
        <f>IF(システム一覧!AW52="","",システム一覧!AW52)</f>
        <v>0</v>
      </c>
      <c r="AX45" s="156">
        <f>IF(システム一覧!AX52="","",システム一覧!AX52)</f>
        <v>0</v>
      </c>
      <c r="AY45" s="156">
        <f>IF(システム一覧!AY52="","",システム一覧!AY52)</f>
        <v>0</v>
      </c>
      <c r="AZ45" s="156" t="str">
        <f>IF(システム一覧!AZ52="","",システム一覧!AZ52)</f>
        <v>象限3「小さな成果を確実に」</v>
      </c>
    </row>
    <row r="46" spans="1:52">
      <c r="A46" s="156">
        <f>IF(システム一覧!A53="","",システム一覧!A53)</f>
        <v>45</v>
      </c>
      <c r="B46" s="156" t="str">
        <f>IF(システム一覧!B53="","",システム一覧!B53)</f>
        <v/>
      </c>
      <c r="C46" s="156" t="str">
        <f>IF(システム一覧!C53="","",システム一覧!C53)</f>
        <v/>
      </c>
      <c r="D46" s="156" t="str">
        <f>IF(システム一覧!D53="","",システム一覧!D53)</f>
        <v/>
      </c>
      <c r="E46" s="156" t="str">
        <f>IF(システム一覧!E53="","",システム一覧!E53)</f>
        <v/>
      </c>
      <c r="F46" s="156" t="str">
        <f>IF(システム一覧!F53="","",システム一覧!F53)</f>
        <v/>
      </c>
      <c r="G46" s="156" t="str">
        <f>IF(システム一覧!G53="","",システム一覧!G53)</f>
        <v/>
      </c>
      <c r="H46" s="156" t="str">
        <f>IF(システム一覧!H53="","",システム一覧!H53)</f>
        <v/>
      </c>
      <c r="I46" s="156" t="str">
        <f>IF(システム一覧!I53="","",システム一覧!I53)</f>
        <v/>
      </c>
      <c r="J46" s="174" t="str">
        <f>IF(システム一覧!J53="","",システム一覧!J53)</f>
        <v/>
      </c>
      <c r="K46" s="156" t="str">
        <f>IF(システム一覧!K53="","",システム一覧!K53)</f>
        <v/>
      </c>
      <c r="L46" s="156" t="str">
        <f>IF(システム一覧!L53="","",システム一覧!L53)</f>
        <v/>
      </c>
      <c r="M46" s="156" t="str">
        <f>IF(システム一覧!M53="","",システム一覧!M53)</f>
        <v/>
      </c>
      <c r="N46" s="156" t="str">
        <f>IF(システム一覧!N53="","",システム一覧!N53)</f>
        <v/>
      </c>
      <c r="O46" s="156" t="str">
        <f>IF(システム一覧!O53="","",システム一覧!O53)</f>
        <v/>
      </c>
      <c r="P46" s="156" t="str">
        <f>IF(システム一覧!P53="","",システム一覧!P53)</f>
        <v/>
      </c>
      <c r="Q46" s="156" t="str">
        <f>IF(システム一覧!Q53="","",システム一覧!Q53)</f>
        <v/>
      </c>
      <c r="R46" s="156" t="str">
        <f>IF(システム一覧!R53="","",システム一覧!R53)</f>
        <v/>
      </c>
      <c r="S46" s="156" t="str">
        <f>IF(システム一覧!S53="","",システム一覧!S53)</f>
        <v/>
      </c>
      <c r="T46" s="156" t="str">
        <f>IF(システム一覧!T53="","",システム一覧!T53)</f>
        <v/>
      </c>
      <c r="U46" s="156" t="str">
        <f>IF(システム一覧!U53="","",システム一覧!U53)</f>
        <v/>
      </c>
      <c r="V46" s="156" t="str">
        <f>IF(システム一覧!V53="","",システム一覧!V53)</f>
        <v/>
      </c>
      <c r="W46" s="156" t="str">
        <f>IF(システム一覧!W53="","",システム一覧!W53)</f>
        <v/>
      </c>
      <c r="X46" s="156" t="str">
        <f>IF(システム一覧!X53="","",システム一覧!X53)</f>
        <v/>
      </c>
      <c r="Y46" s="156" t="str">
        <f>IF(システム一覧!Y53="","",システム一覧!Y53)</f>
        <v/>
      </c>
      <c r="Z46" s="156" t="str">
        <f>IF(システム一覧!Z53="","",システム一覧!Z53)</f>
        <v/>
      </c>
      <c r="AA46" s="156" t="str">
        <f>IF(システム一覧!AA53="","",システム一覧!AA53)</f>
        <v/>
      </c>
      <c r="AB46" s="156" t="str">
        <f>IF(システム一覧!AB53="","",システム一覧!AB53)</f>
        <v/>
      </c>
      <c r="AC46" s="156" t="str">
        <f>IF(システム一覧!AC53="","",システム一覧!AC53)</f>
        <v/>
      </c>
      <c r="AD46" s="156" t="str">
        <f>IF(システム一覧!AD53="","",システム一覧!AD53)</f>
        <v/>
      </c>
      <c r="AE46" s="156" t="str">
        <f>IF(システム一覧!AE53="","",システム一覧!AE53)</f>
        <v/>
      </c>
      <c r="AF46" s="156" t="str">
        <f>IF(システム一覧!AF53="","",システム一覧!AF53)</f>
        <v/>
      </c>
      <c r="AG46" s="156" t="str">
        <f>IF(システム一覧!AG53="","",システム一覧!AG53)</f>
        <v/>
      </c>
      <c r="AH46" s="156" t="str">
        <f>IF(システム一覧!AH53="","",システム一覧!AH53)</f>
        <v/>
      </c>
      <c r="AI46" s="156" t="str">
        <f>IF(システム一覧!AI53="","",システム一覧!AI53)</f>
        <v/>
      </c>
      <c r="AJ46" s="156" t="str">
        <f>IF(システム一覧!AJ53="","",システム一覧!AJ53)</f>
        <v/>
      </c>
      <c r="AK46" s="156" t="str">
        <f>IF(システム一覧!AK53="","",システム一覧!AK53)</f>
        <v/>
      </c>
      <c r="AL46" s="156" t="str">
        <f>IF(システム一覧!AL53="","",システム一覧!AL53)</f>
        <v/>
      </c>
      <c r="AM46" s="156" t="str">
        <f>IF(システム一覧!AM53="","",システム一覧!AM53)</f>
        <v/>
      </c>
      <c r="AN46" s="156" t="str">
        <f>IF(システム一覧!AN53="","",システム一覧!AN53)</f>
        <v/>
      </c>
      <c r="AO46" s="156" t="str">
        <f>IF(システム一覧!AO53="","",システム一覧!AO53)</f>
        <v/>
      </c>
      <c r="AP46" s="156" t="str">
        <f>IF(システム一覧!AP53="","",システム一覧!AP53)</f>
        <v/>
      </c>
      <c r="AQ46" s="156" t="str">
        <f>IF(システム一覧!AQ53="","",システム一覧!AQ53)</f>
        <v/>
      </c>
      <c r="AR46" s="156" t="str">
        <f>IF(システム一覧!AR53="","",システム一覧!AR53)</f>
        <v/>
      </c>
      <c r="AS46" s="156" t="str">
        <f>IF(システム一覧!AS53="","",システム一覧!AS53)</f>
        <v/>
      </c>
      <c r="AT46" s="156" t="str">
        <f>IF(システム一覧!AT53="","",システム一覧!AT53)</f>
        <v/>
      </c>
      <c r="AU46" s="156" t="str">
        <f>IF(システム一覧!AU53="","",システム一覧!AU53)</f>
        <v/>
      </c>
      <c r="AV46" s="156">
        <f>IF(システム一覧!AV53="","",システム一覧!AV53)</f>
        <v>0</v>
      </c>
      <c r="AW46" s="156">
        <f>IF(システム一覧!AW53="","",システム一覧!AW53)</f>
        <v>0</v>
      </c>
      <c r="AX46" s="156">
        <f>IF(システム一覧!AX53="","",システム一覧!AX53)</f>
        <v>0</v>
      </c>
      <c r="AY46" s="156">
        <f>IF(システム一覧!AY53="","",システム一覧!AY53)</f>
        <v>0</v>
      </c>
      <c r="AZ46" s="156" t="str">
        <f>IF(システム一覧!AZ53="","",システム一覧!AZ53)</f>
        <v>象限3「小さな成果を確実に」</v>
      </c>
    </row>
    <row r="47" spans="1:52">
      <c r="A47" s="156">
        <f>IF(システム一覧!A54="","",システム一覧!A54)</f>
        <v>46</v>
      </c>
      <c r="B47" s="156" t="str">
        <f>IF(システム一覧!B54="","",システム一覧!B54)</f>
        <v/>
      </c>
      <c r="C47" s="156" t="str">
        <f>IF(システム一覧!C54="","",システム一覧!C54)</f>
        <v/>
      </c>
      <c r="D47" s="156" t="str">
        <f>IF(システム一覧!D54="","",システム一覧!D54)</f>
        <v/>
      </c>
      <c r="E47" s="156" t="str">
        <f>IF(システム一覧!E54="","",システム一覧!E54)</f>
        <v/>
      </c>
      <c r="F47" s="156" t="str">
        <f>IF(システム一覧!F54="","",システム一覧!F54)</f>
        <v/>
      </c>
      <c r="G47" s="156" t="str">
        <f>IF(システム一覧!G54="","",システム一覧!G54)</f>
        <v/>
      </c>
      <c r="H47" s="156" t="str">
        <f>IF(システム一覧!H54="","",システム一覧!H54)</f>
        <v/>
      </c>
      <c r="I47" s="156" t="str">
        <f>IF(システム一覧!I54="","",システム一覧!I54)</f>
        <v/>
      </c>
      <c r="J47" s="174" t="str">
        <f>IF(システム一覧!J54="","",システム一覧!J54)</f>
        <v/>
      </c>
      <c r="K47" s="156" t="str">
        <f>IF(システム一覧!K54="","",システム一覧!K54)</f>
        <v/>
      </c>
      <c r="L47" s="156" t="str">
        <f>IF(システム一覧!L54="","",システム一覧!L54)</f>
        <v/>
      </c>
      <c r="M47" s="156" t="str">
        <f>IF(システム一覧!M54="","",システム一覧!M54)</f>
        <v/>
      </c>
      <c r="N47" s="156" t="str">
        <f>IF(システム一覧!N54="","",システム一覧!N54)</f>
        <v/>
      </c>
      <c r="O47" s="156" t="str">
        <f>IF(システム一覧!O54="","",システム一覧!O54)</f>
        <v/>
      </c>
      <c r="P47" s="156" t="str">
        <f>IF(システム一覧!P54="","",システム一覧!P54)</f>
        <v/>
      </c>
      <c r="Q47" s="156" t="str">
        <f>IF(システム一覧!Q54="","",システム一覧!Q54)</f>
        <v/>
      </c>
      <c r="R47" s="156" t="str">
        <f>IF(システム一覧!R54="","",システム一覧!R54)</f>
        <v/>
      </c>
      <c r="S47" s="156" t="str">
        <f>IF(システム一覧!S54="","",システム一覧!S54)</f>
        <v/>
      </c>
      <c r="T47" s="156" t="str">
        <f>IF(システム一覧!T54="","",システム一覧!T54)</f>
        <v/>
      </c>
      <c r="U47" s="156" t="str">
        <f>IF(システム一覧!U54="","",システム一覧!U54)</f>
        <v/>
      </c>
      <c r="V47" s="156" t="str">
        <f>IF(システム一覧!V54="","",システム一覧!V54)</f>
        <v/>
      </c>
      <c r="W47" s="156" t="str">
        <f>IF(システム一覧!W54="","",システム一覧!W54)</f>
        <v/>
      </c>
      <c r="X47" s="156" t="str">
        <f>IF(システム一覧!X54="","",システム一覧!X54)</f>
        <v/>
      </c>
      <c r="Y47" s="156" t="str">
        <f>IF(システム一覧!Y54="","",システム一覧!Y54)</f>
        <v/>
      </c>
      <c r="Z47" s="156" t="str">
        <f>IF(システム一覧!Z54="","",システム一覧!Z54)</f>
        <v/>
      </c>
      <c r="AA47" s="156" t="str">
        <f>IF(システム一覧!AA54="","",システム一覧!AA54)</f>
        <v/>
      </c>
      <c r="AB47" s="156" t="str">
        <f>IF(システム一覧!AB54="","",システム一覧!AB54)</f>
        <v/>
      </c>
      <c r="AC47" s="156" t="str">
        <f>IF(システム一覧!AC54="","",システム一覧!AC54)</f>
        <v/>
      </c>
      <c r="AD47" s="156" t="str">
        <f>IF(システム一覧!AD54="","",システム一覧!AD54)</f>
        <v/>
      </c>
      <c r="AE47" s="156" t="str">
        <f>IF(システム一覧!AE54="","",システム一覧!AE54)</f>
        <v/>
      </c>
      <c r="AF47" s="156" t="str">
        <f>IF(システム一覧!AF54="","",システム一覧!AF54)</f>
        <v/>
      </c>
      <c r="AG47" s="156" t="str">
        <f>IF(システム一覧!AG54="","",システム一覧!AG54)</f>
        <v/>
      </c>
      <c r="AH47" s="156" t="str">
        <f>IF(システム一覧!AH54="","",システム一覧!AH54)</f>
        <v/>
      </c>
      <c r="AI47" s="156" t="str">
        <f>IF(システム一覧!AI54="","",システム一覧!AI54)</f>
        <v/>
      </c>
      <c r="AJ47" s="156" t="str">
        <f>IF(システム一覧!AJ54="","",システム一覧!AJ54)</f>
        <v/>
      </c>
      <c r="AK47" s="156" t="str">
        <f>IF(システム一覧!AK54="","",システム一覧!AK54)</f>
        <v/>
      </c>
      <c r="AL47" s="156" t="str">
        <f>IF(システム一覧!AL54="","",システム一覧!AL54)</f>
        <v/>
      </c>
      <c r="AM47" s="156" t="str">
        <f>IF(システム一覧!AM54="","",システム一覧!AM54)</f>
        <v/>
      </c>
      <c r="AN47" s="156" t="str">
        <f>IF(システム一覧!AN54="","",システム一覧!AN54)</f>
        <v/>
      </c>
      <c r="AO47" s="156" t="str">
        <f>IF(システム一覧!AO54="","",システム一覧!AO54)</f>
        <v/>
      </c>
      <c r="AP47" s="156" t="str">
        <f>IF(システム一覧!AP54="","",システム一覧!AP54)</f>
        <v/>
      </c>
      <c r="AQ47" s="156" t="str">
        <f>IF(システム一覧!AQ54="","",システム一覧!AQ54)</f>
        <v/>
      </c>
      <c r="AR47" s="156" t="str">
        <f>IF(システム一覧!AR54="","",システム一覧!AR54)</f>
        <v/>
      </c>
      <c r="AS47" s="156" t="str">
        <f>IF(システム一覧!AS54="","",システム一覧!AS54)</f>
        <v/>
      </c>
      <c r="AT47" s="156" t="str">
        <f>IF(システム一覧!AT54="","",システム一覧!AT54)</f>
        <v/>
      </c>
      <c r="AU47" s="156" t="str">
        <f>IF(システム一覧!AU54="","",システム一覧!AU54)</f>
        <v/>
      </c>
      <c r="AV47" s="156">
        <f>IF(システム一覧!AV54="","",システム一覧!AV54)</f>
        <v>0</v>
      </c>
      <c r="AW47" s="156">
        <f>IF(システム一覧!AW54="","",システム一覧!AW54)</f>
        <v>0</v>
      </c>
      <c r="AX47" s="156">
        <f>IF(システム一覧!AX54="","",システム一覧!AX54)</f>
        <v>0</v>
      </c>
      <c r="AY47" s="156">
        <f>IF(システム一覧!AY54="","",システム一覧!AY54)</f>
        <v>0</v>
      </c>
      <c r="AZ47" s="156" t="str">
        <f>IF(システム一覧!AZ54="","",システム一覧!AZ54)</f>
        <v>象限3「小さな成果を確実に」</v>
      </c>
    </row>
    <row r="48" spans="1:52">
      <c r="A48" s="156">
        <f>IF(システム一覧!A55="","",システム一覧!A55)</f>
        <v>47</v>
      </c>
      <c r="B48" s="156" t="str">
        <f>IF(システム一覧!B55="","",システム一覧!B55)</f>
        <v/>
      </c>
      <c r="C48" s="156" t="str">
        <f>IF(システム一覧!C55="","",システム一覧!C55)</f>
        <v/>
      </c>
      <c r="D48" s="156" t="str">
        <f>IF(システム一覧!D55="","",システム一覧!D55)</f>
        <v/>
      </c>
      <c r="E48" s="156" t="str">
        <f>IF(システム一覧!E55="","",システム一覧!E55)</f>
        <v/>
      </c>
      <c r="F48" s="156" t="str">
        <f>IF(システム一覧!F55="","",システム一覧!F55)</f>
        <v/>
      </c>
      <c r="G48" s="156" t="str">
        <f>IF(システム一覧!G55="","",システム一覧!G55)</f>
        <v/>
      </c>
      <c r="H48" s="156" t="str">
        <f>IF(システム一覧!H55="","",システム一覧!H55)</f>
        <v/>
      </c>
      <c r="I48" s="156" t="str">
        <f>IF(システム一覧!I55="","",システム一覧!I55)</f>
        <v/>
      </c>
      <c r="J48" s="174" t="str">
        <f>IF(システム一覧!J55="","",システム一覧!J55)</f>
        <v/>
      </c>
      <c r="K48" s="156" t="str">
        <f>IF(システム一覧!K55="","",システム一覧!K55)</f>
        <v/>
      </c>
      <c r="L48" s="156" t="str">
        <f>IF(システム一覧!L55="","",システム一覧!L55)</f>
        <v/>
      </c>
      <c r="M48" s="156" t="str">
        <f>IF(システム一覧!M55="","",システム一覧!M55)</f>
        <v/>
      </c>
      <c r="N48" s="156" t="str">
        <f>IF(システム一覧!N55="","",システム一覧!N55)</f>
        <v/>
      </c>
      <c r="O48" s="156" t="str">
        <f>IF(システム一覧!O55="","",システム一覧!O55)</f>
        <v/>
      </c>
      <c r="P48" s="156" t="str">
        <f>IF(システム一覧!P55="","",システム一覧!P55)</f>
        <v/>
      </c>
      <c r="Q48" s="156" t="str">
        <f>IF(システム一覧!Q55="","",システム一覧!Q55)</f>
        <v/>
      </c>
      <c r="R48" s="156" t="str">
        <f>IF(システム一覧!R55="","",システム一覧!R55)</f>
        <v/>
      </c>
      <c r="S48" s="156" t="str">
        <f>IF(システム一覧!S55="","",システム一覧!S55)</f>
        <v/>
      </c>
      <c r="T48" s="156" t="str">
        <f>IF(システム一覧!T55="","",システム一覧!T55)</f>
        <v/>
      </c>
      <c r="U48" s="156" t="str">
        <f>IF(システム一覧!U55="","",システム一覧!U55)</f>
        <v/>
      </c>
      <c r="V48" s="156" t="str">
        <f>IF(システム一覧!V55="","",システム一覧!V55)</f>
        <v/>
      </c>
      <c r="W48" s="156" t="str">
        <f>IF(システム一覧!W55="","",システム一覧!W55)</f>
        <v/>
      </c>
      <c r="X48" s="156" t="str">
        <f>IF(システム一覧!X55="","",システム一覧!X55)</f>
        <v/>
      </c>
      <c r="Y48" s="156" t="str">
        <f>IF(システム一覧!Y55="","",システム一覧!Y55)</f>
        <v/>
      </c>
      <c r="Z48" s="156" t="str">
        <f>IF(システム一覧!Z55="","",システム一覧!Z55)</f>
        <v/>
      </c>
      <c r="AA48" s="156" t="str">
        <f>IF(システム一覧!AA55="","",システム一覧!AA55)</f>
        <v/>
      </c>
      <c r="AB48" s="156" t="str">
        <f>IF(システム一覧!AB55="","",システム一覧!AB55)</f>
        <v/>
      </c>
      <c r="AC48" s="156" t="str">
        <f>IF(システム一覧!AC55="","",システム一覧!AC55)</f>
        <v/>
      </c>
      <c r="AD48" s="156" t="str">
        <f>IF(システム一覧!AD55="","",システム一覧!AD55)</f>
        <v/>
      </c>
      <c r="AE48" s="156" t="str">
        <f>IF(システム一覧!AE55="","",システム一覧!AE55)</f>
        <v/>
      </c>
      <c r="AF48" s="156" t="str">
        <f>IF(システム一覧!AF55="","",システム一覧!AF55)</f>
        <v/>
      </c>
      <c r="AG48" s="156" t="str">
        <f>IF(システム一覧!AG55="","",システム一覧!AG55)</f>
        <v/>
      </c>
      <c r="AH48" s="156" t="str">
        <f>IF(システム一覧!AH55="","",システム一覧!AH55)</f>
        <v/>
      </c>
      <c r="AI48" s="156" t="str">
        <f>IF(システム一覧!AI55="","",システム一覧!AI55)</f>
        <v/>
      </c>
      <c r="AJ48" s="156" t="str">
        <f>IF(システム一覧!AJ55="","",システム一覧!AJ55)</f>
        <v/>
      </c>
      <c r="AK48" s="156" t="str">
        <f>IF(システム一覧!AK55="","",システム一覧!AK55)</f>
        <v/>
      </c>
      <c r="AL48" s="156" t="str">
        <f>IF(システム一覧!AL55="","",システム一覧!AL55)</f>
        <v/>
      </c>
      <c r="AM48" s="156" t="str">
        <f>IF(システム一覧!AM55="","",システム一覧!AM55)</f>
        <v/>
      </c>
      <c r="AN48" s="156" t="str">
        <f>IF(システム一覧!AN55="","",システム一覧!AN55)</f>
        <v/>
      </c>
      <c r="AO48" s="156" t="str">
        <f>IF(システム一覧!AO55="","",システム一覧!AO55)</f>
        <v/>
      </c>
      <c r="AP48" s="156" t="str">
        <f>IF(システム一覧!AP55="","",システム一覧!AP55)</f>
        <v/>
      </c>
      <c r="AQ48" s="156" t="str">
        <f>IF(システム一覧!AQ55="","",システム一覧!AQ55)</f>
        <v/>
      </c>
      <c r="AR48" s="156" t="str">
        <f>IF(システム一覧!AR55="","",システム一覧!AR55)</f>
        <v/>
      </c>
      <c r="AS48" s="156" t="str">
        <f>IF(システム一覧!AS55="","",システム一覧!AS55)</f>
        <v/>
      </c>
      <c r="AT48" s="156" t="str">
        <f>IF(システム一覧!AT55="","",システム一覧!AT55)</f>
        <v/>
      </c>
      <c r="AU48" s="156" t="str">
        <f>IF(システム一覧!AU55="","",システム一覧!AU55)</f>
        <v/>
      </c>
      <c r="AV48" s="156">
        <f>IF(システム一覧!AV55="","",システム一覧!AV55)</f>
        <v>0</v>
      </c>
      <c r="AW48" s="156">
        <f>IF(システム一覧!AW55="","",システム一覧!AW55)</f>
        <v>0</v>
      </c>
      <c r="AX48" s="156">
        <f>IF(システム一覧!AX55="","",システム一覧!AX55)</f>
        <v>0</v>
      </c>
      <c r="AY48" s="156">
        <f>IF(システム一覧!AY55="","",システム一覧!AY55)</f>
        <v>0</v>
      </c>
      <c r="AZ48" s="156" t="str">
        <f>IF(システム一覧!AZ55="","",システム一覧!AZ55)</f>
        <v>象限3「小さな成果を確実に」</v>
      </c>
    </row>
    <row r="49" spans="1:52">
      <c r="A49" s="156">
        <f>IF(システム一覧!A56="","",システム一覧!A56)</f>
        <v>48</v>
      </c>
      <c r="B49" s="156" t="str">
        <f>IF(システム一覧!B56="","",システム一覧!B56)</f>
        <v/>
      </c>
      <c r="C49" s="156" t="str">
        <f>IF(システム一覧!C56="","",システム一覧!C56)</f>
        <v/>
      </c>
      <c r="D49" s="156" t="str">
        <f>IF(システム一覧!D56="","",システム一覧!D56)</f>
        <v/>
      </c>
      <c r="E49" s="156" t="str">
        <f>IF(システム一覧!E56="","",システム一覧!E56)</f>
        <v/>
      </c>
      <c r="F49" s="156" t="str">
        <f>IF(システム一覧!F56="","",システム一覧!F56)</f>
        <v/>
      </c>
      <c r="G49" s="156" t="str">
        <f>IF(システム一覧!G56="","",システム一覧!G56)</f>
        <v/>
      </c>
      <c r="H49" s="156" t="str">
        <f>IF(システム一覧!H56="","",システム一覧!H56)</f>
        <v/>
      </c>
      <c r="I49" s="156" t="str">
        <f>IF(システム一覧!I56="","",システム一覧!I56)</f>
        <v/>
      </c>
      <c r="J49" s="174" t="str">
        <f>IF(システム一覧!J56="","",システム一覧!J56)</f>
        <v/>
      </c>
      <c r="K49" s="156" t="str">
        <f>IF(システム一覧!K56="","",システム一覧!K56)</f>
        <v/>
      </c>
      <c r="L49" s="156" t="str">
        <f>IF(システム一覧!L56="","",システム一覧!L56)</f>
        <v/>
      </c>
      <c r="M49" s="156" t="str">
        <f>IF(システム一覧!M56="","",システム一覧!M56)</f>
        <v/>
      </c>
      <c r="N49" s="156" t="str">
        <f>IF(システム一覧!N56="","",システム一覧!N56)</f>
        <v/>
      </c>
      <c r="O49" s="156" t="str">
        <f>IF(システム一覧!O56="","",システム一覧!O56)</f>
        <v/>
      </c>
      <c r="P49" s="156" t="str">
        <f>IF(システム一覧!P56="","",システム一覧!P56)</f>
        <v/>
      </c>
      <c r="Q49" s="156" t="str">
        <f>IF(システム一覧!Q56="","",システム一覧!Q56)</f>
        <v/>
      </c>
      <c r="R49" s="156" t="str">
        <f>IF(システム一覧!R56="","",システム一覧!R56)</f>
        <v/>
      </c>
      <c r="S49" s="156" t="str">
        <f>IF(システム一覧!S56="","",システム一覧!S56)</f>
        <v/>
      </c>
      <c r="T49" s="156" t="str">
        <f>IF(システム一覧!T56="","",システム一覧!T56)</f>
        <v/>
      </c>
      <c r="U49" s="156" t="str">
        <f>IF(システム一覧!U56="","",システム一覧!U56)</f>
        <v/>
      </c>
      <c r="V49" s="156" t="str">
        <f>IF(システム一覧!V56="","",システム一覧!V56)</f>
        <v/>
      </c>
      <c r="W49" s="156" t="str">
        <f>IF(システム一覧!W56="","",システム一覧!W56)</f>
        <v/>
      </c>
      <c r="X49" s="156" t="str">
        <f>IF(システム一覧!X56="","",システム一覧!X56)</f>
        <v/>
      </c>
      <c r="Y49" s="156" t="str">
        <f>IF(システム一覧!Y56="","",システム一覧!Y56)</f>
        <v/>
      </c>
      <c r="Z49" s="156" t="str">
        <f>IF(システム一覧!Z56="","",システム一覧!Z56)</f>
        <v/>
      </c>
      <c r="AA49" s="156" t="str">
        <f>IF(システム一覧!AA56="","",システム一覧!AA56)</f>
        <v/>
      </c>
      <c r="AB49" s="156" t="str">
        <f>IF(システム一覧!AB56="","",システム一覧!AB56)</f>
        <v/>
      </c>
      <c r="AC49" s="156" t="str">
        <f>IF(システム一覧!AC56="","",システム一覧!AC56)</f>
        <v/>
      </c>
      <c r="AD49" s="156" t="str">
        <f>IF(システム一覧!AD56="","",システム一覧!AD56)</f>
        <v/>
      </c>
      <c r="AE49" s="156" t="str">
        <f>IF(システム一覧!AE56="","",システム一覧!AE56)</f>
        <v/>
      </c>
      <c r="AF49" s="156" t="str">
        <f>IF(システム一覧!AF56="","",システム一覧!AF56)</f>
        <v/>
      </c>
      <c r="AG49" s="156" t="str">
        <f>IF(システム一覧!AG56="","",システム一覧!AG56)</f>
        <v/>
      </c>
      <c r="AH49" s="156" t="str">
        <f>IF(システム一覧!AH56="","",システム一覧!AH56)</f>
        <v/>
      </c>
      <c r="AI49" s="156" t="str">
        <f>IF(システム一覧!AI56="","",システム一覧!AI56)</f>
        <v/>
      </c>
      <c r="AJ49" s="156" t="str">
        <f>IF(システム一覧!AJ56="","",システム一覧!AJ56)</f>
        <v/>
      </c>
      <c r="AK49" s="156" t="str">
        <f>IF(システム一覧!AK56="","",システム一覧!AK56)</f>
        <v/>
      </c>
      <c r="AL49" s="156" t="str">
        <f>IF(システム一覧!AL56="","",システム一覧!AL56)</f>
        <v/>
      </c>
      <c r="AM49" s="156" t="str">
        <f>IF(システム一覧!AM56="","",システム一覧!AM56)</f>
        <v/>
      </c>
      <c r="AN49" s="156" t="str">
        <f>IF(システム一覧!AN56="","",システム一覧!AN56)</f>
        <v/>
      </c>
      <c r="AO49" s="156" t="str">
        <f>IF(システム一覧!AO56="","",システム一覧!AO56)</f>
        <v/>
      </c>
      <c r="AP49" s="156" t="str">
        <f>IF(システム一覧!AP56="","",システム一覧!AP56)</f>
        <v/>
      </c>
      <c r="AQ49" s="156" t="str">
        <f>IF(システム一覧!AQ56="","",システム一覧!AQ56)</f>
        <v/>
      </c>
      <c r="AR49" s="156" t="str">
        <f>IF(システム一覧!AR56="","",システム一覧!AR56)</f>
        <v/>
      </c>
      <c r="AS49" s="156" t="str">
        <f>IF(システム一覧!AS56="","",システム一覧!AS56)</f>
        <v/>
      </c>
      <c r="AT49" s="156" t="str">
        <f>IF(システム一覧!AT56="","",システム一覧!AT56)</f>
        <v/>
      </c>
      <c r="AU49" s="156" t="str">
        <f>IF(システム一覧!AU56="","",システム一覧!AU56)</f>
        <v/>
      </c>
      <c r="AV49" s="156">
        <f>IF(システム一覧!AV56="","",システム一覧!AV56)</f>
        <v>0</v>
      </c>
      <c r="AW49" s="156">
        <f>IF(システム一覧!AW56="","",システム一覧!AW56)</f>
        <v>0</v>
      </c>
      <c r="AX49" s="156">
        <f>IF(システム一覧!AX56="","",システム一覧!AX56)</f>
        <v>0</v>
      </c>
      <c r="AY49" s="156">
        <f>IF(システム一覧!AY56="","",システム一覧!AY56)</f>
        <v>0</v>
      </c>
      <c r="AZ49" s="156" t="str">
        <f>IF(システム一覧!AZ56="","",システム一覧!AZ56)</f>
        <v>象限3「小さな成果を確実に」</v>
      </c>
    </row>
    <row r="50" spans="1:52">
      <c r="A50" s="156">
        <f>IF(システム一覧!A57="","",システム一覧!A57)</f>
        <v>49</v>
      </c>
      <c r="B50" s="156" t="str">
        <f>IF(システム一覧!B57="","",システム一覧!B57)</f>
        <v/>
      </c>
      <c r="C50" s="156" t="str">
        <f>IF(システム一覧!C57="","",システム一覧!C57)</f>
        <v/>
      </c>
      <c r="D50" s="156" t="str">
        <f>IF(システム一覧!D57="","",システム一覧!D57)</f>
        <v/>
      </c>
      <c r="E50" s="156" t="str">
        <f>IF(システム一覧!E57="","",システム一覧!E57)</f>
        <v/>
      </c>
      <c r="F50" s="156" t="str">
        <f>IF(システム一覧!F57="","",システム一覧!F57)</f>
        <v/>
      </c>
      <c r="G50" s="156" t="str">
        <f>IF(システム一覧!G57="","",システム一覧!G57)</f>
        <v/>
      </c>
      <c r="H50" s="156" t="str">
        <f>IF(システム一覧!H57="","",システム一覧!H57)</f>
        <v/>
      </c>
      <c r="I50" s="156" t="str">
        <f>IF(システム一覧!I57="","",システム一覧!I57)</f>
        <v/>
      </c>
      <c r="J50" s="174" t="str">
        <f>IF(システム一覧!J57="","",システム一覧!J57)</f>
        <v/>
      </c>
      <c r="K50" s="156" t="str">
        <f>IF(システム一覧!K57="","",システム一覧!K57)</f>
        <v/>
      </c>
      <c r="L50" s="156" t="str">
        <f>IF(システム一覧!L57="","",システム一覧!L57)</f>
        <v/>
      </c>
      <c r="M50" s="156" t="str">
        <f>IF(システム一覧!M57="","",システム一覧!M57)</f>
        <v/>
      </c>
      <c r="N50" s="156" t="str">
        <f>IF(システム一覧!N57="","",システム一覧!N57)</f>
        <v/>
      </c>
      <c r="O50" s="156" t="str">
        <f>IF(システム一覧!O57="","",システム一覧!O57)</f>
        <v/>
      </c>
      <c r="P50" s="156" t="str">
        <f>IF(システム一覧!P57="","",システム一覧!P57)</f>
        <v/>
      </c>
      <c r="Q50" s="156" t="str">
        <f>IF(システム一覧!Q57="","",システム一覧!Q57)</f>
        <v/>
      </c>
      <c r="R50" s="156" t="str">
        <f>IF(システム一覧!R57="","",システム一覧!R57)</f>
        <v/>
      </c>
      <c r="S50" s="156" t="str">
        <f>IF(システム一覧!S57="","",システム一覧!S57)</f>
        <v/>
      </c>
      <c r="T50" s="156" t="str">
        <f>IF(システム一覧!T57="","",システム一覧!T57)</f>
        <v/>
      </c>
      <c r="U50" s="156" t="str">
        <f>IF(システム一覧!U57="","",システム一覧!U57)</f>
        <v/>
      </c>
      <c r="V50" s="156" t="str">
        <f>IF(システム一覧!V57="","",システム一覧!V57)</f>
        <v/>
      </c>
      <c r="W50" s="156" t="str">
        <f>IF(システム一覧!W57="","",システム一覧!W57)</f>
        <v/>
      </c>
      <c r="X50" s="156" t="str">
        <f>IF(システム一覧!X57="","",システム一覧!X57)</f>
        <v/>
      </c>
      <c r="Y50" s="156" t="str">
        <f>IF(システム一覧!Y57="","",システム一覧!Y57)</f>
        <v/>
      </c>
      <c r="Z50" s="156" t="str">
        <f>IF(システム一覧!Z57="","",システム一覧!Z57)</f>
        <v/>
      </c>
      <c r="AA50" s="156" t="str">
        <f>IF(システム一覧!AA57="","",システム一覧!AA57)</f>
        <v/>
      </c>
      <c r="AB50" s="156" t="str">
        <f>IF(システム一覧!AB57="","",システム一覧!AB57)</f>
        <v/>
      </c>
      <c r="AC50" s="156" t="str">
        <f>IF(システム一覧!AC57="","",システム一覧!AC57)</f>
        <v/>
      </c>
      <c r="AD50" s="156" t="str">
        <f>IF(システム一覧!AD57="","",システム一覧!AD57)</f>
        <v/>
      </c>
      <c r="AE50" s="156" t="str">
        <f>IF(システム一覧!AE57="","",システム一覧!AE57)</f>
        <v/>
      </c>
      <c r="AF50" s="156" t="str">
        <f>IF(システム一覧!AF57="","",システム一覧!AF57)</f>
        <v/>
      </c>
      <c r="AG50" s="156" t="str">
        <f>IF(システム一覧!AG57="","",システム一覧!AG57)</f>
        <v/>
      </c>
      <c r="AH50" s="156" t="str">
        <f>IF(システム一覧!AH57="","",システム一覧!AH57)</f>
        <v/>
      </c>
      <c r="AI50" s="156" t="str">
        <f>IF(システム一覧!AI57="","",システム一覧!AI57)</f>
        <v/>
      </c>
      <c r="AJ50" s="156" t="str">
        <f>IF(システム一覧!AJ57="","",システム一覧!AJ57)</f>
        <v/>
      </c>
      <c r="AK50" s="156" t="str">
        <f>IF(システム一覧!AK57="","",システム一覧!AK57)</f>
        <v/>
      </c>
      <c r="AL50" s="156" t="str">
        <f>IF(システム一覧!AL57="","",システム一覧!AL57)</f>
        <v/>
      </c>
      <c r="AM50" s="156" t="str">
        <f>IF(システム一覧!AM57="","",システム一覧!AM57)</f>
        <v/>
      </c>
      <c r="AN50" s="156" t="str">
        <f>IF(システム一覧!AN57="","",システム一覧!AN57)</f>
        <v/>
      </c>
      <c r="AO50" s="156" t="str">
        <f>IF(システム一覧!AO57="","",システム一覧!AO57)</f>
        <v/>
      </c>
      <c r="AP50" s="156" t="str">
        <f>IF(システム一覧!AP57="","",システム一覧!AP57)</f>
        <v/>
      </c>
      <c r="AQ50" s="156" t="str">
        <f>IF(システム一覧!AQ57="","",システム一覧!AQ57)</f>
        <v/>
      </c>
      <c r="AR50" s="156" t="str">
        <f>IF(システム一覧!AR57="","",システム一覧!AR57)</f>
        <v/>
      </c>
      <c r="AS50" s="156" t="str">
        <f>IF(システム一覧!AS57="","",システム一覧!AS57)</f>
        <v/>
      </c>
      <c r="AT50" s="156" t="str">
        <f>IF(システム一覧!AT57="","",システム一覧!AT57)</f>
        <v/>
      </c>
      <c r="AU50" s="156" t="str">
        <f>IF(システム一覧!AU57="","",システム一覧!AU57)</f>
        <v/>
      </c>
      <c r="AV50" s="156">
        <f>IF(システム一覧!AV57="","",システム一覧!AV57)</f>
        <v>0</v>
      </c>
      <c r="AW50" s="156">
        <f>IF(システム一覧!AW57="","",システム一覧!AW57)</f>
        <v>0</v>
      </c>
      <c r="AX50" s="156">
        <f>IF(システム一覧!AX57="","",システム一覧!AX57)</f>
        <v>0</v>
      </c>
      <c r="AY50" s="156">
        <f>IF(システム一覧!AY57="","",システム一覧!AY57)</f>
        <v>0</v>
      </c>
      <c r="AZ50" s="156" t="str">
        <f>IF(システム一覧!AZ57="","",システム一覧!AZ57)</f>
        <v>象限3「小さな成果を確実に」</v>
      </c>
    </row>
    <row r="51" spans="1:52">
      <c r="A51" s="156">
        <f>IF(システム一覧!A58="","",システム一覧!A58)</f>
        <v>50</v>
      </c>
      <c r="B51" s="156" t="str">
        <f>IF(システム一覧!B58="","",システム一覧!B58)</f>
        <v/>
      </c>
      <c r="C51" s="156" t="str">
        <f>IF(システム一覧!C58="","",システム一覧!C58)</f>
        <v/>
      </c>
      <c r="D51" s="156" t="str">
        <f>IF(システム一覧!D58="","",システム一覧!D58)</f>
        <v/>
      </c>
      <c r="E51" s="156" t="str">
        <f>IF(システム一覧!E58="","",システム一覧!E58)</f>
        <v/>
      </c>
      <c r="F51" s="156" t="str">
        <f>IF(システム一覧!F58="","",システム一覧!F58)</f>
        <v/>
      </c>
      <c r="G51" s="156" t="str">
        <f>IF(システム一覧!G58="","",システム一覧!G58)</f>
        <v/>
      </c>
      <c r="H51" s="156" t="str">
        <f>IF(システム一覧!H58="","",システム一覧!H58)</f>
        <v/>
      </c>
      <c r="I51" s="156" t="str">
        <f>IF(システム一覧!I58="","",システム一覧!I58)</f>
        <v/>
      </c>
      <c r="J51" s="174" t="str">
        <f>IF(システム一覧!J58="","",システム一覧!J58)</f>
        <v/>
      </c>
      <c r="K51" s="156" t="str">
        <f>IF(システム一覧!K58="","",システム一覧!K58)</f>
        <v/>
      </c>
      <c r="L51" s="156" t="str">
        <f>IF(システム一覧!L58="","",システム一覧!L58)</f>
        <v/>
      </c>
      <c r="M51" s="156" t="str">
        <f>IF(システム一覧!M58="","",システム一覧!M58)</f>
        <v/>
      </c>
      <c r="N51" s="156" t="str">
        <f>IF(システム一覧!N58="","",システム一覧!N58)</f>
        <v/>
      </c>
      <c r="O51" s="156" t="str">
        <f>IF(システム一覧!O58="","",システム一覧!O58)</f>
        <v/>
      </c>
      <c r="P51" s="156" t="str">
        <f>IF(システム一覧!P58="","",システム一覧!P58)</f>
        <v/>
      </c>
      <c r="Q51" s="156" t="str">
        <f>IF(システム一覧!Q58="","",システム一覧!Q58)</f>
        <v/>
      </c>
      <c r="R51" s="156" t="str">
        <f>IF(システム一覧!R58="","",システム一覧!R58)</f>
        <v/>
      </c>
      <c r="S51" s="156" t="str">
        <f>IF(システム一覧!S58="","",システム一覧!S58)</f>
        <v/>
      </c>
      <c r="T51" s="156" t="str">
        <f>IF(システム一覧!T58="","",システム一覧!T58)</f>
        <v/>
      </c>
      <c r="U51" s="156" t="str">
        <f>IF(システム一覧!U58="","",システム一覧!U58)</f>
        <v/>
      </c>
      <c r="V51" s="156" t="str">
        <f>IF(システム一覧!V58="","",システム一覧!V58)</f>
        <v/>
      </c>
      <c r="W51" s="156" t="str">
        <f>IF(システム一覧!W58="","",システム一覧!W58)</f>
        <v/>
      </c>
      <c r="X51" s="156" t="str">
        <f>IF(システム一覧!X58="","",システム一覧!X58)</f>
        <v/>
      </c>
      <c r="Y51" s="156" t="str">
        <f>IF(システム一覧!Y58="","",システム一覧!Y58)</f>
        <v/>
      </c>
      <c r="Z51" s="156" t="str">
        <f>IF(システム一覧!Z58="","",システム一覧!Z58)</f>
        <v/>
      </c>
      <c r="AA51" s="156" t="str">
        <f>IF(システム一覧!AA58="","",システム一覧!AA58)</f>
        <v/>
      </c>
      <c r="AB51" s="156" t="str">
        <f>IF(システム一覧!AB58="","",システム一覧!AB58)</f>
        <v/>
      </c>
      <c r="AC51" s="156" t="str">
        <f>IF(システム一覧!AC58="","",システム一覧!AC58)</f>
        <v/>
      </c>
      <c r="AD51" s="156" t="str">
        <f>IF(システム一覧!AD58="","",システム一覧!AD58)</f>
        <v/>
      </c>
      <c r="AE51" s="156" t="str">
        <f>IF(システム一覧!AE58="","",システム一覧!AE58)</f>
        <v/>
      </c>
      <c r="AF51" s="156" t="str">
        <f>IF(システム一覧!AF58="","",システム一覧!AF58)</f>
        <v/>
      </c>
      <c r="AG51" s="156" t="str">
        <f>IF(システム一覧!AG58="","",システム一覧!AG58)</f>
        <v/>
      </c>
      <c r="AH51" s="156" t="str">
        <f>IF(システム一覧!AH58="","",システム一覧!AH58)</f>
        <v/>
      </c>
      <c r="AI51" s="156" t="str">
        <f>IF(システム一覧!AI58="","",システム一覧!AI58)</f>
        <v/>
      </c>
      <c r="AJ51" s="156" t="str">
        <f>IF(システム一覧!AJ58="","",システム一覧!AJ58)</f>
        <v/>
      </c>
      <c r="AK51" s="156" t="str">
        <f>IF(システム一覧!AK58="","",システム一覧!AK58)</f>
        <v/>
      </c>
      <c r="AL51" s="156" t="str">
        <f>IF(システム一覧!AL58="","",システム一覧!AL58)</f>
        <v/>
      </c>
      <c r="AM51" s="156" t="str">
        <f>IF(システム一覧!AM58="","",システム一覧!AM58)</f>
        <v/>
      </c>
      <c r="AN51" s="156" t="str">
        <f>IF(システム一覧!AN58="","",システム一覧!AN58)</f>
        <v/>
      </c>
      <c r="AO51" s="156" t="str">
        <f>IF(システム一覧!AO58="","",システム一覧!AO58)</f>
        <v/>
      </c>
      <c r="AP51" s="156" t="str">
        <f>IF(システム一覧!AP58="","",システム一覧!AP58)</f>
        <v/>
      </c>
      <c r="AQ51" s="156" t="str">
        <f>IF(システム一覧!AQ58="","",システム一覧!AQ58)</f>
        <v/>
      </c>
      <c r="AR51" s="156" t="str">
        <f>IF(システム一覧!AR58="","",システム一覧!AR58)</f>
        <v/>
      </c>
      <c r="AS51" s="156" t="str">
        <f>IF(システム一覧!AS58="","",システム一覧!AS58)</f>
        <v/>
      </c>
      <c r="AT51" s="156" t="str">
        <f>IF(システム一覧!AT58="","",システム一覧!AT58)</f>
        <v/>
      </c>
      <c r="AU51" s="156" t="str">
        <f>IF(システム一覧!AU58="","",システム一覧!AU58)</f>
        <v/>
      </c>
      <c r="AV51" s="156">
        <f>IF(システム一覧!AV58="","",システム一覧!AV58)</f>
        <v>0</v>
      </c>
      <c r="AW51" s="156">
        <f>IF(システム一覧!AW58="","",システム一覧!AW58)</f>
        <v>0</v>
      </c>
      <c r="AX51" s="156">
        <f>IF(システム一覧!AX58="","",システム一覧!AX58)</f>
        <v>0</v>
      </c>
      <c r="AY51" s="156">
        <f>IF(システム一覧!AY58="","",システム一覧!AY58)</f>
        <v>0</v>
      </c>
      <c r="AZ51" s="156" t="str">
        <f>IF(システム一覧!AZ58="","",システム一覧!AZ58)</f>
        <v>象限3「小さな成果を確実に」</v>
      </c>
    </row>
    <row r="52" spans="1:52">
      <c r="A52" s="156">
        <f>IF(システム一覧!A59="","",システム一覧!A59)</f>
        <v>51</v>
      </c>
      <c r="B52" s="156" t="str">
        <f>IF(システム一覧!B59="","",システム一覧!B59)</f>
        <v/>
      </c>
      <c r="C52" s="156" t="str">
        <f>IF(システム一覧!C59="","",システム一覧!C59)</f>
        <v/>
      </c>
      <c r="D52" s="156" t="str">
        <f>IF(システム一覧!D59="","",システム一覧!D59)</f>
        <v/>
      </c>
      <c r="E52" s="156" t="str">
        <f>IF(システム一覧!E59="","",システム一覧!E59)</f>
        <v/>
      </c>
      <c r="F52" s="156" t="str">
        <f>IF(システム一覧!F59="","",システム一覧!F59)</f>
        <v/>
      </c>
      <c r="G52" s="156" t="str">
        <f>IF(システム一覧!G59="","",システム一覧!G59)</f>
        <v/>
      </c>
      <c r="H52" s="156" t="str">
        <f>IF(システム一覧!H59="","",システム一覧!H59)</f>
        <v/>
      </c>
      <c r="I52" s="156" t="str">
        <f>IF(システム一覧!I59="","",システム一覧!I59)</f>
        <v/>
      </c>
      <c r="J52" s="174" t="str">
        <f>IF(システム一覧!J59="","",システム一覧!J59)</f>
        <v/>
      </c>
      <c r="K52" s="156" t="str">
        <f>IF(システム一覧!K59="","",システム一覧!K59)</f>
        <v/>
      </c>
      <c r="L52" s="156" t="str">
        <f>IF(システム一覧!L59="","",システム一覧!L59)</f>
        <v/>
      </c>
      <c r="M52" s="156" t="str">
        <f>IF(システム一覧!M59="","",システム一覧!M59)</f>
        <v/>
      </c>
      <c r="N52" s="156" t="str">
        <f>IF(システム一覧!N59="","",システム一覧!N59)</f>
        <v/>
      </c>
      <c r="O52" s="156" t="str">
        <f>IF(システム一覧!O59="","",システム一覧!O59)</f>
        <v/>
      </c>
      <c r="P52" s="156" t="str">
        <f>IF(システム一覧!P59="","",システム一覧!P59)</f>
        <v/>
      </c>
      <c r="Q52" s="156" t="str">
        <f>IF(システム一覧!Q59="","",システム一覧!Q59)</f>
        <v/>
      </c>
      <c r="R52" s="156" t="str">
        <f>IF(システム一覧!R59="","",システム一覧!R59)</f>
        <v/>
      </c>
      <c r="S52" s="156" t="str">
        <f>IF(システム一覧!S59="","",システム一覧!S59)</f>
        <v/>
      </c>
      <c r="T52" s="156" t="str">
        <f>IF(システム一覧!T59="","",システム一覧!T59)</f>
        <v/>
      </c>
      <c r="U52" s="156" t="str">
        <f>IF(システム一覧!U59="","",システム一覧!U59)</f>
        <v/>
      </c>
      <c r="V52" s="156" t="str">
        <f>IF(システム一覧!V59="","",システム一覧!V59)</f>
        <v/>
      </c>
      <c r="W52" s="156" t="str">
        <f>IF(システム一覧!W59="","",システム一覧!W59)</f>
        <v/>
      </c>
      <c r="X52" s="156" t="str">
        <f>IF(システム一覧!X59="","",システム一覧!X59)</f>
        <v/>
      </c>
      <c r="Y52" s="156" t="str">
        <f>IF(システム一覧!Y59="","",システム一覧!Y59)</f>
        <v/>
      </c>
      <c r="Z52" s="156" t="str">
        <f>IF(システム一覧!Z59="","",システム一覧!Z59)</f>
        <v/>
      </c>
      <c r="AA52" s="156" t="str">
        <f>IF(システム一覧!AA59="","",システム一覧!AA59)</f>
        <v/>
      </c>
      <c r="AB52" s="156" t="str">
        <f>IF(システム一覧!AB59="","",システム一覧!AB59)</f>
        <v/>
      </c>
      <c r="AC52" s="156" t="str">
        <f>IF(システム一覧!AC59="","",システム一覧!AC59)</f>
        <v/>
      </c>
      <c r="AD52" s="156" t="str">
        <f>IF(システム一覧!AD59="","",システム一覧!AD59)</f>
        <v/>
      </c>
      <c r="AE52" s="156" t="str">
        <f>IF(システム一覧!AE59="","",システム一覧!AE59)</f>
        <v/>
      </c>
      <c r="AF52" s="156" t="str">
        <f>IF(システム一覧!AF59="","",システム一覧!AF59)</f>
        <v/>
      </c>
      <c r="AG52" s="156" t="str">
        <f>IF(システム一覧!AG59="","",システム一覧!AG59)</f>
        <v/>
      </c>
      <c r="AH52" s="156" t="str">
        <f>IF(システム一覧!AH59="","",システム一覧!AH59)</f>
        <v/>
      </c>
      <c r="AI52" s="156" t="str">
        <f>IF(システム一覧!AI59="","",システム一覧!AI59)</f>
        <v/>
      </c>
      <c r="AJ52" s="156" t="str">
        <f>IF(システム一覧!AJ59="","",システム一覧!AJ59)</f>
        <v/>
      </c>
      <c r="AK52" s="156" t="str">
        <f>IF(システム一覧!AK59="","",システム一覧!AK59)</f>
        <v/>
      </c>
      <c r="AL52" s="156" t="str">
        <f>IF(システム一覧!AL59="","",システム一覧!AL59)</f>
        <v/>
      </c>
      <c r="AM52" s="156" t="str">
        <f>IF(システム一覧!AM59="","",システム一覧!AM59)</f>
        <v/>
      </c>
      <c r="AN52" s="156" t="str">
        <f>IF(システム一覧!AN59="","",システム一覧!AN59)</f>
        <v/>
      </c>
      <c r="AO52" s="156" t="str">
        <f>IF(システム一覧!AO59="","",システム一覧!AO59)</f>
        <v/>
      </c>
      <c r="AP52" s="156" t="str">
        <f>IF(システム一覧!AP59="","",システム一覧!AP59)</f>
        <v/>
      </c>
      <c r="AQ52" s="156" t="str">
        <f>IF(システム一覧!AQ59="","",システム一覧!AQ59)</f>
        <v/>
      </c>
      <c r="AR52" s="156" t="str">
        <f>IF(システム一覧!AR59="","",システム一覧!AR59)</f>
        <v/>
      </c>
      <c r="AS52" s="156" t="str">
        <f>IF(システム一覧!AS59="","",システム一覧!AS59)</f>
        <v/>
      </c>
      <c r="AT52" s="156" t="str">
        <f>IF(システム一覧!AT59="","",システム一覧!AT59)</f>
        <v/>
      </c>
      <c r="AU52" s="156" t="str">
        <f>IF(システム一覧!AU59="","",システム一覧!AU59)</f>
        <v/>
      </c>
      <c r="AV52" s="156">
        <f>IF(システム一覧!AV59="","",システム一覧!AV59)</f>
        <v>0</v>
      </c>
      <c r="AW52" s="156">
        <f>IF(システム一覧!AW59="","",システム一覧!AW59)</f>
        <v>0</v>
      </c>
      <c r="AX52" s="156">
        <f>IF(システム一覧!AX59="","",システム一覧!AX59)</f>
        <v>0</v>
      </c>
      <c r="AY52" s="156">
        <f>IF(システム一覧!AY59="","",システム一覧!AY59)</f>
        <v>0</v>
      </c>
      <c r="AZ52" s="156" t="str">
        <f>IF(システム一覧!AZ59="","",システム一覧!AZ59)</f>
        <v>象限3「小さな成果を確実に」</v>
      </c>
    </row>
    <row r="53" spans="1:52">
      <c r="A53" s="156">
        <f>IF(システム一覧!A60="","",システム一覧!A60)</f>
        <v>52</v>
      </c>
      <c r="B53" s="156" t="str">
        <f>IF(システム一覧!B60="","",システム一覧!B60)</f>
        <v/>
      </c>
      <c r="C53" s="156" t="str">
        <f>IF(システム一覧!C60="","",システム一覧!C60)</f>
        <v/>
      </c>
      <c r="D53" s="156" t="str">
        <f>IF(システム一覧!D60="","",システム一覧!D60)</f>
        <v/>
      </c>
      <c r="E53" s="156" t="str">
        <f>IF(システム一覧!E60="","",システム一覧!E60)</f>
        <v/>
      </c>
      <c r="F53" s="156" t="str">
        <f>IF(システム一覧!F60="","",システム一覧!F60)</f>
        <v/>
      </c>
      <c r="G53" s="156" t="str">
        <f>IF(システム一覧!G60="","",システム一覧!G60)</f>
        <v/>
      </c>
      <c r="H53" s="156" t="str">
        <f>IF(システム一覧!H60="","",システム一覧!H60)</f>
        <v/>
      </c>
      <c r="I53" s="156" t="str">
        <f>IF(システム一覧!I60="","",システム一覧!I60)</f>
        <v/>
      </c>
      <c r="J53" s="174" t="str">
        <f>IF(システム一覧!J60="","",システム一覧!J60)</f>
        <v/>
      </c>
      <c r="K53" s="156" t="str">
        <f>IF(システム一覧!K60="","",システム一覧!K60)</f>
        <v/>
      </c>
      <c r="L53" s="156" t="str">
        <f>IF(システム一覧!L60="","",システム一覧!L60)</f>
        <v/>
      </c>
      <c r="M53" s="156" t="str">
        <f>IF(システム一覧!M60="","",システム一覧!M60)</f>
        <v/>
      </c>
      <c r="N53" s="156" t="str">
        <f>IF(システム一覧!N60="","",システム一覧!N60)</f>
        <v/>
      </c>
      <c r="O53" s="156" t="str">
        <f>IF(システム一覧!O60="","",システム一覧!O60)</f>
        <v/>
      </c>
      <c r="P53" s="156" t="str">
        <f>IF(システム一覧!P60="","",システム一覧!P60)</f>
        <v/>
      </c>
      <c r="Q53" s="156" t="str">
        <f>IF(システム一覧!Q60="","",システム一覧!Q60)</f>
        <v/>
      </c>
      <c r="R53" s="156" t="str">
        <f>IF(システム一覧!R60="","",システム一覧!R60)</f>
        <v/>
      </c>
      <c r="S53" s="156" t="str">
        <f>IF(システム一覧!S60="","",システム一覧!S60)</f>
        <v/>
      </c>
      <c r="T53" s="156" t="str">
        <f>IF(システム一覧!T60="","",システム一覧!T60)</f>
        <v/>
      </c>
      <c r="U53" s="156" t="str">
        <f>IF(システム一覧!U60="","",システム一覧!U60)</f>
        <v/>
      </c>
      <c r="V53" s="156" t="str">
        <f>IF(システム一覧!V60="","",システム一覧!V60)</f>
        <v/>
      </c>
      <c r="W53" s="156" t="str">
        <f>IF(システム一覧!W60="","",システム一覧!W60)</f>
        <v/>
      </c>
      <c r="X53" s="156" t="str">
        <f>IF(システム一覧!X60="","",システム一覧!X60)</f>
        <v/>
      </c>
      <c r="Y53" s="156" t="str">
        <f>IF(システム一覧!Y60="","",システム一覧!Y60)</f>
        <v/>
      </c>
      <c r="Z53" s="156" t="str">
        <f>IF(システム一覧!Z60="","",システム一覧!Z60)</f>
        <v/>
      </c>
      <c r="AA53" s="156" t="str">
        <f>IF(システム一覧!AA60="","",システム一覧!AA60)</f>
        <v/>
      </c>
      <c r="AB53" s="156" t="str">
        <f>IF(システム一覧!AB60="","",システム一覧!AB60)</f>
        <v/>
      </c>
      <c r="AC53" s="156" t="str">
        <f>IF(システム一覧!AC60="","",システム一覧!AC60)</f>
        <v/>
      </c>
      <c r="AD53" s="156" t="str">
        <f>IF(システム一覧!AD60="","",システム一覧!AD60)</f>
        <v/>
      </c>
      <c r="AE53" s="156" t="str">
        <f>IF(システム一覧!AE60="","",システム一覧!AE60)</f>
        <v/>
      </c>
      <c r="AF53" s="156" t="str">
        <f>IF(システム一覧!AF60="","",システム一覧!AF60)</f>
        <v/>
      </c>
      <c r="AG53" s="156" t="str">
        <f>IF(システム一覧!AG60="","",システム一覧!AG60)</f>
        <v/>
      </c>
      <c r="AH53" s="156" t="str">
        <f>IF(システム一覧!AH60="","",システム一覧!AH60)</f>
        <v/>
      </c>
      <c r="AI53" s="156" t="str">
        <f>IF(システム一覧!AI60="","",システム一覧!AI60)</f>
        <v/>
      </c>
      <c r="AJ53" s="156" t="str">
        <f>IF(システム一覧!AJ60="","",システム一覧!AJ60)</f>
        <v/>
      </c>
      <c r="AK53" s="156" t="str">
        <f>IF(システム一覧!AK60="","",システム一覧!AK60)</f>
        <v/>
      </c>
      <c r="AL53" s="156" t="str">
        <f>IF(システム一覧!AL60="","",システム一覧!AL60)</f>
        <v/>
      </c>
      <c r="AM53" s="156" t="str">
        <f>IF(システム一覧!AM60="","",システム一覧!AM60)</f>
        <v/>
      </c>
      <c r="AN53" s="156" t="str">
        <f>IF(システム一覧!AN60="","",システム一覧!AN60)</f>
        <v/>
      </c>
      <c r="AO53" s="156" t="str">
        <f>IF(システム一覧!AO60="","",システム一覧!AO60)</f>
        <v/>
      </c>
      <c r="AP53" s="156" t="str">
        <f>IF(システム一覧!AP60="","",システム一覧!AP60)</f>
        <v/>
      </c>
      <c r="AQ53" s="156" t="str">
        <f>IF(システム一覧!AQ60="","",システム一覧!AQ60)</f>
        <v/>
      </c>
      <c r="AR53" s="156" t="str">
        <f>IF(システム一覧!AR60="","",システム一覧!AR60)</f>
        <v/>
      </c>
      <c r="AS53" s="156" t="str">
        <f>IF(システム一覧!AS60="","",システム一覧!AS60)</f>
        <v/>
      </c>
      <c r="AT53" s="156" t="str">
        <f>IF(システム一覧!AT60="","",システム一覧!AT60)</f>
        <v/>
      </c>
      <c r="AU53" s="156" t="str">
        <f>IF(システム一覧!AU60="","",システム一覧!AU60)</f>
        <v/>
      </c>
      <c r="AV53" s="156">
        <f>IF(システム一覧!AV60="","",システム一覧!AV60)</f>
        <v>0</v>
      </c>
      <c r="AW53" s="156">
        <f>IF(システム一覧!AW60="","",システム一覧!AW60)</f>
        <v>0</v>
      </c>
      <c r="AX53" s="156">
        <f>IF(システム一覧!AX60="","",システム一覧!AX60)</f>
        <v>0</v>
      </c>
      <c r="AY53" s="156">
        <f>IF(システム一覧!AY60="","",システム一覧!AY60)</f>
        <v>0</v>
      </c>
      <c r="AZ53" s="156" t="str">
        <f>IF(システム一覧!AZ60="","",システム一覧!AZ60)</f>
        <v>象限3「小さな成果を確実に」</v>
      </c>
    </row>
    <row r="54" spans="1:52">
      <c r="A54" s="156">
        <f>IF(システム一覧!A61="","",システム一覧!A61)</f>
        <v>53</v>
      </c>
      <c r="B54" s="156" t="str">
        <f>IF(システム一覧!B61="","",システム一覧!B61)</f>
        <v/>
      </c>
      <c r="C54" s="156" t="str">
        <f>IF(システム一覧!C61="","",システム一覧!C61)</f>
        <v/>
      </c>
      <c r="D54" s="156" t="str">
        <f>IF(システム一覧!D61="","",システム一覧!D61)</f>
        <v/>
      </c>
      <c r="E54" s="156" t="str">
        <f>IF(システム一覧!E61="","",システム一覧!E61)</f>
        <v/>
      </c>
      <c r="F54" s="156" t="str">
        <f>IF(システム一覧!F61="","",システム一覧!F61)</f>
        <v/>
      </c>
      <c r="G54" s="156" t="str">
        <f>IF(システム一覧!G61="","",システム一覧!G61)</f>
        <v/>
      </c>
      <c r="H54" s="156" t="str">
        <f>IF(システム一覧!H61="","",システム一覧!H61)</f>
        <v/>
      </c>
      <c r="I54" s="156" t="str">
        <f>IF(システム一覧!I61="","",システム一覧!I61)</f>
        <v/>
      </c>
      <c r="J54" s="174" t="str">
        <f>IF(システム一覧!J61="","",システム一覧!J61)</f>
        <v/>
      </c>
      <c r="K54" s="156" t="str">
        <f>IF(システム一覧!K61="","",システム一覧!K61)</f>
        <v/>
      </c>
      <c r="L54" s="156" t="str">
        <f>IF(システム一覧!L61="","",システム一覧!L61)</f>
        <v/>
      </c>
      <c r="M54" s="156" t="str">
        <f>IF(システム一覧!M61="","",システム一覧!M61)</f>
        <v/>
      </c>
      <c r="N54" s="156" t="str">
        <f>IF(システム一覧!N61="","",システム一覧!N61)</f>
        <v/>
      </c>
      <c r="O54" s="156" t="str">
        <f>IF(システム一覧!O61="","",システム一覧!O61)</f>
        <v/>
      </c>
      <c r="P54" s="156" t="str">
        <f>IF(システム一覧!P61="","",システム一覧!P61)</f>
        <v/>
      </c>
      <c r="Q54" s="156" t="str">
        <f>IF(システム一覧!Q61="","",システム一覧!Q61)</f>
        <v/>
      </c>
      <c r="R54" s="156" t="str">
        <f>IF(システム一覧!R61="","",システム一覧!R61)</f>
        <v/>
      </c>
      <c r="S54" s="156" t="str">
        <f>IF(システム一覧!S61="","",システム一覧!S61)</f>
        <v/>
      </c>
      <c r="T54" s="156" t="str">
        <f>IF(システム一覧!T61="","",システム一覧!T61)</f>
        <v/>
      </c>
      <c r="U54" s="156" t="str">
        <f>IF(システム一覧!U61="","",システム一覧!U61)</f>
        <v/>
      </c>
      <c r="V54" s="156" t="str">
        <f>IF(システム一覧!V61="","",システム一覧!V61)</f>
        <v/>
      </c>
      <c r="W54" s="156" t="str">
        <f>IF(システム一覧!W61="","",システム一覧!W61)</f>
        <v/>
      </c>
      <c r="X54" s="156" t="str">
        <f>IF(システム一覧!X61="","",システム一覧!X61)</f>
        <v/>
      </c>
      <c r="Y54" s="156" t="str">
        <f>IF(システム一覧!Y61="","",システム一覧!Y61)</f>
        <v/>
      </c>
      <c r="Z54" s="156" t="str">
        <f>IF(システム一覧!Z61="","",システム一覧!Z61)</f>
        <v/>
      </c>
      <c r="AA54" s="156" t="str">
        <f>IF(システム一覧!AA61="","",システム一覧!AA61)</f>
        <v/>
      </c>
      <c r="AB54" s="156" t="str">
        <f>IF(システム一覧!AB61="","",システム一覧!AB61)</f>
        <v/>
      </c>
      <c r="AC54" s="156" t="str">
        <f>IF(システム一覧!AC61="","",システム一覧!AC61)</f>
        <v/>
      </c>
      <c r="AD54" s="156" t="str">
        <f>IF(システム一覧!AD61="","",システム一覧!AD61)</f>
        <v/>
      </c>
      <c r="AE54" s="156" t="str">
        <f>IF(システム一覧!AE61="","",システム一覧!AE61)</f>
        <v/>
      </c>
      <c r="AF54" s="156" t="str">
        <f>IF(システム一覧!AF61="","",システム一覧!AF61)</f>
        <v/>
      </c>
      <c r="AG54" s="156" t="str">
        <f>IF(システム一覧!AG61="","",システム一覧!AG61)</f>
        <v/>
      </c>
      <c r="AH54" s="156" t="str">
        <f>IF(システム一覧!AH61="","",システム一覧!AH61)</f>
        <v/>
      </c>
      <c r="AI54" s="156" t="str">
        <f>IF(システム一覧!AI61="","",システム一覧!AI61)</f>
        <v/>
      </c>
      <c r="AJ54" s="156" t="str">
        <f>IF(システム一覧!AJ61="","",システム一覧!AJ61)</f>
        <v/>
      </c>
      <c r="AK54" s="156" t="str">
        <f>IF(システム一覧!AK61="","",システム一覧!AK61)</f>
        <v/>
      </c>
      <c r="AL54" s="156" t="str">
        <f>IF(システム一覧!AL61="","",システム一覧!AL61)</f>
        <v/>
      </c>
      <c r="AM54" s="156" t="str">
        <f>IF(システム一覧!AM61="","",システム一覧!AM61)</f>
        <v/>
      </c>
      <c r="AN54" s="156" t="str">
        <f>IF(システム一覧!AN61="","",システム一覧!AN61)</f>
        <v/>
      </c>
      <c r="AO54" s="156" t="str">
        <f>IF(システム一覧!AO61="","",システム一覧!AO61)</f>
        <v/>
      </c>
      <c r="AP54" s="156" t="str">
        <f>IF(システム一覧!AP61="","",システム一覧!AP61)</f>
        <v/>
      </c>
      <c r="AQ54" s="156" t="str">
        <f>IF(システム一覧!AQ61="","",システム一覧!AQ61)</f>
        <v/>
      </c>
      <c r="AR54" s="156" t="str">
        <f>IF(システム一覧!AR61="","",システム一覧!AR61)</f>
        <v/>
      </c>
      <c r="AS54" s="156" t="str">
        <f>IF(システム一覧!AS61="","",システム一覧!AS61)</f>
        <v/>
      </c>
      <c r="AT54" s="156" t="str">
        <f>IF(システム一覧!AT61="","",システム一覧!AT61)</f>
        <v/>
      </c>
      <c r="AU54" s="156" t="str">
        <f>IF(システム一覧!AU61="","",システム一覧!AU61)</f>
        <v/>
      </c>
      <c r="AV54" s="156">
        <f>IF(システム一覧!AV61="","",システム一覧!AV61)</f>
        <v>0</v>
      </c>
      <c r="AW54" s="156">
        <f>IF(システム一覧!AW61="","",システム一覧!AW61)</f>
        <v>0</v>
      </c>
      <c r="AX54" s="156">
        <f>IF(システム一覧!AX61="","",システム一覧!AX61)</f>
        <v>0</v>
      </c>
      <c r="AY54" s="156">
        <f>IF(システム一覧!AY61="","",システム一覧!AY61)</f>
        <v>0</v>
      </c>
      <c r="AZ54" s="156" t="str">
        <f>IF(システム一覧!AZ61="","",システム一覧!AZ61)</f>
        <v>象限3「小さな成果を確実に」</v>
      </c>
    </row>
    <row r="55" spans="1:52">
      <c r="A55" s="156">
        <f>IF(システム一覧!A62="","",システム一覧!A62)</f>
        <v>54</v>
      </c>
      <c r="B55" s="156" t="str">
        <f>IF(システム一覧!B62="","",システム一覧!B62)</f>
        <v/>
      </c>
      <c r="C55" s="156" t="str">
        <f>IF(システム一覧!C62="","",システム一覧!C62)</f>
        <v/>
      </c>
      <c r="D55" s="156" t="str">
        <f>IF(システム一覧!D62="","",システム一覧!D62)</f>
        <v/>
      </c>
      <c r="E55" s="156" t="str">
        <f>IF(システム一覧!E62="","",システム一覧!E62)</f>
        <v/>
      </c>
      <c r="F55" s="156" t="str">
        <f>IF(システム一覧!F62="","",システム一覧!F62)</f>
        <v/>
      </c>
      <c r="G55" s="156" t="str">
        <f>IF(システム一覧!G62="","",システム一覧!G62)</f>
        <v/>
      </c>
      <c r="H55" s="156" t="str">
        <f>IF(システム一覧!H62="","",システム一覧!H62)</f>
        <v/>
      </c>
      <c r="I55" s="156" t="str">
        <f>IF(システム一覧!I62="","",システム一覧!I62)</f>
        <v/>
      </c>
      <c r="J55" s="174" t="str">
        <f>IF(システム一覧!J62="","",システム一覧!J62)</f>
        <v/>
      </c>
      <c r="K55" s="156" t="str">
        <f>IF(システム一覧!K62="","",システム一覧!K62)</f>
        <v/>
      </c>
      <c r="L55" s="156" t="str">
        <f>IF(システム一覧!L62="","",システム一覧!L62)</f>
        <v/>
      </c>
      <c r="M55" s="156" t="str">
        <f>IF(システム一覧!M62="","",システム一覧!M62)</f>
        <v/>
      </c>
      <c r="N55" s="156" t="str">
        <f>IF(システム一覧!N62="","",システム一覧!N62)</f>
        <v/>
      </c>
      <c r="O55" s="156" t="str">
        <f>IF(システム一覧!O62="","",システム一覧!O62)</f>
        <v/>
      </c>
      <c r="P55" s="156" t="str">
        <f>IF(システム一覧!P62="","",システム一覧!P62)</f>
        <v/>
      </c>
      <c r="Q55" s="156" t="str">
        <f>IF(システム一覧!Q62="","",システム一覧!Q62)</f>
        <v/>
      </c>
      <c r="R55" s="156" t="str">
        <f>IF(システム一覧!R62="","",システム一覧!R62)</f>
        <v/>
      </c>
      <c r="S55" s="156" t="str">
        <f>IF(システム一覧!S62="","",システム一覧!S62)</f>
        <v/>
      </c>
      <c r="T55" s="156" t="str">
        <f>IF(システム一覧!T62="","",システム一覧!T62)</f>
        <v/>
      </c>
      <c r="U55" s="156" t="str">
        <f>IF(システム一覧!U62="","",システム一覧!U62)</f>
        <v/>
      </c>
      <c r="V55" s="156" t="str">
        <f>IF(システム一覧!V62="","",システム一覧!V62)</f>
        <v/>
      </c>
      <c r="W55" s="156" t="str">
        <f>IF(システム一覧!W62="","",システム一覧!W62)</f>
        <v/>
      </c>
      <c r="X55" s="156" t="str">
        <f>IF(システム一覧!X62="","",システム一覧!X62)</f>
        <v/>
      </c>
      <c r="Y55" s="156" t="str">
        <f>IF(システム一覧!Y62="","",システム一覧!Y62)</f>
        <v/>
      </c>
      <c r="Z55" s="156" t="str">
        <f>IF(システム一覧!Z62="","",システム一覧!Z62)</f>
        <v/>
      </c>
      <c r="AA55" s="156" t="str">
        <f>IF(システム一覧!AA62="","",システム一覧!AA62)</f>
        <v/>
      </c>
      <c r="AB55" s="156" t="str">
        <f>IF(システム一覧!AB62="","",システム一覧!AB62)</f>
        <v/>
      </c>
      <c r="AC55" s="156" t="str">
        <f>IF(システム一覧!AC62="","",システム一覧!AC62)</f>
        <v/>
      </c>
      <c r="AD55" s="156" t="str">
        <f>IF(システム一覧!AD62="","",システム一覧!AD62)</f>
        <v/>
      </c>
      <c r="AE55" s="156" t="str">
        <f>IF(システム一覧!AE62="","",システム一覧!AE62)</f>
        <v/>
      </c>
      <c r="AF55" s="156" t="str">
        <f>IF(システム一覧!AF62="","",システム一覧!AF62)</f>
        <v/>
      </c>
      <c r="AG55" s="156" t="str">
        <f>IF(システム一覧!AG62="","",システム一覧!AG62)</f>
        <v/>
      </c>
      <c r="AH55" s="156" t="str">
        <f>IF(システム一覧!AH62="","",システム一覧!AH62)</f>
        <v/>
      </c>
      <c r="AI55" s="156" t="str">
        <f>IF(システム一覧!AI62="","",システム一覧!AI62)</f>
        <v/>
      </c>
      <c r="AJ55" s="156" t="str">
        <f>IF(システム一覧!AJ62="","",システム一覧!AJ62)</f>
        <v/>
      </c>
      <c r="AK55" s="156" t="str">
        <f>IF(システム一覧!AK62="","",システム一覧!AK62)</f>
        <v/>
      </c>
      <c r="AL55" s="156" t="str">
        <f>IF(システム一覧!AL62="","",システム一覧!AL62)</f>
        <v/>
      </c>
      <c r="AM55" s="156" t="str">
        <f>IF(システム一覧!AM62="","",システム一覧!AM62)</f>
        <v/>
      </c>
      <c r="AN55" s="156" t="str">
        <f>IF(システム一覧!AN62="","",システム一覧!AN62)</f>
        <v/>
      </c>
      <c r="AO55" s="156" t="str">
        <f>IF(システム一覧!AO62="","",システム一覧!AO62)</f>
        <v/>
      </c>
      <c r="AP55" s="156" t="str">
        <f>IF(システム一覧!AP62="","",システム一覧!AP62)</f>
        <v/>
      </c>
      <c r="AQ55" s="156" t="str">
        <f>IF(システム一覧!AQ62="","",システム一覧!AQ62)</f>
        <v/>
      </c>
      <c r="AR55" s="156" t="str">
        <f>IF(システム一覧!AR62="","",システム一覧!AR62)</f>
        <v/>
      </c>
      <c r="AS55" s="156" t="str">
        <f>IF(システム一覧!AS62="","",システム一覧!AS62)</f>
        <v/>
      </c>
      <c r="AT55" s="156" t="str">
        <f>IF(システム一覧!AT62="","",システム一覧!AT62)</f>
        <v/>
      </c>
      <c r="AU55" s="156" t="str">
        <f>IF(システム一覧!AU62="","",システム一覧!AU62)</f>
        <v/>
      </c>
      <c r="AV55" s="156">
        <f>IF(システム一覧!AV62="","",システム一覧!AV62)</f>
        <v>0</v>
      </c>
      <c r="AW55" s="156">
        <f>IF(システム一覧!AW62="","",システム一覧!AW62)</f>
        <v>0</v>
      </c>
      <c r="AX55" s="156">
        <f>IF(システム一覧!AX62="","",システム一覧!AX62)</f>
        <v>0</v>
      </c>
      <c r="AY55" s="156">
        <f>IF(システム一覧!AY62="","",システム一覧!AY62)</f>
        <v>0</v>
      </c>
      <c r="AZ55" s="156" t="str">
        <f>IF(システム一覧!AZ62="","",システム一覧!AZ62)</f>
        <v>象限3「小さな成果を確実に」</v>
      </c>
    </row>
    <row r="56" spans="1:52">
      <c r="A56" s="156">
        <f>IF(システム一覧!A63="","",システム一覧!A63)</f>
        <v>55</v>
      </c>
      <c r="B56" s="156" t="str">
        <f>IF(システム一覧!B63="","",システム一覧!B63)</f>
        <v/>
      </c>
      <c r="C56" s="156" t="str">
        <f>IF(システム一覧!C63="","",システム一覧!C63)</f>
        <v/>
      </c>
      <c r="D56" s="156" t="str">
        <f>IF(システム一覧!D63="","",システム一覧!D63)</f>
        <v/>
      </c>
      <c r="E56" s="156" t="str">
        <f>IF(システム一覧!E63="","",システム一覧!E63)</f>
        <v/>
      </c>
      <c r="F56" s="156" t="str">
        <f>IF(システム一覧!F63="","",システム一覧!F63)</f>
        <v/>
      </c>
      <c r="G56" s="156" t="str">
        <f>IF(システム一覧!G63="","",システム一覧!G63)</f>
        <v/>
      </c>
      <c r="H56" s="156" t="str">
        <f>IF(システム一覧!H63="","",システム一覧!H63)</f>
        <v/>
      </c>
      <c r="I56" s="156" t="str">
        <f>IF(システム一覧!I63="","",システム一覧!I63)</f>
        <v/>
      </c>
      <c r="J56" s="174" t="str">
        <f>IF(システム一覧!J63="","",システム一覧!J63)</f>
        <v/>
      </c>
      <c r="K56" s="156" t="str">
        <f>IF(システム一覧!K63="","",システム一覧!K63)</f>
        <v/>
      </c>
      <c r="L56" s="156" t="str">
        <f>IF(システム一覧!L63="","",システム一覧!L63)</f>
        <v/>
      </c>
      <c r="M56" s="156" t="str">
        <f>IF(システム一覧!M63="","",システム一覧!M63)</f>
        <v/>
      </c>
      <c r="N56" s="156" t="str">
        <f>IF(システム一覧!N63="","",システム一覧!N63)</f>
        <v/>
      </c>
      <c r="O56" s="156" t="str">
        <f>IF(システム一覧!O63="","",システム一覧!O63)</f>
        <v/>
      </c>
      <c r="P56" s="156" t="str">
        <f>IF(システム一覧!P63="","",システム一覧!P63)</f>
        <v/>
      </c>
      <c r="Q56" s="156" t="str">
        <f>IF(システム一覧!Q63="","",システム一覧!Q63)</f>
        <v/>
      </c>
      <c r="R56" s="156" t="str">
        <f>IF(システム一覧!R63="","",システム一覧!R63)</f>
        <v/>
      </c>
      <c r="S56" s="156" t="str">
        <f>IF(システム一覧!S63="","",システム一覧!S63)</f>
        <v/>
      </c>
      <c r="T56" s="156" t="str">
        <f>IF(システム一覧!T63="","",システム一覧!T63)</f>
        <v/>
      </c>
      <c r="U56" s="156" t="str">
        <f>IF(システム一覧!U63="","",システム一覧!U63)</f>
        <v/>
      </c>
      <c r="V56" s="156" t="str">
        <f>IF(システム一覧!V63="","",システム一覧!V63)</f>
        <v/>
      </c>
      <c r="W56" s="156" t="str">
        <f>IF(システム一覧!W63="","",システム一覧!W63)</f>
        <v/>
      </c>
      <c r="X56" s="156" t="str">
        <f>IF(システム一覧!X63="","",システム一覧!X63)</f>
        <v/>
      </c>
      <c r="Y56" s="156" t="str">
        <f>IF(システム一覧!Y63="","",システム一覧!Y63)</f>
        <v/>
      </c>
      <c r="Z56" s="156" t="str">
        <f>IF(システム一覧!Z63="","",システム一覧!Z63)</f>
        <v/>
      </c>
      <c r="AA56" s="156" t="str">
        <f>IF(システム一覧!AA63="","",システム一覧!AA63)</f>
        <v/>
      </c>
      <c r="AB56" s="156" t="str">
        <f>IF(システム一覧!AB63="","",システム一覧!AB63)</f>
        <v/>
      </c>
      <c r="AC56" s="156" t="str">
        <f>IF(システム一覧!AC63="","",システム一覧!AC63)</f>
        <v/>
      </c>
      <c r="AD56" s="156" t="str">
        <f>IF(システム一覧!AD63="","",システム一覧!AD63)</f>
        <v/>
      </c>
      <c r="AE56" s="156" t="str">
        <f>IF(システム一覧!AE63="","",システム一覧!AE63)</f>
        <v/>
      </c>
      <c r="AF56" s="156" t="str">
        <f>IF(システム一覧!AF63="","",システム一覧!AF63)</f>
        <v/>
      </c>
      <c r="AG56" s="156" t="str">
        <f>IF(システム一覧!AG63="","",システム一覧!AG63)</f>
        <v/>
      </c>
      <c r="AH56" s="156" t="str">
        <f>IF(システム一覧!AH63="","",システム一覧!AH63)</f>
        <v/>
      </c>
      <c r="AI56" s="156" t="str">
        <f>IF(システム一覧!AI63="","",システム一覧!AI63)</f>
        <v/>
      </c>
      <c r="AJ56" s="156" t="str">
        <f>IF(システム一覧!AJ63="","",システム一覧!AJ63)</f>
        <v/>
      </c>
      <c r="AK56" s="156" t="str">
        <f>IF(システム一覧!AK63="","",システム一覧!AK63)</f>
        <v/>
      </c>
      <c r="AL56" s="156" t="str">
        <f>IF(システム一覧!AL63="","",システム一覧!AL63)</f>
        <v/>
      </c>
      <c r="AM56" s="156" t="str">
        <f>IF(システム一覧!AM63="","",システム一覧!AM63)</f>
        <v/>
      </c>
      <c r="AN56" s="156" t="str">
        <f>IF(システム一覧!AN63="","",システム一覧!AN63)</f>
        <v/>
      </c>
      <c r="AO56" s="156" t="str">
        <f>IF(システム一覧!AO63="","",システム一覧!AO63)</f>
        <v/>
      </c>
      <c r="AP56" s="156" t="str">
        <f>IF(システム一覧!AP63="","",システム一覧!AP63)</f>
        <v/>
      </c>
      <c r="AQ56" s="156" t="str">
        <f>IF(システム一覧!AQ63="","",システム一覧!AQ63)</f>
        <v/>
      </c>
      <c r="AR56" s="156" t="str">
        <f>IF(システム一覧!AR63="","",システム一覧!AR63)</f>
        <v/>
      </c>
      <c r="AS56" s="156" t="str">
        <f>IF(システム一覧!AS63="","",システム一覧!AS63)</f>
        <v/>
      </c>
      <c r="AT56" s="156" t="str">
        <f>IF(システム一覧!AT63="","",システム一覧!AT63)</f>
        <v/>
      </c>
      <c r="AU56" s="156" t="str">
        <f>IF(システム一覧!AU63="","",システム一覧!AU63)</f>
        <v/>
      </c>
      <c r="AV56" s="156">
        <f>IF(システム一覧!AV63="","",システム一覧!AV63)</f>
        <v>0</v>
      </c>
      <c r="AW56" s="156">
        <f>IF(システム一覧!AW63="","",システム一覧!AW63)</f>
        <v>0</v>
      </c>
      <c r="AX56" s="156">
        <f>IF(システム一覧!AX63="","",システム一覧!AX63)</f>
        <v>0</v>
      </c>
      <c r="AY56" s="156">
        <f>IF(システム一覧!AY63="","",システム一覧!AY63)</f>
        <v>0</v>
      </c>
      <c r="AZ56" s="156" t="str">
        <f>IF(システム一覧!AZ63="","",システム一覧!AZ63)</f>
        <v>象限3「小さな成果を確実に」</v>
      </c>
    </row>
    <row r="57" spans="1:52">
      <c r="A57" s="156">
        <f>IF(システム一覧!A64="","",システム一覧!A64)</f>
        <v>56</v>
      </c>
      <c r="B57" s="156" t="str">
        <f>IF(システム一覧!B64="","",システム一覧!B64)</f>
        <v/>
      </c>
      <c r="C57" s="156" t="str">
        <f>IF(システム一覧!C64="","",システム一覧!C64)</f>
        <v/>
      </c>
      <c r="D57" s="156" t="str">
        <f>IF(システム一覧!D64="","",システム一覧!D64)</f>
        <v/>
      </c>
      <c r="E57" s="156" t="str">
        <f>IF(システム一覧!E64="","",システム一覧!E64)</f>
        <v/>
      </c>
      <c r="F57" s="156" t="str">
        <f>IF(システム一覧!F64="","",システム一覧!F64)</f>
        <v/>
      </c>
      <c r="G57" s="156" t="str">
        <f>IF(システム一覧!G64="","",システム一覧!G64)</f>
        <v/>
      </c>
      <c r="H57" s="156" t="str">
        <f>IF(システム一覧!H64="","",システム一覧!H64)</f>
        <v/>
      </c>
      <c r="I57" s="156" t="str">
        <f>IF(システム一覧!I64="","",システム一覧!I64)</f>
        <v/>
      </c>
      <c r="J57" s="174" t="str">
        <f>IF(システム一覧!J64="","",システム一覧!J64)</f>
        <v/>
      </c>
      <c r="K57" s="156" t="str">
        <f>IF(システム一覧!K64="","",システム一覧!K64)</f>
        <v/>
      </c>
      <c r="L57" s="156" t="str">
        <f>IF(システム一覧!L64="","",システム一覧!L64)</f>
        <v/>
      </c>
      <c r="M57" s="156" t="str">
        <f>IF(システム一覧!M64="","",システム一覧!M64)</f>
        <v/>
      </c>
      <c r="N57" s="156" t="str">
        <f>IF(システム一覧!N64="","",システム一覧!N64)</f>
        <v/>
      </c>
      <c r="O57" s="156" t="str">
        <f>IF(システム一覧!O64="","",システム一覧!O64)</f>
        <v/>
      </c>
      <c r="P57" s="156" t="str">
        <f>IF(システム一覧!P64="","",システム一覧!P64)</f>
        <v/>
      </c>
      <c r="Q57" s="156" t="str">
        <f>IF(システム一覧!Q64="","",システム一覧!Q64)</f>
        <v/>
      </c>
      <c r="R57" s="156" t="str">
        <f>IF(システム一覧!R64="","",システム一覧!R64)</f>
        <v/>
      </c>
      <c r="S57" s="156" t="str">
        <f>IF(システム一覧!S64="","",システム一覧!S64)</f>
        <v/>
      </c>
      <c r="T57" s="156" t="str">
        <f>IF(システム一覧!T64="","",システム一覧!T64)</f>
        <v/>
      </c>
      <c r="U57" s="156" t="str">
        <f>IF(システム一覧!U64="","",システム一覧!U64)</f>
        <v/>
      </c>
      <c r="V57" s="156" t="str">
        <f>IF(システム一覧!V64="","",システム一覧!V64)</f>
        <v/>
      </c>
      <c r="W57" s="156" t="str">
        <f>IF(システム一覧!W64="","",システム一覧!W64)</f>
        <v/>
      </c>
      <c r="X57" s="156" t="str">
        <f>IF(システム一覧!X64="","",システム一覧!X64)</f>
        <v/>
      </c>
      <c r="Y57" s="156" t="str">
        <f>IF(システム一覧!Y64="","",システム一覧!Y64)</f>
        <v/>
      </c>
      <c r="Z57" s="156" t="str">
        <f>IF(システム一覧!Z64="","",システム一覧!Z64)</f>
        <v/>
      </c>
      <c r="AA57" s="156" t="str">
        <f>IF(システム一覧!AA64="","",システム一覧!AA64)</f>
        <v/>
      </c>
      <c r="AB57" s="156" t="str">
        <f>IF(システム一覧!AB64="","",システム一覧!AB64)</f>
        <v/>
      </c>
      <c r="AC57" s="156" t="str">
        <f>IF(システム一覧!AC64="","",システム一覧!AC64)</f>
        <v/>
      </c>
      <c r="AD57" s="156" t="str">
        <f>IF(システム一覧!AD64="","",システム一覧!AD64)</f>
        <v/>
      </c>
      <c r="AE57" s="156" t="str">
        <f>IF(システム一覧!AE64="","",システム一覧!AE64)</f>
        <v/>
      </c>
      <c r="AF57" s="156" t="str">
        <f>IF(システム一覧!AF64="","",システム一覧!AF64)</f>
        <v/>
      </c>
      <c r="AG57" s="156" t="str">
        <f>IF(システム一覧!AG64="","",システム一覧!AG64)</f>
        <v/>
      </c>
      <c r="AH57" s="156" t="str">
        <f>IF(システム一覧!AH64="","",システム一覧!AH64)</f>
        <v/>
      </c>
      <c r="AI57" s="156" t="str">
        <f>IF(システム一覧!AI64="","",システム一覧!AI64)</f>
        <v/>
      </c>
      <c r="AJ57" s="156" t="str">
        <f>IF(システム一覧!AJ64="","",システム一覧!AJ64)</f>
        <v/>
      </c>
      <c r="AK57" s="156" t="str">
        <f>IF(システム一覧!AK64="","",システム一覧!AK64)</f>
        <v/>
      </c>
      <c r="AL57" s="156" t="str">
        <f>IF(システム一覧!AL64="","",システム一覧!AL64)</f>
        <v/>
      </c>
      <c r="AM57" s="156" t="str">
        <f>IF(システム一覧!AM64="","",システム一覧!AM64)</f>
        <v/>
      </c>
      <c r="AN57" s="156" t="str">
        <f>IF(システム一覧!AN64="","",システム一覧!AN64)</f>
        <v/>
      </c>
      <c r="AO57" s="156" t="str">
        <f>IF(システム一覧!AO64="","",システム一覧!AO64)</f>
        <v/>
      </c>
      <c r="AP57" s="156" t="str">
        <f>IF(システム一覧!AP64="","",システム一覧!AP64)</f>
        <v/>
      </c>
      <c r="AQ57" s="156" t="str">
        <f>IF(システム一覧!AQ64="","",システム一覧!AQ64)</f>
        <v/>
      </c>
      <c r="AR57" s="156" t="str">
        <f>IF(システム一覧!AR64="","",システム一覧!AR64)</f>
        <v/>
      </c>
      <c r="AS57" s="156" t="str">
        <f>IF(システム一覧!AS64="","",システム一覧!AS64)</f>
        <v/>
      </c>
      <c r="AT57" s="156" t="str">
        <f>IF(システム一覧!AT64="","",システム一覧!AT64)</f>
        <v/>
      </c>
      <c r="AU57" s="156" t="str">
        <f>IF(システム一覧!AU64="","",システム一覧!AU64)</f>
        <v/>
      </c>
      <c r="AV57" s="156">
        <f>IF(システム一覧!AV64="","",システム一覧!AV64)</f>
        <v>0</v>
      </c>
      <c r="AW57" s="156">
        <f>IF(システム一覧!AW64="","",システム一覧!AW64)</f>
        <v>0</v>
      </c>
      <c r="AX57" s="156">
        <f>IF(システム一覧!AX64="","",システム一覧!AX64)</f>
        <v>0</v>
      </c>
      <c r="AY57" s="156">
        <f>IF(システム一覧!AY64="","",システム一覧!AY64)</f>
        <v>0</v>
      </c>
      <c r="AZ57" s="156" t="str">
        <f>IF(システム一覧!AZ64="","",システム一覧!AZ64)</f>
        <v>象限3「小さな成果を確実に」</v>
      </c>
    </row>
    <row r="58" spans="1:52">
      <c r="A58" s="156">
        <f>IF(システム一覧!A65="","",システム一覧!A65)</f>
        <v>57</v>
      </c>
      <c r="B58" s="156" t="str">
        <f>IF(システム一覧!B65="","",システム一覧!B65)</f>
        <v/>
      </c>
      <c r="C58" s="156" t="str">
        <f>IF(システム一覧!C65="","",システム一覧!C65)</f>
        <v/>
      </c>
      <c r="D58" s="156" t="str">
        <f>IF(システム一覧!D65="","",システム一覧!D65)</f>
        <v/>
      </c>
      <c r="E58" s="156" t="str">
        <f>IF(システム一覧!E65="","",システム一覧!E65)</f>
        <v/>
      </c>
      <c r="F58" s="156" t="str">
        <f>IF(システム一覧!F65="","",システム一覧!F65)</f>
        <v/>
      </c>
      <c r="G58" s="156" t="str">
        <f>IF(システム一覧!G65="","",システム一覧!G65)</f>
        <v/>
      </c>
      <c r="H58" s="156" t="str">
        <f>IF(システム一覧!H65="","",システム一覧!H65)</f>
        <v/>
      </c>
      <c r="I58" s="156" t="str">
        <f>IF(システム一覧!I65="","",システム一覧!I65)</f>
        <v/>
      </c>
      <c r="J58" s="174" t="str">
        <f>IF(システム一覧!J65="","",システム一覧!J65)</f>
        <v/>
      </c>
      <c r="K58" s="156" t="str">
        <f>IF(システム一覧!K65="","",システム一覧!K65)</f>
        <v/>
      </c>
      <c r="L58" s="156" t="str">
        <f>IF(システム一覧!L65="","",システム一覧!L65)</f>
        <v/>
      </c>
      <c r="M58" s="156" t="str">
        <f>IF(システム一覧!M65="","",システム一覧!M65)</f>
        <v/>
      </c>
      <c r="N58" s="156" t="str">
        <f>IF(システム一覧!N65="","",システム一覧!N65)</f>
        <v/>
      </c>
      <c r="O58" s="156" t="str">
        <f>IF(システム一覧!O65="","",システム一覧!O65)</f>
        <v/>
      </c>
      <c r="P58" s="156" t="str">
        <f>IF(システム一覧!P65="","",システム一覧!P65)</f>
        <v/>
      </c>
      <c r="Q58" s="156" t="str">
        <f>IF(システム一覧!Q65="","",システム一覧!Q65)</f>
        <v/>
      </c>
      <c r="R58" s="156" t="str">
        <f>IF(システム一覧!R65="","",システム一覧!R65)</f>
        <v/>
      </c>
      <c r="S58" s="156" t="str">
        <f>IF(システム一覧!S65="","",システム一覧!S65)</f>
        <v/>
      </c>
      <c r="T58" s="156" t="str">
        <f>IF(システム一覧!T65="","",システム一覧!T65)</f>
        <v/>
      </c>
      <c r="U58" s="156" t="str">
        <f>IF(システム一覧!U65="","",システム一覧!U65)</f>
        <v/>
      </c>
      <c r="V58" s="156" t="str">
        <f>IF(システム一覧!V65="","",システム一覧!V65)</f>
        <v/>
      </c>
      <c r="W58" s="156" t="str">
        <f>IF(システム一覧!W65="","",システム一覧!W65)</f>
        <v/>
      </c>
      <c r="X58" s="156" t="str">
        <f>IF(システム一覧!X65="","",システム一覧!X65)</f>
        <v/>
      </c>
      <c r="Y58" s="156" t="str">
        <f>IF(システム一覧!Y65="","",システム一覧!Y65)</f>
        <v/>
      </c>
      <c r="Z58" s="156" t="str">
        <f>IF(システム一覧!Z65="","",システム一覧!Z65)</f>
        <v/>
      </c>
      <c r="AA58" s="156" t="str">
        <f>IF(システム一覧!AA65="","",システム一覧!AA65)</f>
        <v/>
      </c>
      <c r="AB58" s="156" t="str">
        <f>IF(システム一覧!AB65="","",システム一覧!AB65)</f>
        <v/>
      </c>
      <c r="AC58" s="156" t="str">
        <f>IF(システム一覧!AC65="","",システム一覧!AC65)</f>
        <v/>
      </c>
      <c r="AD58" s="156" t="str">
        <f>IF(システム一覧!AD65="","",システム一覧!AD65)</f>
        <v/>
      </c>
      <c r="AE58" s="156" t="str">
        <f>IF(システム一覧!AE65="","",システム一覧!AE65)</f>
        <v/>
      </c>
      <c r="AF58" s="156" t="str">
        <f>IF(システム一覧!AF65="","",システム一覧!AF65)</f>
        <v/>
      </c>
      <c r="AG58" s="156" t="str">
        <f>IF(システム一覧!AG65="","",システム一覧!AG65)</f>
        <v/>
      </c>
      <c r="AH58" s="156" t="str">
        <f>IF(システム一覧!AH65="","",システム一覧!AH65)</f>
        <v/>
      </c>
      <c r="AI58" s="156" t="str">
        <f>IF(システム一覧!AI65="","",システム一覧!AI65)</f>
        <v/>
      </c>
      <c r="AJ58" s="156" t="str">
        <f>IF(システム一覧!AJ65="","",システム一覧!AJ65)</f>
        <v/>
      </c>
      <c r="AK58" s="156" t="str">
        <f>IF(システム一覧!AK65="","",システム一覧!AK65)</f>
        <v/>
      </c>
      <c r="AL58" s="156" t="str">
        <f>IF(システム一覧!AL65="","",システム一覧!AL65)</f>
        <v/>
      </c>
      <c r="AM58" s="156" t="str">
        <f>IF(システム一覧!AM65="","",システム一覧!AM65)</f>
        <v/>
      </c>
      <c r="AN58" s="156" t="str">
        <f>IF(システム一覧!AN65="","",システム一覧!AN65)</f>
        <v/>
      </c>
      <c r="AO58" s="156" t="str">
        <f>IF(システム一覧!AO65="","",システム一覧!AO65)</f>
        <v/>
      </c>
      <c r="AP58" s="156" t="str">
        <f>IF(システム一覧!AP65="","",システム一覧!AP65)</f>
        <v/>
      </c>
      <c r="AQ58" s="156" t="str">
        <f>IF(システム一覧!AQ65="","",システム一覧!AQ65)</f>
        <v/>
      </c>
      <c r="AR58" s="156" t="str">
        <f>IF(システム一覧!AR65="","",システム一覧!AR65)</f>
        <v/>
      </c>
      <c r="AS58" s="156" t="str">
        <f>IF(システム一覧!AS65="","",システム一覧!AS65)</f>
        <v/>
      </c>
      <c r="AT58" s="156" t="str">
        <f>IF(システム一覧!AT65="","",システム一覧!AT65)</f>
        <v/>
      </c>
      <c r="AU58" s="156" t="str">
        <f>IF(システム一覧!AU65="","",システム一覧!AU65)</f>
        <v/>
      </c>
      <c r="AV58" s="156">
        <f>IF(システム一覧!AV65="","",システム一覧!AV65)</f>
        <v>0</v>
      </c>
      <c r="AW58" s="156">
        <f>IF(システム一覧!AW65="","",システム一覧!AW65)</f>
        <v>0</v>
      </c>
      <c r="AX58" s="156">
        <f>IF(システム一覧!AX65="","",システム一覧!AX65)</f>
        <v>0</v>
      </c>
      <c r="AY58" s="156">
        <f>IF(システム一覧!AY65="","",システム一覧!AY65)</f>
        <v>0</v>
      </c>
      <c r="AZ58" s="156" t="str">
        <f>IF(システム一覧!AZ65="","",システム一覧!AZ65)</f>
        <v>象限3「小さな成果を確実に」</v>
      </c>
    </row>
    <row r="59" spans="1:52">
      <c r="A59" s="156">
        <f>IF(システム一覧!A66="","",システム一覧!A66)</f>
        <v>58</v>
      </c>
      <c r="B59" s="156" t="str">
        <f>IF(システム一覧!B66="","",システム一覧!B66)</f>
        <v/>
      </c>
      <c r="C59" s="156" t="str">
        <f>IF(システム一覧!C66="","",システム一覧!C66)</f>
        <v/>
      </c>
      <c r="D59" s="156" t="str">
        <f>IF(システム一覧!D66="","",システム一覧!D66)</f>
        <v/>
      </c>
      <c r="E59" s="156" t="str">
        <f>IF(システム一覧!E66="","",システム一覧!E66)</f>
        <v/>
      </c>
      <c r="F59" s="156" t="str">
        <f>IF(システム一覧!F66="","",システム一覧!F66)</f>
        <v/>
      </c>
      <c r="G59" s="156" t="str">
        <f>IF(システム一覧!G66="","",システム一覧!G66)</f>
        <v/>
      </c>
      <c r="H59" s="156" t="str">
        <f>IF(システム一覧!H66="","",システム一覧!H66)</f>
        <v/>
      </c>
      <c r="I59" s="156" t="str">
        <f>IF(システム一覧!I66="","",システム一覧!I66)</f>
        <v/>
      </c>
      <c r="J59" s="174" t="str">
        <f>IF(システム一覧!J66="","",システム一覧!J66)</f>
        <v/>
      </c>
      <c r="K59" s="156" t="str">
        <f>IF(システム一覧!K66="","",システム一覧!K66)</f>
        <v/>
      </c>
      <c r="L59" s="156" t="str">
        <f>IF(システム一覧!L66="","",システム一覧!L66)</f>
        <v/>
      </c>
      <c r="M59" s="156" t="str">
        <f>IF(システム一覧!M66="","",システム一覧!M66)</f>
        <v/>
      </c>
      <c r="N59" s="156" t="str">
        <f>IF(システム一覧!N66="","",システム一覧!N66)</f>
        <v/>
      </c>
      <c r="O59" s="156" t="str">
        <f>IF(システム一覧!O66="","",システム一覧!O66)</f>
        <v/>
      </c>
      <c r="P59" s="156" t="str">
        <f>IF(システム一覧!P66="","",システム一覧!P66)</f>
        <v/>
      </c>
      <c r="Q59" s="156" t="str">
        <f>IF(システム一覧!Q66="","",システム一覧!Q66)</f>
        <v/>
      </c>
      <c r="R59" s="156" t="str">
        <f>IF(システム一覧!R66="","",システム一覧!R66)</f>
        <v/>
      </c>
      <c r="S59" s="156" t="str">
        <f>IF(システム一覧!S66="","",システム一覧!S66)</f>
        <v/>
      </c>
      <c r="T59" s="156" t="str">
        <f>IF(システム一覧!T66="","",システム一覧!T66)</f>
        <v/>
      </c>
      <c r="U59" s="156" t="str">
        <f>IF(システム一覧!U66="","",システム一覧!U66)</f>
        <v/>
      </c>
      <c r="V59" s="156" t="str">
        <f>IF(システム一覧!V66="","",システム一覧!V66)</f>
        <v/>
      </c>
      <c r="W59" s="156" t="str">
        <f>IF(システム一覧!W66="","",システム一覧!W66)</f>
        <v/>
      </c>
      <c r="X59" s="156" t="str">
        <f>IF(システム一覧!X66="","",システム一覧!X66)</f>
        <v/>
      </c>
      <c r="Y59" s="156" t="str">
        <f>IF(システム一覧!Y66="","",システム一覧!Y66)</f>
        <v/>
      </c>
      <c r="Z59" s="156" t="str">
        <f>IF(システム一覧!Z66="","",システム一覧!Z66)</f>
        <v/>
      </c>
      <c r="AA59" s="156" t="str">
        <f>IF(システム一覧!AA66="","",システム一覧!AA66)</f>
        <v/>
      </c>
      <c r="AB59" s="156" t="str">
        <f>IF(システム一覧!AB66="","",システム一覧!AB66)</f>
        <v/>
      </c>
      <c r="AC59" s="156" t="str">
        <f>IF(システム一覧!AC66="","",システム一覧!AC66)</f>
        <v/>
      </c>
      <c r="AD59" s="156" t="str">
        <f>IF(システム一覧!AD66="","",システム一覧!AD66)</f>
        <v/>
      </c>
      <c r="AE59" s="156" t="str">
        <f>IF(システム一覧!AE66="","",システム一覧!AE66)</f>
        <v/>
      </c>
      <c r="AF59" s="156" t="str">
        <f>IF(システム一覧!AF66="","",システム一覧!AF66)</f>
        <v/>
      </c>
      <c r="AG59" s="156" t="str">
        <f>IF(システム一覧!AG66="","",システム一覧!AG66)</f>
        <v/>
      </c>
      <c r="AH59" s="156" t="str">
        <f>IF(システム一覧!AH66="","",システム一覧!AH66)</f>
        <v/>
      </c>
      <c r="AI59" s="156" t="str">
        <f>IF(システム一覧!AI66="","",システム一覧!AI66)</f>
        <v/>
      </c>
      <c r="AJ59" s="156" t="str">
        <f>IF(システム一覧!AJ66="","",システム一覧!AJ66)</f>
        <v/>
      </c>
      <c r="AK59" s="156" t="str">
        <f>IF(システム一覧!AK66="","",システム一覧!AK66)</f>
        <v/>
      </c>
      <c r="AL59" s="156" t="str">
        <f>IF(システム一覧!AL66="","",システム一覧!AL66)</f>
        <v/>
      </c>
      <c r="AM59" s="156" t="str">
        <f>IF(システム一覧!AM66="","",システム一覧!AM66)</f>
        <v/>
      </c>
      <c r="AN59" s="156" t="str">
        <f>IF(システム一覧!AN66="","",システム一覧!AN66)</f>
        <v/>
      </c>
      <c r="AO59" s="156" t="str">
        <f>IF(システム一覧!AO66="","",システム一覧!AO66)</f>
        <v/>
      </c>
      <c r="AP59" s="156" t="str">
        <f>IF(システム一覧!AP66="","",システム一覧!AP66)</f>
        <v/>
      </c>
      <c r="AQ59" s="156" t="str">
        <f>IF(システム一覧!AQ66="","",システム一覧!AQ66)</f>
        <v/>
      </c>
      <c r="AR59" s="156" t="str">
        <f>IF(システム一覧!AR66="","",システム一覧!AR66)</f>
        <v/>
      </c>
      <c r="AS59" s="156" t="str">
        <f>IF(システム一覧!AS66="","",システム一覧!AS66)</f>
        <v/>
      </c>
      <c r="AT59" s="156" t="str">
        <f>IF(システム一覧!AT66="","",システム一覧!AT66)</f>
        <v/>
      </c>
      <c r="AU59" s="156" t="str">
        <f>IF(システム一覧!AU66="","",システム一覧!AU66)</f>
        <v/>
      </c>
      <c r="AV59" s="156">
        <f>IF(システム一覧!AV66="","",システム一覧!AV66)</f>
        <v>0</v>
      </c>
      <c r="AW59" s="156">
        <f>IF(システム一覧!AW66="","",システム一覧!AW66)</f>
        <v>0</v>
      </c>
      <c r="AX59" s="156">
        <f>IF(システム一覧!AX66="","",システム一覧!AX66)</f>
        <v>0</v>
      </c>
      <c r="AY59" s="156">
        <f>IF(システム一覧!AY66="","",システム一覧!AY66)</f>
        <v>0</v>
      </c>
      <c r="AZ59" s="156" t="str">
        <f>IF(システム一覧!AZ66="","",システム一覧!AZ66)</f>
        <v>象限3「小さな成果を確実に」</v>
      </c>
    </row>
    <row r="60" spans="1:52">
      <c r="A60" s="156">
        <f>IF(システム一覧!A67="","",システム一覧!A67)</f>
        <v>59</v>
      </c>
      <c r="B60" s="156" t="str">
        <f>IF(システム一覧!B67="","",システム一覧!B67)</f>
        <v/>
      </c>
      <c r="C60" s="156" t="str">
        <f>IF(システム一覧!C67="","",システム一覧!C67)</f>
        <v/>
      </c>
      <c r="D60" s="156" t="str">
        <f>IF(システム一覧!D67="","",システム一覧!D67)</f>
        <v/>
      </c>
      <c r="E60" s="156" t="str">
        <f>IF(システム一覧!E67="","",システム一覧!E67)</f>
        <v/>
      </c>
      <c r="F60" s="156" t="str">
        <f>IF(システム一覧!F67="","",システム一覧!F67)</f>
        <v/>
      </c>
      <c r="G60" s="156" t="str">
        <f>IF(システム一覧!G67="","",システム一覧!G67)</f>
        <v/>
      </c>
      <c r="H60" s="156" t="str">
        <f>IF(システム一覧!H67="","",システム一覧!H67)</f>
        <v/>
      </c>
      <c r="I60" s="156" t="str">
        <f>IF(システム一覧!I67="","",システム一覧!I67)</f>
        <v/>
      </c>
      <c r="J60" s="174" t="str">
        <f>IF(システム一覧!J67="","",システム一覧!J67)</f>
        <v/>
      </c>
      <c r="K60" s="156" t="str">
        <f>IF(システム一覧!K67="","",システム一覧!K67)</f>
        <v/>
      </c>
      <c r="L60" s="156" t="str">
        <f>IF(システム一覧!L67="","",システム一覧!L67)</f>
        <v/>
      </c>
      <c r="M60" s="156" t="str">
        <f>IF(システム一覧!M67="","",システム一覧!M67)</f>
        <v/>
      </c>
      <c r="N60" s="156" t="str">
        <f>IF(システム一覧!N67="","",システム一覧!N67)</f>
        <v/>
      </c>
      <c r="O60" s="156" t="str">
        <f>IF(システム一覧!O67="","",システム一覧!O67)</f>
        <v/>
      </c>
      <c r="P60" s="156" t="str">
        <f>IF(システム一覧!P67="","",システム一覧!P67)</f>
        <v/>
      </c>
      <c r="Q60" s="156" t="str">
        <f>IF(システム一覧!Q67="","",システム一覧!Q67)</f>
        <v/>
      </c>
      <c r="R60" s="156" t="str">
        <f>IF(システム一覧!R67="","",システム一覧!R67)</f>
        <v/>
      </c>
      <c r="S60" s="156" t="str">
        <f>IF(システム一覧!S67="","",システム一覧!S67)</f>
        <v/>
      </c>
      <c r="T60" s="156" t="str">
        <f>IF(システム一覧!T67="","",システム一覧!T67)</f>
        <v/>
      </c>
      <c r="U60" s="156" t="str">
        <f>IF(システム一覧!U67="","",システム一覧!U67)</f>
        <v/>
      </c>
      <c r="V60" s="156" t="str">
        <f>IF(システム一覧!V67="","",システム一覧!V67)</f>
        <v/>
      </c>
      <c r="W60" s="156" t="str">
        <f>IF(システム一覧!W67="","",システム一覧!W67)</f>
        <v/>
      </c>
      <c r="X60" s="156" t="str">
        <f>IF(システム一覧!X67="","",システム一覧!X67)</f>
        <v/>
      </c>
      <c r="Y60" s="156" t="str">
        <f>IF(システム一覧!Y67="","",システム一覧!Y67)</f>
        <v/>
      </c>
      <c r="Z60" s="156" t="str">
        <f>IF(システム一覧!Z67="","",システム一覧!Z67)</f>
        <v/>
      </c>
      <c r="AA60" s="156" t="str">
        <f>IF(システム一覧!AA67="","",システム一覧!AA67)</f>
        <v/>
      </c>
      <c r="AB60" s="156" t="str">
        <f>IF(システム一覧!AB67="","",システム一覧!AB67)</f>
        <v/>
      </c>
      <c r="AC60" s="156" t="str">
        <f>IF(システム一覧!AC67="","",システム一覧!AC67)</f>
        <v/>
      </c>
      <c r="AD60" s="156" t="str">
        <f>IF(システム一覧!AD67="","",システム一覧!AD67)</f>
        <v/>
      </c>
      <c r="AE60" s="156" t="str">
        <f>IF(システム一覧!AE67="","",システム一覧!AE67)</f>
        <v/>
      </c>
      <c r="AF60" s="156" t="str">
        <f>IF(システム一覧!AF67="","",システム一覧!AF67)</f>
        <v/>
      </c>
      <c r="AG60" s="156" t="str">
        <f>IF(システム一覧!AG67="","",システム一覧!AG67)</f>
        <v/>
      </c>
      <c r="AH60" s="156" t="str">
        <f>IF(システム一覧!AH67="","",システム一覧!AH67)</f>
        <v/>
      </c>
      <c r="AI60" s="156" t="str">
        <f>IF(システム一覧!AI67="","",システム一覧!AI67)</f>
        <v/>
      </c>
      <c r="AJ60" s="156" t="str">
        <f>IF(システム一覧!AJ67="","",システム一覧!AJ67)</f>
        <v/>
      </c>
      <c r="AK60" s="156" t="str">
        <f>IF(システム一覧!AK67="","",システム一覧!AK67)</f>
        <v/>
      </c>
      <c r="AL60" s="156" t="str">
        <f>IF(システム一覧!AL67="","",システム一覧!AL67)</f>
        <v/>
      </c>
      <c r="AM60" s="156" t="str">
        <f>IF(システム一覧!AM67="","",システム一覧!AM67)</f>
        <v/>
      </c>
      <c r="AN60" s="156" t="str">
        <f>IF(システム一覧!AN67="","",システム一覧!AN67)</f>
        <v/>
      </c>
      <c r="AO60" s="156" t="str">
        <f>IF(システム一覧!AO67="","",システム一覧!AO67)</f>
        <v/>
      </c>
      <c r="AP60" s="156" t="str">
        <f>IF(システム一覧!AP67="","",システム一覧!AP67)</f>
        <v/>
      </c>
      <c r="AQ60" s="156" t="str">
        <f>IF(システム一覧!AQ67="","",システム一覧!AQ67)</f>
        <v/>
      </c>
      <c r="AR60" s="156" t="str">
        <f>IF(システム一覧!AR67="","",システム一覧!AR67)</f>
        <v/>
      </c>
      <c r="AS60" s="156" t="str">
        <f>IF(システム一覧!AS67="","",システム一覧!AS67)</f>
        <v/>
      </c>
      <c r="AT60" s="156" t="str">
        <f>IF(システム一覧!AT67="","",システム一覧!AT67)</f>
        <v/>
      </c>
      <c r="AU60" s="156" t="str">
        <f>IF(システム一覧!AU67="","",システム一覧!AU67)</f>
        <v/>
      </c>
      <c r="AV60" s="156">
        <f>IF(システム一覧!AV67="","",システム一覧!AV67)</f>
        <v>0</v>
      </c>
      <c r="AW60" s="156">
        <f>IF(システム一覧!AW67="","",システム一覧!AW67)</f>
        <v>0</v>
      </c>
      <c r="AX60" s="156">
        <f>IF(システム一覧!AX67="","",システム一覧!AX67)</f>
        <v>0</v>
      </c>
      <c r="AY60" s="156">
        <f>IF(システム一覧!AY67="","",システム一覧!AY67)</f>
        <v>0</v>
      </c>
      <c r="AZ60" s="156" t="str">
        <f>IF(システム一覧!AZ67="","",システム一覧!AZ67)</f>
        <v>象限3「小さな成果を確実に」</v>
      </c>
    </row>
    <row r="61" spans="1:52">
      <c r="A61" s="156">
        <f>IF(システム一覧!A68="","",システム一覧!A68)</f>
        <v>60</v>
      </c>
      <c r="B61" s="156" t="str">
        <f>IF(システム一覧!B68="","",システム一覧!B68)</f>
        <v/>
      </c>
      <c r="C61" s="156" t="str">
        <f>IF(システム一覧!C68="","",システム一覧!C68)</f>
        <v/>
      </c>
      <c r="D61" s="156" t="str">
        <f>IF(システム一覧!D68="","",システム一覧!D68)</f>
        <v/>
      </c>
      <c r="E61" s="156" t="str">
        <f>IF(システム一覧!E68="","",システム一覧!E68)</f>
        <v/>
      </c>
      <c r="F61" s="156" t="str">
        <f>IF(システム一覧!F68="","",システム一覧!F68)</f>
        <v/>
      </c>
      <c r="G61" s="156" t="str">
        <f>IF(システム一覧!G68="","",システム一覧!G68)</f>
        <v/>
      </c>
      <c r="H61" s="156" t="str">
        <f>IF(システム一覧!H68="","",システム一覧!H68)</f>
        <v/>
      </c>
      <c r="I61" s="156" t="str">
        <f>IF(システム一覧!I68="","",システム一覧!I68)</f>
        <v/>
      </c>
      <c r="J61" s="174" t="str">
        <f>IF(システム一覧!J68="","",システム一覧!J68)</f>
        <v/>
      </c>
      <c r="K61" s="156" t="str">
        <f>IF(システム一覧!K68="","",システム一覧!K68)</f>
        <v/>
      </c>
      <c r="L61" s="156" t="str">
        <f>IF(システム一覧!L68="","",システム一覧!L68)</f>
        <v/>
      </c>
      <c r="M61" s="156" t="str">
        <f>IF(システム一覧!M68="","",システム一覧!M68)</f>
        <v/>
      </c>
      <c r="N61" s="156" t="str">
        <f>IF(システム一覧!N68="","",システム一覧!N68)</f>
        <v/>
      </c>
      <c r="O61" s="156" t="str">
        <f>IF(システム一覧!O68="","",システム一覧!O68)</f>
        <v/>
      </c>
      <c r="P61" s="156" t="str">
        <f>IF(システム一覧!P68="","",システム一覧!P68)</f>
        <v/>
      </c>
      <c r="Q61" s="156" t="str">
        <f>IF(システム一覧!Q68="","",システム一覧!Q68)</f>
        <v/>
      </c>
      <c r="R61" s="156" t="str">
        <f>IF(システム一覧!R68="","",システム一覧!R68)</f>
        <v/>
      </c>
      <c r="S61" s="156" t="str">
        <f>IF(システム一覧!S68="","",システム一覧!S68)</f>
        <v/>
      </c>
      <c r="T61" s="156" t="str">
        <f>IF(システム一覧!T68="","",システム一覧!T68)</f>
        <v/>
      </c>
      <c r="U61" s="156" t="str">
        <f>IF(システム一覧!U68="","",システム一覧!U68)</f>
        <v/>
      </c>
      <c r="V61" s="156" t="str">
        <f>IF(システム一覧!V68="","",システム一覧!V68)</f>
        <v/>
      </c>
      <c r="W61" s="156" t="str">
        <f>IF(システム一覧!W68="","",システム一覧!W68)</f>
        <v/>
      </c>
      <c r="X61" s="156" t="str">
        <f>IF(システム一覧!X68="","",システム一覧!X68)</f>
        <v/>
      </c>
      <c r="Y61" s="156" t="str">
        <f>IF(システム一覧!Y68="","",システム一覧!Y68)</f>
        <v/>
      </c>
      <c r="Z61" s="156" t="str">
        <f>IF(システム一覧!Z68="","",システム一覧!Z68)</f>
        <v/>
      </c>
      <c r="AA61" s="156" t="str">
        <f>IF(システム一覧!AA68="","",システム一覧!AA68)</f>
        <v/>
      </c>
      <c r="AB61" s="156" t="str">
        <f>IF(システム一覧!AB68="","",システム一覧!AB68)</f>
        <v/>
      </c>
      <c r="AC61" s="156" t="str">
        <f>IF(システム一覧!AC68="","",システム一覧!AC68)</f>
        <v/>
      </c>
      <c r="AD61" s="156" t="str">
        <f>IF(システム一覧!AD68="","",システム一覧!AD68)</f>
        <v/>
      </c>
      <c r="AE61" s="156" t="str">
        <f>IF(システム一覧!AE68="","",システム一覧!AE68)</f>
        <v/>
      </c>
      <c r="AF61" s="156" t="str">
        <f>IF(システム一覧!AF68="","",システム一覧!AF68)</f>
        <v/>
      </c>
      <c r="AG61" s="156" t="str">
        <f>IF(システム一覧!AG68="","",システム一覧!AG68)</f>
        <v/>
      </c>
      <c r="AH61" s="156" t="str">
        <f>IF(システム一覧!AH68="","",システム一覧!AH68)</f>
        <v/>
      </c>
      <c r="AI61" s="156" t="str">
        <f>IF(システム一覧!AI68="","",システム一覧!AI68)</f>
        <v/>
      </c>
      <c r="AJ61" s="156" t="str">
        <f>IF(システム一覧!AJ68="","",システム一覧!AJ68)</f>
        <v/>
      </c>
      <c r="AK61" s="156" t="str">
        <f>IF(システム一覧!AK68="","",システム一覧!AK68)</f>
        <v/>
      </c>
      <c r="AL61" s="156" t="str">
        <f>IF(システム一覧!AL68="","",システム一覧!AL68)</f>
        <v/>
      </c>
      <c r="AM61" s="156" t="str">
        <f>IF(システム一覧!AM68="","",システム一覧!AM68)</f>
        <v/>
      </c>
      <c r="AN61" s="156" t="str">
        <f>IF(システム一覧!AN68="","",システム一覧!AN68)</f>
        <v/>
      </c>
      <c r="AO61" s="156" t="str">
        <f>IF(システム一覧!AO68="","",システム一覧!AO68)</f>
        <v/>
      </c>
      <c r="AP61" s="156" t="str">
        <f>IF(システム一覧!AP68="","",システム一覧!AP68)</f>
        <v/>
      </c>
      <c r="AQ61" s="156" t="str">
        <f>IF(システム一覧!AQ68="","",システム一覧!AQ68)</f>
        <v/>
      </c>
      <c r="AR61" s="156" t="str">
        <f>IF(システム一覧!AR68="","",システム一覧!AR68)</f>
        <v/>
      </c>
      <c r="AS61" s="156" t="str">
        <f>IF(システム一覧!AS68="","",システム一覧!AS68)</f>
        <v/>
      </c>
      <c r="AT61" s="156" t="str">
        <f>IF(システム一覧!AT68="","",システム一覧!AT68)</f>
        <v/>
      </c>
      <c r="AU61" s="156" t="str">
        <f>IF(システム一覧!AU68="","",システム一覧!AU68)</f>
        <v/>
      </c>
      <c r="AV61" s="156">
        <f>IF(システム一覧!AV68="","",システム一覧!AV68)</f>
        <v>0</v>
      </c>
      <c r="AW61" s="156">
        <f>IF(システム一覧!AW68="","",システム一覧!AW68)</f>
        <v>0</v>
      </c>
      <c r="AX61" s="156">
        <f>IF(システム一覧!AX68="","",システム一覧!AX68)</f>
        <v>0</v>
      </c>
      <c r="AY61" s="156">
        <f>IF(システム一覧!AY68="","",システム一覧!AY68)</f>
        <v>0</v>
      </c>
      <c r="AZ61" s="156" t="str">
        <f>IF(システム一覧!AZ68="","",システム一覧!AZ68)</f>
        <v>象限3「小さな成果を確実に」</v>
      </c>
    </row>
    <row r="62" spans="1:52">
      <c r="A62" s="156">
        <f>IF(システム一覧!A69="","",システム一覧!A69)</f>
        <v>61</v>
      </c>
      <c r="B62" s="156" t="str">
        <f>IF(システム一覧!B69="","",システム一覧!B69)</f>
        <v/>
      </c>
      <c r="C62" s="156" t="str">
        <f>IF(システム一覧!C69="","",システム一覧!C69)</f>
        <v/>
      </c>
      <c r="D62" s="156" t="str">
        <f>IF(システム一覧!D69="","",システム一覧!D69)</f>
        <v/>
      </c>
      <c r="E62" s="156" t="str">
        <f>IF(システム一覧!E69="","",システム一覧!E69)</f>
        <v/>
      </c>
      <c r="F62" s="156" t="str">
        <f>IF(システム一覧!F69="","",システム一覧!F69)</f>
        <v/>
      </c>
      <c r="G62" s="156" t="str">
        <f>IF(システム一覧!G69="","",システム一覧!G69)</f>
        <v/>
      </c>
      <c r="H62" s="156" t="str">
        <f>IF(システム一覧!H69="","",システム一覧!H69)</f>
        <v/>
      </c>
      <c r="I62" s="156" t="str">
        <f>IF(システム一覧!I69="","",システム一覧!I69)</f>
        <v/>
      </c>
      <c r="J62" s="174" t="str">
        <f>IF(システム一覧!J69="","",システム一覧!J69)</f>
        <v/>
      </c>
      <c r="K62" s="156" t="str">
        <f>IF(システム一覧!K69="","",システム一覧!K69)</f>
        <v/>
      </c>
      <c r="L62" s="156" t="str">
        <f>IF(システム一覧!L69="","",システム一覧!L69)</f>
        <v/>
      </c>
      <c r="M62" s="156" t="str">
        <f>IF(システム一覧!M69="","",システム一覧!M69)</f>
        <v/>
      </c>
      <c r="N62" s="156" t="str">
        <f>IF(システム一覧!N69="","",システム一覧!N69)</f>
        <v/>
      </c>
      <c r="O62" s="156" t="str">
        <f>IF(システム一覧!O69="","",システム一覧!O69)</f>
        <v/>
      </c>
      <c r="P62" s="156" t="str">
        <f>IF(システム一覧!P69="","",システム一覧!P69)</f>
        <v/>
      </c>
      <c r="Q62" s="156" t="str">
        <f>IF(システム一覧!Q69="","",システム一覧!Q69)</f>
        <v/>
      </c>
      <c r="R62" s="156" t="str">
        <f>IF(システム一覧!R69="","",システム一覧!R69)</f>
        <v/>
      </c>
      <c r="S62" s="156" t="str">
        <f>IF(システム一覧!S69="","",システム一覧!S69)</f>
        <v/>
      </c>
      <c r="T62" s="156" t="str">
        <f>IF(システム一覧!T69="","",システム一覧!T69)</f>
        <v/>
      </c>
      <c r="U62" s="156" t="str">
        <f>IF(システム一覧!U69="","",システム一覧!U69)</f>
        <v/>
      </c>
      <c r="V62" s="156" t="str">
        <f>IF(システム一覧!V69="","",システム一覧!V69)</f>
        <v/>
      </c>
      <c r="W62" s="156" t="str">
        <f>IF(システム一覧!W69="","",システム一覧!W69)</f>
        <v/>
      </c>
      <c r="X62" s="156" t="str">
        <f>IF(システム一覧!X69="","",システム一覧!X69)</f>
        <v/>
      </c>
      <c r="Y62" s="156" t="str">
        <f>IF(システム一覧!Y69="","",システム一覧!Y69)</f>
        <v/>
      </c>
      <c r="Z62" s="156" t="str">
        <f>IF(システム一覧!Z69="","",システム一覧!Z69)</f>
        <v/>
      </c>
      <c r="AA62" s="156" t="str">
        <f>IF(システム一覧!AA69="","",システム一覧!AA69)</f>
        <v/>
      </c>
      <c r="AB62" s="156" t="str">
        <f>IF(システム一覧!AB69="","",システム一覧!AB69)</f>
        <v/>
      </c>
      <c r="AC62" s="156" t="str">
        <f>IF(システム一覧!AC69="","",システム一覧!AC69)</f>
        <v/>
      </c>
      <c r="AD62" s="156" t="str">
        <f>IF(システム一覧!AD69="","",システム一覧!AD69)</f>
        <v/>
      </c>
      <c r="AE62" s="156" t="str">
        <f>IF(システム一覧!AE69="","",システム一覧!AE69)</f>
        <v/>
      </c>
      <c r="AF62" s="156" t="str">
        <f>IF(システム一覧!AF69="","",システム一覧!AF69)</f>
        <v/>
      </c>
      <c r="AG62" s="156" t="str">
        <f>IF(システム一覧!AG69="","",システム一覧!AG69)</f>
        <v/>
      </c>
      <c r="AH62" s="156" t="str">
        <f>IF(システム一覧!AH69="","",システム一覧!AH69)</f>
        <v/>
      </c>
      <c r="AI62" s="156" t="str">
        <f>IF(システム一覧!AI69="","",システム一覧!AI69)</f>
        <v/>
      </c>
      <c r="AJ62" s="156" t="str">
        <f>IF(システム一覧!AJ69="","",システム一覧!AJ69)</f>
        <v/>
      </c>
      <c r="AK62" s="156" t="str">
        <f>IF(システム一覧!AK69="","",システム一覧!AK69)</f>
        <v/>
      </c>
      <c r="AL62" s="156" t="str">
        <f>IF(システム一覧!AL69="","",システム一覧!AL69)</f>
        <v/>
      </c>
      <c r="AM62" s="156" t="str">
        <f>IF(システム一覧!AM69="","",システム一覧!AM69)</f>
        <v/>
      </c>
      <c r="AN62" s="156" t="str">
        <f>IF(システム一覧!AN69="","",システム一覧!AN69)</f>
        <v/>
      </c>
      <c r="AO62" s="156" t="str">
        <f>IF(システム一覧!AO69="","",システム一覧!AO69)</f>
        <v/>
      </c>
      <c r="AP62" s="156" t="str">
        <f>IF(システム一覧!AP69="","",システム一覧!AP69)</f>
        <v/>
      </c>
      <c r="AQ62" s="156" t="str">
        <f>IF(システム一覧!AQ69="","",システム一覧!AQ69)</f>
        <v/>
      </c>
      <c r="AR62" s="156" t="str">
        <f>IF(システム一覧!AR69="","",システム一覧!AR69)</f>
        <v/>
      </c>
      <c r="AS62" s="156" t="str">
        <f>IF(システム一覧!AS69="","",システム一覧!AS69)</f>
        <v/>
      </c>
      <c r="AT62" s="156" t="str">
        <f>IF(システム一覧!AT69="","",システム一覧!AT69)</f>
        <v/>
      </c>
      <c r="AU62" s="156" t="str">
        <f>IF(システム一覧!AU69="","",システム一覧!AU69)</f>
        <v/>
      </c>
      <c r="AV62" s="156">
        <f>IF(システム一覧!AV69="","",システム一覧!AV69)</f>
        <v>0</v>
      </c>
      <c r="AW62" s="156">
        <f>IF(システム一覧!AW69="","",システム一覧!AW69)</f>
        <v>0</v>
      </c>
      <c r="AX62" s="156">
        <f>IF(システム一覧!AX69="","",システム一覧!AX69)</f>
        <v>0</v>
      </c>
      <c r="AY62" s="156">
        <f>IF(システム一覧!AY69="","",システム一覧!AY69)</f>
        <v>0</v>
      </c>
      <c r="AZ62" s="156" t="str">
        <f>IF(システム一覧!AZ69="","",システム一覧!AZ69)</f>
        <v>象限3「小さな成果を確実に」</v>
      </c>
    </row>
    <row r="63" spans="1:52">
      <c r="A63" s="156">
        <f>IF(システム一覧!A70="","",システム一覧!A70)</f>
        <v>62</v>
      </c>
      <c r="B63" s="156" t="str">
        <f>IF(システム一覧!B70="","",システム一覧!B70)</f>
        <v/>
      </c>
      <c r="C63" s="156" t="str">
        <f>IF(システム一覧!C70="","",システム一覧!C70)</f>
        <v/>
      </c>
      <c r="D63" s="156" t="str">
        <f>IF(システム一覧!D70="","",システム一覧!D70)</f>
        <v/>
      </c>
      <c r="E63" s="156" t="str">
        <f>IF(システム一覧!E70="","",システム一覧!E70)</f>
        <v/>
      </c>
      <c r="F63" s="156" t="str">
        <f>IF(システム一覧!F70="","",システム一覧!F70)</f>
        <v/>
      </c>
      <c r="G63" s="156" t="str">
        <f>IF(システム一覧!G70="","",システム一覧!G70)</f>
        <v/>
      </c>
      <c r="H63" s="156" t="str">
        <f>IF(システム一覧!H70="","",システム一覧!H70)</f>
        <v/>
      </c>
      <c r="I63" s="156" t="str">
        <f>IF(システム一覧!I70="","",システム一覧!I70)</f>
        <v/>
      </c>
      <c r="J63" s="174" t="str">
        <f>IF(システム一覧!J70="","",システム一覧!J70)</f>
        <v/>
      </c>
      <c r="K63" s="156" t="str">
        <f>IF(システム一覧!K70="","",システム一覧!K70)</f>
        <v/>
      </c>
      <c r="L63" s="156" t="str">
        <f>IF(システム一覧!L70="","",システム一覧!L70)</f>
        <v/>
      </c>
      <c r="M63" s="156" t="str">
        <f>IF(システム一覧!M70="","",システム一覧!M70)</f>
        <v/>
      </c>
      <c r="N63" s="156" t="str">
        <f>IF(システム一覧!N70="","",システム一覧!N70)</f>
        <v/>
      </c>
      <c r="O63" s="156" t="str">
        <f>IF(システム一覧!O70="","",システム一覧!O70)</f>
        <v/>
      </c>
      <c r="P63" s="156" t="str">
        <f>IF(システム一覧!P70="","",システム一覧!P70)</f>
        <v/>
      </c>
      <c r="Q63" s="156" t="str">
        <f>IF(システム一覧!Q70="","",システム一覧!Q70)</f>
        <v/>
      </c>
      <c r="R63" s="156" t="str">
        <f>IF(システム一覧!R70="","",システム一覧!R70)</f>
        <v/>
      </c>
      <c r="S63" s="156" t="str">
        <f>IF(システム一覧!S70="","",システム一覧!S70)</f>
        <v/>
      </c>
      <c r="T63" s="156" t="str">
        <f>IF(システム一覧!T70="","",システム一覧!T70)</f>
        <v/>
      </c>
      <c r="U63" s="156" t="str">
        <f>IF(システム一覧!U70="","",システム一覧!U70)</f>
        <v/>
      </c>
      <c r="V63" s="156" t="str">
        <f>IF(システム一覧!V70="","",システム一覧!V70)</f>
        <v/>
      </c>
      <c r="W63" s="156" t="str">
        <f>IF(システム一覧!W70="","",システム一覧!W70)</f>
        <v/>
      </c>
      <c r="X63" s="156" t="str">
        <f>IF(システム一覧!X70="","",システム一覧!X70)</f>
        <v/>
      </c>
      <c r="Y63" s="156" t="str">
        <f>IF(システム一覧!Y70="","",システム一覧!Y70)</f>
        <v/>
      </c>
      <c r="Z63" s="156" t="str">
        <f>IF(システム一覧!Z70="","",システム一覧!Z70)</f>
        <v/>
      </c>
      <c r="AA63" s="156" t="str">
        <f>IF(システム一覧!AA70="","",システム一覧!AA70)</f>
        <v/>
      </c>
      <c r="AB63" s="156" t="str">
        <f>IF(システム一覧!AB70="","",システム一覧!AB70)</f>
        <v/>
      </c>
      <c r="AC63" s="156" t="str">
        <f>IF(システム一覧!AC70="","",システム一覧!AC70)</f>
        <v/>
      </c>
      <c r="AD63" s="156" t="str">
        <f>IF(システム一覧!AD70="","",システム一覧!AD70)</f>
        <v/>
      </c>
      <c r="AE63" s="156" t="str">
        <f>IF(システム一覧!AE70="","",システム一覧!AE70)</f>
        <v/>
      </c>
      <c r="AF63" s="156" t="str">
        <f>IF(システム一覧!AF70="","",システム一覧!AF70)</f>
        <v/>
      </c>
      <c r="AG63" s="156" t="str">
        <f>IF(システム一覧!AG70="","",システム一覧!AG70)</f>
        <v/>
      </c>
      <c r="AH63" s="156" t="str">
        <f>IF(システム一覧!AH70="","",システム一覧!AH70)</f>
        <v/>
      </c>
      <c r="AI63" s="156" t="str">
        <f>IF(システム一覧!AI70="","",システム一覧!AI70)</f>
        <v/>
      </c>
      <c r="AJ63" s="156" t="str">
        <f>IF(システム一覧!AJ70="","",システム一覧!AJ70)</f>
        <v/>
      </c>
      <c r="AK63" s="156" t="str">
        <f>IF(システム一覧!AK70="","",システム一覧!AK70)</f>
        <v/>
      </c>
      <c r="AL63" s="156" t="str">
        <f>IF(システム一覧!AL70="","",システム一覧!AL70)</f>
        <v/>
      </c>
      <c r="AM63" s="156" t="str">
        <f>IF(システム一覧!AM70="","",システム一覧!AM70)</f>
        <v/>
      </c>
      <c r="AN63" s="156" t="str">
        <f>IF(システム一覧!AN70="","",システム一覧!AN70)</f>
        <v/>
      </c>
      <c r="AO63" s="156" t="str">
        <f>IF(システム一覧!AO70="","",システム一覧!AO70)</f>
        <v/>
      </c>
      <c r="AP63" s="156" t="str">
        <f>IF(システム一覧!AP70="","",システム一覧!AP70)</f>
        <v/>
      </c>
      <c r="AQ63" s="156" t="str">
        <f>IF(システム一覧!AQ70="","",システム一覧!AQ70)</f>
        <v/>
      </c>
      <c r="AR63" s="156" t="str">
        <f>IF(システム一覧!AR70="","",システム一覧!AR70)</f>
        <v/>
      </c>
      <c r="AS63" s="156" t="str">
        <f>IF(システム一覧!AS70="","",システム一覧!AS70)</f>
        <v/>
      </c>
      <c r="AT63" s="156" t="str">
        <f>IF(システム一覧!AT70="","",システム一覧!AT70)</f>
        <v/>
      </c>
      <c r="AU63" s="156" t="str">
        <f>IF(システム一覧!AU70="","",システム一覧!AU70)</f>
        <v/>
      </c>
      <c r="AV63" s="156">
        <f>IF(システム一覧!AV70="","",システム一覧!AV70)</f>
        <v>0</v>
      </c>
      <c r="AW63" s="156">
        <f>IF(システム一覧!AW70="","",システム一覧!AW70)</f>
        <v>0</v>
      </c>
      <c r="AX63" s="156">
        <f>IF(システム一覧!AX70="","",システム一覧!AX70)</f>
        <v>0</v>
      </c>
      <c r="AY63" s="156">
        <f>IF(システム一覧!AY70="","",システム一覧!AY70)</f>
        <v>0</v>
      </c>
      <c r="AZ63" s="156" t="str">
        <f>IF(システム一覧!AZ70="","",システム一覧!AZ70)</f>
        <v>象限3「小さな成果を確実に」</v>
      </c>
    </row>
    <row r="64" spans="1:52">
      <c r="A64" s="156">
        <f>IF(システム一覧!A71="","",システム一覧!A71)</f>
        <v>63</v>
      </c>
      <c r="B64" s="156" t="str">
        <f>IF(システム一覧!B71="","",システム一覧!B71)</f>
        <v/>
      </c>
      <c r="C64" s="156" t="str">
        <f>IF(システム一覧!C71="","",システム一覧!C71)</f>
        <v/>
      </c>
      <c r="D64" s="156" t="str">
        <f>IF(システム一覧!D71="","",システム一覧!D71)</f>
        <v/>
      </c>
      <c r="E64" s="156" t="str">
        <f>IF(システム一覧!E71="","",システム一覧!E71)</f>
        <v/>
      </c>
      <c r="F64" s="156" t="str">
        <f>IF(システム一覧!F71="","",システム一覧!F71)</f>
        <v/>
      </c>
      <c r="G64" s="156" t="str">
        <f>IF(システム一覧!G71="","",システム一覧!G71)</f>
        <v/>
      </c>
      <c r="H64" s="156" t="str">
        <f>IF(システム一覧!H71="","",システム一覧!H71)</f>
        <v/>
      </c>
      <c r="I64" s="156" t="str">
        <f>IF(システム一覧!I71="","",システム一覧!I71)</f>
        <v/>
      </c>
      <c r="J64" s="174" t="str">
        <f>IF(システム一覧!J71="","",システム一覧!J71)</f>
        <v/>
      </c>
      <c r="K64" s="156" t="str">
        <f>IF(システム一覧!K71="","",システム一覧!K71)</f>
        <v/>
      </c>
      <c r="L64" s="156" t="str">
        <f>IF(システム一覧!L71="","",システム一覧!L71)</f>
        <v/>
      </c>
      <c r="M64" s="156" t="str">
        <f>IF(システム一覧!M71="","",システム一覧!M71)</f>
        <v/>
      </c>
      <c r="N64" s="156" t="str">
        <f>IF(システム一覧!N71="","",システム一覧!N71)</f>
        <v/>
      </c>
      <c r="O64" s="156" t="str">
        <f>IF(システム一覧!O71="","",システム一覧!O71)</f>
        <v/>
      </c>
      <c r="P64" s="156" t="str">
        <f>IF(システム一覧!P71="","",システム一覧!P71)</f>
        <v/>
      </c>
      <c r="Q64" s="156" t="str">
        <f>IF(システム一覧!Q71="","",システム一覧!Q71)</f>
        <v/>
      </c>
      <c r="R64" s="156" t="str">
        <f>IF(システム一覧!R71="","",システム一覧!R71)</f>
        <v/>
      </c>
      <c r="S64" s="156" t="str">
        <f>IF(システム一覧!S71="","",システム一覧!S71)</f>
        <v/>
      </c>
      <c r="T64" s="156" t="str">
        <f>IF(システム一覧!T71="","",システム一覧!T71)</f>
        <v/>
      </c>
      <c r="U64" s="156" t="str">
        <f>IF(システム一覧!U71="","",システム一覧!U71)</f>
        <v/>
      </c>
      <c r="V64" s="156" t="str">
        <f>IF(システム一覧!V71="","",システム一覧!V71)</f>
        <v/>
      </c>
      <c r="W64" s="156" t="str">
        <f>IF(システム一覧!W71="","",システム一覧!W71)</f>
        <v/>
      </c>
      <c r="X64" s="156" t="str">
        <f>IF(システム一覧!X71="","",システム一覧!X71)</f>
        <v/>
      </c>
      <c r="Y64" s="156" t="str">
        <f>IF(システム一覧!Y71="","",システム一覧!Y71)</f>
        <v/>
      </c>
      <c r="Z64" s="156" t="str">
        <f>IF(システム一覧!Z71="","",システム一覧!Z71)</f>
        <v/>
      </c>
      <c r="AA64" s="156" t="str">
        <f>IF(システム一覧!AA71="","",システム一覧!AA71)</f>
        <v/>
      </c>
      <c r="AB64" s="156" t="str">
        <f>IF(システム一覧!AB71="","",システム一覧!AB71)</f>
        <v/>
      </c>
      <c r="AC64" s="156" t="str">
        <f>IF(システム一覧!AC71="","",システム一覧!AC71)</f>
        <v/>
      </c>
      <c r="AD64" s="156" t="str">
        <f>IF(システム一覧!AD71="","",システム一覧!AD71)</f>
        <v/>
      </c>
      <c r="AE64" s="156" t="str">
        <f>IF(システム一覧!AE71="","",システム一覧!AE71)</f>
        <v/>
      </c>
      <c r="AF64" s="156" t="str">
        <f>IF(システム一覧!AF71="","",システム一覧!AF71)</f>
        <v/>
      </c>
      <c r="AG64" s="156" t="str">
        <f>IF(システム一覧!AG71="","",システム一覧!AG71)</f>
        <v/>
      </c>
      <c r="AH64" s="156" t="str">
        <f>IF(システム一覧!AH71="","",システム一覧!AH71)</f>
        <v/>
      </c>
      <c r="AI64" s="156" t="str">
        <f>IF(システム一覧!AI71="","",システム一覧!AI71)</f>
        <v/>
      </c>
      <c r="AJ64" s="156" t="str">
        <f>IF(システム一覧!AJ71="","",システム一覧!AJ71)</f>
        <v/>
      </c>
      <c r="AK64" s="156" t="str">
        <f>IF(システム一覧!AK71="","",システム一覧!AK71)</f>
        <v/>
      </c>
      <c r="AL64" s="156" t="str">
        <f>IF(システム一覧!AL71="","",システム一覧!AL71)</f>
        <v/>
      </c>
      <c r="AM64" s="156" t="str">
        <f>IF(システム一覧!AM71="","",システム一覧!AM71)</f>
        <v/>
      </c>
      <c r="AN64" s="156" t="str">
        <f>IF(システム一覧!AN71="","",システム一覧!AN71)</f>
        <v/>
      </c>
      <c r="AO64" s="156" t="str">
        <f>IF(システム一覧!AO71="","",システム一覧!AO71)</f>
        <v/>
      </c>
      <c r="AP64" s="156" t="str">
        <f>IF(システム一覧!AP71="","",システム一覧!AP71)</f>
        <v/>
      </c>
      <c r="AQ64" s="156" t="str">
        <f>IF(システム一覧!AQ71="","",システム一覧!AQ71)</f>
        <v/>
      </c>
      <c r="AR64" s="156" t="str">
        <f>IF(システム一覧!AR71="","",システム一覧!AR71)</f>
        <v/>
      </c>
      <c r="AS64" s="156" t="str">
        <f>IF(システム一覧!AS71="","",システム一覧!AS71)</f>
        <v/>
      </c>
      <c r="AT64" s="156" t="str">
        <f>IF(システム一覧!AT71="","",システム一覧!AT71)</f>
        <v/>
      </c>
      <c r="AU64" s="156" t="str">
        <f>IF(システム一覧!AU71="","",システム一覧!AU71)</f>
        <v/>
      </c>
      <c r="AV64" s="156">
        <f>IF(システム一覧!AV71="","",システム一覧!AV71)</f>
        <v>0</v>
      </c>
      <c r="AW64" s="156">
        <f>IF(システム一覧!AW71="","",システム一覧!AW71)</f>
        <v>0</v>
      </c>
      <c r="AX64" s="156">
        <f>IF(システム一覧!AX71="","",システム一覧!AX71)</f>
        <v>0</v>
      </c>
      <c r="AY64" s="156">
        <f>IF(システム一覧!AY71="","",システム一覧!AY71)</f>
        <v>0</v>
      </c>
      <c r="AZ64" s="156" t="str">
        <f>IF(システム一覧!AZ71="","",システム一覧!AZ71)</f>
        <v>象限3「小さな成果を確実に」</v>
      </c>
    </row>
    <row r="65" spans="1:52">
      <c r="A65" s="156">
        <f>IF(システム一覧!A72="","",システム一覧!A72)</f>
        <v>64</v>
      </c>
      <c r="B65" s="156" t="str">
        <f>IF(システム一覧!B72="","",システム一覧!B72)</f>
        <v/>
      </c>
      <c r="C65" s="156" t="str">
        <f>IF(システム一覧!C72="","",システム一覧!C72)</f>
        <v/>
      </c>
      <c r="D65" s="156" t="str">
        <f>IF(システム一覧!D72="","",システム一覧!D72)</f>
        <v/>
      </c>
      <c r="E65" s="156" t="str">
        <f>IF(システム一覧!E72="","",システム一覧!E72)</f>
        <v/>
      </c>
      <c r="F65" s="156" t="str">
        <f>IF(システム一覧!F72="","",システム一覧!F72)</f>
        <v/>
      </c>
      <c r="G65" s="156" t="str">
        <f>IF(システム一覧!G72="","",システム一覧!G72)</f>
        <v/>
      </c>
      <c r="H65" s="156" t="str">
        <f>IF(システム一覧!H72="","",システム一覧!H72)</f>
        <v/>
      </c>
      <c r="I65" s="156" t="str">
        <f>IF(システム一覧!I72="","",システム一覧!I72)</f>
        <v/>
      </c>
      <c r="J65" s="174" t="str">
        <f>IF(システム一覧!J72="","",システム一覧!J72)</f>
        <v/>
      </c>
      <c r="K65" s="156" t="str">
        <f>IF(システム一覧!K72="","",システム一覧!K72)</f>
        <v/>
      </c>
      <c r="L65" s="156" t="str">
        <f>IF(システム一覧!L72="","",システム一覧!L72)</f>
        <v/>
      </c>
      <c r="M65" s="156" t="str">
        <f>IF(システム一覧!M72="","",システム一覧!M72)</f>
        <v/>
      </c>
      <c r="N65" s="156" t="str">
        <f>IF(システム一覧!N72="","",システム一覧!N72)</f>
        <v/>
      </c>
      <c r="O65" s="156" t="str">
        <f>IF(システム一覧!O72="","",システム一覧!O72)</f>
        <v/>
      </c>
      <c r="P65" s="156" t="str">
        <f>IF(システム一覧!P72="","",システム一覧!P72)</f>
        <v/>
      </c>
      <c r="Q65" s="156" t="str">
        <f>IF(システム一覧!Q72="","",システム一覧!Q72)</f>
        <v/>
      </c>
      <c r="R65" s="156" t="str">
        <f>IF(システム一覧!R72="","",システム一覧!R72)</f>
        <v/>
      </c>
      <c r="S65" s="156" t="str">
        <f>IF(システム一覧!S72="","",システム一覧!S72)</f>
        <v/>
      </c>
      <c r="T65" s="156" t="str">
        <f>IF(システム一覧!T72="","",システム一覧!T72)</f>
        <v/>
      </c>
      <c r="U65" s="156" t="str">
        <f>IF(システム一覧!U72="","",システム一覧!U72)</f>
        <v/>
      </c>
      <c r="V65" s="156" t="str">
        <f>IF(システム一覧!V72="","",システム一覧!V72)</f>
        <v/>
      </c>
      <c r="W65" s="156" t="str">
        <f>IF(システム一覧!W72="","",システム一覧!W72)</f>
        <v/>
      </c>
      <c r="X65" s="156" t="str">
        <f>IF(システム一覧!X72="","",システム一覧!X72)</f>
        <v/>
      </c>
      <c r="Y65" s="156" t="str">
        <f>IF(システム一覧!Y72="","",システム一覧!Y72)</f>
        <v/>
      </c>
      <c r="Z65" s="156" t="str">
        <f>IF(システム一覧!Z72="","",システム一覧!Z72)</f>
        <v/>
      </c>
      <c r="AA65" s="156" t="str">
        <f>IF(システム一覧!AA72="","",システム一覧!AA72)</f>
        <v/>
      </c>
      <c r="AB65" s="156" t="str">
        <f>IF(システム一覧!AB72="","",システム一覧!AB72)</f>
        <v/>
      </c>
      <c r="AC65" s="156" t="str">
        <f>IF(システム一覧!AC72="","",システム一覧!AC72)</f>
        <v/>
      </c>
      <c r="AD65" s="156" t="str">
        <f>IF(システム一覧!AD72="","",システム一覧!AD72)</f>
        <v/>
      </c>
      <c r="AE65" s="156" t="str">
        <f>IF(システム一覧!AE72="","",システム一覧!AE72)</f>
        <v/>
      </c>
      <c r="AF65" s="156" t="str">
        <f>IF(システム一覧!AF72="","",システム一覧!AF72)</f>
        <v/>
      </c>
      <c r="AG65" s="156" t="str">
        <f>IF(システム一覧!AG72="","",システム一覧!AG72)</f>
        <v/>
      </c>
      <c r="AH65" s="156" t="str">
        <f>IF(システム一覧!AH72="","",システム一覧!AH72)</f>
        <v/>
      </c>
      <c r="AI65" s="156" t="str">
        <f>IF(システム一覧!AI72="","",システム一覧!AI72)</f>
        <v/>
      </c>
      <c r="AJ65" s="156" t="str">
        <f>IF(システム一覧!AJ72="","",システム一覧!AJ72)</f>
        <v/>
      </c>
      <c r="AK65" s="156" t="str">
        <f>IF(システム一覧!AK72="","",システム一覧!AK72)</f>
        <v/>
      </c>
      <c r="AL65" s="156" t="str">
        <f>IF(システム一覧!AL72="","",システム一覧!AL72)</f>
        <v/>
      </c>
      <c r="AM65" s="156" t="str">
        <f>IF(システム一覧!AM72="","",システム一覧!AM72)</f>
        <v/>
      </c>
      <c r="AN65" s="156" t="str">
        <f>IF(システム一覧!AN72="","",システム一覧!AN72)</f>
        <v/>
      </c>
      <c r="AO65" s="156" t="str">
        <f>IF(システム一覧!AO72="","",システム一覧!AO72)</f>
        <v/>
      </c>
      <c r="AP65" s="156" t="str">
        <f>IF(システム一覧!AP72="","",システム一覧!AP72)</f>
        <v/>
      </c>
      <c r="AQ65" s="156" t="str">
        <f>IF(システム一覧!AQ72="","",システム一覧!AQ72)</f>
        <v/>
      </c>
      <c r="AR65" s="156" t="str">
        <f>IF(システム一覧!AR72="","",システム一覧!AR72)</f>
        <v/>
      </c>
      <c r="AS65" s="156" t="str">
        <f>IF(システム一覧!AS72="","",システム一覧!AS72)</f>
        <v/>
      </c>
      <c r="AT65" s="156" t="str">
        <f>IF(システム一覧!AT72="","",システム一覧!AT72)</f>
        <v/>
      </c>
      <c r="AU65" s="156" t="str">
        <f>IF(システム一覧!AU72="","",システム一覧!AU72)</f>
        <v/>
      </c>
      <c r="AV65" s="156">
        <f>IF(システム一覧!AV72="","",システム一覧!AV72)</f>
        <v>0</v>
      </c>
      <c r="AW65" s="156">
        <f>IF(システム一覧!AW72="","",システム一覧!AW72)</f>
        <v>0</v>
      </c>
      <c r="AX65" s="156">
        <f>IF(システム一覧!AX72="","",システム一覧!AX72)</f>
        <v>0</v>
      </c>
      <c r="AY65" s="156">
        <f>IF(システム一覧!AY72="","",システム一覧!AY72)</f>
        <v>0</v>
      </c>
      <c r="AZ65" s="156" t="str">
        <f>IF(システム一覧!AZ72="","",システム一覧!AZ72)</f>
        <v>象限3「小さな成果を確実に」</v>
      </c>
    </row>
    <row r="66" spans="1:52">
      <c r="A66" s="156">
        <f>IF(システム一覧!A73="","",システム一覧!A73)</f>
        <v>65</v>
      </c>
      <c r="B66" s="156" t="str">
        <f>IF(システム一覧!B73="","",システム一覧!B73)</f>
        <v/>
      </c>
      <c r="C66" s="156" t="str">
        <f>IF(システム一覧!C73="","",システム一覧!C73)</f>
        <v/>
      </c>
      <c r="D66" s="156" t="str">
        <f>IF(システム一覧!D73="","",システム一覧!D73)</f>
        <v/>
      </c>
      <c r="E66" s="156" t="str">
        <f>IF(システム一覧!E73="","",システム一覧!E73)</f>
        <v/>
      </c>
      <c r="F66" s="156" t="str">
        <f>IF(システム一覧!F73="","",システム一覧!F73)</f>
        <v/>
      </c>
      <c r="G66" s="156" t="str">
        <f>IF(システム一覧!G73="","",システム一覧!G73)</f>
        <v/>
      </c>
      <c r="H66" s="156" t="str">
        <f>IF(システム一覧!H73="","",システム一覧!H73)</f>
        <v/>
      </c>
      <c r="I66" s="156" t="str">
        <f>IF(システム一覧!I73="","",システム一覧!I73)</f>
        <v/>
      </c>
      <c r="J66" s="174" t="str">
        <f>IF(システム一覧!J73="","",システム一覧!J73)</f>
        <v/>
      </c>
      <c r="K66" s="156" t="str">
        <f>IF(システム一覧!K73="","",システム一覧!K73)</f>
        <v/>
      </c>
      <c r="L66" s="156" t="str">
        <f>IF(システム一覧!L73="","",システム一覧!L73)</f>
        <v/>
      </c>
      <c r="M66" s="156" t="str">
        <f>IF(システム一覧!M73="","",システム一覧!M73)</f>
        <v/>
      </c>
      <c r="N66" s="156" t="str">
        <f>IF(システム一覧!N73="","",システム一覧!N73)</f>
        <v/>
      </c>
      <c r="O66" s="156" t="str">
        <f>IF(システム一覧!O73="","",システム一覧!O73)</f>
        <v/>
      </c>
      <c r="P66" s="156" t="str">
        <f>IF(システム一覧!P73="","",システム一覧!P73)</f>
        <v/>
      </c>
      <c r="Q66" s="156" t="str">
        <f>IF(システム一覧!Q73="","",システム一覧!Q73)</f>
        <v/>
      </c>
      <c r="R66" s="156" t="str">
        <f>IF(システム一覧!R73="","",システム一覧!R73)</f>
        <v/>
      </c>
      <c r="S66" s="156" t="str">
        <f>IF(システム一覧!S73="","",システム一覧!S73)</f>
        <v/>
      </c>
      <c r="T66" s="156" t="str">
        <f>IF(システム一覧!T73="","",システム一覧!T73)</f>
        <v/>
      </c>
      <c r="U66" s="156" t="str">
        <f>IF(システム一覧!U73="","",システム一覧!U73)</f>
        <v/>
      </c>
      <c r="V66" s="156" t="str">
        <f>IF(システム一覧!V73="","",システム一覧!V73)</f>
        <v/>
      </c>
      <c r="W66" s="156" t="str">
        <f>IF(システム一覧!W73="","",システム一覧!W73)</f>
        <v/>
      </c>
      <c r="X66" s="156" t="str">
        <f>IF(システム一覧!X73="","",システム一覧!X73)</f>
        <v/>
      </c>
      <c r="Y66" s="156" t="str">
        <f>IF(システム一覧!Y73="","",システム一覧!Y73)</f>
        <v/>
      </c>
      <c r="Z66" s="156" t="str">
        <f>IF(システム一覧!Z73="","",システム一覧!Z73)</f>
        <v/>
      </c>
      <c r="AA66" s="156" t="str">
        <f>IF(システム一覧!AA73="","",システム一覧!AA73)</f>
        <v/>
      </c>
      <c r="AB66" s="156" t="str">
        <f>IF(システム一覧!AB73="","",システム一覧!AB73)</f>
        <v/>
      </c>
      <c r="AC66" s="156" t="str">
        <f>IF(システム一覧!AC73="","",システム一覧!AC73)</f>
        <v/>
      </c>
      <c r="AD66" s="156" t="str">
        <f>IF(システム一覧!AD73="","",システム一覧!AD73)</f>
        <v/>
      </c>
      <c r="AE66" s="156" t="str">
        <f>IF(システム一覧!AE73="","",システム一覧!AE73)</f>
        <v/>
      </c>
      <c r="AF66" s="156" t="str">
        <f>IF(システム一覧!AF73="","",システム一覧!AF73)</f>
        <v/>
      </c>
      <c r="AG66" s="156" t="str">
        <f>IF(システム一覧!AG73="","",システム一覧!AG73)</f>
        <v/>
      </c>
      <c r="AH66" s="156" t="str">
        <f>IF(システム一覧!AH73="","",システム一覧!AH73)</f>
        <v/>
      </c>
      <c r="AI66" s="156" t="str">
        <f>IF(システム一覧!AI73="","",システム一覧!AI73)</f>
        <v/>
      </c>
      <c r="AJ66" s="156" t="str">
        <f>IF(システム一覧!AJ73="","",システム一覧!AJ73)</f>
        <v/>
      </c>
      <c r="AK66" s="156" t="str">
        <f>IF(システム一覧!AK73="","",システム一覧!AK73)</f>
        <v/>
      </c>
      <c r="AL66" s="156" t="str">
        <f>IF(システム一覧!AL73="","",システム一覧!AL73)</f>
        <v/>
      </c>
      <c r="AM66" s="156" t="str">
        <f>IF(システム一覧!AM73="","",システム一覧!AM73)</f>
        <v/>
      </c>
      <c r="AN66" s="156" t="str">
        <f>IF(システム一覧!AN73="","",システム一覧!AN73)</f>
        <v/>
      </c>
      <c r="AO66" s="156" t="str">
        <f>IF(システム一覧!AO73="","",システム一覧!AO73)</f>
        <v/>
      </c>
      <c r="AP66" s="156" t="str">
        <f>IF(システム一覧!AP73="","",システム一覧!AP73)</f>
        <v/>
      </c>
      <c r="AQ66" s="156" t="str">
        <f>IF(システム一覧!AQ73="","",システム一覧!AQ73)</f>
        <v/>
      </c>
      <c r="AR66" s="156" t="str">
        <f>IF(システム一覧!AR73="","",システム一覧!AR73)</f>
        <v/>
      </c>
      <c r="AS66" s="156" t="str">
        <f>IF(システム一覧!AS73="","",システム一覧!AS73)</f>
        <v/>
      </c>
      <c r="AT66" s="156" t="str">
        <f>IF(システム一覧!AT73="","",システム一覧!AT73)</f>
        <v/>
      </c>
      <c r="AU66" s="156" t="str">
        <f>IF(システム一覧!AU73="","",システム一覧!AU73)</f>
        <v/>
      </c>
      <c r="AV66" s="156">
        <f>IF(システム一覧!AV73="","",システム一覧!AV73)</f>
        <v>0</v>
      </c>
      <c r="AW66" s="156">
        <f>IF(システム一覧!AW73="","",システム一覧!AW73)</f>
        <v>0</v>
      </c>
      <c r="AX66" s="156">
        <f>IF(システム一覧!AX73="","",システム一覧!AX73)</f>
        <v>0</v>
      </c>
      <c r="AY66" s="156">
        <f>IF(システム一覧!AY73="","",システム一覧!AY73)</f>
        <v>0</v>
      </c>
      <c r="AZ66" s="156" t="str">
        <f>IF(システム一覧!AZ73="","",システム一覧!AZ73)</f>
        <v>象限3「小さな成果を確実に」</v>
      </c>
    </row>
    <row r="67" spans="1:52">
      <c r="A67" s="156">
        <f>IF(システム一覧!A74="","",システム一覧!A74)</f>
        <v>66</v>
      </c>
      <c r="B67" s="156" t="str">
        <f>IF(システム一覧!B74="","",システム一覧!B74)</f>
        <v/>
      </c>
      <c r="C67" s="156" t="str">
        <f>IF(システム一覧!C74="","",システム一覧!C74)</f>
        <v/>
      </c>
      <c r="D67" s="156" t="str">
        <f>IF(システム一覧!D74="","",システム一覧!D74)</f>
        <v/>
      </c>
      <c r="E67" s="156" t="str">
        <f>IF(システム一覧!E74="","",システム一覧!E74)</f>
        <v/>
      </c>
      <c r="F67" s="156" t="str">
        <f>IF(システム一覧!F74="","",システム一覧!F74)</f>
        <v/>
      </c>
      <c r="G67" s="156" t="str">
        <f>IF(システム一覧!G74="","",システム一覧!G74)</f>
        <v/>
      </c>
      <c r="H67" s="156" t="str">
        <f>IF(システム一覧!H74="","",システム一覧!H74)</f>
        <v/>
      </c>
      <c r="I67" s="156" t="str">
        <f>IF(システム一覧!I74="","",システム一覧!I74)</f>
        <v/>
      </c>
      <c r="J67" s="174" t="str">
        <f>IF(システム一覧!J74="","",システム一覧!J74)</f>
        <v/>
      </c>
      <c r="K67" s="156" t="str">
        <f>IF(システム一覧!K74="","",システム一覧!K74)</f>
        <v/>
      </c>
      <c r="L67" s="156" t="str">
        <f>IF(システム一覧!L74="","",システム一覧!L74)</f>
        <v/>
      </c>
      <c r="M67" s="156" t="str">
        <f>IF(システム一覧!M74="","",システム一覧!M74)</f>
        <v/>
      </c>
      <c r="N67" s="156" t="str">
        <f>IF(システム一覧!N74="","",システム一覧!N74)</f>
        <v/>
      </c>
      <c r="O67" s="156" t="str">
        <f>IF(システム一覧!O74="","",システム一覧!O74)</f>
        <v/>
      </c>
      <c r="P67" s="156" t="str">
        <f>IF(システム一覧!P74="","",システム一覧!P74)</f>
        <v/>
      </c>
      <c r="Q67" s="156" t="str">
        <f>IF(システム一覧!Q74="","",システム一覧!Q74)</f>
        <v/>
      </c>
      <c r="R67" s="156" t="str">
        <f>IF(システム一覧!R74="","",システム一覧!R74)</f>
        <v/>
      </c>
      <c r="S67" s="156" t="str">
        <f>IF(システム一覧!S74="","",システム一覧!S74)</f>
        <v/>
      </c>
      <c r="T67" s="156" t="str">
        <f>IF(システム一覧!T74="","",システム一覧!T74)</f>
        <v/>
      </c>
      <c r="U67" s="156" t="str">
        <f>IF(システム一覧!U74="","",システム一覧!U74)</f>
        <v/>
      </c>
      <c r="V67" s="156" t="str">
        <f>IF(システム一覧!V74="","",システム一覧!V74)</f>
        <v/>
      </c>
      <c r="W67" s="156" t="str">
        <f>IF(システム一覧!W74="","",システム一覧!W74)</f>
        <v/>
      </c>
      <c r="X67" s="156" t="str">
        <f>IF(システム一覧!X74="","",システム一覧!X74)</f>
        <v/>
      </c>
      <c r="Y67" s="156" t="str">
        <f>IF(システム一覧!Y74="","",システム一覧!Y74)</f>
        <v/>
      </c>
      <c r="Z67" s="156" t="str">
        <f>IF(システム一覧!Z74="","",システム一覧!Z74)</f>
        <v/>
      </c>
      <c r="AA67" s="156" t="str">
        <f>IF(システム一覧!AA74="","",システム一覧!AA74)</f>
        <v/>
      </c>
      <c r="AB67" s="156" t="str">
        <f>IF(システム一覧!AB74="","",システム一覧!AB74)</f>
        <v/>
      </c>
      <c r="AC67" s="156" t="str">
        <f>IF(システム一覧!AC74="","",システム一覧!AC74)</f>
        <v/>
      </c>
      <c r="AD67" s="156" t="str">
        <f>IF(システム一覧!AD74="","",システム一覧!AD74)</f>
        <v/>
      </c>
      <c r="AE67" s="156" t="str">
        <f>IF(システム一覧!AE74="","",システム一覧!AE74)</f>
        <v/>
      </c>
      <c r="AF67" s="156" t="str">
        <f>IF(システム一覧!AF74="","",システム一覧!AF74)</f>
        <v/>
      </c>
      <c r="AG67" s="156" t="str">
        <f>IF(システム一覧!AG74="","",システム一覧!AG74)</f>
        <v/>
      </c>
      <c r="AH67" s="156" t="str">
        <f>IF(システム一覧!AH74="","",システム一覧!AH74)</f>
        <v/>
      </c>
      <c r="AI67" s="156" t="str">
        <f>IF(システム一覧!AI74="","",システム一覧!AI74)</f>
        <v/>
      </c>
      <c r="AJ67" s="156" t="str">
        <f>IF(システム一覧!AJ74="","",システム一覧!AJ74)</f>
        <v/>
      </c>
      <c r="AK67" s="156" t="str">
        <f>IF(システム一覧!AK74="","",システム一覧!AK74)</f>
        <v/>
      </c>
      <c r="AL67" s="156" t="str">
        <f>IF(システム一覧!AL74="","",システム一覧!AL74)</f>
        <v/>
      </c>
      <c r="AM67" s="156" t="str">
        <f>IF(システム一覧!AM74="","",システム一覧!AM74)</f>
        <v/>
      </c>
      <c r="AN67" s="156" t="str">
        <f>IF(システム一覧!AN74="","",システム一覧!AN74)</f>
        <v/>
      </c>
      <c r="AO67" s="156" t="str">
        <f>IF(システム一覧!AO74="","",システム一覧!AO74)</f>
        <v/>
      </c>
      <c r="AP67" s="156" t="str">
        <f>IF(システム一覧!AP74="","",システム一覧!AP74)</f>
        <v/>
      </c>
      <c r="AQ67" s="156" t="str">
        <f>IF(システム一覧!AQ74="","",システム一覧!AQ74)</f>
        <v/>
      </c>
      <c r="AR67" s="156" t="str">
        <f>IF(システム一覧!AR74="","",システム一覧!AR74)</f>
        <v/>
      </c>
      <c r="AS67" s="156" t="str">
        <f>IF(システム一覧!AS74="","",システム一覧!AS74)</f>
        <v/>
      </c>
      <c r="AT67" s="156" t="str">
        <f>IF(システム一覧!AT74="","",システム一覧!AT74)</f>
        <v/>
      </c>
      <c r="AU67" s="156" t="str">
        <f>IF(システム一覧!AU74="","",システム一覧!AU74)</f>
        <v/>
      </c>
      <c r="AV67" s="156">
        <f>IF(システム一覧!AV74="","",システム一覧!AV74)</f>
        <v>0</v>
      </c>
      <c r="AW67" s="156">
        <f>IF(システム一覧!AW74="","",システム一覧!AW74)</f>
        <v>0</v>
      </c>
      <c r="AX67" s="156">
        <f>IF(システム一覧!AX74="","",システム一覧!AX74)</f>
        <v>0</v>
      </c>
      <c r="AY67" s="156">
        <f>IF(システム一覧!AY74="","",システム一覧!AY74)</f>
        <v>0</v>
      </c>
      <c r="AZ67" s="156" t="str">
        <f>IF(システム一覧!AZ74="","",システム一覧!AZ74)</f>
        <v>象限3「小さな成果を確実に」</v>
      </c>
    </row>
    <row r="68" spans="1:52">
      <c r="A68" s="156">
        <f>IF(システム一覧!A75="","",システム一覧!A75)</f>
        <v>67</v>
      </c>
      <c r="B68" s="156" t="str">
        <f>IF(システム一覧!B75="","",システム一覧!B75)</f>
        <v/>
      </c>
      <c r="C68" s="156" t="str">
        <f>IF(システム一覧!C75="","",システム一覧!C75)</f>
        <v/>
      </c>
      <c r="D68" s="156" t="str">
        <f>IF(システム一覧!D75="","",システム一覧!D75)</f>
        <v/>
      </c>
      <c r="E68" s="156" t="str">
        <f>IF(システム一覧!E75="","",システム一覧!E75)</f>
        <v/>
      </c>
      <c r="F68" s="156" t="str">
        <f>IF(システム一覧!F75="","",システム一覧!F75)</f>
        <v/>
      </c>
      <c r="G68" s="156" t="str">
        <f>IF(システム一覧!G75="","",システム一覧!G75)</f>
        <v/>
      </c>
      <c r="H68" s="156" t="str">
        <f>IF(システム一覧!H75="","",システム一覧!H75)</f>
        <v/>
      </c>
      <c r="I68" s="156" t="str">
        <f>IF(システム一覧!I75="","",システム一覧!I75)</f>
        <v/>
      </c>
      <c r="J68" s="174" t="str">
        <f>IF(システム一覧!J75="","",システム一覧!J75)</f>
        <v/>
      </c>
      <c r="K68" s="156" t="str">
        <f>IF(システム一覧!K75="","",システム一覧!K75)</f>
        <v/>
      </c>
      <c r="L68" s="156" t="str">
        <f>IF(システム一覧!L75="","",システム一覧!L75)</f>
        <v/>
      </c>
      <c r="M68" s="156" t="str">
        <f>IF(システム一覧!M75="","",システム一覧!M75)</f>
        <v/>
      </c>
      <c r="N68" s="156" t="str">
        <f>IF(システム一覧!N75="","",システム一覧!N75)</f>
        <v/>
      </c>
      <c r="O68" s="156" t="str">
        <f>IF(システム一覧!O75="","",システム一覧!O75)</f>
        <v/>
      </c>
      <c r="P68" s="156" t="str">
        <f>IF(システム一覧!P75="","",システム一覧!P75)</f>
        <v/>
      </c>
      <c r="Q68" s="156" t="str">
        <f>IF(システム一覧!Q75="","",システム一覧!Q75)</f>
        <v/>
      </c>
      <c r="R68" s="156" t="str">
        <f>IF(システム一覧!R75="","",システム一覧!R75)</f>
        <v/>
      </c>
      <c r="S68" s="156" t="str">
        <f>IF(システム一覧!S75="","",システム一覧!S75)</f>
        <v/>
      </c>
      <c r="T68" s="156" t="str">
        <f>IF(システム一覧!T75="","",システム一覧!T75)</f>
        <v/>
      </c>
      <c r="U68" s="156" t="str">
        <f>IF(システム一覧!U75="","",システム一覧!U75)</f>
        <v/>
      </c>
      <c r="V68" s="156" t="str">
        <f>IF(システム一覧!V75="","",システム一覧!V75)</f>
        <v/>
      </c>
      <c r="W68" s="156" t="str">
        <f>IF(システム一覧!W75="","",システム一覧!W75)</f>
        <v/>
      </c>
      <c r="X68" s="156" t="str">
        <f>IF(システム一覧!X75="","",システム一覧!X75)</f>
        <v/>
      </c>
      <c r="Y68" s="156" t="str">
        <f>IF(システム一覧!Y75="","",システム一覧!Y75)</f>
        <v/>
      </c>
      <c r="Z68" s="156" t="str">
        <f>IF(システム一覧!Z75="","",システム一覧!Z75)</f>
        <v/>
      </c>
      <c r="AA68" s="156" t="str">
        <f>IF(システム一覧!AA75="","",システム一覧!AA75)</f>
        <v/>
      </c>
      <c r="AB68" s="156" t="str">
        <f>IF(システム一覧!AB75="","",システム一覧!AB75)</f>
        <v/>
      </c>
      <c r="AC68" s="156" t="str">
        <f>IF(システム一覧!AC75="","",システム一覧!AC75)</f>
        <v/>
      </c>
      <c r="AD68" s="156" t="str">
        <f>IF(システム一覧!AD75="","",システム一覧!AD75)</f>
        <v/>
      </c>
      <c r="AE68" s="156" t="str">
        <f>IF(システム一覧!AE75="","",システム一覧!AE75)</f>
        <v/>
      </c>
      <c r="AF68" s="156" t="str">
        <f>IF(システム一覧!AF75="","",システム一覧!AF75)</f>
        <v/>
      </c>
      <c r="AG68" s="156" t="str">
        <f>IF(システム一覧!AG75="","",システム一覧!AG75)</f>
        <v/>
      </c>
      <c r="AH68" s="156" t="str">
        <f>IF(システム一覧!AH75="","",システム一覧!AH75)</f>
        <v/>
      </c>
      <c r="AI68" s="156" t="str">
        <f>IF(システム一覧!AI75="","",システム一覧!AI75)</f>
        <v/>
      </c>
      <c r="AJ68" s="156" t="str">
        <f>IF(システム一覧!AJ75="","",システム一覧!AJ75)</f>
        <v/>
      </c>
      <c r="AK68" s="156" t="str">
        <f>IF(システム一覧!AK75="","",システム一覧!AK75)</f>
        <v/>
      </c>
      <c r="AL68" s="156" t="str">
        <f>IF(システム一覧!AL75="","",システム一覧!AL75)</f>
        <v/>
      </c>
      <c r="AM68" s="156" t="str">
        <f>IF(システム一覧!AM75="","",システム一覧!AM75)</f>
        <v/>
      </c>
      <c r="AN68" s="156" t="str">
        <f>IF(システム一覧!AN75="","",システム一覧!AN75)</f>
        <v/>
      </c>
      <c r="AO68" s="156" t="str">
        <f>IF(システム一覧!AO75="","",システム一覧!AO75)</f>
        <v/>
      </c>
      <c r="AP68" s="156" t="str">
        <f>IF(システム一覧!AP75="","",システム一覧!AP75)</f>
        <v/>
      </c>
      <c r="AQ68" s="156" t="str">
        <f>IF(システム一覧!AQ75="","",システム一覧!AQ75)</f>
        <v/>
      </c>
      <c r="AR68" s="156" t="str">
        <f>IF(システム一覧!AR75="","",システム一覧!AR75)</f>
        <v/>
      </c>
      <c r="AS68" s="156" t="str">
        <f>IF(システム一覧!AS75="","",システム一覧!AS75)</f>
        <v/>
      </c>
      <c r="AT68" s="156" t="str">
        <f>IF(システム一覧!AT75="","",システム一覧!AT75)</f>
        <v/>
      </c>
      <c r="AU68" s="156" t="str">
        <f>IF(システム一覧!AU75="","",システム一覧!AU75)</f>
        <v/>
      </c>
      <c r="AV68" s="156">
        <f>IF(システム一覧!AV75="","",システム一覧!AV75)</f>
        <v>0</v>
      </c>
      <c r="AW68" s="156">
        <f>IF(システム一覧!AW75="","",システム一覧!AW75)</f>
        <v>0</v>
      </c>
      <c r="AX68" s="156">
        <f>IF(システム一覧!AX75="","",システム一覧!AX75)</f>
        <v>0</v>
      </c>
      <c r="AY68" s="156">
        <f>IF(システム一覧!AY75="","",システム一覧!AY75)</f>
        <v>0</v>
      </c>
      <c r="AZ68" s="156" t="str">
        <f>IF(システム一覧!AZ75="","",システム一覧!AZ75)</f>
        <v>象限3「小さな成果を確実に」</v>
      </c>
    </row>
    <row r="69" spans="1:52">
      <c r="A69" s="156">
        <f>IF(システム一覧!A76="","",システム一覧!A76)</f>
        <v>68</v>
      </c>
      <c r="B69" s="156" t="str">
        <f>IF(システム一覧!B76="","",システム一覧!B76)</f>
        <v/>
      </c>
      <c r="C69" s="156" t="str">
        <f>IF(システム一覧!C76="","",システム一覧!C76)</f>
        <v/>
      </c>
      <c r="D69" s="156" t="str">
        <f>IF(システム一覧!D76="","",システム一覧!D76)</f>
        <v/>
      </c>
      <c r="E69" s="156" t="str">
        <f>IF(システム一覧!E76="","",システム一覧!E76)</f>
        <v/>
      </c>
      <c r="F69" s="156" t="str">
        <f>IF(システム一覧!F76="","",システム一覧!F76)</f>
        <v/>
      </c>
      <c r="G69" s="156" t="str">
        <f>IF(システム一覧!G76="","",システム一覧!G76)</f>
        <v/>
      </c>
      <c r="H69" s="156" t="str">
        <f>IF(システム一覧!H76="","",システム一覧!H76)</f>
        <v/>
      </c>
      <c r="I69" s="156" t="str">
        <f>IF(システム一覧!I76="","",システム一覧!I76)</f>
        <v/>
      </c>
      <c r="J69" s="174" t="str">
        <f>IF(システム一覧!J76="","",システム一覧!J76)</f>
        <v/>
      </c>
      <c r="K69" s="156" t="str">
        <f>IF(システム一覧!K76="","",システム一覧!K76)</f>
        <v/>
      </c>
      <c r="L69" s="156" t="str">
        <f>IF(システム一覧!L76="","",システム一覧!L76)</f>
        <v/>
      </c>
      <c r="M69" s="156" t="str">
        <f>IF(システム一覧!M76="","",システム一覧!M76)</f>
        <v/>
      </c>
      <c r="N69" s="156" t="str">
        <f>IF(システム一覧!N76="","",システム一覧!N76)</f>
        <v/>
      </c>
      <c r="O69" s="156" t="str">
        <f>IF(システム一覧!O76="","",システム一覧!O76)</f>
        <v/>
      </c>
      <c r="P69" s="156" t="str">
        <f>IF(システム一覧!P76="","",システム一覧!P76)</f>
        <v/>
      </c>
      <c r="Q69" s="156" t="str">
        <f>IF(システム一覧!Q76="","",システム一覧!Q76)</f>
        <v/>
      </c>
      <c r="R69" s="156" t="str">
        <f>IF(システム一覧!R76="","",システム一覧!R76)</f>
        <v/>
      </c>
      <c r="S69" s="156" t="str">
        <f>IF(システム一覧!S76="","",システム一覧!S76)</f>
        <v/>
      </c>
      <c r="T69" s="156" t="str">
        <f>IF(システム一覧!T76="","",システム一覧!T76)</f>
        <v/>
      </c>
      <c r="U69" s="156" t="str">
        <f>IF(システム一覧!U76="","",システム一覧!U76)</f>
        <v/>
      </c>
      <c r="V69" s="156" t="str">
        <f>IF(システム一覧!V76="","",システム一覧!V76)</f>
        <v/>
      </c>
      <c r="W69" s="156" t="str">
        <f>IF(システム一覧!W76="","",システム一覧!W76)</f>
        <v/>
      </c>
      <c r="X69" s="156" t="str">
        <f>IF(システム一覧!X76="","",システム一覧!X76)</f>
        <v/>
      </c>
      <c r="Y69" s="156" t="str">
        <f>IF(システム一覧!Y76="","",システム一覧!Y76)</f>
        <v/>
      </c>
      <c r="Z69" s="156" t="str">
        <f>IF(システム一覧!Z76="","",システム一覧!Z76)</f>
        <v/>
      </c>
      <c r="AA69" s="156" t="str">
        <f>IF(システム一覧!AA76="","",システム一覧!AA76)</f>
        <v/>
      </c>
      <c r="AB69" s="156" t="str">
        <f>IF(システム一覧!AB76="","",システム一覧!AB76)</f>
        <v/>
      </c>
      <c r="AC69" s="156" t="str">
        <f>IF(システム一覧!AC76="","",システム一覧!AC76)</f>
        <v/>
      </c>
      <c r="AD69" s="156" t="str">
        <f>IF(システム一覧!AD76="","",システム一覧!AD76)</f>
        <v/>
      </c>
      <c r="AE69" s="156" t="str">
        <f>IF(システム一覧!AE76="","",システム一覧!AE76)</f>
        <v/>
      </c>
      <c r="AF69" s="156" t="str">
        <f>IF(システム一覧!AF76="","",システム一覧!AF76)</f>
        <v/>
      </c>
      <c r="AG69" s="156" t="str">
        <f>IF(システム一覧!AG76="","",システム一覧!AG76)</f>
        <v/>
      </c>
      <c r="AH69" s="156" t="str">
        <f>IF(システム一覧!AH76="","",システム一覧!AH76)</f>
        <v/>
      </c>
      <c r="AI69" s="156" t="str">
        <f>IF(システム一覧!AI76="","",システム一覧!AI76)</f>
        <v/>
      </c>
      <c r="AJ69" s="156" t="str">
        <f>IF(システム一覧!AJ76="","",システム一覧!AJ76)</f>
        <v/>
      </c>
      <c r="AK69" s="156" t="str">
        <f>IF(システム一覧!AK76="","",システム一覧!AK76)</f>
        <v/>
      </c>
      <c r="AL69" s="156" t="str">
        <f>IF(システム一覧!AL76="","",システム一覧!AL76)</f>
        <v/>
      </c>
      <c r="AM69" s="156" t="str">
        <f>IF(システム一覧!AM76="","",システム一覧!AM76)</f>
        <v/>
      </c>
      <c r="AN69" s="156" t="str">
        <f>IF(システム一覧!AN76="","",システム一覧!AN76)</f>
        <v/>
      </c>
      <c r="AO69" s="156" t="str">
        <f>IF(システム一覧!AO76="","",システム一覧!AO76)</f>
        <v/>
      </c>
      <c r="AP69" s="156" t="str">
        <f>IF(システム一覧!AP76="","",システム一覧!AP76)</f>
        <v/>
      </c>
      <c r="AQ69" s="156" t="str">
        <f>IF(システム一覧!AQ76="","",システム一覧!AQ76)</f>
        <v/>
      </c>
      <c r="AR69" s="156" t="str">
        <f>IF(システム一覧!AR76="","",システム一覧!AR76)</f>
        <v/>
      </c>
      <c r="AS69" s="156" t="str">
        <f>IF(システム一覧!AS76="","",システム一覧!AS76)</f>
        <v/>
      </c>
      <c r="AT69" s="156" t="str">
        <f>IF(システム一覧!AT76="","",システム一覧!AT76)</f>
        <v/>
      </c>
      <c r="AU69" s="156" t="str">
        <f>IF(システム一覧!AU76="","",システム一覧!AU76)</f>
        <v/>
      </c>
      <c r="AV69" s="156">
        <f>IF(システム一覧!AV76="","",システム一覧!AV76)</f>
        <v>0</v>
      </c>
      <c r="AW69" s="156">
        <f>IF(システム一覧!AW76="","",システム一覧!AW76)</f>
        <v>0</v>
      </c>
      <c r="AX69" s="156">
        <f>IF(システム一覧!AX76="","",システム一覧!AX76)</f>
        <v>0</v>
      </c>
      <c r="AY69" s="156">
        <f>IF(システム一覧!AY76="","",システム一覧!AY76)</f>
        <v>0</v>
      </c>
      <c r="AZ69" s="156" t="str">
        <f>IF(システム一覧!AZ76="","",システム一覧!AZ76)</f>
        <v>象限3「小さな成果を確実に」</v>
      </c>
    </row>
    <row r="70" spans="1:52">
      <c r="A70" s="156">
        <f>IF(システム一覧!A77="","",システム一覧!A77)</f>
        <v>69</v>
      </c>
      <c r="B70" s="156" t="str">
        <f>IF(システム一覧!B77="","",システム一覧!B77)</f>
        <v/>
      </c>
      <c r="C70" s="156" t="str">
        <f>IF(システム一覧!C77="","",システム一覧!C77)</f>
        <v/>
      </c>
      <c r="D70" s="156" t="str">
        <f>IF(システム一覧!D77="","",システム一覧!D77)</f>
        <v/>
      </c>
      <c r="E70" s="156" t="str">
        <f>IF(システム一覧!E77="","",システム一覧!E77)</f>
        <v/>
      </c>
      <c r="F70" s="156" t="str">
        <f>IF(システム一覧!F77="","",システム一覧!F77)</f>
        <v/>
      </c>
      <c r="G70" s="156" t="str">
        <f>IF(システム一覧!G77="","",システム一覧!G77)</f>
        <v/>
      </c>
      <c r="H70" s="156" t="str">
        <f>IF(システム一覧!H77="","",システム一覧!H77)</f>
        <v/>
      </c>
      <c r="I70" s="156" t="str">
        <f>IF(システム一覧!I77="","",システム一覧!I77)</f>
        <v/>
      </c>
      <c r="J70" s="174" t="str">
        <f>IF(システム一覧!J77="","",システム一覧!J77)</f>
        <v/>
      </c>
      <c r="K70" s="156" t="str">
        <f>IF(システム一覧!K77="","",システム一覧!K77)</f>
        <v/>
      </c>
      <c r="L70" s="156" t="str">
        <f>IF(システム一覧!L77="","",システム一覧!L77)</f>
        <v/>
      </c>
      <c r="M70" s="156" t="str">
        <f>IF(システム一覧!M77="","",システム一覧!M77)</f>
        <v/>
      </c>
      <c r="N70" s="156" t="str">
        <f>IF(システム一覧!N77="","",システム一覧!N77)</f>
        <v/>
      </c>
      <c r="O70" s="156" t="str">
        <f>IF(システム一覧!O77="","",システム一覧!O77)</f>
        <v/>
      </c>
      <c r="P70" s="156" t="str">
        <f>IF(システム一覧!P77="","",システム一覧!P77)</f>
        <v/>
      </c>
      <c r="Q70" s="156" t="str">
        <f>IF(システム一覧!Q77="","",システム一覧!Q77)</f>
        <v/>
      </c>
      <c r="R70" s="156" t="str">
        <f>IF(システム一覧!R77="","",システム一覧!R77)</f>
        <v/>
      </c>
      <c r="S70" s="156" t="str">
        <f>IF(システム一覧!S77="","",システム一覧!S77)</f>
        <v/>
      </c>
      <c r="T70" s="156" t="str">
        <f>IF(システム一覧!T77="","",システム一覧!T77)</f>
        <v/>
      </c>
      <c r="U70" s="156" t="str">
        <f>IF(システム一覧!U77="","",システム一覧!U77)</f>
        <v/>
      </c>
      <c r="V70" s="156" t="str">
        <f>IF(システム一覧!V77="","",システム一覧!V77)</f>
        <v/>
      </c>
      <c r="W70" s="156" t="str">
        <f>IF(システム一覧!W77="","",システム一覧!W77)</f>
        <v/>
      </c>
      <c r="X70" s="156" t="str">
        <f>IF(システム一覧!X77="","",システム一覧!X77)</f>
        <v/>
      </c>
      <c r="Y70" s="156" t="str">
        <f>IF(システム一覧!Y77="","",システム一覧!Y77)</f>
        <v/>
      </c>
      <c r="Z70" s="156" t="str">
        <f>IF(システム一覧!Z77="","",システム一覧!Z77)</f>
        <v/>
      </c>
      <c r="AA70" s="156" t="str">
        <f>IF(システム一覧!AA77="","",システム一覧!AA77)</f>
        <v/>
      </c>
      <c r="AB70" s="156" t="str">
        <f>IF(システム一覧!AB77="","",システム一覧!AB77)</f>
        <v/>
      </c>
      <c r="AC70" s="156" t="str">
        <f>IF(システム一覧!AC77="","",システム一覧!AC77)</f>
        <v/>
      </c>
      <c r="AD70" s="156" t="str">
        <f>IF(システム一覧!AD77="","",システム一覧!AD77)</f>
        <v/>
      </c>
      <c r="AE70" s="156" t="str">
        <f>IF(システム一覧!AE77="","",システム一覧!AE77)</f>
        <v/>
      </c>
      <c r="AF70" s="156" t="str">
        <f>IF(システム一覧!AF77="","",システム一覧!AF77)</f>
        <v/>
      </c>
      <c r="AG70" s="156" t="str">
        <f>IF(システム一覧!AG77="","",システム一覧!AG77)</f>
        <v/>
      </c>
      <c r="AH70" s="156" t="str">
        <f>IF(システム一覧!AH77="","",システム一覧!AH77)</f>
        <v/>
      </c>
      <c r="AI70" s="156" t="str">
        <f>IF(システム一覧!AI77="","",システム一覧!AI77)</f>
        <v/>
      </c>
      <c r="AJ70" s="156" t="str">
        <f>IF(システム一覧!AJ77="","",システム一覧!AJ77)</f>
        <v/>
      </c>
      <c r="AK70" s="156" t="str">
        <f>IF(システム一覧!AK77="","",システム一覧!AK77)</f>
        <v/>
      </c>
      <c r="AL70" s="156" t="str">
        <f>IF(システム一覧!AL77="","",システム一覧!AL77)</f>
        <v/>
      </c>
      <c r="AM70" s="156" t="str">
        <f>IF(システム一覧!AM77="","",システム一覧!AM77)</f>
        <v/>
      </c>
      <c r="AN70" s="156" t="str">
        <f>IF(システム一覧!AN77="","",システム一覧!AN77)</f>
        <v/>
      </c>
      <c r="AO70" s="156" t="str">
        <f>IF(システム一覧!AO77="","",システム一覧!AO77)</f>
        <v/>
      </c>
      <c r="AP70" s="156" t="str">
        <f>IF(システム一覧!AP77="","",システム一覧!AP77)</f>
        <v/>
      </c>
      <c r="AQ70" s="156" t="str">
        <f>IF(システム一覧!AQ77="","",システム一覧!AQ77)</f>
        <v/>
      </c>
      <c r="AR70" s="156" t="str">
        <f>IF(システム一覧!AR77="","",システム一覧!AR77)</f>
        <v/>
      </c>
      <c r="AS70" s="156" t="str">
        <f>IF(システム一覧!AS77="","",システム一覧!AS77)</f>
        <v/>
      </c>
      <c r="AT70" s="156" t="str">
        <f>IF(システム一覧!AT77="","",システム一覧!AT77)</f>
        <v/>
      </c>
      <c r="AU70" s="156" t="str">
        <f>IF(システム一覧!AU77="","",システム一覧!AU77)</f>
        <v/>
      </c>
      <c r="AV70" s="156">
        <f>IF(システム一覧!AV77="","",システム一覧!AV77)</f>
        <v>0</v>
      </c>
      <c r="AW70" s="156">
        <f>IF(システム一覧!AW77="","",システム一覧!AW77)</f>
        <v>0</v>
      </c>
      <c r="AX70" s="156">
        <f>IF(システム一覧!AX77="","",システム一覧!AX77)</f>
        <v>0</v>
      </c>
      <c r="AY70" s="156">
        <f>IF(システム一覧!AY77="","",システム一覧!AY77)</f>
        <v>0</v>
      </c>
      <c r="AZ70" s="156" t="str">
        <f>IF(システム一覧!AZ77="","",システム一覧!AZ77)</f>
        <v>象限3「小さな成果を確実に」</v>
      </c>
    </row>
    <row r="71" spans="1:52">
      <c r="A71" s="156">
        <f>IF(システム一覧!A78="","",システム一覧!A78)</f>
        <v>70</v>
      </c>
      <c r="B71" s="156" t="str">
        <f>IF(システム一覧!B78="","",システム一覧!B78)</f>
        <v/>
      </c>
      <c r="C71" s="156" t="str">
        <f>IF(システム一覧!C78="","",システム一覧!C78)</f>
        <v/>
      </c>
      <c r="D71" s="156" t="str">
        <f>IF(システム一覧!D78="","",システム一覧!D78)</f>
        <v/>
      </c>
      <c r="E71" s="156" t="str">
        <f>IF(システム一覧!E78="","",システム一覧!E78)</f>
        <v/>
      </c>
      <c r="F71" s="156" t="str">
        <f>IF(システム一覧!F78="","",システム一覧!F78)</f>
        <v/>
      </c>
      <c r="G71" s="156" t="str">
        <f>IF(システム一覧!G78="","",システム一覧!G78)</f>
        <v/>
      </c>
      <c r="H71" s="156" t="str">
        <f>IF(システム一覧!H78="","",システム一覧!H78)</f>
        <v/>
      </c>
      <c r="I71" s="156" t="str">
        <f>IF(システム一覧!I78="","",システム一覧!I78)</f>
        <v/>
      </c>
      <c r="J71" s="174" t="str">
        <f>IF(システム一覧!J78="","",システム一覧!J78)</f>
        <v/>
      </c>
      <c r="K71" s="156" t="str">
        <f>IF(システム一覧!K78="","",システム一覧!K78)</f>
        <v/>
      </c>
      <c r="L71" s="156" t="str">
        <f>IF(システム一覧!L78="","",システム一覧!L78)</f>
        <v/>
      </c>
      <c r="M71" s="156" t="str">
        <f>IF(システム一覧!M78="","",システム一覧!M78)</f>
        <v/>
      </c>
      <c r="N71" s="156" t="str">
        <f>IF(システム一覧!N78="","",システム一覧!N78)</f>
        <v/>
      </c>
      <c r="O71" s="156" t="str">
        <f>IF(システム一覧!O78="","",システム一覧!O78)</f>
        <v/>
      </c>
      <c r="P71" s="156" t="str">
        <f>IF(システム一覧!P78="","",システム一覧!P78)</f>
        <v/>
      </c>
      <c r="Q71" s="156" t="str">
        <f>IF(システム一覧!Q78="","",システム一覧!Q78)</f>
        <v/>
      </c>
      <c r="R71" s="156" t="str">
        <f>IF(システム一覧!R78="","",システム一覧!R78)</f>
        <v/>
      </c>
      <c r="S71" s="156" t="str">
        <f>IF(システム一覧!S78="","",システム一覧!S78)</f>
        <v/>
      </c>
      <c r="T71" s="156" t="str">
        <f>IF(システム一覧!T78="","",システム一覧!T78)</f>
        <v/>
      </c>
      <c r="U71" s="156" t="str">
        <f>IF(システム一覧!U78="","",システム一覧!U78)</f>
        <v/>
      </c>
      <c r="V71" s="156" t="str">
        <f>IF(システム一覧!V78="","",システム一覧!V78)</f>
        <v/>
      </c>
      <c r="W71" s="156" t="str">
        <f>IF(システム一覧!W78="","",システム一覧!W78)</f>
        <v/>
      </c>
      <c r="X71" s="156" t="str">
        <f>IF(システム一覧!X78="","",システム一覧!X78)</f>
        <v/>
      </c>
      <c r="Y71" s="156" t="str">
        <f>IF(システム一覧!Y78="","",システム一覧!Y78)</f>
        <v/>
      </c>
      <c r="Z71" s="156" t="str">
        <f>IF(システム一覧!Z78="","",システム一覧!Z78)</f>
        <v/>
      </c>
      <c r="AA71" s="156" t="str">
        <f>IF(システム一覧!AA78="","",システム一覧!AA78)</f>
        <v/>
      </c>
      <c r="AB71" s="156" t="str">
        <f>IF(システム一覧!AB78="","",システム一覧!AB78)</f>
        <v/>
      </c>
      <c r="AC71" s="156" t="str">
        <f>IF(システム一覧!AC78="","",システム一覧!AC78)</f>
        <v/>
      </c>
      <c r="AD71" s="156" t="str">
        <f>IF(システム一覧!AD78="","",システム一覧!AD78)</f>
        <v/>
      </c>
      <c r="AE71" s="156" t="str">
        <f>IF(システム一覧!AE78="","",システム一覧!AE78)</f>
        <v/>
      </c>
      <c r="AF71" s="156" t="str">
        <f>IF(システム一覧!AF78="","",システム一覧!AF78)</f>
        <v/>
      </c>
      <c r="AG71" s="156" t="str">
        <f>IF(システム一覧!AG78="","",システム一覧!AG78)</f>
        <v/>
      </c>
      <c r="AH71" s="156" t="str">
        <f>IF(システム一覧!AH78="","",システム一覧!AH78)</f>
        <v/>
      </c>
      <c r="AI71" s="156" t="str">
        <f>IF(システム一覧!AI78="","",システム一覧!AI78)</f>
        <v/>
      </c>
      <c r="AJ71" s="156" t="str">
        <f>IF(システム一覧!AJ78="","",システム一覧!AJ78)</f>
        <v/>
      </c>
      <c r="AK71" s="156" t="str">
        <f>IF(システム一覧!AK78="","",システム一覧!AK78)</f>
        <v/>
      </c>
      <c r="AL71" s="156" t="str">
        <f>IF(システム一覧!AL78="","",システム一覧!AL78)</f>
        <v/>
      </c>
      <c r="AM71" s="156" t="str">
        <f>IF(システム一覧!AM78="","",システム一覧!AM78)</f>
        <v/>
      </c>
      <c r="AN71" s="156" t="str">
        <f>IF(システム一覧!AN78="","",システム一覧!AN78)</f>
        <v/>
      </c>
      <c r="AO71" s="156" t="str">
        <f>IF(システム一覧!AO78="","",システム一覧!AO78)</f>
        <v/>
      </c>
      <c r="AP71" s="156" t="str">
        <f>IF(システム一覧!AP78="","",システム一覧!AP78)</f>
        <v/>
      </c>
      <c r="AQ71" s="156" t="str">
        <f>IF(システム一覧!AQ78="","",システム一覧!AQ78)</f>
        <v/>
      </c>
      <c r="AR71" s="156" t="str">
        <f>IF(システム一覧!AR78="","",システム一覧!AR78)</f>
        <v/>
      </c>
      <c r="AS71" s="156" t="str">
        <f>IF(システム一覧!AS78="","",システム一覧!AS78)</f>
        <v/>
      </c>
      <c r="AT71" s="156" t="str">
        <f>IF(システム一覧!AT78="","",システム一覧!AT78)</f>
        <v/>
      </c>
      <c r="AU71" s="156" t="str">
        <f>IF(システム一覧!AU78="","",システム一覧!AU78)</f>
        <v/>
      </c>
      <c r="AV71" s="156">
        <f>IF(システム一覧!AV78="","",システム一覧!AV78)</f>
        <v>0</v>
      </c>
      <c r="AW71" s="156">
        <f>IF(システム一覧!AW78="","",システム一覧!AW78)</f>
        <v>0</v>
      </c>
      <c r="AX71" s="156">
        <f>IF(システム一覧!AX78="","",システム一覧!AX78)</f>
        <v>0</v>
      </c>
      <c r="AY71" s="156">
        <f>IF(システム一覧!AY78="","",システム一覧!AY78)</f>
        <v>0</v>
      </c>
      <c r="AZ71" s="156" t="str">
        <f>IF(システム一覧!AZ78="","",システム一覧!AZ78)</f>
        <v>象限3「小さな成果を確実に」</v>
      </c>
    </row>
    <row r="72" spans="1:52">
      <c r="A72" s="156">
        <f>IF(システム一覧!A79="","",システム一覧!A79)</f>
        <v>71</v>
      </c>
      <c r="B72" s="156" t="str">
        <f>IF(システム一覧!B79="","",システム一覧!B79)</f>
        <v/>
      </c>
      <c r="C72" s="156" t="str">
        <f>IF(システム一覧!C79="","",システム一覧!C79)</f>
        <v/>
      </c>
      <c r="D72" s="156" t="str">
        <f>IF(システム一覧!D79="","",システム一覧!D79)</f>
        <v/>
      </c>
      <c r="E72" s="156" t="str">
        <f>IF(システム一覧!E79="","",システム一覧!E79)</f>
        <v/>
      </c>
      <c r="F72" s="156" t="str">
        <f>IF(システム一覧!F79="","",システム一覧!F79)</f>
        <v/>
      </c>
      <c r="G72" s="156" t="str">
        <f>IF(システム一覧!G79="","",システム一覧!G79)</f>
        <v/>
      </c>
      <c r="H72" s="156" t="str">
        <f>IF(システム一覧!H79="","",システム一覧!H79)</f>
        <v/>
      </c>
      <c r="I72" s="156" t="str">
        <f>IF(システム一覧!I79="","",システム一覧!I79)</f>
        <v/>
      </c>
      <c r="J72" s="174" t="str">
        <f>IF(システム一覧!J79="","",システム一覧!J79)</f>
        <v/>
      </c>
      <c r="K72" s="156" t="str">
        <f>IF(システム一覧!K79="","",システム一覧!K79)</f>
        <v/>
      </c>
      <c r="L72" s="156" t="str">
        <f>IF(システム一覧!L79="","",システム一覧!L79)</f>
        <v/>
      </c>
      <c r="M72" s="156" t="str">
        <f>IF(システム一覧!M79="","",システム一覧!M79)</f>
        <v/>
      </c>
      <c r="N72" s="156" t="str">
        <f>IF(システム一覧!N79="","",システム一覧!N79)</f>
        <v/>
      </c>
      <c r="O72" s="156" t="str">
        <f>IF(システム一覧!O79="","",システム一覧!O79)</f>
        <v/>
      </c>
      <c r="P72" s="156" t="str">
        <f>IF(システム一覧!P79="","",システム一覧!P79)</f>
        <v/>
      </c>
      <c r="Q72" s="156" t="str">
        <f>IF(システム一覧!Q79="","",システム一覧!Q79)</f>
        <v/>
      </c>
      <c r="R72" s="156" t="str">
        <f>IF(システム一覧!R79="","",システム一覧!R79)</f>
        <v/>
      </c>
      <c r="S72" s="156" t="str">
        <f>IF(システム一覧!S79="","",システム一覧!S79)</f>
        <v/>
      </c>
      <c r="T72" s="156" t="str">
        <f>IF(システム一覧!T79="","",システム一覧!T79)</f>
        <v/>
      </c>
      <c r="U72" s="156" t="str">
        <f>IF(システム一覧!U79="","",システム一覧!U79)</f>
        <v/>
      </c>
      <c r="V72" s="156" t="str">
        <f>IF(システム一覧!V79="","",システム一覧!V79)</f>
        <v/>
      </c>
      <c r="W72" s="156" t="str">
        <f>IF(システム一覧!W79="","",システム一覧!W79)</f>
        <v/>
      </c>
      <c r="X72" s="156" t="str">
        <f>IF(システム一覧!X79="","",システム一覧!X79)</f>
        <v/>
      </c>
      <c r="Y72" s="156" t="str">
        <f>IF(システム一覧!Y79="","",システム一覧!Y79)</f>
        <v/>
      </c>
      <c r="Z72" s="156" t="str">
        <f>IF(システム一覧!Z79="","",システム一覧!Z79)</f>
        <v/>
      </c>
      <c r="AA72" s="156" t="str">
        <f>IF(システム一覧!AA79="","",システム一覧!AA79)</f>
        <v/>
      </c>
      <c r="AB72" s="156" t="str">
        <f>IF(システム一覧!AB79="","",システム一覧!AB79)</f>
        <v/>
      </c>
      <c r="AC72" s="156" t="str">
        <f>IF(システム一覧!AC79="","",システム一覧!AC79)</f>
        <v/>
      </c>
      <c r="AD72" s="156" t="str">
        <f>IF(システム一覧!AD79="","",システム一覧!AD79)</f>
        <v/>
      </c>
      <c r="AE72" s="156" t="str">
        <f>IF(システム一覧!AE79="","",システム一覧!AE79)</f>
        <v/>
      </c>
      <c r="AF72" s="156" t="str">
        <f>IF(システム一覧!AF79="","",システム一覧!AF79)</f>
        <v/>
      </c>
      <c r="AG72" s="156" t="str">
        <f>IF(システム一覧!AG79="","",システム一覧!AG79)</f>
        <v/>
      </c>
      <c r="AH72" s="156" t="str">
        <f>IF(システム一覧!AH79="","",システム一覧!AH79)</f>
        <v/>
      </c>
      <c r="AI72" s="156" t="str">
        <f>IF(システム一覧!AI79="","",システム一覧!AI79)</f>
        <v/>
      </c>
      <c r="AJ72" s="156" t="str">
        <f>IF(システム一覧!AJ79="","",システム一覧!AJ79)</f>
        <v/>
      </c>
      <c r="AK72" s="156" t="str">
        <f>IF(システム一覧!AK79="","",システム一覧!AK79)</f>
        <v/>
      </c>
      <c r="AL72" s="156" t="str">
        <f>IF(システム一覧!AL79="","",システム一覧!AL79)</f>
        <v/>
      </c>
      <c r="AM72" s="156" t="str">
        <f>IF(システム一覧!AM79="","",システム一覧!AM79)</f>
        <v/>
      </c>
      <c r="AN72" s="156" t="str">
        <f>IF(システム一覧!AN79="","",システム一覧!AN79)</f>
        <v/>
      </c>
      <c r="AO72" s="156" t="str">
        <f>IF(システム一覧!AO79="","",システム一覧!AO79)</f>
        <v/>
      </c>
      <c r="AP72" s="156" t="str">
        <f>IF(システム一覧!AP79="","",システム一覧!AP79)</f>
        <v/>
      </c>
      <c r="AQ72" s="156" t="str">
        <f>IF(システム一覧!AQ79="","",システム一覧!AQ79)</f>
        <v/>
      </c>
      <c r="AR72" s="156" t="str">
        <f>IF(システム一覧!AR79="","",システム一覧!AR79)</f>
        <v/>
      </c>
      <c r="AS72" s="156" t="str">
        <f>IF(システム一覧!AS79="","",システム一覧!AS79)</f>
        <v/>
      </c>
      <c r="AT72" s="156" t="str">
        <f>IF(システム一覧!AT79="","",システム一覧!AT79)</f>
        <v/>
      </c>
      <c r="AU72" s="156" t="str">
        <f>IF(システム一覧!AU79="","",システム一覧!AU79)</f>
        <v/>
      </c>
      <c r="AV72" s="156">
        <f>IF(システム一覧!AV79="","",システム一覧!AV79)</f>
        <v>0</v>
      </c>
      <c r="AW72" s="156">
        <f>IF(システム一覧!AW79="","",システム一覧!AW79)</f>
        <v>0</v>
      </c>
      <c r="AX72" s="156">
        <f>IF(システム一覧!AX79="","",システム一覧!AX79)</f>
        <v>0</v>
      </c>
      <c r="AY72" s="156">
        <f>IF(システム一覧!AY79="","",システム一覧!AY79)</f>
        <v>0</v>
      </c>
      <c r="AZ72" s="156" t="str">
        <f>IF(システム一覧!AZ79="","",システム一覧!AZ79)</f>
        <v>象限3「小さな成果を確実に」</v>
      </c>
    </row>
    <row r="73" spans="1:52">
      <c r="A73" s="156">
        <f>IF(システム一覧!A80="","",システム一覧!A80)</f>
        <v>72</v>
      </c>
      <c r="B73" s="156" t="str">
        <f>IF(システム一覧!B80="","",システム一覧!B80)</f>
        <v/>
      </c>
      <c r="C73" s="156" t="str">
        <f>IF(システム一覧!C80="","",システム一覧!C80)</f>
        <v/>
      </c>
      <c r="D73" s="156" t="str">
        <f>IF(システム一覧!D80="","",システム一覧!D80)</f>
        <v/>
      </c>
      <c r="E73" s="156" t="str">
        <f>IF(システム一覧!E80="","",システム一覧!E80)</f>
        <v/>
      </c>
      <c r="F73" s="156" t="str">
        <f>IF(システム一覧!F80="","",システム一覧!F80)</f>
        <v/>
      </c>
      <c r="G73" s="156" t="str">
        <f>IF(システム一覧!G80="","",システム一覧!G80)</f>
        <v/>
      </c>
      <c r="H73" s="156" t="str">
        <f>IF(システム一覧!H80="","",システム一覧!H80)</f>
        <v/>
      </c>
      <c r="I73" s="156" t="str">
        <f>IF(システム一覧!I80="","",システム一覧!I80)</f>
        <v/>
      </c>
      <c r="J73" s="174" t="str">
        <f>IF(システム一覧!J80="","",システム一覧!J80)</f>
        <v/>
      </c>
      <c r="K73" s="156" t="str">
        <f>IF(システム一覧!K80="","",システム一覧!K80)</f>
        <v/>
      </c>
      <c r="L73" s="156" t="str">
        <f>IF(システム一覧!L80="","",システム一覧!L80)</f>
        <v/>
      </c>
      <c r="M73" s="156" t="str">
        <f>IF(システム一覧!M80="","",システム一覧!M80)</f>
        <v/>
      </c>
      <c r="N73" s="156" t="str">
        <f>IF(システム一覧!N80="","",システム一覧!N80)</f>
        <v/>
      </c>
      <c r="O73" s="156" t="str">
        <f>IF(システム一覧!O80="","",システム一覧!O80)</f>
        <v/>
      </c>
      <c r="P73" s="156" t="str">
        <f>IF(システム一覧!P80="","",システム一覧!P80)</f>
        <v/>
      </c>
      <c r="Q73" s="156" t="str">
        <f>IF(システム一覧!Q80="","",システム一覧!Q80)</f>
        <v/>
      </c>
      <c r="R73" s="156" t="str">
        <f>IF(システム一覧!R80="","",システム一覧!R80)</f>
        <v/>
      </c>
      <c r="S73" s="156" t="str">
        <f>IF(システム一覧!S80="","",システム一覧!S80)</f>
        <v/>
      </c>
      <c r="T73" s="156" t="str">
        <f>IF(システム一覧!T80="","",システム一覧!T80)</f>
        <v/>
      </c>
      <c r="U73" s="156" t="str">
        <f>IF(システム一覧!U80="","",システム一覧!U80)</f>
        <v/>
      </c>
      <c r="V73" s="156" t="str">
        <f>IF(システム一覧!V80="","",システム一覧!V80)</f>
        <v/>
      </c>
      <c r="W73" s="156" t="str">
        <f>IF(システム一覧!W80="","",システム一覧!W80)</f>
        <v/>
      </c>
      <c r="X73" s="156" t="str">
        <f>IF(システム一覧!X80="","",システム一覧!X80)</f>
        <v/>
      </c>
      <c r="Y73" s="156" t="str">
        <f>IF(システム一覧!Y80="","",システム一覧!Y80)</f>
        <v/>
      </c>
      <c r="Z73" s="156" t="str">
        <f>IF(システム一覧!Z80="","",システム一覧!Z80)</f>
        <v/>
      </c>
      <c r="AA73" s="156" t="str">
        <f>IF(システム一覧!AA80="","",システム一覧!AA80)</f>
        <v/>
      </c>
      <c r="AB73" s="156" t="str">
        <f>IF(システム一覧!AB80="","",システム一覧!AB80)</f>
        <v/>
      </c>
      <c r="AC73" s="156" t="str">
        <f>IF(システム一覧!AC80="","",システム一覧!AC80)</f>
        <v/>
      </c>
      <c r="AD73" s="156" t="str">
        <f>IF(システム一覧!AD80="","",システム一覧!AD80)</f>
        <v/>
      </c>
      <c r="AE73" s="156" t="str">
        <f>IF(システム一覧!AE80="","",システム一覧!AE80)</f>
        <v/>
      </c>
      <c r="AF73" s="156" t="str">
        <f>IF(システム一覧!AF80="","",システム一覧!AF80)</f>
        <v/>
      </c>
      <c r="AG73" s="156" t="str">
        <f>IF(システム一覧!AG80="","",システム一覧!AG80)</f>
        <v/>
      </c>
      <c r="AH73" s="156" t="str">
        <f>IF(システム一覧!AH80="","",システム一覧!AH80)</f>
        <v/>
      </c>
      <c r="AI73" s="156" t="str">
        <f>IF(システム一覧!AI80="","",システム一覧!AI80)</f>
        <v/>
      </c>
      <c r="AJ73" s="156" t="str">
        <f>IF(システム一覧!AJ80="","",システム一覧!AJ80)</f>
        <v/>
      </c>
      <c r="AK73" s="156" t="str">
        <f>IF(システム一覧!AK80="","",システム一覧!AK80)</f>
        <v/>
      </c>
      <c r="AL73" s="156" t="str">
        <f>IF(システム一覧!AL80="","",システム一覧!AL80)</f>
        <v/>
      </c>
      <c r="AM73" s="156" t="str">
        <f>IF(システム一覧!AM80="","",システム一覧!AM80)</f>
        <v/>
      </c>
      <c r="AN73" s="156" t="str">
        <f>IF(システム一覧!AN80="","",システム一覧!AN80)</f>
        <v/>
      </c>
      <c r="AO73" s="156" t="str">
        <f>IF(システム一覧!AO80="","",システム一覧!AO80)</f>
        <v/>
      </c>
      <c r="AP73" s="156" t="str">
        <f>IF(システム一覧!AP80="","",システム一覧!AP80)</f>
        <v/>
      </c>
      <c r="AQ73" s="156" t="str">
        <f>IF(システム一覧!AQ80="","",システム一覧!AQ80)</f>
        <v/>
      </c>
      <c r="AR73" s="156" t="str">
        <f>IF(システム一覧!AR80="","",システム一覧!AR80)</f>
        <v/>
      </c>
      <c r="AS73" s="156" t="str">
        <f>IF(システム一覧!AS80="","",システム一覧!AS80)</f>
        <v/>
      </c>
      <c r="AT73" s="156" t="str">
        <f>IF(システム一覧!AT80="","",システム一覧!AT80)</f>
        <v/>
      </c>
      <c r="AU73" s="156" t="str">
        <f>IF(システム一覧!AU80="","",システム一覧!AU80)</f>
        <v/>
      </c>
      <c r="AV73" s="156">
        <f>IF(システム一覧!AV80="","",システム一覧!AV80)</f>
        <v>0</v>
      </c>
      <c r="AW73" s="156">
        <f>IF(システム一覧!AW80="","",システム一覧!AW80)</f>
        <v>0</v>
      </c>
      <c r="AX73" s="156">
        <f>IF(システム一覧!AX80="","",システム一覧!AX80)</f>
        <v>0</v>
      </c>
      <c r="AY73" s="156">
        <f>IF(システム一覧!AY80="","",システム一覧!AY80)</f>
        <v>0</v>
      </c>
      <c r="AZ73" s="156" t="str">
        <f>IF(システム一覧!AZ80="","",システム一覧!AZ80)</f>
        <v>象限3「小さな成果を確実に」</v>
      </c>
    </row>
    <row r="74" spans="1:52">
      <c r="A74" s="156">
        <f>IF(システム一覧!A81="","",システム一覧!A81)</f>
        <v>73</v>
      </c>
      <c r="B74" s="156" t="str">
        <f>IF(システム一覧!B81="","",システム一覧!B81)</f>
        <v/>
      </c>
      <c r="C74" s="156" t="str">
        <f>IF(システム一覧!C81="","",システム一覧!C81)</f>
        <v/>
      </c>
      <c r="D74" s="156" t="str">
        <f>IF(システム一覧!D81="","",システム一覧!D81)</f>
        <v/>
      </c>
      <c r="E74" s="156" t="str">
        <f>IF(システム一覧!E81="","",システム一覧!E81)</f>
        <v/>
      </c>
      <c r="F74" s="156" t="str">
        <f>IF(システム一覧!F81="","",システム一覧!F81)</f>
        <v/>
      </c>
      <c r="G74" s="156" t="str">
        <f>IF(システム一覧!G81="","",システム一覧!G81)</f>
        <v/>
      </c>
      <c r="H74" s="156" t="str">
        <f>IF(システム一覧!H81="","",システム一覧!H81)</f>
        <v/>
      </c>
      <c r="I74" s="156" t="str">
        <f>IF(システム一覧!I81="","",システム一覧!I81)</f>
        <v/>
      </c>
      <c r="J74" s="174" t="str">
        <f>IF(システム一覧!J81="","",システム一覧!J81)</f>
        <v/>
      </c>
      <c r="K74" s="156" t="str">
        <f>IF(システム一覧!K81="","",システム一覧!K81)</f>
        <v/>
      </c>
      <c r="L74" s="156" t="str">
        <f>IF(システム一覧!L81="","",システム一覧!L81)</f>
        <v/>
      </c>
      <c r="M74" s="156" t="str">
        <f>IF(システム一覧!M81="","",システム一覧!M81)</f>
        <v/>
      </c>
      <c r="N74" s="156" t="str">
        <f>IF(システム一覧!N81="","",システム一覧!N81)</f>
        <v/>
      </c>
      <c r="O74" s="156" t="str">
        <f>IF(システム一覧!O81="","",システム一覧!O81)</f>
        <v/>
      </c>
      <c r="P74" s="156" t="str">
        <f>IF(システム一覧!P81="","",システム一覧!P81)</f>
        <v/>
      </c>
      <c r="Q74" s="156" t="str">
        <f>IF(システム一覧!Q81="","",システム一覧!Q81)</f>
        <v/>
      </c>
      <c r="R74" s="156" t="str">
        <f>IF(システム一覧!R81="","",システム一覧!R81)</f>
        <v/>
      </c>
      <c r="S74" s="156" t="str">
        <f>IF(システム一覧!S81="","",システム一覧!S81)</f>
        <v/>
      </c>
      <c r="T74" s="156" t="str">
        <f>IF(システム一覧!T81="","",システム一覧!T81)</f>
        <v/>
      </c>
      <c r="U74" s="156" t="str">
        <f>IF(システム一覧!U81="","",システム一覧!U81)</f>
        <v/>
      </c>
      <c r="V74" s="156" t="str">
        <f>IF(システム一覧!V81="","",システム一覧!V81)</f>
        <v/>
      </c>
      <c r="W74" s="156" t="str">
        <f>IF(システム一覧!W81="","",システム一覧!W81)</f>
        <v/>
      </c>
      <c r="X74" s="156" t="str">
        <f>IF(システム一覧!X81="","",システム一覧!X81)</f>
        <v/>
      </c>
      <c r="Y74" s="156" t="str">
        <f>IF(システム一覧!Y81="","",システム一覧!Y81)</f>
        <v/>
      </c>
      <c r="Z74" s="156" t="str">
        <f>IF(システム一覧!Z81="","",システム一覧!Z81)</f>
        <v/>
      </c>
      <c r="AA74" s="156" t="str">
        <f>IF(システム一覧!AA81="","",システム一覧!AA81)</f>
        <v/>
      </c>
      <c r="AB74" s="156" t="str">
        <f>IF(システム一覧!AB81="","",システム一覧!AB81)</f>
        <v/>
      </c>
      <c r="AC74" s="156" t="str">
        <f>IF(システム一覧!AC81="","",システム一覧!AC81)</f>
        <v/>
      </c>
      <c r="AD74" s="156" t="str">
        <f>IF(システム一覧!AD81="","",システム一覧!AD81)</f>
        <v/>
      </c>
      <c r="AE74" s="156" t="str">
        <f>IF(システム一覧!AE81="","",システム一覧!AE81)</f>
        <v/>
      </c>
      <c r="AF74" s="156" t="str">
        <f>IF(システム一覧!AF81="","",システム一覧!AF81)</f>
        <v/>
      </c>
      <c r="AG74" s="156" t="str">
        <f>IF(システム一覧!AG81="","",システム一覧!AG81)</f>
        <v/>
      </c>
      <c r="AH74" s="156" t="str">
        <f>IF(システム一覧!AH81="","",システム一覧!AH81)</f>
        <v/>
      </c>
      <c r="AI74" s="156" t="str">
        <f>IF(システム一覧!AI81="","",システム一覧!AI81)</f>
        <v/>
      </c>
      <c r="AJ74" s="156" t="str">
        <f>IF(システム一覧!AJ81="","",システム一覧!AJ81)</f>
        <v/>
      </c>
      <c r="AK74" s="156" t="str">
        <f>IF(システム一覧!AK81="","",システム一覧!AK81)</f>
        <v/>
      </c>
      <c r="AL74" s="156" t="str">
        <f>IF(システム一覧!AL81="","",システム一覧!AL81)</f>
        <v/>
      </c>
      <c r="AM74" s="156" t="str">
        <f>IF(システム一覧!AM81="","",システム一覧!AM81)</f>
        <v/>
      </c>
      <c r="AN74" s="156" t="str">
        <f>IF(システム一覧!AN81="","",システム一覧!AN81)</f>
        <v/>
      </c>
      <c r="AO74" s="156" t="str">
        <f>IF(システム一覧!AO81="","",システム一覧!AO81)</f>
        <v/>
      </c>
      <c r="AP74" s="156" t="str">
        <f>IF(システム一覧!AP81="","",システム一覧!AP81)</f>
        <v/>
      </c>
      <c r="AQ74" s="156" t="str">
        <f>IF(システム一覧!AQ81="","",システム一覧!AQ81)</f>
        <v/>
      </c>
      <c r="AR74" s="156" t="str">
        <f>IF(システム一覧!AR81="","",システム一覧!AR81)</f>
        <v/>
      </c>
      <c r="AS74" s="156" t="str">
        <f>IF(システム一覧!AS81="","",システム一覧!AS81)</f>
        <v/>
      </c>
      <c r="AT74" s="156" t="str">
        <f>IF(システム一覧!AT81="","",システム一覧!AT81)</f>
        <v/>
      </c>
      <c r="AU74" s="156" t="str">
        <f>IF(システム一覧!AU81="","",システム一覧!AU81)</f>
        <v/>
      </c>
      <c r="AV74" s="156">
        <f>IF(システム一覧!AV81="","",システム一覧!AV81)</f>
        <v>0</v>
      </c>
      <c r="AW74" s="156">
        <f>IF(システム一覧!AW81="","",システム一覧!AW81)</f>
        <v>0</v>
      </c>
      <c r="AX74" s="156">
        <f>IF(システム一覧!AX81="","",システム一覧!AX81)</f>
        <v>0</v>
      </c>
      <c r="AY74" s="156">
        <f>IF(システム一覧!AY81="","",システム一覧!AY81)</f>
        <v>0</v>
      </c>
      <c r="AZ74" s="156" t="str">
        <f>IF(システム一覧!AZ81="","",システム一覧!AZ81)</f>
        <v>象限3「小さな成果を確実に」</v>
      </c>
    </row>
    <row r="75" spans="1:52">
      <c r="A75" s="156">
        <f>IF(システム一覧!A82="","",システム一覧!A82)</f>
        <v>74</v>
      </c>
      <c r="B75" s="156" t="str">
        <f>IF(システム一覧!B82="","",システム一覧!B82)</f>
        <v/>
      </c>
      <c r="C75" s="156" t="str">
        <f>IF(システム一覧!C82="","",システム一覧!C82)</f>
        <v/>
      </c>
      <c r="D75" s="156" t="str">
        <f>IF(システム一覧!D82="","",システム一覧!D82)</f>
        <v/>
      </c>
      <c r="E75" s="156" t="str">
        <f>IF(システム一覧!E82="","",システム一覧!E82)</f>
        <v/>
      </c>
      <c r="F75" s="156" t="str">
        <f>IF(システム一覧!F82="","",システム一覧!F82)</f>
        <v/>
      </c>
      <c r="G75" s="156" t="str">
        <f>IF(システム一覧!G82="","",システム一覧!G82)</f>
        <v/>
      </c>
      <c r="H75" s="156" t="str">
        <f>IF(システム一覧!H82="","",システム一覧!H82)</f>
        <v/>
      </c>
      <c r="I75" s="156" t="str">
        <f>IF(システム一覧!I82="","",システム一覧!I82)</f>
        <v/>
      </c>
      <c r="J75" s="174" t="str">
        <f>IF(システム一覧!J82="","",システム一覧!J82)</f>
        <v/>
      </c>
      <c r="K75" s="156" t="str">
        <f>IF(システム一覧!K82="","",システム一覧!K82)</f>
        <v/>
      </c>
      <c r="L75" s="156" t="str">
        <f>IF(システム一覧!L82="","",システム一覧!L82)</f>
        <v/>
      </c>
      <c r="M75" s="156" t="str">
        <f>IF(システム一覧!M82="","",システム一覧!M82)</f>
        <v/>
      </c>
      <c r="N75" s="156" t="str">
        <f>IF(システム一覧!N82="","",システム一覧!N82)</f>
        <v/>
      </c>
      <c r="O75" s="156" t="str">
        <f>IF(システム一覧!O82="","",システム一覧!O82)</f>
        <v/>
      </c>
      <c r="P75" s="156" t="str">
        <f>IF(システム一覧!P82="","",システム一覧!P82)</f>
        <v/>
      </c>
      <c r="Q75" s="156" t="str">
        <f>IF(システム一覧!Q82="","",システム一覧!Q82)</f>
        <v/>
      </c>
      <c r="R75" s="156" t="str">
        <f>IF(システム一覧!R82="","",システム一覧!R82)</f>
        <v/>
      </c>
      <c r="S75" s="156" t="str">
        <f>IF(システム一覧!S82="","",システム一覧!S82)</f>
        <v/>
      </c>
      <c r="T75" s="156" t="str">
        <f>IF(システム一覧!T82="","",システム一覧!T82)</f>
        <v/>
      </c>
      <c r="U75" s="156" t="str">
        <f>IF(システム一覧!U82="","",システム一覧!U82)</f>
        <v/>
      </c>
      <c r="V75" s="156" t="str">
        <f>IF(システム一覧!V82="","",システム一覧!V82)</f>
        <v/>
      </c>
      <c r="W75" s="156" t="str">
        <f>IF(システム一覧!W82="","",システム一覧!W82)</f>
        <v/>
      </c>
      <c r="X75" s="156" t="str">
        <f>IF(システム一覧!X82="","",システム一覧!X82)</f>
        <v/>
      </c>
      <c r="Y75" s="156" t="str">
        <f>IF(システム一覧!Y82="","",システム一覧!Y82)</f>
        <v/>
      </c>
      <c r="Z75" s="156" t="str">
        <f>IF(システム一覧!Z82="","",システム一覧!Z82)</f>
        <v/>
      </c>
      <c r="AA75" s="156" t="str">
        <f>IF(システム一覧!AA82="","",システム一覧!AA82)</f>
        <v/>
      </c>
      <c r="AB75" s="156" t="str">
        <f>IF(システム一覧!AB82="","",システム一覧!AB82)</f>
        <v/>
      </c>
      <c r="AC75" s="156" t="str">
        <f>IF(システム一覧!AC82="","",システム一覧!AC82)</f>
        <v/>
      </c>
      <c r="AD75" s="156" t="str">
        <f>IF(システム一覧!AD82="","",システム一覧!AD82)</f>
        <v/>
      </c>
      <c r="AE75" s="156" t="str">
        <f>IF(システム一覧!AE82="","",システム一覧!AE82)</f>
        <v/>
      </c>
      <c r="AF75" s="156" t="str">
        <f>IF(システム一覧!AF82="","",システム一覧!AF82)</f>
        <v/>
      </c>
      <c r="AG75" s="156" t="str">
        <f>IF(システム一覧!AG82="","",システム一覧!AG82)</f>
        <v/>
      </c>
      <c r="AH75" s="156" t="str">
        <f>IF(システム一覧!AH82="","",システム一覧!AH82)</f>
        <v/>
      </c>
      <c r="AI75" s="156" t="str">
        <f>IF(システム一覧!AI82="","",システム一覧!AI82)</f>
        <v/>
      </c>
      <c r="AJ75" s="156" t="str">
        <f>IF(システム一覧!AJ82="","",システム一覧!AJ82)</f>
        <v/>
      </c>
      <c r="AK75" s="156" t="str">
        <f>IF(システム一覧!AK82="","",システム一覧!AK82)</f>
        <v/>
      </c>
      <c r="AL75" s="156" t="str">
        <f>IF(システム一覧!AL82="","",システム一覧!AL82)</f>
        <v/>
      </c>
      <c r="AM75" s="156" t="str">
        <f>IF(システム一覧!AM82="","",システム一覧!AM82)</f>
        <v/>
      </c>
      <c r="AN75" s="156" t="str">
        <f>IF(システム一覧!AN82="","",システム一覧!AN82)</f>
        <v/>
      </c>
      <c r="AO75" s="156" t="str">
        <f>IF(システム一覧!AO82="","",システム一覧!AO82)</f>
        <v/>
      </c>
      <c r="AP75" s="156" t="str">
        <f>IF(システム一覧!AP82="","",システム一覧!AP82)</f>
        <v/>
      </c>
      <c r="AQ75" s="156" t="str">
        <f>IF(システム一覧!AQ82="","",システム一覧!AQ82)</f>
        <v/>
      </c>
      <c r="AR75" s="156" t="str">
        <f>IF(システム一覧!AR82="","",システム一覧!AR82)</f>
        <v/>
      </c>
      <c r="AS75" s="156" t="str">
        <f>IF(システム一覧!AS82="","",システム一覧!AS82)</f>
        <v/>
      </c>
      <c r="AT75" s="156" t="str">
        <f>IF(システム一覧!AT82="","",システム一覧!AT82)</f>
        <v/>
      </c>
      <c r="AU75" s="156" t="str">
        <f>IF(システム一覧!AU82="","",システム一覧!AU82)</f>
        <v/>
      </c>
      <c r="AV75" s="156">
        <f>IF(システム一覧!AV82="","",システム一覧!AV82)</f>
        <v>0</v>
      </c>
      <c r="AW75" s="156">
        <f>IF(システム一覧!AW82="","",システム一覧!AW82)</f>
        <v>0</v>
      </c>
      <c r="AX75" s="156">
        <f>IF(システム一覧!AX82="","",システム一覧!AX82)</f>
        <v>0</v>
      </c>
      <c r="AY75" s="156">
        <f>IF(システム一覧!AY82="","",システム一覧!AY82)</f>
        <v>0</v>
      </c>
      <c r="AZ75" s="156" t="str">
        <f>IF(システム一覧!AZ82="","",システム一覧!AZ82)</f>
        <v>象限3「小さな成果を確実に」</v>
      </c>
    </row>
    <row r="76" spans="1:52">
      <c r="A76" s="156">
        <f>IF(システム一覧!A83="","",システム一覧!A83)</f>
        <v>75</v>
      </c>
      <c r="B76" s="156" t="str">
        <f>IF(システム一覧!B83="","",システム一覧!B83)</f>
        <v/>
      </c>
      <c r="C76" s="156" t="str">
        <f>IF(システム一覧!C83="","",システム一覧!C83)</f>
        <v/>
      </c>
      <c r="D76" s="156" t="str">
        <f>IF(システム一覧!D83="","",システム一覧!D83)</f>
        <v/>
      </c>
      <c r="E76" s="156" t="str">
        <f>IF(システム一覧!E83="","",システム一覧!E83)</f>
        <v/>
      </c>
      <c r="F76" s="156" t="str">
        <f>IF(システム一覧!F83="","",システム一覧!F83)</f>
        <v/>
      </c>
      <c r="G76" s="156" t="str">
        <f>IF(システム一覧!G83="","",システム一覧!G83)</f>
        <v/>
      </c>
      <c r="H76" s="156" t="str">
        <f>IF(システム一覧!H83="","",システム一覧!H83)</f>
        <v/>
      </c>
      <c r="I76" s="156" t="str">
        <f>IF(システム一覧!I83="","",システム一覧!I83)</f>
        <v/>
      </c>
      <c r="J76" s="174" t="str">
        <f>IF(システム一覧!J83="","",システム一覧!J83)</f>
        <v/>
      </c>
      <c r="K76" s="156" t="str">
        <f>IF(システム一覧!K83="","",システム一覧!K83)</f>
        <v/>
      </c>
      <c r="L76" s="156" t="str">
        <f>IF(システム一覧!L83="","",システム一覧!L83)</f>
        <v/>
      </c>
      <c r="M76" s="156" t="str">
        <f>IF(システム一覧!M83="","",システム一覧!M83)</f>
        <v/>
      </c>
      <c r="N76" s="156" t="str">
        <f>IF(システム一覧!N83="","",システム一覧!N83)</f>
        <v/>
      </c>
      <c r="O76" s="156" t="str">
        <f>IF(システム一覧!O83="","",システム一覧!O83)</f>
        <v/>
      </c>
      <c r="P76" s="156" t="str">
        <f>IF(システム一覧!P83="","",システム一覧!P83)</f>
        <v/>
      </c>
      <c r="Q76" s="156" t="str">
        <f>IF(システム一覧!Q83="","",システム一覧!Q83)</f>
        <v/>
      </c>
      <c r="R76" s="156" t="str">
        <f>IF(システム一覧!R83="","",システム一覧!R83)</f>
        <v/>
      </c>
      <c r="S76" s="156" t="str">
        <f>IF(システム一覧!S83="","",システム一覧!S83)</f>
        <v/>
      </c>
      <c r="T76" s="156" t="str">
        <f>IF(システム一覧!T83="","",システム一覧!T83)</f>
        <v/>
      </c>
      <c r="U76" s="156" t="str">
        <f>IF(システム一覧!U83="","",システム一覧!U83)</f>
        <v/>
      </c>
      <c r="V76" s="156" t="str">
        <f>IF(システム一覧!V83="","",システム一覧!V83)</f>
        <v/>
      </c>
      <c r="W76" s="156" t="str">
        <f>IF(システム一覧!W83="","",システム一覧!W83)</f>
        <v/>
      </c>
      <c r="X76" s="156" t="str">
        <f>IF(システム一覧!X83="","",システム一覧!X83)</f>
        <v/>
      </c>
      <c r="Y76" s="156" t="str">
        <f>IF(システム一覧!Y83="","",システム一覧!Y83)</f>
        <v/>
      </c>
      <c r="Z76" s="156" t="str">
        <f>IF(システム一覧!Z83="","",システム一覧!Z83)</f>
        <v/>
      </c>
      <c r="AA76" s="156" t="str">
        <f>IF(システム一覧!AA83="","",システム一覧!AA83)</f>
        <v/>
      </c>
      <c r="AB76" s="156" t="str">
        <f>IF(システム一覧!AB83="","",システム一覧!AB83)</f>
        <v/>
      </c>
      <c r="AC76" s="156" t="str">
        <f>IF(システム一覧!AC83="","",システム一覧!AC83)</f>
        <v/>
      </c>
      <c r="AD76" s="156" t="str">
        <f>IF(システム一覧!AD83="","",システム一覧!AD83)</f>
        <v/>
      </c>
      <c r="AE76" s="156" t="str">
        <f>IF(システム一覧!AE83="","",システム一覧!AE83)</f>
        <v/>
      </c>
      <c r="AF76" s="156" t="str">
        <f>IF(システム一覧!AF83="","",システム一覧!AF83)</f>
        <v/>
      </c>
      <c r="AG76" s="156" t="str">
        <f>IF(システム一覧!AG83="","",システム一覧!AG83)</f>
        <v/>
      </c>
      <c r="AH76" s="156" t="str">
        <f>IF(システム一覧!AH83="","",システム一覧!AH83)</f>
        <v/>
      </c>
      <c r="AI76" s="156" t="str">
        <f>IF(システム一覧!AI83="","",システム一覧!AI83)</f>
        <v/>
      </c>
      <c r="AJ76" s="156" t="str">
        <f>IF(システム一覧!AJ83="","",システム一覧!AJ83)</f>
        <v/>
      </c>
      <c r="AK76" s="156" t="str">
        <f>IF(システム一覧!AK83="","",システム一覧!AK83)</f>
        <v/>
      </c>
      <c r="AL76" s="156" t="str">
        <f>IF(システム一覧!AL83="","",システム一覧!AL83)</f>
        <v/>
      </c>
      <c r="AM76" s="156" t="str">
        <f>IF(システム一覧!AM83="","",システム一覧!AM83)</f>
        <v/>
      </c>
      <c r="AN76" s="156" t="str">
        <f>IF(システム一覧!AN83="","",システム一覧!AN83)</f>
        <v/>
      </c>
      <c r="AO76" s="156" t="str">
        <f>IF(システム一覧!AO83="","",システム一覧!AO83)</f>
        <v/>
      </c>
      <c r="AP76" s="156" t="str">
        <f>IF(システム一覧!AP83="","",システム一覧!AP83)</f>
        <v/>
      </c>
      <c r="AQ76" s="156" t="str">
        <f>IF(システム一覧!AQ83="","",システム一覧!AQ83)</f>
        <v/>
      </c>
      <c r="AR76" s="156" t="str">
        <f>IF(システム一覧!AR83="","",システム一覧!AR83)</f>
        <v/>
      </c>
      <c r="AS76" s="156" t="str">
        <f>IF(システム一覧!AS83="","",システム一覧!AS83)</f>
        <v/>
      </c>
      <c r="AT76" s="156" t="str">
        <f>IF(システム一覧!AT83="","",システム一覧!AT83)</f>
        <v/>
      </c>
      <c r="AU76" s="156" t="str">
        <f>IF(システム一覧!AU83="","",システム一覧!AU83)</f>
        <v/>
      </c>
      <c r="AV76" s="156">
        <f>IF(システム一覧!AV83="","",システム一覧!AV83)</f>
        <v>0</v>
      </c>
      <c r="AW76" s="156">
        <f>IF(システム一覧!AW83="","",システム一覧!AW83)</f>
        <v>0</v>
      </c>
      <c r="AX76" s="156">
        <f>IF(システム一覧!AX83="","",システム一覧!AX83)</f>
        <v>0</v>
      </c>
      <c r="AY76" s="156">
        <f>IF(システム一覧!AY83="","",システム一覧!AY83)</f>
        <v>0</v>
      </c>
      <c r="AZ76" s="156" t="str">
        <f>IF(システム一覧!AZ83="","",システム一覧!AZ83)</f>
        <v>象限3「小さな成果を確実に」</v>
      </c>
    </row>
    <row r="77" spans="1:52">
      <c r="A77" s="156">
        <f>IF(システム一覧!A84="","",システム一覧!A84)</f>
        <v>76</v>
      </c>
      <c r="B77" s="156" t="str">
        <f>IF(システム一覧!B84="","",システム一覧!B84)</f>
        <v/>
      </c>
      <c r="C77" s="156" t="str">
        <f>IF(システム一覧!C84="","",システム一覧!C84)</f>
        <v/>
      </c>
      <c r="D77" s="156" t="str">
        <f>IF(システム一覧!D84="","",システム一覧!D84)</f>
        <v/>
      </c>
      <c r="E77" s="156" t="str">
        <f>IF(システム一覧!E84="","",システム一覧!E84)</f>
        <v/>
      </c>
      <c r="F77" s="156" t="str">
        <f>IF(システム一覧!F84="","",システム一覧!F84)</f>
        <v/>
      </c>
      <c r="G77" s="156" t="str">
        <f>IF(システム一覧!G84="","",システム一覧!G84)</f>
        <v/>
      </c>
      <c r="H77" s="156" t="str">
        <f>IF(システム一覧!H84="","",システム一覧!H84)</f>
        <v/>
      </c>
      <c r="I77" s="156" t="str">
        <f>IF(システム一覧!I84="","",システム一覧!I84)</f>
        <v/>
      </c>
      <c r="J77" s="174" t="str">
        <f>IF(システム一覧!J84="","",システム一覧!J84)</f>
        <v/>
      </c>
      <c r="K77" s="156" t="str">
        <f>IF(システム一覧!K84="","",システム一覧!K84)</f>
        <v/>
      </c>
      <c r="L77" s="156" t="str">
        <f>IF(システム一覧!L84="","",システム一覧!L84)</f>
        <v/>
      </c>
      <c r="M77" s="156" t="str">
        <f>IF(システム一覧!M84="","",システム一覧!M84)</f>
        <v/>
      </c>
      <c r="N77" s="156" t="str">
        <f>IF(システム一覧!N84="","",システム一覧!N84)</f>
        <v/>
      </c>
      <c r="O77" s="156" t="str">
        <f>IF(システム一覧!O84="","",システム一覧!O84)</f>
        <v/>
      </c>
      <c r="P77" s="156" t="str">
        <f>IF(システム一覧!P84="","",システム一覧!P84)</f>
        <v/>
      </c>
      <c r="Q77" s="156" t="str">
        <f>IF(システム一覧!Q84="","",システム一覧!Q84)</f>
        <v/>
      </c>
      <c r="R77" s="156" t="str">
        <f>IF(システム一覧!R84="","",システム一覧!R84)</f>
        <v/>
      </c>
      <c r="S77" s="156" t="str">
        <f>IF(システム一覧!S84="","",システム一覧!S84)</f>
        <v/>
      </c>
      <c r="T77" s="156" t="str">
        <f>IF(システム一覧!T84="","",システム一覧!T84)</f>
        <v/>
      </c>
      <c r="U77" s="156" t="str">
        <f>IF(システム一覧!U84="","",システム一覧!U84)</f>
        <v/>
      </c>
      <c r="V77" s="156" t="str">
        <f>IF(システム一覧!V84="","",システム一覧!V84)</f>
        <v/>
      </c>
      <c r="W77" s="156" t="str">
        <f>IF(システム一覧!W84="","",システム一覧!W84)</f>
        <v/>
      </c>
      <c r="X77" s="156" t="str">
        <f>IF(システム一覧!X84="","",システム一覧!X84)</f>
        <v/>
      </c>
      <c r="Y77" s="156" t="str">
        <f>IF(システム一覧!Y84="","",システム一覧!Y84)</f>
        <v/>
      </c>
      <c r="Z77" s="156" t="str">
        <f>IF(システム一覧!Z84="","",システム一覧!Z84)</f>
        <v/>
      </c>
      <c r="AA77" s="156" t="str">
        <f>IF(システム一覧!AA84="","",システム一覧!AA84)</f>
        <v/>
      </c>
      <c r="AB77" s="156" t="str">
        <f>IF(システム一覧!AB84="","",システム一覧!AB84)</f>
        <v/>
      </c>
      <c r="AC77" s="156" t="str">
        <f>IF(システム一覧!AC84="","",システム一覧!AC84)</f>
        <v/>
      </c>
      <c r="AD77" s="156" t="str">
        <f>IF(システム一覧!AD84="","",システム一覧!AD84)</f>
        <v/>
      </c>
      <c r="AE77" s="156" t="str">
        <f>IF(システム一覧!AE84="","",システム一覧!AE84)</f>
        <v/>
      </c>
      <c r="AF77" s="156" t="str">
        <f>IF(システム一覧!AF84="","",システム一覧!AF84)</f>
        <v/>
      </c>
      <c r="AG77" s="156" t="str">
        <f>IF(システム一覧!AG84="","",システム一覧!AG84)</f>
        <v/>
      </c>
      <c r="AH77" s="156" t="str">
        <f>IF(システム一覧!AH84="","",システム一覧!AH84)</f>
        <v/>
      </c>
      <c r="AI77" s="156" t="str">
        <f>IF(システム一覧!AI84="","",システム一覧!AI84)</f>
        <v/>
      </c>
      <c r="AJ77" s="156" t="str">
        <f>IF(システム一覧!AJ84="","",システム一覧!AJ84)</f>
        <v/>
      </c>
      <c r="AK77" s="156" t="str">
        <f>IF(システム一覧!AK84="","",システム一覧!AK84)</f>
        <v/>
      </c>
      <c r="AL77" s="156" t="str">
        <f>IF(システム一覧!AL84="","",システム一覧!AL84)</f>
        <v/>
      </c>
      <c r="AM77" s="156" t="str">
        <f>IF(システム一覧!AM84="","",システム一覧!AM84)</f>
        <v/>
      </c>
      <c r="AN77" s="156" t="str">
        <f>IF(システム一覧!AN84="","",システム一覧!AN84)</f>
        <v/>
      </c>
      <c r="AO77" s="156" t="str">
        <f>IF(システム一覧!AO84="","",システム一覧!AO84)</f>
        <v/>
      </c>
      <c r="AP77" s="156" t="str">
        <f>IF(システム一覧!AP84="","",システム一覧!AP84)</f>
        <v/>
      </c>
      <c r="AQ77" s="156" t="str">
        <f>IF(システム一覧!AQ84="","",システム一覧!AQ84)</f>
        <v/>
      </c>
      <c r="AR77" s="156" t="str">
        <f>IF(システム一覧!AR84="","",システム一覧!AR84)</f>
        <v/>
      </c>
      <c r="AS77" s="156" t="str">
        <f>IF(システム一覧!AS84="","",システム一覧!AS84)</f>
        <v/>
      </c>
      <c r="AT77" s="156" t="str">
        <f>IF(システム一覧!AT84="","",システム一覧!AT84)</f>
        <v/>
      </c>
      <c r="AU77" s="156" t="str">
        <f>IF(システム一覧!AU84="","",システム一覧!AU84)</f>
        <v/>
      </c>
      <c r="AV77" s="156">
        <f>IF(システム一覧!AV84="","",システム一覧!AV84)</f>
        <v>0</v>
      </c>
      <c r="AW77" s="156">
        <f>IF(システム一覧!AW84="","",システム一覧!AW84)</f>
        <v>0</v>
      </c>
      <c r="AX77" s="156">
        <f>IF(システム一覧!AX84="","",システム一覧!AX84)</f>
        <v>0</v>
      </c>
      <c r="AY77" s="156">
        <f>IF(システム一覧!AY84="","",システム一覧!AY84)</f>
        <v>0</v>
      </c>
      <c r="AZ77" s="156" t="str">
        <f>IF(システム一覧!AZ84="","",システム一覧!AZ84)</f>
        <v>象限3「小さな成果を確実に」</v>
      </c>
    </row>
    <row r="78" spans="1:52">
      <c r="A78" s="156">
        <f>IF(システム一覧!A85="","",システム一覧!A85)</f>
        <v>77</v>
      </c>
      <c r="B78" s="156" t="str">
        <f>IF(システム一覧!B85="","",システム一覧!B85)</f>
        <v/>
      </c>
      <c r="C78" s="156" t="str">
        <f>IF(システム一覧!C85="","",システム一覧!C85)</f>
        <v/>
      </c>
      <c r="D78" s="156" t="str">
        <f>IF(システム一覧!D85="","",システム一覧!D85)</f>
        <v/>
      </c>
      <c r="E78" s="156" t="str">
        <f>IF(システム一覧!E85="","",システム一覧!E85)</f>
        <v/>
      </c>
      <c r="F78" s="156" t="str">
        <f>IF(システム一覧!F85="","",システム一覧!F85)</f>
        <v/>
      </c>
      <c r="G78" s="156" t="str">
        <f>IF(システム一覧!G85="","",システム一覧!G85)</f>
        <v/>
      </c>
      <c r="H78" s="156" t="str">
        <f>IF(システム一覧!H85="","",システム一覧!H85)</f>
        <v/>
      </c>
      <c r="I78" s="156" t="str">
        <f>IF(システム一覧!I85="","",システム一覧!I85)</f>
        <v/>
      </c>
      <c r="J78" s="174" t="str">
        <f>IF(システム一覧!J85="","",システム一覧!J85)</f>
        <v/>
      </c>
      <c r="K78" s="156" t="str">
        <f>IF(システム一覧!K85="","",システム一覧!K85)</f>
        <v/>
      </c>
      <c r="L78" s="156" t="str">
        <f>IF(システム一覧!L85="","",システム一覧!L85)</f>
        <v/>
      </c>
      <c r="M78" s="156" t="str">
        <f>IF(システム一覧!M85="","",システム一覧!M85)</f>
        <v/>
      </c>
      <c r="N78" s="156" t="str">
        <f>IF(システム一覧!N85="","",システム一覧!N85)</f>
        <v/>
      </c>
      <c r="O78" s="156" t="str">
        <f>IF(システム一覧!O85="","",システム一覧!O85)</f>
        <v/>
      </c>
      <c r="P78" s="156" t="str">
        <f>IF(システム一覧!P85="","",システム一覧!P85)</f>
        <v/>
      </c>
      <c r="Q78" s="156" t="str">
        <f>IF(システム一覧!Q85="","",システム一覧!Q85)</f>
        <v/>
      </c>
      <c r="R78" s="156" t="str">
        <f>IF(システム一覧!R85="","",システム一覧!R85)</f>
        <v/>
      </c>
      <c r="S78" s="156" t="str">
        <f>IF(システム一覧!S85="","",システム一覧!S85)</f>
        <v/>
      </c>
      <c r="T78" s="156" t="str">
        <f>IF(システム一覧!T85="","",システム一覧!T85)</f>
        <v/>
      </c>
      <c r="U78" s="156" t="str">
        <f>IF(システム一覧!U85="","",システム一覧!U85)</f>
        <v/>
      </c>
      <c r="V78" s="156" t="str">
        <f>IF(システム一覧!V85="","",システム一覧!V85)</f>
        <v/>
      </c>
      <c r="W78" s="156" t="str">
        <f>IF(システム一覧!W85="","",システム一覧!W85)</f>
        <v/>
      </c>
      <c r="X78" s="156" t="str">
        <f>IF(システム一覧!X85="","",システム一覧!X85)</f>
        <v/>
      </c>
      <c r="Y78" s="156" t="str">
        <f>IF(システム一覧!Y85="","",システム一覧!Y85)</f>
        <v/>
      </c>
      <c r="Z78" s="156" t="str">
        <f>IF(システム一覧!Z85="","",システム一覧!Z85)</f>
        <v/>
      </c>
      <c r="AA78" s="156" t="str">
        <f>IF(システム一覧!AA85="","",システム一覧!AA85)</f>
        <v/>
      </c>
      <c r="AB78" s="156" t="str">
        <f>IF(システム一覧!AB85="","",システム一覧!AB85)</f>
        <v/>
      </c>
      <c r="AC78" s="156" t="str">
        <f>IF(システム一覧!AC85="","",システム一覧!AC85)</f>
        <v/>
      </c>
      <c r="AD78" s="156" t="str">
        <f>IF(システム一覧!AD85="","",システム一覧!AD85)</f>
        <v/>
      </c>
      <c r="AE78" s="156" t="str">
        <f>IF(システム一覧!AE85="","",システム一覧!AE85)</f>
        <v/>
      </c>
      <c r="AF78" s="156" t="str">
        <f>IF(システム一覧!AF85="","",システム一覧!AF85)</f>
        <v/>
      </c>
      <c r="AG78" s="156" t="str">
        <f>IF(システム一覧!AG85="","",システム一覧!AG85)</f>
        <v/>
      </c>
      <c r="AH78" s="156" t="str">
        <f>IF(システム一覧!AH85="","",システム一覧!AH85)</f>
        <v/>
      </c>
      <c r="AI78" s="156" t="str">
        <f>IF(システム一覧!AI85="","",システム一覧!AI85)</f>
        <v/>
      </c>
      <c r="AJ78" s="156" t="str">
        <f>IF(システム一覧!AJ85="","",システム一覧!AJ85)</f>
        <v/>
      </c>
      <c r="AK78" s="156" t="str">
        <f>IF(システム一覧!AK85="","",システム一覧!AK85)</f>
        <v/>
      </c>
      <c r="AL78" s="156" t="str">
        <f>IF(システム一覧!AL85="","",システム一覧!AL85)</f>
        <v/>
      </c>
      <c r="AM78" s="156" t="str">
        <f>IF(システム一覧!AM85="","",システム一覧!AM85)</f>
        <v/>
      </c>
      <c r="AN78" s="156" t="str">
        <f>IF(システム一覧!AN85="","",システム一覧!AN85)</f>
        <v/>
      </c>
      <c r="AO78" s="156" t="str">
        <f>IF(システム一覧!AO85="","",システム一覧!AO85)</f>
        <v/>
      </c>
      <c r="AP78" s="156" t="str">
        <f>IF(システム一覧!AP85="","",システム一覧!AP85)</f>
        <v/>
      </c>
      <c r="AQ78" s="156" t="str">
        <f>IF(システム一覧!AQ85="","",システム一覧!AQ85)</f>
        <v/>
      </c>
      <c r="AR78" s="156" t="str">
        <f>IF(システム一覧!AR85="","",システム一覧!AR85)</f>
        <v/>
      </c>
      <c r="AS78" s="156" t="str">
        <f>IF(システム一覧!AS85="","",システム一覧!AS85)</f>
        <v/>
      </c>
      <c r="AT78" s="156" t="str">
        <f>IF(システム一覧!AT85="","",システム一覧!AT85)</f>
        <v/>
      </c>
      <c r="AU78" s="156" t="str">
        <f>IF(システム一覧!AU85="","",システム一覧!AU85)</f>
        <v/>
      </c>
      <c r="AV78" s="156">
        <f>IF(システム一覧!AV85="","",システム一覧!AV85)</f>
        <v>0</v>
      </c>
      <c r="AW78" s="156">
        <f>IF(システム一覧!AW85="","",システム一覧!AW85)</f>
        <v>0</v>
      </c>
      <c r="AX78" s="156">
        <f>IF(システム一覧!AX85="","",システム一覧!AX85)</f>
        <v>0</v>
      </c>
      <c r="AY78" s="156">
        <f>IF(システム一覧!AY85="","",システム一覧!AY85)</f>
        <v>0</v>
      </c>
      <c r="AZ78" s="156" t="str">
        <f>IF(システム一覧!AZ85="","",システム一覧!AZ85)</f>
        <v>象限3「小さな成果を確実に」</v>
      </c>
    </row>
    <row r="79" spans="1:52">
      <c r="A79" s="156">
        <f>IF(システム一覧!A86="","",システム一覧!A86)</f>
        <v>78</v>
      </c>
      <c r="B79" s="156" t="str">
        <f>IF(システム一覧!B86="","",システム一覧!B86)</f>
        <v/>
      </c>
      <c r="C79" s="156" t="str">
        <f>IF(システム一覧!C86="","",システム一覧!C86)</f>
        <v/>
      </c>
      <c r="D79" s="156" t="str">
        <f>IF(システム一覧!D86="","",システム一覧!D86)</f>
        <v/>
      </c>
      <c r="E79" s="156" t="str">
        <f>IF(システム一覧!E86="","",システム一覧!E86)</f>
        <v/>
      </c>
      <c r="F79" s="156" t="str">
        <f>IF(システム一覧!F86="","",システム一覧!F86)</f>
        <v/>
      </c>
      <c r="G79" s="156" t="str">
        <f>IF(システム一覧!G86="","",システム一覧!G86)</f>
        <v/>
      </c>
      <c r="H79" s="156" t="str">
        <f>IF(システム一覧!H86="","",システム一覧!H86)</f>
        <v/>
      </c>
      <c r="I79" s="156" t="str">
        <f>IF(システム一覧!I86="","",システム一覧!I86)</f>
        <v/>
      </c>
      <c r="J79" s="174" t="str">
        <f>IF(システム一覧!J86="","",システム一覧!J86)</f>
        <v/>
      </c>
      <c r="K79" s="156" t="str">
        <f>IF(システム一覧!K86="","",システム一覧!K86)</f>
        <v/>
      </c>
      <c r="L79" s="156" t="str">
        <f>IF(システム一覧!L86="","",システム一覧!L86)</f>
        <v/>
      </c>
      <c r="M79" s="156" t="str">
        <f>IF(システム一覧!M86="","",システム一覧!M86)</f>
        <v/>
      </c>
      <c r="N79" s="156" t="str">
        <f>IF(システム一覧!N86="","",システム一覧!N86)</f>
        <v/>
      </c>
      <c r="O79" s="156" t="str">
        <f>IF(システム一覧!O86="","",システム一覧!O86)</f>
        <v/>
      </c>
      <c r="P79" s="156" t="str">
        <f>IF(システム一覧!P86="","",システム一覧!P86)</f>
        <v/>
      </c>
      <c r="Q79" s="156" t="str">
        <f>IF(システム一覧!Q86="","",システム一覧!Q86)</f>
        <v/>
      </c>
      <c r="R79" s="156" t="str">
        <f>IF(システム一覧!R86="","",システム一覧!R86)</f>
        <v/>
      </c>
      <c r="S79" s="156" t="str">
        <f>IF(システム一覧!S86="","",システム一覧!S86)</f>
        <v/>
      </c>
      <c r="T79" s="156" t="str">
        <f>IF(システム一覧!T86="","",システム一覧!T86)</f>
        <v/>
      </c>
      <c r="U79" s="156" t="str">
        <f>IF(システム一覧!U86="","",システム一覧!U86)</f>
        <v/>
      </c>
      <c r="V79" s="156" t="str">
        <f>IF(システム一覧!V86="","",システム一覧!V86)</f>
        <v/>
      </c>
      <c r="W79" s="156" t="str">
        <f>IF(システム一覧!W86="","",システム一覧!W86)</f>
        <v/>
      </c>
      <c r="X79" s="156" t="str">
        <f>IF(システム一覧!X86="","",システム一覧!X86)</f>
        <v/>
      </c>
      <c r="Y79" s="156" t="str">
        <f>IF(システム一覧!Y86="","",システム一覧!Y86)</f>
        <v/>
      </c>
      <c r="Z79" s="156" t="str">
        <f>IF(システム一覧!Z86="","",システム一覧!Z86)</f>
        <v/>
      </c>
      <c r="AA79" s="156" t="str">
        <f>IF(システム一覧!AA86="","",システム一覧!AA86)</f>
        <v/>
      </c>
      <c r="AB79" s="156" t="str">
        <f>IF(システム一覧!AB86="","",システム一覧!AB86)</f>
        <v/>
      </c>
      <c r="AC79" s="156" t="str">
        <f>IF(システム一覧!AC86="","",システム一覧!AC86)</f>
        <v/>
      </c>
      <c r="AD79" s="156" t="str">
        <f>IF(システム一覧!AD86="","",システム一覧!AD86)</f>
        <v/>
      </c>
      <c r="AE79" s="156" t="str">
        <f>IF(システム一覧!AE86="","",システム一覧!AE86)</f>
        <v/>
      </c>
      <c r="AF79" s="156" t="str">
        <f>IF(システム一覧!AF86="","",システム一覧!AF86)</f>
        <v/>
      </c>
      <c r="AG79" s="156" t="str">
        <f>IF(システム一覧!AG86="","",システム一覧!AG86)</f>
        <v/>
      </c>
      <c r="AH79" s="156" t="str">
        <f>IF(システム一覧!AH86="","",システム一覧!AH86)</f>
        <v/>
      </c>
      <c r="AI79" s="156" t="str">
        <f>IF(システム一覧!AI86="","",システム一覧!AI86)</f>
        <v/>
      </c>
      <c r="AJ79" s="156" t="str">
        <f>IF(システム一覧!AJ86="","",システム一覧!AJ86)</f>
        <v/>
      </c>
      <c r="AK79" s="156" t="str">
        <f>IF(システム一覧!AK86="","",システム一覧!AK86)</f>
        <v/>
      </c>
      <c r="AL79" s="156" t="str">
        <f>IF(システム一覧!AL86="","",システム一覧!AL86)</f>
        <v/>
      </c>
      <c r="AM79" s="156" t="str">
        <f>IF(システム一覧!AM86="","",システム一覧!AM86)</f>
        <v/>
      </c>
      <c r="AN79" s="156" t="str">
        <f>IF(システム一覧!AN86="","",システム一覧!AN86)</f>
        <v/>
      </c>
      <c r="AO79" s="156" t="str">
        <f>IF(システム一覧!AO86="","",システム一覧!AO86)</f>
        <v/>
      </c>
      <c r="AP79" s="156" t="str">
        <f>IF(システム一覧!AP86="","",システム一覧!AP86)</f>
        <v/>
      </c>
      <c r="AQ79" s="156" t="str">
        <f>IF(システム一覧!AQ86="","",システム一覧!AQ86)</f>
        <v/>
      </c>
      <c r="AR79" s="156" t="str">
        <f>IF(システム一覧!AR86="","",システム一覧!AR86)</f>
        <v/>
      </c>
      <c r="AS79" s="156" t="str">
        <f>IF(システム一覧!AS86="","",システム一覧!AS86)</f>
        <v/>
      </c>
      <c r="AT79" s="156" t="str">
        <f>IF(システム一覧!AT86="","",システム一覧!AT86)</f>
        <v/>
      </c>
      <c r="AU79" s="156" t="str">
        <f>IF(システム一覧!AU86="","",システム一覧!AU86)</f>
        <v/>
      </c>
      <c r="AV79" s="156">
        <f>IF(システム一覧!AV86="","",システム一覧!AV86)</f>
        <v>0</v>
      </c>
      <c r="AW79" s="156">
        <f>IF(システム一覧!AW86="","",システム一覧!AW86)</f>
        <v>0</v>
      </c>
      <c r="AX79" s="156">
        <f>IF(システム一覧!AX86="","",システム一覧!AX86)</f>
        <v>0</v>
      </c>
      <c r="AY79" s="156">
        <f>IF(システム一覧!AY86="","",システム一覧!AY86)</f>
        <v>0</v>
      </c>
      <c r="AZ79" s="156" t="str">
        <f>IF(システム一覧!AZ86="","",システム一覧!AZ86)</f>
        <v>象限3「小さな成果を確実に」</v>
      </c>
    </row>
    <row r="80" spans="1:52">
      <c r="A80" s="156">
        <f>IF(システム一覧!A87="","",システム一覧!A87)</f>
        <v>79</v>
      </c>
      <c r="B80" s="156" t="str">
        <f>IF(システム一覧!B87="","",システム一覧!B87)</f>
        <v/>
      </c>
      <c r="C80" s="156" t="str">
        <f>IF(システム一覧!C87="","",システム一覧!C87)</f>
        <v/>
      </c>
      <c r="D80" s="156" t="str">
        <f>IF(システム一覧!D87="","",システム一覧!D87)</f>
        <v/>
      </c>
      <c r="E80" s="156" t="str">
        <f>IF(システム一覧!E87="","",システム一覧!E87)</f>
        <v/>
      </c>
      <c r="F80" s="156" t="str">
        <f>IF(システム一覧!F87="","",システム一覧!F87)</f>
        <v/>
      </c>
      <c r="G80" s="156" t="str">
        <f>IF(システム一覧!G87="","",システム一覧!G87)</f>
        <v/>
      </c>
      <c r="H80" s="156" t="str">
        <f>IF(システム一覧!H87="","",システム一覧!H87)</f>
        <v/>
      </c>
      <c r="I80" s="156" t="str">
        <f>IF(システム一覧!I87="","",システム一覧!I87)</f>
        <v/>
      </c>
      <c r="J80" s="174" t="str">
        <f>IF(システム一覧!J87="","",システム一覧!J87)</f>
        <v/>
      </c>
      <c r="K80" s="156" t="str">
        <f>IF(システム一覧!K87="","",システム一覧!K87)</f>
        <v/>
      </c>
      <c r="L80" s="156" t="str">
        <f>IF(システム一覧!L87="","",システム一覧!L87)</f>
        <v/>
      </c>
      <c r="M80" s="156" t="str">
        <f>IF(システム一覧!M87="","",システム一覧!M87)</f>
        <v/>
      </c>
      <c r="N80" s="156" t="str">
        <f>IF(システム一覧!N87="","",システム一覧!N87)</f>
        <v/>
      </c>
      <c r="O80" s="156" t="str">
        <f>IF(システム一覧!O87="","",システム一覧!O87)</f>
        <v/>
      </c>
      <c r="P80" s="156" t="str">
        <f>IF(システム一覧!P87="","",システム一覧!P87)</f>
        <v/>
      </c>
      <c r="Q80" s="156" t="str">
        <f>IF(システム一覧!Q87="","",システム一覧!Q87)</f>
        <v/>
      </c>
      <c r="R80" s="156" t="str">
        <f>IF(システム一覧!R87="","",システム一覧!R87)</f>
        <v/>
      </c>
      <c r="S80" s="156" t="str">
        <f>IF(システム一覧!S87="","",システム一覧!S87)</f>
        <v/>
      </c>
      <c r="T80" s="156" t="str">
        <f>IF(システム一覧!T87="","",システム一覧!T87)</f>
        <v/>
      </c>
      <c r="U80" s="156" t="str">
        <f>IF(システム一覧!U87="","",システム一覧!U87)</f>
        <v/>
      </c>
      <c r="V80" s="156" t="str">
        <f>IF(システム一覧!V87="","",システム一覧!V87)</f>
        <v/>
      </c>
      <c r="W80" s="156" t="str">
        <f>IF(システム一覧!W87="","",システム一覧!W87)</f>
        <v/>
      </c>
      <c r="X80" s="156" t="str">
        <f>IF(システム一覧!X87="","",システム一覧!X87)</f>
        <v/>
      </c>
      <c r="Y80" s="156" t="str">
        <f>IF(システム一覧!Y87="","",システム一覧!Y87)</f>
        <v/>
      </c>
      <c r="Z80" s="156" t="str">
        <f>IF(システム一覧!Z87="","",システム一覧!Z87)</f>
        <v/>
      </c>
      <c r="AA80" s="156" t="str">
        <f>IF(システム一覧!AA87="","",システム一覧!AA87)</f>
        <v/>
      </c>
      <c r="AB80" s="156" t="str">
        <f>IF(システム一覧!AB87="","",システム一覧!AB87)</f>
        <v/>
      </c>
      <c r="AC80" s="156" t="str">
        <f>IF(システム一覧!AC87="","",システム一覧!AC87)</f>
        <v/>
      </c>
      <c r="AD80" s="156" t="str">
        <f>IF(システム一覧!AD87="","",システム一覧!AD87)</f>
        <v/>
      </c>
      <c r="AE80" s="156" t="str">
        <f>IF(システム一覧!AE87="","",システム一覧!AE87)</f>
        <v/>
      </c>
      <c r="AF80" s="156" t="str">
        <f>IF(システム一覧!AF87="","",システム一覧!AF87)</f>
        <v/>
      </c>
      <c r="AG80" s="156" t="str">
        <f>IF(システム一覧!AG87="","",システム一覧!AG87)</f>
        <v/>
      </c>
      <c r="AH80" s="156" t="str">
        <f>IF(システム一覧!AH87="","",システム一覧!AH87)</f>
        <v/>
      </c>
      <c r="AI80" s="156" t="str">
        <f>IF(システム一覧!AI87="","",システム一覧!AI87)</f>
        <v/>
      </c>
      <c r="AJ80" s="156" t="str">
        <f>IF(システム一覧!AJ87="","",システム一覧!AJ87)</f>
        <v/>
      </c>
      <c r="AK80" s="156" t="str">
        <f>IF(システム一覧!AK87="","",システム一覧!AK87)</f>
        <v/>
      </c>
      <c r="AL80" s="156" t="str">
        <f>IF(システム一覧!AL87="","",システム一覧!AL87)</f>
        <v/>
      </c>
      <c r="AM80" s="156" t="str">
        <f>IF(システム一覧!AM87="","",システム一覧!AM87)</f>
        <v/>
      </c>
      <c r="AN80" s="156" t="str">
        <f>IF(システム一覧!AN87="","",システム一覧!AN87)</f>
        <v/>
      </c>
      <c r="AO80" s="156" t="str">
        <f>IF(システム一覧!AO87="","",システム一覧!AO87)</f>
        <v/>
      </c>
      <c r="AP80" s="156" t="str">
        <f>IF(システム一覧!AP87="","",システム一覧!AP87)</f>
        <v/>
      </c>
      <c r="AQ80" s="156" t="str">
        <f>IF(システム一覧!AQ87="","",システム一覧!AQ87)</f>
        <v/>
      </c>
      <c r="AR80" s="156" t="str">
        <f>IF(システム一覧!AR87="","",システム一覧!AR87)</f>
        <v/>
      </c>
      <c r="AS80" s="156" t="str">
        <f>IF(システム一覧!AS87="","",システム一覧!AS87)</f>
        <v/>
      </c>
      <c r="AT80" s="156" t="str">
        <f>IF(システム一覧!AT87="","",システム一覧!AT87)</f>
        <v/>
      </c>
      <c r="AU80" s="156" t="str">
        <f>IF(システム一覧!AU87="","",システム一覧!AU87)</f>
        <v/>
      </c>
      <c r="AV80" s="156">
        <f>IF(システム一覧!AV87="","",システム一覧!AV87)</f>
        <v>0</v>
      </c>
      <c r="AW80" s="156">
        <f>IF(システム一覧!AW87="","",システム一覧!AW87)</f>
        <v>0</v>
      </c>
      <c r="AX80" s="156">
        <f>IF(システム一覧!AX87="","",システム一覧!AX87)</f>
        <v>0</v>
      </c>
      <c r="AY80" s="156">
        <f>IF(システム一覧!AY87="","",システム一覧!AY87)</f>
        <v>0</v>
      </c>
      <c r="AZ80" s="156" t="str">
        <f>IF(システム一覧!AZ87="","",システム一覧!AZ87)</f>
        <v>象限3「小さな成果を確実に」</v>
      </c>
    </row>
    <row r="81" spans="1:52">
      <c r="A81" s="156">
        <f>IF(システム一覧!A88="","",システム一覧!A88)</f>
        <v>80</v>
      </c>
      <c r="B81" s="156" t="str">
        <f>IF(システム一覧!B88="","",システム一覧!B88)</f>
        <v/>
      </c>
      <c r="C81" s="156" t="str">
        <f>IF(システム一覧!C88="","",システム一覧!C88)</f>
        <v/>
      </c>
      <c r="D81" s="156" t="str">
        <f>IF(システム一覧!D88="","",システム一覧!D88)</f>
        <v/>
      </c>
      <c r="E81" s="156" t="str">
        <f>IF(システム一覧!E88="","",システム一覧!E88)</f>
        <v/>
      </c>
      <c r="F81" s="156" t="str">
        <f>IF(システム一覧!F88="","",システム一覧!F88)</f>
        <v/>
      </c>
      <c r="G81" s="156" t="str">
        <f>IF(システム一覧!G88="","",システム一覧!G88)</f>
        <v/>
      </c>
      <c r="H81" s="156" t="str">
        <f>IF(システム一覧!H88="","",システム一覧!H88)</f>
        <v/>
      </c>
      <c r="I81" s="156" t="str">
        <f>IF(システム一覧!I88="","",システム一覧!I88)</f>
        <v/>
      </c>
      <c r="J81" s="174" t="str">
        <f>IF(システム一覧!J88="","",システム一覧!J88)</f>
        <v/>
      </c>
      <c r="K81" s="156" t="str">
        <f>IF(システム一覧!K88="","",システム一覧!K88)</f>
        <v/>
      </c>
      <c r="L81" s="156" t="str">
        <f>IF(システム一覧!L88="","",システム一覧!L88)</f>
        <v/>
      </c>
      <c r="M81" s="156" t="str">
        <f>IF(システム一覧!M88="","",システム一覧!M88)</f>
        <v/>
      </c>
      <c r="N81" s="156" t="str">
        <f>IF(システム一覧!N88="","",システム一覧!N88)</f>
        <v/>
      </c>
      <c r="O81" s="156" t="str">
        <f>IF(システム一覧!O88="","",システム一覧!O88)</f>
        <v/>
      </c>
      <c r="P81" s="156" t="str">
        <f>IF(システム一覧!P88="","",システム一覧!P88)</f>
        <v/>
      </c>
      <c r="Q81" s="156" t="str">
        <f>IF(システム一覧!Q88="","",システム一覧!Q88)</f>
        <v/>
      </c>
      <c r="R81" s="156" t="str">
        <f>IF(システム一覧!R88="","",システム一覧!R88)</f>
        <v/>
      </c>
      <c r="S81" s="156" t="str">
        <f>IF(システム一覧!S88="","",システム一覧!S88)</f>
        <v/>
      </c>
      <c r="T81" s="156" t="str">
        <f>IF(システム一覧!T88="","",システム一覧!T88)</f>
        <v/>
      </c>
      <c r="U81" s="156" t="str">
        <f>IF(システム一覧!U88="","",システム一覧!U88)</f>
        <v/>
      </c>
      <c r="V81" s="156" t="str">
        <f>IF(システム一覧!V88="","",システム一覧!V88)</f>
        <v/>
      </c>
      <c r="W81" s="156" t="str">
        <f>IF(システム一覧!W88="","",システム一覧!W88)</f>
        <v/>
      </c>
      <c r="X81" s="156" t="str">
        <f>IF(システム一覧!X88="","",システム一覧!X88)</f>
        <v/>
      </c>
      <c r="Y81" s="156" t="str">
        <f>IF(システム一覧!Y88="","",システム一覧!Y88)</f>
        <v/>
      </c>
      <c r="Z81" s="156" t="str">
        <f>IF(システム一覧!Z88="","",システム一覧!Z88)</f>
        <v/>
      </c>
      <c r="AA81" s="156" t="str">
        <f>IF(システム一覧!AA88="","",システム一覧!AA88)</f>
        <v/>
      </c>
      <c r="AB81" s="156" t="str">
        <f>IF(システム一覧!AB88="","",システム一覧!AB88)</f>
        <v/>
      </c>
      <c r="AC81" s="156" t="str">
        <f>IF(システム一覧!AC88="","",システム一覧!AC88)</f>
        <v/>
      </c>
      <c r="AD81" s="156" t="str">
        <f>IF(システム一覧!AD88="","",システム一覧!AD88)</f>
        <v/>
      </c>
      <c r="AE81" s="156" t="str">
        <f>IF(システム一覧!AE88="","",システム一覧!AE88)</f>
        <v/>
      </c>
      <c r="AF81" s="156" t="str">
        <f>IF(システム一覧!AF88="","",システム一覧!AF88)</f>
        <v/>
      </c>
      <c r="AG81" s="156" t="str">
        <f>IF(システム一覧!AG88="","",システム一覧!AG88)</f>
        <v/>
      </c>
      <c r="AH81" s="156" t="str">
        <f>IF(システム一覧!AH88="","",システム一覧!AH88)</f>
        <v/>
      </c>
      <c r="AI81" s="156" t="str">
        <f>IF(システム一覧!AI88="","",システム一覧!AI88)</f>
        <v/>
      </c>
      <c r="AJ81" s="156" t="str">
        <f>IF(システム一覧!AJ88="","",システム一覧!AJ88)</f>
        <v/>
      </c>
      <c r="AK81" s="156" t="str">
        <f>IF(システム一覧!AK88="","",システム一覧!AK88)</f>
        <v/>
      </c>
      <c r="AL81" s="156" t="str">
        <f>IF(システム一覧!AL88="","",システム一覧!AL88)</f>
        <v/>
      </c>
      <c r="AM81" s="156" t="str">
        <f>IF(システム一覧!AM88="","",システム一覧!AM88)</f>
        <v/>
      </c>
      <c r="AN81" s="156" t="str">
        <f>IF(システム一覧!AN88="","",システム一覧!AN88)</f>
        <v/>
      </c>
      <c r="AO81" s="156" t="str">
        <f>IF(システム一覧!AO88="","",システム一覧!AO88)</f>
        <v/>
      </c>
      <c r="AP81" s="156" t="str">
        <f>IF(システム一覧!AP88="","",システム一覧!AP88)</f>
        <v/>
      </c>
      <c r="AQ81" s="156" t="str">
        <f>IF(システム一覧!AQ88="","",システム一覧!AQ88)</f>
        <v/>
      </c>
      <c r="AR81" s="156" t="str">
        <f>IF(システム一覧!AR88="","",システム一覧!AR88)</f>
        <v/>
      </c>
      <c r="AS81" s="156" t="str">
        <f>IF(システム一覧!AS88="","",システム一覧!AS88)</f>
        <v/>
      </c>
      <c r="AT81" s="156" t="str">
        <f>IF(システム一覧!AT88="","",システム一覧!AT88)</f>
        <v/>
      </c>
      <c r="AU81" s="156" t="str">
        <f>IF(システム一覧!AU88="","",システム一覧!AU88)</f>
        <v/>
      </c>
      <c r="AV81" s="156">
        <f>IF(システム一覧!AV88="","",システム一覧!AV88)</f>
        <v>0</v>
      </c>
      <c r="AW81" s="156">
        <f>IF(システム一覧!AW88="","",システム一覧!AW88)</f>
        <v>0</v>
      </c>
      <c r="AX81" s="156">
        <f>IF(システム一覧!AX88="","",システム一覧!AX88)</f>
        <v>0</v>
      </c>
      <c r="AY81" s="156">
        <f>IF(システム一覧!AY88="","",システム一覧!AY88)</f>
        <v>0</v>
      </c>
      <c r="AZ81" s="156" t="str">
        <f>IF(システム一覧!AZ88="","",システム一覧!AZ88)</f>
        <v>象限3「小さな成果を確実に」</v>
      </c>
    </row>
    <row r="82" spans="1:52">
      <c r="A82" s="156">
        <f>IF(システム一覧!A89="","",システム一覧!A89)</f>
        <v>81</v>
      </c>
      <c r="B82" s="156" t="str">
        <f>IF(システム一覧!B89="","",システム一覧!B89)</f>
        <v/>
      </c>
      <c r="C82" s="156" t="str">
        <f>IF(システム一覧!C89="","",システム一覧!C89)</f>
        <v/>
      </c>
      <c r="D82" s="156" t="str">
        <f>IF(システム一覧!D89="","",システム一覧!D89)</f>
        <v/>
      </c>
      <c r="E82" s="156" t="str">
        <f>IF(システム一覧!E89="","",システム一覧!E89)</f>
        <v/>
      </c>
      <c r="F82" s="156" t="str">
        <f>IF(システム一覧!F89="","",システム一覧!F89)</f>
        <v/>
      </c>
      <c r="G82" s="156" t="str">
        <f>IF(システム一覧!G89="","",システム一覧!G89)</f>
        <v/>
      </c>
      <c r="H82" s="156" t="str">
        <f>IF(システム一覧!H89="","",システム一覧!H89)</f>
        <v/>
      </c>
      <c r="I82" s="156" t="str">
        <f>IF(システム一覧!I89="","",システム一覧!I89)</f>
        <v/>
      </c>
      <c r="J82" s="174" t="str">
        <f>IF(システム一覧!J89="","",システム一覧!J89)</f>
        <v/>
      </c>
      <c r="K82" s="156" t="str">
        <f>IF(システム一覧!K89="","",システム一覧!K89)</f>
        <v/>
      </c>
      <c r="L82" s="156" t="str">
        <f>IF(システム一覧!L89="","",システム一覧!L89)</f>
        <v/>
      </c>
      <c r="M82" s="156" t="str">
        <f>IF(システム一覧!M89="","",システム一覧!M89)</f>
        <v/>
      </c>
      <c r="N82" s="156" t="str">
        <f>IF(システム一覧!N89="","",システム一覧!N89)</f>
        <v/>
      </c>
      <c r="O82" s="156" t="str">
        <f>IF(システム一覧!O89="","",システム一覧!O89)</f>
        <v/>
      </c>
      <c r="P82" s="156" t="str">
        <f>IF(システム一覧!P89="","",システム一覧!P89)</f>
        <v/>
      </c>
      <c r="Q82" s="156" t="str">
        <f>IF(システム一覧!Q89="","",システム一覧!Q89)</f>
        <v/>
      </c>
      <c r="R82" s="156" t="str">
        <f>IF(システム一覧!R89="","",システム一覧!R89)</f>
        <v/>
      </c>
      <c r="S82" s="156" t="str">
        <f>IF(システム一覧!S89="","",システム一覧!S89)</f>
        <v/>
      </c>
      <c r="T82" s="156" t="str">
        <f>IF(システム一覧!T89="","",システム一覧!T89)</f>
        <v/>
      </c>
      <c r="U82" s="156" t="str">
        <f>IF(システム一覧!U89="","",システム一覧!U89)</f>
        <v/>
      </c>
      <c r="V82" s="156" t="str">
        <f>IF(システム一覧!V89="","",システム一覧!V89)</f>
        <v/>
      </c>
      <c r="W82" s="156" t="str">
        <f>IF(システム一覧!W89="","",システム一覧!W89)</f>
        <v/>
      </c>
      <c r="X82" s="156" t="str">
        <f>IF(システム一覧!X89="","",システム一覧!X89)</f>
        <v/>
      </c>
      <c r="Y82" s="156" t="str">
        <f>IF(システム一覧!Y89="","",システム一覧!Y89)</f>
        <v/>
      </c>
      <c r="Z82" s="156" t="str">
        <f>IF(システム一覧!Z89="","",システム一覧!Z89)</f>
        <v/>
      </c>
      <c r="AA82" s="156" t="str">
        <f>IF(システム一覧!AA89="","",システム一覧!AA89)</f>
        <v/>
      </c>
      <c r="AB82" s="156" t="str">
        <f>IF(システム一覧!AB89="","",システム一覧!AB89)</f>
        <v/>
      </c>
      <c r="AC82" s="156" t="str">
        <f>IF(システム一覧!AC89="","",システム一覧!AC89)</f>
        <v/>
      </c>
      <c r="AD82" s="156" t="str">
        <f>IF(システム一覧!AD89="","",システム一覧!AD89)</f>
        <v/>
      </c>
      <c r="AE82" s="156" t="str">
        <f>IF(システム一覧!AE89="","",システム一覧!AE89)</f>
        <v/>
      </c>
      <c r="AF82" s="156" t="str">
        <f>IF(システム一覧!AF89="","",システム一覧!AF89)</f>
        <v/>
      </c>
      <c r="AG82" s="156" t="str">
        <f>IF(システム一覧!AG89="","",システム一覧!AG89)</f>
        <v/>
      </c>
      <c r="AH82" s="156" t="str">
        <f>IF(システム一覧!AH89="","",システム一覧!AH89)</f>
        <v/>
      </c>
      <c r="AI82" s="156" t="str">
        <f>IF(システム一覧!AI89="","",システム一覧!AI89)</f>
        <v/>
      </c>
      <c r="AJ82" s="156" t="str">
        <f>IF(システム一覧!AJ89="","",システム一覧!AJ89)</f>
        <v/>
      </c>
      <c r="AK82" s="156" t="str">
        <f>IF(システム一覧!AK89="","",システム一覧!AK89)</f>
        <v/>
      </c>
      <c r="AL82" s="156" t="str">
        <f>IF(システム一覧!AL89="","",システム一覧!AL89)</f>
        <v/>
      </c>
      <c r="AM82" s="156" t="str">
        <f>IF(システム一覧!AM89="","",システム一覧!AM89)</f>
        <v/>
      </c>
      <c r="AN82" s="156" t="str">
        <f>IF(システム一覧!AN89="","",システム一覧!AN89)</f>
        <v/>
      </c>
      <c r="AO82" s="156" t="str">
        <f>IF(システム一覧!AO89="","",システム一覧!AO89)</f>
        <v/>
      </c>
      <c r="AP82" s="156" t="str">
        <f>IF(システム一覧!AP89="","",システム一覧!AP89)</f>
        <v/>
      </c>
      <c r="AQ82" s="156" t="str">
        <f>IF(システム一覧!AQ89="","",システム一覧!AQ89)</f>
        <v/>
      </c>
      <c r="AR82" s="156" t="str">
        <f>IF(システム一覧!AR89="","",システム一覧!AR89)</f>
        <v/>
      </c>
      <c r="AS82" s="156" t="str">
        <f>IF(システム一覧!AS89="","",システム一覧!AS89)</f>
        <v/>
      </c>
      <c r="AT82" s="156" t="str">
        <f>IF(システム一覧!AT89="","",システム一覧!AT89)</f>
        <v/>
      </c>
      <c r="AU82" s="156" t="str">
        <f>IF(システム一覧!AU89="","",システム一覧!AU89)</f>
        <v/>
      </c>
      <c r="AV82" s="156">
        <f>IF(システム一覧!AV89="","",システム一覧!AV89)</f>
        <v>0</v>
      </c>
      <c r="AW82" s="156">
        <f>IF(システム一覧!AW89="","",システム一覧!AW89)</f>
        <v>0</v>
      </c>
      <c r="AX82" s="156">
        <f>IF(システム一覧!AX89="","",システム一覧!AX89)</f>
        <v>0</v>
      </c>
      <c r="AY82" s="156">
        <f>IF(システム一覧!AY89="","",システム一覧!AY89)</f>
        <v>0</v>
      </c>
      <c r="AZ82" s="156" t="str">
        <f>IF(システム一覧!AZ89="","",システム一覧!AZ89)</f>
        <v>象限3「小さな成果を確実に」</v>
      </c>
    </row>
    <row r="83" spans="1:52">
      <c r="A83" s="156">
        <f>IF(システム一覧!A90="","",システム一覧!A90)</f>
        <v>82</v>
      </c>
      <c r="B83" s="156" t="str">
        <f>IF(システム一覧!B90="","",システム一覧!B90)</f>
        <v/>
      </c>
      <c r="C83" s="156" t="str">
        <f>IF(システム一覧!C90="","",システム一覧!C90)</f>
        <v/>
      </c>
      <c r="D83" s="156" t="str">
        <f>IF(システム一覧!D90="","",システム一覧!D90)</f>
        <v/>
      </c>
      <c r="E83" s="156" t="str">
        <f>IF(システム一覧!E90="","",システム一覧!E90)</f>
        <v/>
      </c>
      <c r="F83" s="156" t="str">
        <f>IF(システム一覧!F90="","",システム一覧!F90)</f>
        <v/>
      </c>
      <c r="G83" s="156" t="str">
        <f>IF(システム一覧!G90="","",システム一覧!G90)</f>
        <v/>
      </c>
      <c r="H83" s="156" t="str">
        <f>IF(システム一覧!H90="","",システム一覧!H90)</f>
        <v/>
      </c>
      <c r="I83" s="156" t="str">
        <f>IF(システム一覧!I90="","",システム一覧!I90)</f>
        <v/>
      </c>
      <c r="J83" s="174" t="str">
        <f>IF(システム一覧!J90="","",システム一覧!J90)</f>
        <v/>
      </c>
      <c r="K83" s="156" t="str">
        <f>IF(システム一覧!K90="","",システム一覧!K90)</f>
        <v/>
      </c>
      <c r="L83" s="156" t="str">
        <f>IF(システム一覧!L90="","",システム一覧!L90)</f>
        <v/>
      </c>
      <c r="M83" s="156" t="str">
        <f>IF(システム一覧!M90="","",システム一覧!M90)</f>
        <v/>
      </c>
      <c r="N83" s="156" t="str">
        <f>IF(システム一覧!N90="","",システム一覧!N90)</f>
        <v/>
      </c>
      <c r="O83" s="156" t="str">
        <f>IF(システム一覧!O90="","",システム一覧!O90)</f>
        <v/>
      </c>
      <c r="P83" s="156" t="str">
        <f>IF(システム一覧!P90="","",システム一覧!P90)</f>
        <v/>
      </c>
      <c r="Q83" s="156" t="str">
        <f>IF(システム一覧!Q90="","",システム一覧!Q90)</f>
        <v/>
      </c>
      <c r="R83" s="156" t="str">
        <f>IF(システム一覧!R90="","",システム一覧!R90)</f>
        <v/>
      </c>
      <c r="S83" s="156" t="str">
        <f>IF(システム一覧!S90="","",システム一覧!S90)</f>
        <v/>
      </c>
      <c r="T83" s="156" t="str">
        <f>IF(システム一覧!T90="","",システム一覧!T90)</f>
        <v/>
      </c>
      <c r="U83" s="156" t="str">
        <f>IF(システム一覧!U90="","",システム一覧!U90)</f>
        <v/>
      </c>
      <c r="V83" s="156" t="str">
        <f>IF(システム一覧!V90="","",システム一覧!V90)</f>
        <v/>
      </c>
      <c r="W83" s="156" t="str">
        <f>IF(システム一覧!W90="","",システム一覧!W90)</f>
        <v/>
      </c>
      <c r="X83" s="156" t="str">
        <f>IF(システム一覧!X90="","",システム一覧!X90)</f>
        <v/>
      </c>
      <c r="Y83" s="156" t="str">
        <f>IF(システム一覧!Y90="","",システム一覧!Y90)</f>
        <v/>
      </c>
      <c r="Z83" s="156" t="str">
        <f>IF(システム一覧!Z90="","",システム一覧!Z90)</f>
        <v/>
      </c>
      <c r="AA83" s="156" t="str">
        <f>IF(システム一覧!AA90="","",システム一覧!AA90)</f>
        <v/>
      </c>
      <c r="AB83" s="156" t="str">
        <f>IF(システム一覧!AB90="","",システム一覧!AB90)</f>
        <v/>
      </c>
      <c r="AC83" s="156" t="str">
        <f>IF(システム一覧!AC90="","",システム一覧!AC90)</f>
        <v/>
      </c>
      <c r="AD83" s="156" t="str">
        <f>IF(システム一覧!AD90="","",システム一覧!AD90)</f>
        <v/>
      </c>
      <c r="AE83" s="156" t="str">
        <f>IF(システム一覧!AE90="","",システム一覧!AE90)</f>
        <v/>
      </c>
      <c r="AF83" s="156" t="str">
        <f>IF(システム一覧!AF90="","",システム一覧!AF90)</f>
        <v/>
      </c>
      <c r="AG83" s="156" t="str">
        <f>IF(システム一覧!AG90="","",システム一覧!AG90)</f>
        <v/>
      </c>
      <c r="AH83" s="156" t="str">
        <f>IF(システム一覧!AH90="","",システム一覧!AH90)</f>
        <v/>
      </c>
      <c r="AI83" s="156" t="str">
        <f>IF(システム一覧!AI90="","",システム一覧!AI90)</f>
        <v/>
      </c>
      <c r="AJ83" s="156" t="str">
        <f>IF(システム一覧!AJ90="","",システム一覧!AJ90)</f>
        <v/>
      </c>
      <c r="AK83" s="156" t="str">
        <f>IF(システム一覧!AK90="","",システム一覧!AK90)</f>
        <v/>
      </c>
      <c r="AL83" s="156" t="str">
        <f>IF(システム一覧!AL90="","",システム一覧!AL90)</f>
        <v/>
      </c>
      <c r="AM83" s="156" t="str">
        <f>IF(システム一覧!AM90="","",システム一覧!AM90)</f>
        <v/>
      </c>
      <c r="AN83" s="156" t="str">
        <f>IF(システム一覧!AN90="","",システム一覧!AN90)</f>
        <v/>
      </c>
      <c r="AO83" s="156" t="str">
        <f>IF(システム一覧!AO90="","",システム一覧!AO90)</f>
        <v/>
      </c>
      <c r="AP83" s="156" t="str">
        <f>IF(システム一覧!AP90="","",システム一覧!AP90)</f>
        <v/>
      </c>
      <c r="AQ83" s="156" t="str">
        <f>IF(システム一覧!AQ90="","",システム一覧!AQ90)</f>
        <v/>
      </c>
      <c r="AR83" s="156" t="str">
        <f>IF(システム一覧!AR90="","",システム一覧!AR90)</f>
        <v/>
      </c>
      <c r="AS83" s="156" t="str">
        <f>IF(システム一覧!AS90="","",システム一覧!AS90)</f>
        <v/>
      </c>
      <c r="AT83" s="156" t="str">
        <f>IF(システム一覧!AT90="","",システム一覧!AT90)</f>
        <v/>
      </c>
      <c r="AU83" s="156" t="str">
        <f>IF(システム一覧!AU90="","",システム一覧!AU90)</f>
        <v/>
      </c>
      <c r="AV83" s="156">
        <f>IF(システム一覧!AV90="","",システム一覧!AV90)</f>
        <v>0</v>
      </c>
      <c r="AW83" s="156">
        <f>IF(システム一覧!AW90="","",システム一覧!AW90)</f>
        <v>0</v>
      </c>
      <c r="AX83" s="156">
        <f>IF(システム一覧!AX90="","",システム一覧!AX90)</f>
        <v>0</v>
      </c>
      <c r="AY83" s="156">
        <f>IF(システム一覧!AY90="","",システム一覧!AY90)</f>
        <v>0</v>
      </c>
      <c r="AZ83" s="156" t="str">
        <f>IF(システム一覧!AZ90="","",システム一覧!AZ90)</f>
        <v>象限3「小さな成果を確実に」</v>
      </c>
    </row>
    <row r="84" spans="1:52">
      <c r="A84" s="156">
        <f>IF(システム一覧!A91="","",システム一覧!A91)</f>
        <v>83</v>
      </c>
      <c r="B84" s="156" t="str">
        <f>IF(システム一覧!B91="","",システム一覧!B91)</f>
        <v/>
      </c>
      <c r="C84" s="156" t="str">
        <f>IF(システム一覧!C91="","",システム一覧!C91)</f>
        <v/>
      </c>
      <c r="D84" s="156" t="str">
        <f>IF(システム一覧!D91="","",システム一覧!D91)</f>
        <v/>
      </c>
      <c r="E84" s="156" t="str">
        <f>IF(システム一覧!E91="","",システム一覧!E91)</f>
        <v/>
      </c>
      <c r="F84" s="156" t="str">
        <f>IF(システム一覧!F91="","",システム一覧!F91)</f>
        <v/>
      </c>
      <c r="G84" s="156" t="str">
        <f>IF(システム一覧!G91="","",システム一覧!G91)</f>
        <v/>
      </c>
      <c r="H84" s="156" t="str">
        <f>IF(システム一覧!H91="","",システム一覧!H91)</f>
        <v/>
      </c>
      <c r="I84" s="156" t="str">
        <f>IF(システム一覧!I91="","",システム一覧!I91)</f>
        <v/>
      </c>
      <c r="J84" s="174" t="str">
        <f>IF(システム一覧!J91="","",システム一覧!J91)</f>
        <v/>
      </c>
      <c r="K84" s="156" t="str">
        <f>IF(システム一覧!K91="","",システム一覧!K91)</f>
        <v/>
      </c>
      <c r="L84" s="156" t="str">
        <f>IF(システム一覧!L91="","",システム一覧!L91)</f>
        <v/>
      </c>
      <c r="M84" s="156" t="str">
        <f>IF(システム一覧!M91="","",システム一覧!M91)</f>
        <v/>
      </c>
      <c r="N84" s="156" t="str">
        <f>IF(システム一覧!N91="","",システム一覧!N91)</f>
        <v/>
      </c>
      <c r="O84" s="156" t="str">
        <f>IF(システム一覧!O91="","",システム一覧!O91)</f>
        <v/>
      </c>
      <c r="P84" s="156" t="str">
        <f>IF(システム一覧!P91="","",システム一覧!P91)</f>
        <v/>
      </c>
      <c r="Q84" s="156" t="str">
        <f>IF(システム一覧!Q91="","",システム一覧!Q91)</f>
        <v/>
      </c>
      <c r="R84" s="156" t="str">
        <f>IF(システム一覧!R91="","",システム一覧!R91)</f>
        <v/>
      </c>
      <c r="S84" s="156" t="str">
        <f>IF(システム一覧!S91="","",システム一覧!S91)</f>
        <v/>
      </c>
      <c r="T84" s="156" t="str">
        <f>IF(システム一覧!T91="","",システム一覧!T91)</f>
        <v/>
      </c>
      <c r="U84" s="156" t="str">
        <f>IF(システム一覧!U91="","",システム一覧!U91)</f>
        <v/>
      </c>
      <c r="V84" s="156" t="str">
        <f>IF(システム一覧!V91="","",システム一覧!V91)</f>
        <v/>
      </c>
      <c r="W84" s="156" t="str">
        <f>IF(システム一覧!W91="","",システム一覧!W91)</f>
        <v/>
      </c>
      <c r="X84" s="156" t="str">
        <f>IF(システム一覧!X91="","",システム一覧!X91)</f>
        <v/>
      </c>
      <c r="Y84" s="156" t="str">
        <f>IF(システム一覧!Y91="","",システム一覧!Y91)</f>
        <v/>
      </c>
      <c r="Z84" s="156" t="str">
        <f>IF(システム一覧!Z91="","",システム一覧!Z91)</f>
        <v/>
      </c>
      <c r="AA84" s="156" t="str">
        <f>IF(システム一覧!AA91="","",システム一覧!AA91)</f>
        <v/>
      </c>
      <c r="AB84" s="156" t="str">
        <f>IF(システム一覧!AB91="","",システム一覧!AB91)</f>
        <v/>
      </c>
      <c r="AC84" s="156" t="str">
        <f>IF(システム一覧!AC91="","",システム一覧!AC91)</f>
        <v/>
      </c>
      <c r="AD84" s="156" t="str">
        <f>IF(システム一覧!AD91="","",システム一覧!AD91)</f>
        <v/>
      </c>
      <c r="AE84" s="156" t="str">
        <f>IF(システム一覧!AE91="","",システム一覧!AE91)</f>
        <v/>
      </c>
      <c r="AF84" s="156" t="str">
        <f>IF(システム一覧!AF91="","",システム一覧!AF91)</f>
        <v/>
      </c>
      <c r="AG84" s="156" t="str">
        <f>IF(システム一覧!AG91="","",システム一覧!AG91)</f>
        <v/>
      </c>
      <c r="AH84" s="156" t="str">
        <f>IF(システム一覧!AH91="","",システム一覧!AH91)</f>
        <v/>
      </c>
      <c r="AI84" s="156" t="str">
        <f>IF(システム一覧!AI91="","",システム一覧!AI91)</f>
        <v/>
      </c>
      <c r="AJ84" s="156" t="str">
        <f>IF(システム一覧!AJ91="","",システム一覧!AJ91)</f>
        <v/>
      </c>
      <c r="AK84" s="156" t="str">
        <f>IF(システム一覧!AK91="","",システム一覧!AK91)</f>
        <v/>
      </c>
      <c r="AL84" s="156" t="str">
        <f>IF(システム一覧!AL91="","",システム一覧!AL91)</f>
        <v/>
      </c>
      <c r="AM84" s="156" t="str">
        <f>IF(システム一覧!AM91="","",システム一覧!AM91)</f>
        <v/>
      </c>
      <c r="AN84" s="156" t="str">
        <f>IF(システム一覧!AN91="","",システム一覧!AN91)</f>
        <v/>
      </c>
      <c r="AO84" s="156" t="str">
        <f>IF(システム一覧!AO91="","",システム一覧!AO91)</f>
        <v/>
      </c>
      <c r="AP84" s="156" t="str">
        <f>IF(システム一覧!AP91="","",システム一覧!AP91)</f>
        <v/>
      </c>
      <c r="AQ84" s="156" t="str">
        <f>IF(システム一覧!AQ91="","",システム一覧!AQ91)</f>
        <v/>
      </c>
      <c r="AR84" s="156" t="str">
        <f>IF(システム一覧!AR91="","",システム一覧!AR91)</f>
        <v/>
      </c>
      <c r="AS84" s="156" t="str">
        <f>IF(システム一覧!AS91="","",システム一覧!AS91)</f>
        <v/>
      </c>
      <c r="AT84" s="156" t="str">
        <f>IF(システム一覧!AT91="","",システム一覧!AT91)</f>
        <v/>
      </c>
      <c r="AU84" s="156" t="str">
        <f>IF(システム一覧!AU91="","",システム一覧!AU91)</f>
        <v/>
      </c>
      <c r="AV84" s="156">
        <f>IF(システム一覧!AV91="","",システム一覧!AV91)</f>
        <v>0</v>
      </c>
      <c r="AW84" s="156">
        <f>IF(システム一覧!AW91="","",システム一覧!AW91)</f>
        <v>0</v>
      </c>
      <c r="AX84" s="156">
        <f>IF(システム一覧!AX91="","",システム一覧!AX91)</f>
        <v>0</v>
      </c>
      <c r="AY84" s="156">
        <f>IF(システム一覧!AY91="","",システム一覧!AY91)</f>
        <v>0</v>
      </c>
      <c r="AZ84" s="156" t="str">
        <f>IF(システム一覧!AZ91="","",システム一覧!AZ91)</f>
        <v>象限3「小さな成果を確実に」</v>
      </c>
    </row>
    <row r="85" spans="1:52">
      <c r="A85" s="156">
        <f>IF(システム一覧!A92="","",システム一覧!A92)</f>
        <v>84</v>
      </c>
      <c r="B85" s="156" t="str">
        <f>IF(システム一覧!B92="","",システム一覧!B92)</f>
        <v/>
      </c>
      <c r="C85" s="156" t="str">
        <f>IF(システム一覧!C92="","",システム一覧!C92)</f>
        <v/>
      </c>
      <c r="D85" s="156" t="str">
        <f>IF(システム一覧!D92="","",システム一覧!D92)</f>
        <v/>
      </c>
      <c r="E85" s="156" t="str">
        <f>IF(システム一覧!E92="","",システム一覧!E92)</f>
        <v/>
      </c>
      <c r="F85" s="156" t="str">
        <f>IF(システム一覧!F92="","",システム一覧!F92)</f>
        <v/>
      </c>
      <c r="G85" s="156" t="str">
        <f>IF(システム一覧!G92="","",システム一覧!G92)</f>
        <v/>
      </c>
      <c r="H85" s="156" t="str">
        <f>IF(システム一覧!H92="","",システム一覧!H92)</f>
        <v/>
      </c>
      <c r="I85" s="156" t="str">
        <f>IF(システム一覧!I92="","",システム一覧!I92)</f>
        <v/>
      </c>
      <c r="J85" s="174" t="str">
        <f>IF(システム一覧!J92="","",システム一覧!J92)</f>
        <v/>
      </c>
      <c r="K85" s="156" t="str">
        <f>IF(システム一覧!K92="","",システム一覧!K92)</f>
        <v/>
      </c>
      <c r="L85" s="156" t="str">
        <f>IF(システム一覧!L92="","",システム一覧!L92)</f>
        <v/>
      </c>
      <c r="M85" s="156" t="str">
        <f>IF(システム一覧!M92="","",システム一覧!M92)</f>
        <v/>
      </c>
      <c r="N85" s="156" t="str">
        <f>IF(システム一覧!N92="","",システム一覧!N92)</f>
        <v/>
      </c>
      <c r="O85" s="156" t="str">
        <f>IF(システム一覧!O92="","",システム一覧!O92)</f>
        <v/>
      </c>
      <c r="P85" s="156" t="str">
        <f>IF(システム一覧!P92="","",システム一覧!P92)</f>
        <v/>
      </c>
      <c r="Q85" s="156" t="str">
        <f>IF(システム一覧!Q92="","",システム一覧!Q92)</f>
        <v/>
      </c>
      <c r="R85" s="156" t="str">
        <f>IF(システム一覧!R92="","",システム一覧!R92)</f>
        <v/>
      </c>
      <c r="S85" s="156" t="str">
        <f>IF(システム一覧!S92="","",システム一覧!S92)</f>
        <v/>
      </c>
      <c r="T85" s="156" t="str">
        <f>IF(システム一覧!T92="","",システム一覧!T92)</f>
        <v/>
      </c>
      <c r="U85" s="156" t="str">
        <f>IF(システム一覧!U92="","",システム一覧!U92)</f>
        <v/>
      </c>
      <c r="V85" s="156" t="str">
        <f>IF(システム一覧!V92="","",システム一覧!V92)</f>
        <v/>
      </c>
      <c r="W85" s="156" t="str">
        <f>IF(システム一覧!W92="","",システム一覧!W92)</f>
        <v/>
      </c>
      <c r="X85" s="156" t="str">
        <f>IF(システム一覧!X92="","",システム一覧!X92)</f>
        <v/>
      </c>
      <c r="Y85" s="156" t="str">
        <f>IF(システム一覧!Y92="","",システム一覧!Y92)</f>
        <v/>
      </c>
      <c r="Z85" s="156" t="str">
        <f>IF(システム一覧!Z92="","",システム一覧!Z92)</f>
        <v/>
      </c>
      <c r="AA85" s="156" t="str">
        <f>IF(システム一覧!AA92="","",システム一覧!AA92)</f>
        <v/>
      </c>
      <c r="AB85" s="156" t="str">
        <f>IF(システム一覧!AB92="","",システム一覧!AB92)</f>
        <v/>
      </c>
      <c r="AC85" s="156" t="str">
        <f>IF(システム一覧!AC92="","",システム一覧!AC92)</f>
        <v/>
      </c>
      <c r="AD85" s="156" t="str">
        <f>IF(システム一覧!AD92="","",システム一覧!AD92)</f>
        <v/>
      </c>
      <c r="AE85" s="156" t="str">
        <f>IF(システム一覧!AE92="","",システム一覧!AE92)</f>
        <v/>
      </c>
      <c r="AF85" s="156" t="str">
        <f>IF(システム一覧!AF92="","",システム一覧!AF92)</f>
        <v/>
      </c>
      <c r="AG85" s="156" t="str">
        <f>IF(システム一覧!AG92="","",システム一覧!AG92)</f>
        <v/>
      </c>
      <c r="AH85" s="156" t="str">
        <f>IF(システム一覧!AH92="","",システム一覧!AH92)</f>
        <v/>
      </c>
      <c r="AI85" s="156" t="str">
        <f>IF(システム一覧!AI92="","",システム一覧!AI92)</f>
        <v/>
      </c>
      <c r="AJ85" s="156" t="str">
        <f>IF(システム一覧!AJ92="","",システム一覧!AJ92)</f>
        <v/>
      </c>
      <c r="AK85" s="156" t="str">
        <f>IF(システム一覧!AK92="","",システム一覧!AK92)</f>
        <v/>
      </c>
      <c r="AL85" s="156" t="str">
        <f>IF(システム一覧!AL92="","",システム一覧!AL92)</f>
        <v/>
      </c>
      <c r="AM85" s="156" t="str">
        <f>IF(システム一覧!AM92="","",システム一覧!AM92)</f>
        <v/>
      </c>
      <c r="AN85" s="156" t="str">
        <f>IF(システム一覧!AN92="","",システム一覧!AN92)</f>
        <v/>
      </c>
      <c r="AO85" s="156" t="str">
        <f>IF(システム一覧!AO92="","",システム一覧!AO92)</f>
        <v/>
      </c>
      <c r="AP85" s="156" t="str">
        <f>IF(システム一覧!AP92="","",システム一覧!AP92)</f>
        <v/>
      </c>
      <c r="AQ85" s="156" t="str">
        <f>IF(システム一覧!AQ92="","",システム一覧!AQ92)</f>
        <v/>
      </c>
      <c r="AR85" s="156" t="str">
        <f>IF(システム一覧!AR92="","",システム一覧!AR92)</f>
        <v/>
      </c>
      <c r="AS85" s="156" t="str">
        <f>IF(システム一覧!AS92="","",システム一覧!AS92)</f>
        <v/>
      </c>
      <c r="AT85" s="156" t="str">
        <f>IF(システム一覧!AT92="","",システム一覧!AT92)</f>
        <v/>
      </c>
      <c r="AU85" s="156" t="str">
        <f>IF(システム一覧!AU92="","",システム一覧!AU92)</f>
        <v/>
      </c>
      <c r="AV85" s="156">
        <f>IF(システム一覧!AV92="","",システム一覧!AV92)</f>
        <v>0</v>
      </c>
      <c r="AW85" s="156">
        <f>IF(システム一覧!AW92="","",システム一覧!AW92)</f>
        <v>0</v>
      </c>
      <c r="AX85" s="156">
        <f>IF(システム一覧!AX92="","",システム一覧!AX92)</f>
        <v>0</v>
      </c>
      <c r="AY85" s="156">
        <f>IF(システム一覧!AY92="","",システム一覧!AY92)</f>
        <v>0</v>
      </c>
      <c r="AZ85" s="156" t="str">
        <f>IF(システム一覧!AZ92="","",システム一覧!AZ92)</f>
        <v>象限3「小さな成果を確実に」</v>
      </c>
    </row>
    <row r="86" spans="1:52">
      <c r="A86" s="156">
        <f>IF(システム一覧!A93="","",システム一覧!A93)</f>
        <v>85</v>
      </c>
      <c r="B86" s="156" t="str">
        <f>IF(システム一覧!B93="","",システム一覧!B93)</f>
        <v/>
      </c>
      <c r="C86" s="156" t="str">
        <f>IF(システム一覧!C93="","",システム一覧!C93)</f>
        <v/>
      </c>
      <c r="D86" s="156" t="str">
        <f>IF(システム一覧!D93="","",システム一覧!D93)</f>
        <v/>
      </c>
      <c r="E86" s="156" t="str">
        <f>IF(システム一覧!E93="","",システム一覧!E93)</f>
        <v/>
      </c>
      <c r="F86" s="156" t="str">
        <f>IF(システム一覧!F93="","",システム一覧!F93)</f>
        <v/>
      </c>
      <c r="G86" s="156" t="str">
        <f>IF(システム一覧!G93="","",システム一覧!G93)</f>
        <v/>
      </c>
      <c r="H86" s="156" t="str">
        <f>IF(システム一覧!H93="","",システム一覧!H93)</f>
        <v/>
      </c>
      <c r="I86" s="156" t="str">
        <f>IF(システム一覧!I93="","",システム一覧!I93)</f>
        <v/>
      </c>
      <c r="J86" s="174" t="str">
        <f>IF(システム一覧!J93="","",システム一覧!J93)</f>
        <v/>
      </c>
      <c r="K86" s="156" t="str">
        <f>IF(システム一覧!K93="","",システム一覧!K93)</f>
        <v/>
      </c>
      <c r="L86" s="156" t="str">
        <f>IF(システム一覧!L93="","",システム一覧!L93)</f>
        <v/>
      </c>
      <c r="M86" s="156" t="str">
        <f>IF(システム一覧!M93="","",システム一覧!M93)</f>
        <v/>
      </c>
      <c r="N86" s="156" t="str">
        <f>IF(システム一覧!N93="","",システム一覧!N93)</f>
        <v/>
      </c>
      <c r="O86" s="156" t="str">
        <f>IF(システム一覧!O93="","",システム一覧!O93)</f>
        <v/>
      </c>
      <c r="P86" s="156" t="str">
        <f>IF(システム一覧!P93="","",システム一覧!P93)</f>
        <v/>
      </c>
      <c r="Q86" s="156" t="str">
        <f>IF(システム一覧!Q93="","",システム一覧!Q93)</f>
        <v/>
      </c>
      <c r="R86" s="156" t="str">
        <f>IF(システム一覧!R93="","",システム一覧!R93)</f>
        <v/>
      </c>
      <c r="S86" s="156" t="str">
        <f>IF(システム一覧!S93="","",システム一覧!S93)</f>
        <v/>
      </c>
      <c r="T86" s="156" t="str">
        <f>IF(システム一覧!T93="","",システム一覧!T93)</f>
        <v/>
      </c>
      <c r="U86" s="156" t="str">
        <f>IF(システム一覧!U93="","",システム一覧!U93)</f>
        <v/>
      </c>
      <c r="V86" s="156" t="str">
        <f>IF(システム一覧!V93="","",システム一覧!V93)</f>
        <v/>
      </c>
      <c r="W86" s="156" t="str">
        <f>IF(システム一覧!W93="","",システム一覧!W93)</f>
        <v/>
      </c>
      <c r="X86" s="156" t="str">
        <f>IF(システム一覧!X93="","",システム一覧!X93)</f>
        <v/>
      </c>
      <c r="Y86" s="156" t="str">
        <f>IF(システム一覧!Y93="","",システム一覧!Y93)</f>
        <v/>
      </c>
      <c r="Z86" s="156" t="str">
        <f>IF(システム一覧!Z93="","",システム一覧!Z93)</f>
        <v/>
      </c>
      <c r="AA86" s="156" t="str">
        <f>IF(システム一覧!AA93="","",システム一覧!AA93)</f>
        <v/>
      </c>
      <c r="AB86" s="156" t="str">
        <f>IF(システム一覧!AB93="","",システム一覧!AB93)</f>
        <v/>
      </c>
      <c r="AC86" s="156" t="str">
        <f>IF(システム一覧!AC93="","",システム一覧!AC93)</f>
        <v/>
      </c>
      <c r="AD86" s="156" t="str">
        <f>IF(システム一覧!AD93="","",システム一覧!AD93)</f>
        <v/>
      </c>
      <c r="AE86" s="156" t="str">
        <f>IF(システム一覧!AE93="","",システム一覧!AE93)</f>
        <v/>
      </c>
      <c r="AF86" s="156" t="str">
        <f>IF(システム一覧!AF93="","",システム一覧!AF93)</f>
        <v/>
      </c>
      <c r="AG86" s="156" t="str">
        <f>IF(システム一覧!AG93="","",システム一覧!AG93)</f>
        <v/>
      </c>
      <c r="AH86" s="156" t="str">
        <f>IF(システム一覧!AH93="","",システム一覧!AH93)</f>
        <v/>
      </c>
      <c r="AI86" s="156" t="str">
        <f>IF(システム一覧!AI93="","",システム一覧!AI93)</f>
        <v/>
      </c>
      <c r="AJ86" s="156" t="str">
        <f>IF(システム一覧!AJ93="","",システム一覧!AJ93)</f>
        <v/>
      </c>
      <c r="AK86" s="156" t="str">
        <f>IF(システム一覧!AK93="","",システム一覧!AK93)</f>
        <v/>
      </c>
      <c r="AL86" s="156" t="str">
        <f>IF(システム一覧!AL93="","",システム一覧!AL93)</f>
        <v/>
      </c>
      <c r="AM86" s="156" t="str">
        <f>IF(システム一覧!AM93="","",システム一覧!AM93)</f>
        <v/>
      </c>
      <c r="AN86" s="156" t="str">
        <f>IF(システム一覧!AN93="","",システム一覧!AN93)</f>
        <v/>
      </c>
      <c r="AO86" s="156" t="str">
        <f>IF(システム一覧!AO93="","",システム一覧!AO93)</f>
        <v/>
      </c>
      <c r="AP86" s="156" t="str">
        <f>IF(システム一覧!AP93="","",システム一覧!AP93)</f>
        <v/>
      </c>
      <c r="AQ86" s="156" t="str">
        <f>IF(システム一覧!AQ93="","",システム一覧!AQ93)</f>
        <v/>
      </c>
      <c r="AR86" s="156" t="str">
        <f>IF(システム一覧!AR93="","",システム一覧!AR93)</f>
        <v/>
      </c>
      <c r="AS86" s="156" t="str">
        <f>IF(システム一覧!AS93="","",システム一覧!AS93)</f>
        <v/>
      </c>
      <c r="AT86" s="156" t="str">
        <f>IF(システム一覧!AT93="","",システム一覧!AT93)</f>
        <v/>
      </c>
      <c r="AU86" s="156" t="str">
        <f>IF(システム一覧!AU93="","",システム一覧!AU93)</f>
        <v/>
      </c>
      <c r="AV86" s="156">
        <f>IF(システム一覧!AV93="","",システム一覧!AV93)</f>
        <v>0</v>
      </c>
      <c r="AW86" s="156">
        <f>IF(システム一覧!AW93="","",システム一覧!AW93)</f>
        <v>0</v>
      </c>
      <c r="AX86" s="156">
        <f>IF(システム一覧!AX93="","",システム一覧!AX93)</f>
        <v>0</v>
      </c>
      <c r="AY86" s="156">
        <f>IF(システム一覧!AY93="","",システム一覧!AY93)</f>
        <v>0</v>
      </c>
      <c r="AZ86" s="156" t="str">
        <f>IF(システム一覧!AZ93="","",システム一覧!AZ93)</f>
        <v>象限3「小さな成果を確実に」</v>
      </c>
    </row>
    <row r="87" spans="1:52">
      <c r="A87" s="156">
        <f>IF(システム一覧!A94="","",システム一覧!A94)</f>
        <v>86</v>
      </c>
      <c r="B87" s="156" t="str">
        <f>IF(システム一覧!B94="","",システム一覧!B94)</f>
        <v/>
      </c>
      <c r="C87" s="156" t="str">
        <f>IF(システム一覧!C94="","",システム一覧!C94)</f>
        <v/>
      </c>
      <c r="D87" s="156" t="str">
        <f>IF(システム一覧!D94="","",システム一覧!D94)</f>
        <v/>
      </c>
      <c r="E87" s="156" t="str">
        <f>IF(システム一覧!E94="","",システム一覧!E94)</f>
        <v/>
      </c>
      <c r="F87" s="156" t="str">
        <f>IF(システム一覧!F94="","",システム一覧!F94)</f>
        <v/>
      </c>
      <c r="G87" s="156" t="str">
        <f>IF(システム一覧!G94="","",システム一覧!G94)</f>
        <v/>
      </c>
      <c r="H87" s="156" t="str">
        <f>IF(システム一覧!H94="","",システム一覧!H94)</f>
        <v/>
      </c>
      <c r="I87" s="156" t="str">
        <f>IF(システム一覧!I94="","",システム一覧!I94)</f>
        <v/>
      </c>
      <c r="J87" s="174" t="str">
        <f>IF(システム一覧!J94="","",システム一覧!J94)</f>
        <v/>
      </c>
      <c r="K87" s="156" t="str">
        <f>IF(システム一覧!K94="","",システム一覧!K94)</f>
        <v/>
      </c>
      <c r="L87" s="156" t="str">
        <f>IF(システム一覧!L94="","",システム一覧!L94)</f>
        <v/>
      </c>
      <c r="M87" s="156" t="str">
        <f>IF(システム一覧!M94="","",システム一覧!M94)</f>
        <v/>
      </c>
      <c r="N87" s="156" t="str">
        <f>IF(システム一覧!N94="","",システム一覧!N94)</f>
        <v/>
      </c>
      <c r="O87" s="156" t="str">
        <f>IF(システム一覧!O94="","",システム一覧!O94)</f>
        <v/>
      </c>
      <c r="P87" s="156" t="str">
        <f>IF(システム一覧!P94="","",システム一覧!P94)</f>
        <v/>
      </c>
      <c r="Q87" s="156" t="str">
        <f>IF(システム一覧!Q94="","",システム一覧!Q94)</f>
        <v/>
      </c>
      <c r="R87" s="156" t="str">
        <f>IF(システム一覧!R94="","",システム一覧!R94)</f>
        <v/>
      </c>
      <c r="S87" s="156" t="str">
        <f>IF(システム一覧!S94="","",システム一覧!S94)</f>
        <v/>
      </c>
      <c r="T87" s="156" t="str">
        <f>IF(システム一覧!T94="","",システム一覧!T94)</f>
        <v/>
      </c>
      <c r="U87" s="156" t="str">
        <f>IF(システム一覧!U94="","",システム一覧!U94)</f>
        <v/>
      </c>
      <c r="V87" s="156" t="str">
        <f>IF(システム一覧!V94="","",システム一覧!V94)</f>
        <v/>
      </c>
      <c r="W87" s="156" t="str">
        <f>IF(システム一覧!W94="","",システム一覧!W94)</f>
        <v/>
      </c>
      <c r="X87" s="156" t="str">
        <f>IF(システム一覧!X94="","",システム一覧!X94)</f>
        <v/>
      </c>
      <c r="Y87" s="156" t="str">
        <f>IF(システム一覧!Y94="","",システム一覧!Y94)</f>
        <v/>
      </c>
      <c r="Z87" s="156" t="str">
        <f>IF(システム一覧!Z94="","",システム一覧!Z94)</f>
        <v/>
      </c>
      <c r="AA87" s="156" t="str">
        <f>IF(システム一覧!AA94="","",システム一覧!AA94)</f>
        <v/>
      </c>
      <c r="AB87" s="156" t="str">
        <f>IF(システム一覧!AB94="","",システム一覧!AB94)</f>
        <v/>
      </c>
      <c r="AC87" s="156" t="str">
        <f>IF(システム一覧!AC94="","",システム一覧!AC94)</f>
        <v/>
      </c>
      <c r="AD87" s="156" t="str">
        <f>IF(システム一覧!AD94="","",システム一覧!AD94)</f>
        <v/>
      </c>
      <c r="AE87" s="156" t="str">
        <f>IF(システム一覧!AE94="","",システム一覧!AE94)</f>
        <v/>
      </c>
      <c r="AF87" s="156" t="str">
        <f>IF(システム一覧!AF94="","",システム一覧!AF94)</f>
        <v/>
      </c>
      <c r="AG87" s="156" t="str">
        <f>IF(システム一覧!AG94="","",システム一覧!AG94)</f>
        <v/>
      </c>
      <c r="AH87" s="156" t="str">
        <f>IF(システム一覧!AH94="","",システム一覧!AH94)</f>
        <v/>
      </c>
      <c r="AI87" s="156" t="str">
        <f>IF(システム一覧!AI94="","",システム一覧!AI94)</f>
        <v/>
      </c>
      <c r="AJ87" s="156" t="str">
        <f>IF(システム一覧!AJ94="","",システム一覧!AJ94)</f>
        <v/>
      </c>
      <c r="AK87" s="156" t="str">
        <f>IF(システム一覧!AK94="","",システム一覧!AK94)</f>
        <v/>
      </c>
      <c r="AL87" s="156" t="str">
        <f>IF(システム一覧!AL94="","",システム一覧!AL94)</f>
        <v/>
      </c>
      <c r="AM87" s="156" t="str">
        <f>IF(システム一覧!AM94="","",システム一覧!AM94)</f>
        <v/>
      </c>
      <c r="AN87" s="156" t="str">
        <f>IF(システム一覧!AN94="","",システム一覧!AN94)</f>
        <v/>
      </c>
      <c r="AO87" s="156" t="str">
        <f>IF(システム一覧!AO94="","",システム一覧!AO94)</f>
        <v/>
      </c>
      <c r="AP87" s="156" t="str">
        <f>IF(システム一覧!AP94="","",システム一覧!AP94)</f>
        <v/>
      </c>
      <c r="AQ87" s="156" t="str">
        <f>IF(システム一覧!AQ94="","",システム一覧!AQ94)</f>
        <v/>
      </c>
      <c r="AR87" s="156" t="str">
        <f>IF(システム一覧!AR94="","",システム一覧!AR94)</f>
        <v/>
      </c>
      <c r="AS87" s="156" t="str">
        <f>IF(システム一覧!AS94="","",システム一覧!AS94)</f>
        <v/>
      </c>
      <c r="AT87" s="156" t="str">
        <f>IF(システム一覧!AT94="","",システム一覧!AT94)</f>
        <v/>
      </c>
      <c r="AU87" s="156" t="str">
        <f>IF(システム一覧!AU94="","",システム一覧!AU94)</f>
        <v/>
      </c>
      <c r="AV87" s="156">
        <f>IF(システム一覧!AV94="","",システム一覧!AV94)</f>
        <v>0</v>
      </c>
      <c r="AW87" s="156">
        <f>IF(システム一覧!AW94="","",システム一覧!AW94)</f>
        <v>0</v>
      </c>
      <c r="AX87" s="156">
        <f>IF(システム一覧!AX94="","",システム一覧!AX94)</f>
        <v>0</v>
      </c>
      <c r="AY87" s="156">
        <f>IF(システム一覧!AY94="","",システム一覧!AY94)</f>
        <v>0</v>
      </c>
      <c r="AZ87" s="156" t="str">
        <f>IF(システム一覧!AZ94="","",システム一覧!AZ94)</f>
        <v>象限3「小さな成果を確実に」</v>
      </c>
    </row>
    <row r="88" spans="1:52">
      <c r="A88" s="156">
        <f>IF(システム一覧!A95="","",システム一覧!A95)</f>
        <v>87</v>
      </c>
      <c r="B88" s="156" t="str">
        <f>IF(システム一覧!B95="","",システム一覧!B95)</f>
        <v/>
      </c>
      <c r="C88" s="156" t="str">
        <f>IF(システム一覧!C95="","",システム一覧!C95)</f>
        <v/>
      </c>
      <c r="D88" s="156" t="str">
        <f>IF(システム一覧!D95="","",システム一覧!D95)</f>
        <v/>
      </c>
      <c r="E88" s="156" t="str">
        <f>IF(システム一覧!E95="","",システム一覧!E95)</f>
        <v/>
      </c>
      <c r="F88" s="156" t="str">
        <f>IF(システム一覧!F95="","",システム一覧!F95)</f>
        <v/>
      </c>
      <c r="G88" s="156" t="str">
        <f>IF(システム一覧!G95="","",システム一覧!G95)</f>
        <v/>
      </c>
      <c r="H88" s="156" t="str">
        <f>IF(システム一覧!H95="","",システム一覧!H95)</f>
        <v/>
      </c>
      <c r="I88" s="156" t="str">
        <f>IF(システム一覧!I95="","",システム一覧!I95)</f>
        <v/>
      </c>
      <c r="J88" s="174" t="str">
        <f>IF(システム一覧!J95="","",システム一覧!J95)</f>
        <v/>
      </c>
      <c r="K88" s="156" t="str">
        <f>IF(システム一覧!K95="","",システム一覧!K95)</f>
        <v/>
      </c>
      <c r="L88" s="156" t="str">
        <f>IF(システム一覧!L95="","",システム一覧!L95)</f>
        <v/>
      </c>
      <c r="M88" s="156" t="str">
        <f>IF(システム一覧!M95="","",システム一覧!M95)</f>
        <v/>
      </c>
      <c r="N88" s="156" t="str">
        <f>IF(システム一覧!N95="","",システム一覧!N95)</f>
        <v/>
      </c>
      <c r="O88" s="156" t="str">
        <f>IF(システム一覧!O95="","",システム一覧!O95)</f>
        <v/>
      </c>
      <c r="P88" s="156" t="str">
        <f>IF(システム一覧!P95="","",システム一覧!P95)</f>
        <v/>
      </c>
      <c r="Q88" s="156" t="str">
        <f>IF(システム一覧!Q95="","",システム一覧!Q95)</f>
        <v/>
      </c>
      <c r="R88" s="156" t="str">
        <f>IF(システム一覧!R95="","",システム一覧!R95)</f>
        <v/>
      </c>
      <c r="S88" s="156" t="str">
        <f>IF(システム一覧!S95="","",システム一覧!S95)</f>
        <v/>
      </c>
      <c r="T88" s="156" t="str">
        <f>IF(システム一覧!T95="","",システム一覧!T95)</f>
        <v/>
      </c>
      <c r="U88" s="156" t="str">
        <f>IF(システム一覧!U95="","",システム一覧!U95)</f>
        <v/>
      </c>
      <c r="V88" s="156" t="str">
        <f>IF(システム一覧!V95="","",システム一覧!V95)</f>
        <v/>
      </c>
      <c r="W88" s="156" t="str">
        <f>IF(システム一覧!W95="","",システム一覧!W95)</f>
        <v/>
      </c>
      <c r="X88" s="156" t="str">
        <f>IF(システム一覧!X95="","",システム一覧!X95)</f>
        <v/>
      </c>
      <c r="Y88" s="156" t="str">
        <f>IF(システム一覧!Y95="","",システム一覧!Y95)</f>
        <v/>
      </c>
      <c r="Z88" s="156" t="str">
        <f>IF(システム一覧!Z95="","",システム一覧!Z95)</f>
        <v/>
      </c>
      <c r="AA88" s="156" t="str">
        <f>IF(システム一覧!AA95="","",システム一覧!AA95)</f>
        <v/>
      </c>
      <c r="AB88" s="156" t="str">
        <f>IF(システム一覧!AB95="","",システム一覧!AB95)</f>
        <v/>
      </c>
      <c r="AC88" s="156" t="str">
        <f>IF(システム一覧!AC95="","",システム一覧!AC95)</f>
        <v/>
      </c>
      <c r="AD88" s="156" t="str">
        <f>IF(システム一覧!AD95="","",システム一覧!AD95)</f>
        <v/>
      </c>
      <c r="AE88" s="156" t="str">
        <f>IF(システム一覧!AE95="","",システム一覧!AE95)</f>
        <v/>
      </c>
      <c r="AF88" s="156" t="str">
        <f>IF(システム一覧!AF95="","",システム一覧!AF95)</f>
        <v/>
      </c>
      <c r="AG88" s="156" t="str">
        <f>IF(システム一覧!AG95="","",システム一覧!AG95)</f>
        <v/>
      </c>
      <c r="AH88" s="156" t="str">
        <f>IF(システム一覧!AH95="","",システム一覧!AH95)</f>
        <v/>
      </c>
      <c r="AI88" s="156" t="str">
        <f>IF(システム一覧!AI95="","",システム一覧!AI95)</f>
        <v/>
      </c>
      <c r="AJ88" s="156" t="str">
        <f>IF(システム一覧!AJ95="","",システム一覧!AJ95)</f>
        <v/>
      </c>
      <c r="AK88" s="156" t="str">
        <f>IF(システム一覧!AK95="","",システム一覧!AK95)</f>
        <v/>
      </c>
      <c r="AL88" s="156" t="str">
        <f>IF(システム一覧!AL95="","",システム一覧!AL95)</f>
        <v/>
      </c>
      <c r="AM88" s="156" t="str">
        <f>IF(システム一覧!AM95="","",システム一覧!AM95)</f>
        <v/>
      </c>
      <c r="AN88" s="156" t="str">
        <f>IF(システム一覧!AN95="","",システム一覧!AN95)</f>
        <v/>
      </c>
      <c r="AO88" s="156" t="str">
        <f>IF(システム一覧!AO95="","",システム一覧!AO95)</f>
        <v/>
      </c>
      <c r="AP88" s="156" t="str">
        <f>IF(システム一覧!AP95="","",システム一覧!AP95)</f>
        <v/>
      </c>
      <c r="AQ88" s="156" t="str">
        <f>IF(システム一覧!AQ95="","",システム一覧!AQ95)</f>
        <v/>
      </c>
      <c r="AR88" s="156" t="str">
        <f>IF(システム一覧!AR95="","",システム一覧!AR95)</f>
        <v/>
      </c>
      <c r="AS88" s="156" t="str">
        <f>IF(システム一覧!AS95="","",システム一覧!AS95)</f>
        <v/>
      </c>
      <c r="AT88" s="156" t="str">
        <f>IF(システム一覧!AT95="","",システム一覧!AT95)</f>
        <v/>
      </c>
      <c r="AU88" s="156" t="str">
        <f>IF(システム一覧!AU95="","",システム一覧!AU95)</f>
        <v/>
      </c>
      <c r="AV88" s="156">
        <f>IF(システム一覧!AV95="","",システム一覧!AV95)</f>
        <v>0</v>
      </c>
      <c r="AW88" s="156">
        <f>IF(システム一覧!AW95="","",システム一覧!AW95)</f>
        <v>0</v>
      </c>
      <c r="AX88" s="156">
        <f>IF(システム一覧!AX95="","",システム一覧!AX95)</f>
        <v>0</v>
      </c>
      <c r="AY88" s="156">
        <f>IF(システム一覧!AY95="","",システム一覧!AY95)</f>
        <v>0</v>
      </c>
      <c r="AZ88" s="156" t="str">
        <f>IF(システム一覧!AZ95="","",システム一覧!AZ95)</f>
        <v>象限3「小さな成果を確実に」</v>
      </c>
    </row>
    <row r="89" spans="1:52">
      <c r="A89" s="156">
        <f>IF(システム一覧!A96="","",システム一覧!A96)</f>
        <v>88</v>
      </c>
      <c r="B89" s="156" t="str">
        <f>IF(システム一覧!B96="","",システム一覧!B96)</f>
        <v/>
      </c>
      <c r="C89" s="156" t="str">
        <f>IF(システム一覧!C96="","",システム一覧!C96)</f>
        <v/>
      </c>
      <c r="D89" s="156" t="str">
        <f>IF(システム一覧!D96="","",システム一覧!D96)</f>
        <v/>
      </c>
      <c r="E89" s="156" t="str">
        <f>IF(システム一覧!E96="","",システム一覧!E96)</f>
        <v/>
      </c>
      <c r="F89" s="156" t="str">
        <f>IF(システム一覧!F96="","",システム一覧!F96)</f>
        <v/>
      </c>
      <c r="G89" s="156" t="str">
        <f>IF(システム一覧!G96="","",システム一覧!G96)</f>
        <v/>
      </c>
      <c r="H89" s="156" t="str">
        <f>IF(システム一覧!H96="","",システム一覧!H96)</f>
        <v/>
      </c>
      <c r="I89" s="156" t="str">
        <f>IF(システム一覧!I96="","",システム一覧!I96)</f>
        <v/>
      </c>
      <c r="J89" s="174" t="str">
        <f>IF(システム一覧!J96="","",システム一覧!J96)</f>
        <v/>
      </c>
      <c r="K89" s="156" t="str">
        <f>IF(システム一覧!K96="","",システム一覧!K96)</f>
        <v/>
      </c>
      <c r="L89" s="156" t="str">
        <f>IF(システム一覧!L96="","",システム一覧!L96)</f>
        <v/>
      </c>
      <c r="M89" s="156" t="str">
        <f>IF(システム一覧!M96="","",システム一覧!M96)</f>
        <v/>
      </c>
      <c r="N89" s="156" t="str">
        <f>IF(システム一覧!N96="","",システム一覧!N96)</f>
        <v/>
      </c>
      <c r="O89" s="156" t="str">
        <f>IF(システム一覧!O96="","",システム一覧!O96)</f>
        <v/>
      </c>
      <c r="P89" s="156" t="str">
        <f>IF(システム一覧!P96="","",システム一覧!P96)</f>
        <v/>
      </c>
      <c r="Q89" s="156" t="str">
        <f>IF(システム一覧!Q96="","",システム一覧!Q96)</f>
        <v/>
      </c>
      <c r="R89" s="156" t="str">
        <f>IF(システム一覧!R96="","",システム一覧!R96)</f>
        <v/>
      </c>
      <c r="S89" s="156" t="str">
        <f>IF(システム一覧!S96="","",システム一覧!S96)</f>
        <v/>
      </c>
      <c r="T89" s="156" t="str">
        <f>IF(システム一覧!T96="","",システム一覧!T96)</f>
        <v/>
      </c>
      <c r="U89" s="156" t="str">
        <f>IF(システム一覧!U96="","",システム一覧!U96)</f>
        <v/>
      </c>
      <c r="V89" s="156" t="str">
        <f>IF(システム一覧!V96="","",システム一覧!V96)</f>
        <v/>
      </c>
      <c r="W89" s="156" t="str">
        <f>IF(システム一覧!W96="","",システム一覧!W96)</f>
        <v/>
      </c>
      <c r="X89" s="156" t="str">
        <f>IF(システム一覧!X96="","",システム一覧!X96)</f>
        <v/>
      </c>
      <c r="Y89" s="156" t="str">
        <f>IF(システム一覧!Y96="","",システム一覧!Y96)</f>
        <v/>
      </c>
      <c r="Z89" s="156" t="str">
        <f>IF(システム一覧!Z96="","",システム一覧!Z96)</f>
        <v/>
      </c>
      <c r="AA89" s="156" t="str">
        <f>IF(システム一覧!AA96="","",システム一覧!AA96)</f>
        <v/>
      </c>
      <c r="AB89" s="156" t="str">
        <f>IF(システム一覧!AB96="","",システム一覧!AB96)</f>
        <v/>
      </c>
      <c r="AC89" s="156" t="str">
        <f>IF(システム一覧!AC96="","",システム一覧!AC96)</f>
        <v/>
      </c>
      <c r="AD89" s="156" t="str">
        <f>IF(システム一覧!AD96="","",システム一覧!AD96)</f>
        <v/>
      </c>
      <c r="AE89" s="156" t="str">
        <f>IF(システム一覧!AE96="","",システム一覧!AE96)</f>
        <v/>
      </c>
      <c r="AF89" s="156" t="str">
        <f>IF(システム一覧!AF96="","",システム一覧!AF96)</f>
        <v/>
      </c>
      <c r="AG89" s="156" t="str">
        <f>IF(システム一覧!AG96="","",システム一覧!AG96)</f>
        <v/>
      </c>
      <c r="AH89" s="156" t="str">
        <f>IF(システム一覧!AH96="","",システム一覧!AH96)</f>
        <v/>
      </c>
      <c r="AI89" s="156" t="str">
        <f>IF(システム一覧!AI96="","",システム一覧!AI96)</f>
        <v/>
      </c>
      <c r="AJ89" s="156" t="str">
        <f>IF(システム一覧!AJ96="","",システム一覧!AJ96)</f>
        <v/>
      </c>
      <c r="AK89" s="156" t="str">
        <f>IF(システム一覧!AK96="","",システム一覧!AK96)</f>
        <v/>
      </c>
      <c r="AL89" s="156" t="str">
        <f>IF(システム一覧!AL96="","",システム一覧!AL96)</f>
        <v/>
      </c>
      <c r="AM89" s="156" t="str">
        <f>IF(システム一覧!AM96="","",システム一覧!AM96)</f>
        <v/>
      </c>
      <c r="AN89" s="156" t="str">
        <f>IF(システム一覧!AN96="","",システム一覧!AN96)</f>
        <v/>
      </c>
      <c r="AO89" s="156" t="str">
        <f>IF(システム一覧!AO96="","",システム一覧!AO96)</f>
        <v/>
      </c>
      <c r="AP89" s="156" t="str">
        <f>IF(システム一覧!AP96="","",システム一覧!AP96)</f>
        <v/>
      </c>
      <c r="AQ89" s="156" t="str">
        <f>IF(システム一覧!AQ96="","",システム一覧!AQ96)</f>
        <v/>
      </c>
      <c r="AR89" s="156" t="str">
        <f>IF(システム一覧!AR96="","",システム一覧!AR96)</f>
        <v/>
      </c>
      <c r="AS89" s="156" t="str">
        <f>IF(システム一覧!AS96="","",システム一覧!AS96)</f>
        <v/>
      </c>
      <c r="AT89" s="156" t="str">
        <f>IF(システム一覧!AT96="","",システム一覧!AT96)</f>
        <v/>
      </c>
      <c r="AU89" s="156" t="str">
        <f>IF(システム一覧!AU96="","",システム一覧!AU96)</f>
        <v/>
      </c>
      <c r="AV89" s="156">
        <f>IF(システム一覧!AV96="","",システム一覧!AV96)</f>
        <v>0</v>
      </c>
      <c r="AW89" s="156">
        <f>IF(システム一覧!AW96="","",システム一覧!AW96)</f>
        <v>0</v>
      </c>
      <c r="AX89" s="156">
        <f>IF(システム一覧!AX96="","",システム一覧!AX96)</f>
        <v>0</v>
      </c>
      <c r="AY89" s="156">
        <f>IF(システム一覧!AY96="","",システム一覧!AY96)</f>
        <v>0</v>
      </c>
      <c r="AZ89" s="156" t="str">
        <f>IF(システム一覧!AZ96="","",システム一覧!AZ96)</f>
        <v>象限3「小さな成果を確実に」</v>
      </c>
    </row>
    <row r="90" spans="1:52">
      <c r="A90" s="156">
        <f>IF(システム一覧!A97="","",システム一覧!A97)</f>
        <v>89</v>
      </c>
      <c r="B90" s="156" t="str">
        <f>IF(システム一覧!B97="","",システム一覧!B97)</f>
        <v/>
      </c>
      <c r="C90" s="156" t="str">
        <f>IF(システム一覧!C97="","",システム一覧!C97)</f>
        <v/>
      </c>
      <c r="D90" s="156" t="str">
        <f>IF(システム一覧!D97="","",システム一覧!D97)</f>
        <v/>
      </c>
      <c r="E90" s="156" t="str">
        <f>IF(システム一覧!E97="","",システム一覧!E97)</f>
        <v/>
      </c>
      <c r="F90" s="156" t="str">
        <f>IF(システム一覧!F97="","",システム一覧!F97)</f>
        <v/>
      </c>
      <c r="G90" s="156" t="str">
        <f>IF(システム一覧!G97="","",システム一覧!G97)</f>
        <v/>
      </c>
      <c r="H90" s="156" t="str">
        <f>IF(システム一覧!H97="","",システム一覧!H97)</f>
        <v/>
      </c>
      <c r="I90" s="156" t="str">
        <f>IF(システム一覧!I97="","",システム一覧!I97)</f>
        <v/>
      </c>
      <c r="J90" s="174" t="str">
        <f>IF(システム一覧!J97="","",システム一覧!J97)</f>
        <v/>
      </c>
      <c r="K90" s="156" t="str">
        <f>IF(システム一覧!K97="","",システム一覧!K97)</f>
        <v/>
      </c>
      <c r="L90" s="156" t="str">
        <f>IF(システム一覧!L97="","",システム一覧!L97)</f>
        <v/>
      </c>
      <c r="M90" s="156" t="str">
        <f>IF(システム一覧!M97="","",システム一覧!M97)</f>
        <v/>
      </c>
      <c r="N90" s="156" t="str">
        <f>IF(システム一覧!N97="","",システム一覧!N97)</f>
        <v/>
      </c>
      <c r="O90" s="156" t="str">
        <f>IF(システム一覧!O97="","",システム一覧!O97)</f>
        <v/>
      </c>
      <c r="P90" s="156" t="str">
        <f>IF(システム一覧!P97="","",システム一覧!P97)</f>
        <v/>
      </c>
      <c r="Q90" s="156" t="str">
        <f>IF(システム一覧!Q97="","",システム一覧!Q97)</f>
        <v/>
      </c>
      <c r="R90" s="156" t="str">
        <f>IF(システム一覧!R97="","",システム一覧!R97)</f>
        <v/>
      </c>
      <c r="S90" s="156" t="str">
        <f>IF(システム一覧!S97="","",システム一覧!S97)</f>
        <v/>
      </c>
      <c r="T90" s="156" t="str">
        <f>IF(システム一覧!T97="","",システム一覧!T97)</f>
        <v/>
      </c>
      <c r="U90" s="156" t="str">
        <f>IF(システム一覧!U97="","",システム一覧!U97)</f>
        <v/>
      </c>
      <c r="V90" s="156" t="str">
        <f>IF(システム一覧!V97="","",システム一覧!V97)</f>
        <v/>
      </c>
      <c r="W90" s="156" t="str">
        <f>IF(システム一覧!W97="","",システム一覧!W97)</f>
        <v/>
      </c>
      <c r="X90" s="156" t="str">
        <f>IF(システム一覧!X97="","",システム一覧!X97)</f>
        <v/>
      </c>
      <c r="Y90" s="156" t="str">
        <f>IF(システム一覧!Y97="","",システム一覧!Y97)</f>
        <v/>
      </c>
      <c r="Z90" s="156" t="str">
        <f>IF(システム一覧!Z97="","",システム一覧!Z97)</f>
        <v/>
      </c>
      <c r="AA90" s="156" t="str">
        <f>IF(システム一覧!AA97="","",システム一覧!AA97)</f>
        <v/>
      </c>
      <c r="AB90" s="156" t="str">
        <f>IF(システム一覧!AB97="","",システム一覧!AB97)</f>
        <v/>
      </c>
      <c r="AC90" s="156" t="str">
        <f>IF(システム一覧!AC97="","",システム一覧!AC97)</f>
        <v/>
      </c>
      <c r="AD90" s="156" t="str">
        <f>IF(システム一覧!AD97="","",システム一覧!AD97)</f>
        <v/>
      </c>
      <c r="AE90" s="156" t="str">
        <f>IF(システム一覧!AE97="","",システム一覧!AE97)</f>
        <v/>
      </c>
      <c r="AF90" s="156" t="str">
        <f>IF(システム一覧!AF97="","",システム一覧!AF97)</f>
        <v/>
      </c>
      <c r="AG90" s="156" t="str">
        <f>IF(システム一覧!AG97="","",システム一覧!AG97)</f>
        <v/>
      </c>
      <c r="AH90" s="156" t="str">
        <f>IF(システム一覧!AH97="","",システム一覧!AH97)</f>
        <v/>
      </c>
      <c r="AI90" s="156" t="str">
        <f>IF(システム一覧!AI97="","",システム一覧!AI97)</f>
        <v/>
      </c>
      <c r="AJ90" s="156" t="str">
        <f>IF(システム一覧!AJ97="","",システム一覧!AJ97)</f>
        <v/>
      </c>
      <c r="AK90" s="156" t="str">
        <f>IF(システム一覧!AK97="","",システム一覧!AK97)</f>
        <v/>
      </c>
      <c r="AL90" s="156" t="str">
        <f>IF(システム一覧!AL97="","",システム一覧!AL97)</f>
        <v/>
      </c>
      <c r="AM90" s="156" t="str">
        <f>IF(システム一覧!AM97="","",システム一覧!AM97)</f>
        <v/>
      </c>
      <c r="AN90" s="156" t="str">
        <f>IF(システム一覧!AN97="","",システム一覧!AN97)</f>
        <v/>
      </c>
      <c r="AO90" s="156" t="str">
        <f>IF(システム一覧!AO97="","",システム一覧!AO97)</f>
        <v/>
      </c>
      <c r="AP90" s="156" t="str">
        <f>IF(システム一覧!AP97="","",システム一覧!AP97)</f>
        <v/>
      </c>
      <c r="AQ90" s="156" t="str">
        <f>IF(システム一覧!AQ97="","",システム一覧!AQ97)</f>
        <v/>
      </c>
      <c r="AR90" s="156" t="str">
        <f>IF(システム一覧!AR97="","",システム一覧!AR97)</f>
        <v/>
      </c>
      <c r="AS90" s="156" t="str">
        <f>IF(システム一覧!AS97="","",システム一覧!AS97)</f>
        <v/>
      </c>
      <c r="AT90" s="156" t="str">
        <f>IF(システム一覧!AT97="","",システム一覧!AT97)</f>
        <v/>
      </c>
      <c r="AU90" s="156" t="str">
        <f>IF(システム一覧!AU97="","",システム一覧!AU97)</f>
        <v/>
      </c>
      <c r="AV90" s="156">
        <f>IF(システム一覧!AV97="","",システム一覧!AV97)</f>
        <v>0</v>
      </c>
      <c r="AW90" s="156">
        <f>IF(システム一覧!AW97="","",システム一覧!AW97)</f>
        <v>0</v>
      </c>
      <c r="AX90" s="156">
        <f>IF(システム一覧!AX97="","",システム一覧!AX97)</f>
        <v>0</v>
      </c>
      <c r="AY90" s="156">
        <f>IF(システム一覧!AY97="","",システム一覧!AY97)</f>
        <v>0</v>
      </c>
      <c r="AZ90" s="156" t="str">
        <f>IF(システム一覧!AZ97="","",システム一覧!AZ97)</f>
        <v>象限3「小さな成果を確実に」</v>
      </c>
    </row>
    <row r="91" spans="1:52">
      <c r="A91" s="156">
        <f>IF(システム一覧!A98="","",システム一覧!A98)</f>
        <v>90</v>
      </c>
      <c r="B91" s="156" t="str">
        <f>IF(システム一覧!B98="","",システム一覧!B98)</f>
        <v/>
      </c>
      <c r="C91" s="156" t="str">
        <f>IF(システム一覧!C98="","",システム一覧!C98)</f>
        <v/>
      </c>
      <c r="D91" s="156" t="str">
        <f>IF(システム一覧!D98="","",システム一覧!D98)</f>
        <v/>
      </c>
      <c r="E91" s="156" t="str">
        <f>IF(システム一覧!E98="","",システム一覧!E98)</f>
        <v/>
      </c>
      <c r="F91" s="156" t="str">
        <f>IF(システム一覧!F98="","",システム一覧!F98)</f>
        <v/>
      </c>
      <c r="G91" s="156" t="str">
        <f>IF(システム一覧!G98="","",システム一覧!G98)</f>
        <v/>
      </c>
      <c r="H91" s="156" t="str">
        <f>IF(システム一覧!H98="","",システム一覧!H98)</f>
        <v/>
      </c>
      <c r="I91" s="156" t="str">
        <f>IF(システム一覧!I98="","",システム一覧!I98)</f>
        <v/>
      </c>
      <c r="J91" s="174" t="str">
        <f>IF(システム一覧!J98="","",システム一覧!J98)</f>
        <v/>
      </c>
      <c r="K91" s="156" t="str">
        <f>IF(システム一覧!K98="","",システム一覧!K98)</f>
        <v/>
      </c>
      <c r="L91" s="156" t="str">
        <f>IF(システム一覧!L98="","",システム一覧!L98)</f>
        <v/>
      </c>
      <c r="M91" s="156" t="str">
        <f>IF(システム一覧!M98="","",システム一覧!M98)</f>
        <v/>
      </c>
      <c r="N91" s="156" t="str">
        <f>IF(システム一覧!N98="","",システム一覧!N98)</f>
        <v/>
      </c>
      <c r="O91" s="156" t="str">
        <f>IF(システム一覧!O98="","",システム一覧!O98)</f>
        <v/>
      </c>
      <c r="P91" s="156" t="str">
        <f>IF(システム一覧!P98="","",システム一覧!P98)</f>
        <v/>
      </c>
      <c r="Q91" s="156" t="str">
        <f>IF(システム一覧!Q98="","",システム一覧!Q98)</f>
        <v/>
      </c>
      <c r="R91" s="156" t="str">
        <f>IF(システム一覧!R98="","",システム一覧!R98)</f>
        <v/>
      </c>
      <c r="S91" s="156" t="str">
        <f>IF(システム一覧!S98="","",システム一覧!S98)</f>
        <v/>
      </c>
      <c r="T91" s="156" t="str">
        <f>IF(システム一覧!T98="","",システム一覧!T98)</f>
        <v/>
      </c>
      <c r="U91" s="156" t="str">
        <f>IF(システム一覧!U98="","",システム一覧!U98)</f>
        <v/>
      </c>
      <c r="V91" s="156" t="str">
        <f>IF(システム一覧!V98="","",システム一覧!V98)</f>
        <v/>
      </c>
      <c r="W91" s="156" t="str">
        <f>IF(システム一覧!W98="","",システム一覧!W98)</f>
        <v/>
      </c>
      <c r="X91" s="156" t="str">
        <f>IF(システム一覧!X98="","",システム一覧!X98)</f>
        <v/>
      </c>
      <c r="Y91" s="156" t="str">
        <f>IF(システム一覧!Y98="","",システム一覧!Y98)</f>
        <v/>
      </c>
      <c r="Z91" s="156" t="str">
        <f>IF(システム一覧!Z98="","",システム一覧!Z98)</f>
        <v/>
      </c>
      <c r="AA91" s="156" t="str">
        <f>IF(システム一覧!AA98="","",システム一覧!AA98)</f>
        <v/>
      </c>
      <c r="AB91" s="156" t="str">
        <f>IF(システム一覧!AB98="","",システム一覧!AB98)</f>
        <v/>
      </c>
      <c r="AC91" s="156" t="str">
        <f>IF(システム一覧!AC98="","",システム一覧!AC98)</f>
        <v/>
      </c>
      <c r="AD91" s="156" t="str">
        <f>IF(システム一覧!AD98="","",システム一覧!AD98)</f>
        <v/>
      </c>
      <c r="AE91" s="156" t="str">
        <f>IF(システム一覧!AE98="","",システム一覧!AE98)</f>
        <v/>
      </c>
      <c r="AF91" s="156" t="str">
        <f>IF(システム一覧!AF98="","",システム一覧!AF98)</f>
        <v/>
      </c>
      <c r="AG91" s="156" t="str">
        <f>IF(システム一覧!AG98="","",システム一覧!AG98)</f>
        <v/>
      </c>
      <c r="AH91" s="156" t="str">
        <f>IF(システム一覧!AH98="","",システム一覧!AH98)</f>
        <v/>
      </c>
      <c r="AI91" s="156" t="str">
        <f>IF(システム一覧!AI98="","",システム一覧!AI98)</f>
        <v/>
      </c>
      <c r="AJ91" s="156" t="str">
        <f>IF(システム一覧!AJ98="","",システム一覧!AJ98)</f>
        <v/>
      </c>
      <c r="AK91" s="156" t="str">
        <f>IF(システム一覧!AK98="","",システム一覧!AK98)</f>
        <v/>
      </c>
      <c r="AL91" s="156" t="str">
        <f>IF(システム一覧!AL98="","",システム一覧!AL98)</f>
        <v/>
      </c>
      <c r="AM91" s="156" t="str">
        <f>IF(システム一覧!AM98="","",システム一覧!AM98)</f>
        <v/>
      </c>
      <c r="AN91" s="156" t="str">
        <f>IF(システム一覧!AN98="","",システム一覧!AN98)</f>
        <v/>
      </c>
      <c r="AO91" s="156" t="str">
        <f>IF(システム一覧!AO98="","",システム一覧!AO98)</f>
        <v/>
      </c>
      <c r="AP91" s="156" t="str">
        <f>IF(システム一覧!AP98="","",システム一覧!AP98)</f>
        <v/>
      </c>
      <c r="AQ91" s="156" t="str">
        <f>IF(システム一覧!AQ98="","",システム一覧!AQ98)</f>
        <v/>
      </c>
      <c r="AR91" s="156" t="str">
        <f>IF(システム一覧!AR98="","",システム一覧!AR98)</f>
        <v/>
      </c>
      <c r="AS91" s="156" t="str">
        <f>IF(システム一覧!AS98="","",システム一覧!AS98)</f>
        <v/>
      </c>
      <c r="AT91" s="156" t="str">
        <f>IF(システム一覧!AT98="","",システム一覧!AT98)</f>
        <v/>
      </c>
      <c r="AU91" s="156" t="str">
        <f>IF(システム一覧!AU98="","",システム一覧!AU98)</f>
        <v/>
      </c>
      <c r="AV91" s="156">
        <f>IF(システム一覧!AV98="","",システム一覧!AV98)</f>
        <v>0</v>
      </c>
      <c r="AW91" s="156">
        <f>IF(システム一覧!AW98="","",システム一覧!AW98)</f>
        <v>0</v>
      </c>
      <c r="AX91" s="156">
        <f>IF(システム一覧!AX98="","",システム一覧!AX98)</f>
        <v>0</v>
      </c>
      <c r="AY91" s="156">
        <f>IF(システム一覧!AY98="","",システム一覧!AY98)</f>
        <v>0</v>
      </c>
      <c r="AZ91" s="156" t="str">
        <f>IF(システム一覧!AZ98="","",システム一覧!AZ98)</f>
        <v>象限3「小さな成果を確実に」</v>
      </c>
    </row>
    <row r="92" spans="1:52">
      <c r="A92" s="156">
        <f>IF(システム一覧!A99="","",システム一覧!A99)</f>
        <v>91</v>
      </c>
      <c r="B92" s="156" t="str">
        <f>IF(システム一覧!B99="","",システム一覧!B99)</f>
        <v/>
      </c>
      <c r="C92" s="156" t="str">
        <f>IF(システム一覧!C99="","",システム一覧!C99)</f>
        <v/>
      </c>
      <c r="D92" s="156" t="str">
        <f>IF(システム一覧!D99="","",システム一覧!D99)</f>
        <v/>
      </c>
      <c r="E92" s="156" t="str">
        <f>IF(システム一覧!E99="","",システム一覧!E99)</f>
        <v/>
      </c>
      <c r="F92" s="156" t="str">
        <f>IF(システム一覧!F99="","",システム一覧!F99)</f>
        <v/>
      </c>
      <c r="G92" s="156" t="str">
        <f>IF(システム一覧!G99="","",システム一覧!G99)</f>
        <v/>
      </c>
      <c r="H92" s="156" t="str">
        <f>IF(システム一覧!H99="","",システム一覧!H99)</f>
        <v/>
      </c>
      <c r="I92" s="156" t="str">
        <f>IF(システム一覧!I99="","",システム一覧!I99)</f>
        <v/>
      </c>
      <c r="J92" s="174" t="str">
        <f>IF(システム一覧!J99="","",システム一覧!J99)</f>
        <v/>
      </c>
      <c r="K92" s="156" t="str">
        <f>IF(システム一覧!K99="","",システム一覧!K99)</f>
        <v/>
      </c>
      <c r="L92" s="156" t="str">
        <f>IF(システム一覧!L99="","",システム一覧!L99)</f>
        <v/>
      </c>
      <c r="M92" s="156" t="str">
        <f>IF(システム一覧!M99="","",システム一覧!M99)</f>
        <v/>
      </c>
      <c r="N92" s="156" t="str">
        <f>IF(システム一覧!N99="","",システム一覧!N99)</f>
        <v/>
      </c>
      <c r="O92" s="156" t="str">
        <f>IF(システム一覧!O99="","",システム一覧!O99)</f>
        <v/>
      </c>
      <c r="P92" s="156" t="str">
        <f>IF(システム一覧!P99="","",システム一覧!P99)</f>
        <v/>
      </c>
      <c r="Q92" s="156" t="str">
        <f>IF(システム一覧!Q99="","",システム一覧!Q99)</f>
        <v/>
      </c>
      <c r="R92" s="156" t="str">
        <f>IF(システム一覧!R99="","",システム一覧!R99)</f>
        <v/>
      </c>
      <c r="S92" s="156" t="str">
        <f>IF(システム一覧!S99="","",システム一覧!S99)</f>
        <v/>
      </c>
      <c r="T92" s="156" t="str">
        <f>IF(システム一覧!T99="","",システム一覧!T99)</f>
        <v/>
      </c>
      <c r="U92" s="156" t="str">
        <f>IF(システム一覧!U99="","",システム一覧!U99)</f>
        <v/>
      </c>
      <c r="V92" s="156" t="str">
        <f>IF(システム一覧!V99="","",システム一覧!V99)</f>
        <v/>
      </c>
      <c r="W92" s="156" t="str">
        <f>IF(システム一覧!W99="","",システム一覧!W99)</f>
        <v/>
      </c>
      <c r="X92" s="156" t="str">
        <f>IF(システム一覧!X99="","",システム一覧!X99)</f>
        <v/>
      </c>
      <c r="Y92" s="156" t="str">
        <f>IF(システム一覧!Y99="","",システム一覧!Y99)</f>
        <v/>
      </c>
      <c r="Z92" s="156" t="str">
        <f>IF(システム一覧!Z99="","",システム一覧!Z99)</f>
        <v/>
      </c>
      <c r="AA92" s="156" t="str">
        <f>IF(システム一覧!AA99="","",システム一覧!AA99)</f>
        <v/>
      </c>
      <c r="AB92" s="156" t="str">
        <f>IF(システム一覧!AB99="","",システム一覧!AB99)</f>
        <v/>
      </c>
      <c r="AC92" s="156" t="str">
        <f>IF(システム一覧!AC99="","",システム一覧!AC99)</f>
        <v/>
      </c>
      <c r="AD92" s="156" t="str">
        <f>IF(システム一覧!AD99="","",システム一覧!AD99)</f>
        <v/>
      </c>
      <c r="AE92" s="156" t="str">
        <f>IF(システム一覧!AE99="","",システム一覧!AE99)</f>
        <v/>
      </c>
      <c r="AF92" s="156" t="str">
        <f>IF(システム一覧!AF99="","",システム一覧!AF99)</f>
        <v/>
      </c>
      <c r="AG92" s="156" t="str">
        <f>IF(システム一覧!AG99="","",システム一覧!AG99)</f>
        <v/>
      </c>
      <c r="AH92" s="156" t="str">
        <f>IF(システム一覧!AH99="","",システム一覧!AH99)</f>
        <v/>
      </c>
      <c r="AI92" s="156" t="str">
        <f>IF(システム一覧!AI99="","",システム一覧!AI99)</f>
        <v/>
      </c>
      <c r="AJ92" s="156" t="str">
        <f>IF(システム一覧!AJ99="","",システム一覧!AJ99)</f>
        <v/>
      </c>
      <c r="AK92" s="156" t="str">
        <f>IF(システム一覧!AK99="","",システム一覧!AK99)</f>
        <v/>
      </c>
      <c r="AL92" s="156" t="str">
        <f>IF(システム一覧!AL99="","",システム一覧!AL99)</f>
        <v/>
      </c>
      <c r="AM92" s="156" t="str">
        <f>IF(システム一覧!AM99="","",システム一覧!AM99)</f>
        <v/>
      </c>
      <c r="AN92" s="156" t="str">
        <f>IF(システム一覧!AN99="","",システム一覧!AN99)</f>
        <v/>
      </c>
      <c r="AO92" s="156" t="str">
        <f>IF(システム一覧!AO99="","",システム一覧!AO99)</f>
        <v/>
      </c>
      <c r="AP92" s="156" t="str">
        <f>IF(システム一覧!AP99="","",システム一覧!AP99)</f>
        <v/>
      </c>
      <c r="AQ92" s="156" t="str">
        <f>IF(システム一覧!AQ99="","",システム一覧!AQ99)</f>
        <v/>
      </c>
      <c r="AR92" s="156" t="str">
        <f>IF(システム一覧!AR99="","",システム一覧!AR99)</f>
        <v/>
      </c>
      <c r="AS92" s="156" t="str">
        <f>IF(システム一覧!AS99="","",システム一覧!AS99)</f>
        <v/>
      </c>
      <c r="AT92" s="156" t="str">
        <f>IF(システム一覧!AT99="","",システム一覧!AT99)</f>
        <v/>
      </c>
      <c r="AU92" s="156" t="str">
        <f>IF(システム一覧!AU99="","",システム一覧!AU99)</f>
        <v/>
      </c>
      <c r="AV92" s="156">
        <f>IF(システム一覧!AV99="","",システム一覧!AV99)</f>
        <v>0</v>
      </c>
      <c r="AW92" s="156">
        <f>IF(システム一覧!AW99="","",システム一覧!AW99)</f>
        <v>0</v>
      </c>
      <c r="AX92" s="156">
        <f>IF(システム一覧!AX99="","",システム一覧!AX99)</f>
        <v>0</v>
      </c>
      <c r="AY92" s="156">
        <f>IF(システム一覧!AY99="","",システム一覧!AY99)</f>
        <v>0</v>
      </c>
      <c r="AZ92" s="156" t="str">
        <f>IF(システム一覧!AZ99="","",システム一覧!AZ99)</f>
        <v>象限3「小さな成果を確実に」</v>
      </c>
    </row>
    <row r="93" spans="1:52">
      <c r="A93" s="156">
        <f>IF(システム一覧!A100="","",システム一覧!A100)</f>
        <v>92</v>
      </c>
      <c r="B93" s="156" t="str">
        <f>IF(システム一覧!B100="","",システム一覧!B100)</f>
        <v/>
      </c>
      <c r="C93" s="156" t="str">
        <f>IF(システム一覧!C100="","",システム一覧!C100)</f>
        <v/>
      </c>
      <c r="D93" s="156" t="str">
        <f>IF(システム一覧!D100="","",システム一覧!D100)</f>
        <v/>
      </c>
      <c r="E93" s="156" t="str">
        <f>IF(システム一覧!E100="","",システム一覧!E100)</f>
        <v/>
      </c>
      <c r="F93" s="156" t="str">
        <f>IF(システム一覧!F100="","",システム一覧!F100)</f>
        <v/>
      </c>
      <c r="G93" s="156" t="str">
        <f>IF(システム一覧!G100="","",システム一覧!G100)</f>
        <v/>
      </c>
      <c r="H93" s="156" t="str">
        <f>IF(システム一覧!H100="","",システム一覧!H100)</f>
        <v/>
      </c>
      <c r="I93" s="156" t="str">
        <f>IF(システム一覧!I100="","",システム一覧!I100)</f>
        <v/>
      </c>
      <c r="J93" s="174" t="str">
        <f>IF(システム一覧!J100="","",システム一覧!J100)</f>
        <v/>
      </c>
      <c r="K93" s="156" t="str">
        <f>IF(システム一覧!K100="","",システム一覧!K100)</f>
        <v/>
      </c>
      <c r="L93" s="156" t="str">
        <f>IF(システム一覧!L100="","",システム一覧!L100)</f>
        <v/>
      </c>
      <c r="M93" s="156" t="str">
        <f>IF(システム一覧!M100="","",システム一覧!M100)</f>
        <v/>
      </c>
      <c r="N93" s="156" t="str">
        <f>IF(システム一覧!N100="","",システム一覧!N100)</f>
        <v/>
      </c>
      <c r="O93" s="156" t="str">
        <f>IF(システム一覧!O100="","",システム一覧!O100)</f>
        <v/>
      </c>
      <c r="P93" s="156" t="str">
        <f>IF(システム一覧!P100="","",システム一覧!P100)</f>
        <v/>
      </c>
      <c r="Q93" s="156" t="str">
        <f>IF(システム一覧!Q100="","",システム一覧!Q100)</f>
        <v/>
      </c>
      <c r="R93" s="156" t="str">
        <f>IF(システム一覧!R100="","",システム一覧!R100)</f>
        <v/>
      </c>
      <c r="S93" s="156" t="str">
        <f>IF(システム一覧!S100="","",システム一覧!S100)</f>
        <v/>
      </c>
      <c r="T93" s="156" t="str">
        <f>IF(システム一覧!T100="","",システム一覧!T100)</f>
        <v/>
      </c>
      <c r="U93" s="156" t="str">
        <f>IF(システム一覧!U100="","",システム一覧!U100)</f>
        <v/>
      </c>
      <c r="V93" s="156" t="str">
        <f>IF(システム一覧!V100="","",システム一覧!V100)</f>
        <v/>
      </c>
      <c r="W93" s="156" t="str">
        <f>IF(システム一覧!W100="","",システム一覧!W100)</f>
        <v/>
      </c>
      <c r="X93" s="156" t="str">
        <f>IF(システム一覧!X100="","",システム一覧!X100)</f>
        <v/>
      </c>
      <c r="Y93" s="156" t="str">
        <f>IF(システム一覧!Y100="","",システム一覧!Y100)</f>
        <v/>
      </c>
      <c r="Z93" s="156" t="str">
        <f>IF(システム一覧!Z100="","",システム一覧!Z100)</f>
        <v/>
      </c>
      <c r="AA93" s="156" t="str">
        <f>IF(システム一覧!AA100="","",システム一覧!AA100)</f>
        <v/>
      </c>
      <c r="AB93" s="156" t="str">
        <f>IF(システム一覧!AB100="","",システム一覧!AB100)</f>
        <v/>
      </c>
      <c r="AC93" s="156" t="str">
        <f>IF(システム一覧!AC100="","",システム一覧!AC100)</f>
        <v/>
      </c>
      <c r="AD93" s="156" t="str">
        <f>IF(システム一覧!AD100="","",システム一覧!AD100)</f>
        <v/>
      </c>
      <c r="AE93" s="156" t="str">
        <f>IF(システム一覧!AE100="","",システム一覧!AE100)</f>
        <v/>
      </c>
      <c r="AF93" s="156" t="str">
        <f>IF(システム一覧!AF100="","",システム一覧!AF100)</f>
        <v/>
      </c>
      <c r="AG93" s="156" t="str">
        <f>IF(システム一覧!AG100="","",システム一覧!AG100)</f>
        <v/>
      </c>
      <c r="AH93" s="156" t="str">
        <f>IF(システム一覧!AH100="","",システム一覧!AH100)</f>
        <v/>
      </c>
      <c r="AI93" s="156" t="str">
        <f>IF(システム一覧!AI100="","",システム一覧!AI100)</f>
        <v/>
      </c>
      <c r="AJ93" s="156" t="str">
        <f>IF(システム一覧!AJ100="","",システム一覧!AJ100)</f>
        <v/>
      </c>
      <c r="AK93" s="156" t="str">
        <f>IF(システム一覧!AK100="","",システム一覧!AK100)</f>
        <v/>
      </c>
      <c r="AL93" s="156" t="str">
        <f>IF(システム一覧!AL100="","",システム一覧!AL100)</f>
        <v/>
      </c>
      <c r="AM93" s="156" t="str">
        <f>IF(システム一覧!AM100="","",システム一覧!AM100)</f>
        <v/>
      </c>
      <c r="AN93" s="156" t="str">
        <f>IF(システム一覧!AN100="","",システム一覧!AN100)</f>
        <v/>
      </c>
      <c r="AO93" s="156" t="str">
        <f>IF(システム一覧!AO100="","",システム一覧!AO100)</f>
        <v/>
      </c>
      <c r="AP93" s="156" t="str">
        <f>IF(システム一覧!AP100="","",システム一覧!AP100)</f>
        <v/>
      </c>
      <c r="AQ93" s="156" t="str">
        <f>IF(システム一覧!AQ100="","",システム一覧!AQ100)</f>
        <v/>
      </c>
      <c r="AR93" s="156" t="str">
        <f>IF(システム一覧!AR100="","",システム一覧!AR100)</f>
        <v/>
      </c>
      <c r="AS93" s="156" t="str">
        <f>IF(システム一覧!AS100="","",システム一覧!AS100)</f>
        <v/>
      </c>
      <c r="AT93" s="156" t="str">
        <f>IF(システム一覧!AT100="","",システム一覧!AT100)</f>
        <v/>
      </c>
      <c r="AU93" s="156" t="str">
        <f>IF(システム一覧!AU100="","",システム一覧!AU100)</f>
        <v/>
      </c>
      <c r="AV93" s="156">
        <f>IF(システム一覧!AV100="","",システム一覧!AV100)</f>
        <v>0</v>
      </c>
      <c r="AW93" s="156">
        <f>IF(システム一覧!AW100="","",システム一覧!AW100)</f>
        <v>0</v>
      </c>
      <c r="AX93" s="156">
        <f>IF(システム一覧!AX100="","",システム一覧!AX100)</f>
        <v>0</v>
      </c>
      <c r="AY93" s="156">
        <f>IF(システム一覧!AY100="","",システム一覧!AY100)</f>
        <v>0</v>
      </c>
      <c r="AZ93" s="156" t="str">
        <f>IF(システム一覧!AZ100="","",システム一覧!AZ100)</f>
        <v>象限3「小さな成果を確実に」</v>
      </c>
    </row>
    <row r="94" spans="1:52">
      <c r="A94" s="156">
        <f>IF(システム一覧!A101="","",システム一覧!A101)</f>
        <v>93</v>
      </c>
      <c r="B94" s="156" t="str">
        <f>IF(システム一覧!B101="","",システム一覧!B101)</f>
        <v/>
      </c>
      <c r="C94" s="156" t="str">
        <f>IF(システム一覧!C101="","",システム一覧!C101)</f>
        <v/>
      </c>
      <c r="D94" s="156" t="str">
        <f>IF(システム一覧!D101="","",システム一覧!D101)</f>
        <v/>
      </c>
      <c r="E94" s="156" t="str">
        <f>IF(システム一覧!E101="","",システム一覧!E101)</f>
        <v/>
      </c>
      <c r="F94" s="156" t="str">
        <f>IF(システム一覧!F101="","",システム一覧!F101)</f>
        <v/>
      </c>
      <c r="G94" s="156" t="str">
        <f>IF(システム一覧!G101="","",システム一覧!G101)</f>
        <v/>
      </c>
      <c r="H94" s="156" t="str">
        <f>IF(システム一覧!H101="","",システム一覧!H101)</f>
        <v/>
      </c>
      <c r="I94" s="156" t="str">
        <f>IF(システム一覧!I101="","",システム一覧!I101)</f>
        <v/>
      </c>
      <c r="J94" s="174" t="str">
        <f>IF(システム一覧!J101="","",システム一覧!J101)</f>
        <v/>
      </c>
      <c r="K94" s="156" t="str">
        <f>IF(システム一覧!K101="","",システム一覧!K101)</f>
        <v/>
      </c>
      <c r="L94" s="156" t="str">
        <f>IF(システム一覧!L101="","",システム一覧!L101)</f>
        <v/>
      </c>
      <c r="M94" s="156" t="str">
        <f>IF(システム一覧!M101="","",システム一覧!M101)</f>
        <v/>
      </c>
      <c r="N94" s="156" t="str">
        <f>IF(システム一覧!N101="","",システム一覧!N101)</f>
        <v/>
      </c>
      <c r="O94" s="156" t="str">
        <f>IF(システム一覧!O101="","",システム一覧!O101)</f>
        <v/>
      </c>
      <c r="P94" s="156" t="str">
        <f>IF(システム一覧!P101="","",システム一覧!P101)</f>
        <v/>
      </c>
      <c r="Q94" s="156" t="str">
        <f>IF(システム一覧!Q101="","",システム一覧!Q101)</f>
        <v/>
      </c>
      <c r="R94" s="156" t="str">
        <f>IF(システム一覧!R101="","",システム一覧!R101)</f>
        <v/>
      </c>
      <c r="S94" s="156" t="str">
        <f>IF(システム一覧!S101="","",システム一覧!S101)</f>
        <v/>
      </c>
      <c r="T94" s="156" t="str">
        <f>IF(システム一覧!T101="","",システム一覧!T101)</f>
        <v/>
      </c>
      <c r="U94" s="156" t="str">
        <f>IF(システム一覧!U101="","",システム一覧!U101)</f>
        <v/>
      </c>
      <c r="V94" s="156" t="str">
        <f>IF(システム一覧!V101="","",システム一覧!V101)</f>
        <v/>
      </c>
      <c r="W94" s="156" t="str">
        <f>IF(システム一覧!W101="","",システム一覧!W101)</f>
        <v/>
      </c>
      <c r="X94" s="156" t="str">
        <f>IF(システム一覧!X101="","",システム一覧!X101)</f>
        <v/>
      </c>
      <c r="Y94" s="156" t="str">
        <f>IF(システム一覧!Y101="","",システム一覧!Y101)</f>
        <v/>
      </c>
      <c r="Z94" s="156" t="str">
        <f>IF(システム一覧!Z101="","",システム一覧!Z101)</f>
        <v/>
      </c>
      <c r="AA94" s="156" t="str">
        <f>IF(システム一覧!AA101="","",システム一覧!AA101)</f>
        <v/>
      </c>
      <c r="AB94" s="156" t="str">
        <f>IF(システム一覧!AB101="","",システム一覧!AB101)</f>
        <v/>
      </c>
      <c r="AC94" s="156" t="str">
        <f>IF(システム一覧!AC101="","",システム一覧!AC101)</f>
        <v/>
      </c>
      <c r="AD94" s="156" t="str">
        <f>IF(システム一覧!AD101="","",システム一覧!AD101)</f>
        <v/>
      </c>
      <c r="AE94" s="156" t="str">
        <f>IF(システム一覧!AE101="","",システム一覧!AE101)</f>
        <v/>
      </c>
      <c r="AF94" s="156" t="str">
        <f>IF(システム一覧!AF101="","",システム一覧!AF101)</f>
        <v/>
      </c>
      <c r="AG94" s="156" t="str">
        <f>IF(システム一覧!AG101="","",システム一覧!AG101)</f>
        <v/>
      </c>
      <c r="AH94" s="156" t="str">
        <f>IF(システム一覧!AH101="","",システム一覧!AH101)</f>
        <v/>
      </c>
      <c r="AI94" s="156" t="str">
        <f>IF(システム一覧!AI101="","",システム一覧!AI101)</f>
        <v/>
      </c>
      <c r="AJ94" s="156" t="str">
        <f>IF(システム一覧!AJ101="","",システム一覧!AJ101)</f>
        <v/>
      </c>
      <c r="AK94" s="156" t="str">
        <f>IF(システム一覧!AK101="","",システム一覧!AK101)</f>
        <v/>
      </c>
      <c r="AL94" s="156" t="str">
        <f>IF(システム一覧!AL101="","",システム一覧!AL101)</f>
        <v/>
      </c>
      <c r="AM94" s="156" t="str">
        <f>IF(システム一覧!AM101="","",システム一覧!AM101)</f>
        <v/>
      </c>
      <c r="AN94" s="156" t="str">
        <f>IF(システム一覧!AN101="","",システム一覧!AN101)</f>
        <v/>
      </c>
      <c r="AO94" s="156" t="str">
        <f>IF(システム一覧!AO101="","",システム一覧!AO101)</f>
        <v/>
      </c>
      <c r="AP94" s="156" t="str">
        <f>IF(システム一覧!AP101="","",システム一覧!AP101)</f>
        <v/>
      </c>
      <c r="AQ94" s="156" t="str">
        <f>IF(システム一覧!AQ101="","",システム一覧!AQ101)</f>
        <v/>
      </c>
      <c r="AR94" s="156" t="str">
        <f>IF(システム一覧!AR101="","",システム一覧!AR101)</f>
        <v/>
      </c>
      <c r="AS94" s="156" t="str">
        <f>IF(システム一覧!AS101="","",システム一覧!AS101)</f>
        <v/>
      </c>
      <c r="AT94" s="156" t="str">
        <f>IF(システム一覧!AT101="","",システム一覧!AT101)</f>
        <v/>
      </c>
      <c r="AU94" s="156" t="str">
        <f>IF(システム一覧!AU101="","",システム一覧!AU101)</f>
        <v/>
      </c>
      <c r="AV94" s="156">
        <f>IF(システム一覧!AV101="","",システム一覧!AV101)</f>
        <v>0</v>
      </c>
      <c r="AW94" s="156">
        <f>IF(システム一覧!AW101="","",システム一覧!AW101)</f>
        <v>0</v>
      </c>
      <c r="AX94" s="156">
        <f>IF(システム一覧!AX101="","",システム一覧!AX101)</f>
        <v>0</v>
      </c>
      <c r="AY94" s="156">
        <f>IF(システム一覧!AY101="","",システム一覧!AY101)</f>
        <v>0</v>
      </c>
      <c r="AZ94" s="156" t="str">
        <f>IF(システム一覧!AZ101="","",システム一覧!AZ101)</f>
        <v>象限3「小さな成果を確実に」</v>
      </c>
    </row>
    <row r="95" spans="1:52">
      <c r="A95" s="156">
        <f>IF(システム一覧!A102="","",システム一覧!A102)</f>
        <v>94</v>
      </c>
      <c r="B95" s="156" t="str">
        <f>IF(システム一覧!B102="","",システム一覧!B102)</f>
        <v/>
      </c>
      <c r="C95" s="156" t="str">
        <f>IF(システム一覧!C102="","",システム一覧!C102)</f>
        <v/>
      </c>
      <c r="D95" s="156" t="str">
        <f>IF(システム一覧!D102="","",システム一覧!D102)</f>
        <v/>
      </c>
      <c r="E95" s="156" t="str">
        <f>IF(システム一覧!E102="","",システム一覧!E102)</f>
        <v/>
      </c>
      <c r="F95" s="156" t="str">
        <f>IF(システム一覧!F102="","",システム一覧!F102)</f>
        <v/>
      </c>
      <c r="G95" s="156" t="str">
        <f>IF(システム一覧!G102="","",システム一覧!G102)</f>
        <v/>
      </c>
      <c r="H95" s="156" t="str">
        <f>IF(システム一覧!H102="","",システム一覧!H102)</f>
        <v/>
      </c>
      <c r="I95" s="156" t="str">
        <f>IF(システム一覧!I102="","",システム一覧!I102)</f>
        <v/>
      </c>
      <c r="J95" s="174" t="str">
        <f>IF(システム一覧!J102="","",システム一覧!J102)</f>
        <v/>
      </c>
      <c r="K95" s="156" t="str">
        <f>IF(システム一覧!K102="","",システム一覧!K102)</f>
        <v/>
      </c>
      <c r="L95" s="156" t="str">
        <f>IF(システム一覧!L102="","",システム一覧!L102)</f>
        <v/>
      </c>
      <c r="M95" s="156" t="str">
        <f>IF(システム一覧!M102="","",システム一覧!M102)</f>
        <v/>
      </c>
      <c r="N95" s="156" t="str">
        <f>IF(システム一覧!N102="","",システム一覧!N102)</f>
        <v/>
      </c>
      <c r="O95" s="156" t="str">
        <f>IF(システム一覧!O102="","",システム一覧!O102)</f>
        <v/>
      </c>
      <c r="P95" s="156" t="str">
        <f>IF(システム一覧!P102="","",システム一覧!P102)</f>
        <v/>
      </c>
      <c r="Q95" s="156" t="str">
        <f>IF(システム一覧!Q102="","",システム一覧!Q102)</f>
        <v/>
      </c>
      <c r="R95" s="156" t="str">
        <f>IF(システム一覧!R102="","",システム一覧!R102)</f>
        <v/>
      </c>
      <c r="S95" s="156" t="str">
        <f>IF(システム一覧!S102="","",システム一覧!S102)</f>
        <v/>
      </c>
      <c r="T95" s="156" t="str">
        <f>IF(システム一覧!T102="","",システム一覧!T102)</f>
        <v/>
      </c>
      <c r="U95" s="156" t="str">
        <f>IF(システム一覧!U102="","",システム一覧!U102)</f>
        <v/>
      </c>
      <c r="V95" s="156" t="str">
        <f>IF(システム一覧!V102="","",システム一覧!V102)</f>
        <v/>
      </c>
      <c r="W95" s="156" t="str">
        <f>IF(システム一覧!W102="","",システム一覧!W102)</f>
        <v/>
      </c>
      <c r="X95" s="156" t="str">
        <f>IF(システム一覧!X102="","",システム一覧!X102)</f>
        <v/>
      </c>
      <c r="Y95" s="156" t="str">
        <f>IF(システム一覧!Y102="","",システム一覧!Y102)</f>
        <v/>
      </c>
      <c r="Z95" s="156" t="str">
        <f>IF(システム一覧!Z102="","",システム一覧!Z102)</f>
        <v/>
      </c>
      <c r="AA95" s="156" t="str">
        <f>IF(システム一覧!AA102="","",システム一覧!AA102)</f>
        <v/>
      </c>
      <c r="AB95" s="156" t="str">
        <f>IF(システム一覧!AB102="","",システム一覧!AB102)</f>
        <v/>
      </c>
      <c r="AC95" s="156" t="str">
        <f>IF(システム一覧!AC102="","",システム一覧!AC102)</f>
        <v/>
      </c>
      <c r="AD95" s="156" t="str">
        <f>IF(システム一覧!AD102="","",システム一覧!AD102)</f>
        <v/>
      </c>
      <c r="AE95" s="156" t="str">
        <f>IF(システム一覧!AE102="","",システム一覧!AE102)</f>
        <v/>
      </c>
      <c r="AF95" s="156" t="str">
        <f>IF(システム一覧!AF102="","",システム一覧!AF102)</f>
        <v/>
      </c>
      <c r="AG95" s="156" t="str">
        <f>IF(システム一覧!AG102="","",システム一覧!AG102)</f>
        <v/>
      </c>
      <c r="AH95" s="156" t="str">
        <f>IF(システム一覧!AH102="","",システム一覧!AH102)</f>
        <v/>
      </c>
      <c r="AI95" s="156" t="str">
        <f>IF(システム一覧!AI102="","",システム一覧!AI102)</f>
        <v/>
      </c>
      <c r="AJ95" s="156" t="str">
        <f>IF(システム一覧!AJ102="","",システム一覧!AJ102)</f>
        <v/>
      </c>
      <c r="AK95" s="156" t="str">
        <f>IF(システム一覧!AK102="","",システム一覧!AK102)</f>
        <v/>
      </c>
      <c r="AL95" s="156" t="str">
        <f>IF(システム一覧!AL102="","",システム一覧!AL102)</f>
        <v/>
      </c>
      <c r="AM95" s="156" t="str">
        <f>IF(システム一覧!AM102="","",システム一覧!AM102)</f>
        <v/>
      </c>
      <c r="AN95" s="156" t="str">
        <f>IF(システム一覧!AN102="","",システム一覧!AN102)</f>
        <v/>
      </c>
      <c r="AO95" s="156" t="str">
        <f>IF(システム一覧!AO102="","",システム一覧!AO102)</f>
        <v/>
      </c>
      <c r="AP95" s="156" t="str">
        <f>IF(システム一覧!AP102="","",システム一覧!AP102)</f>
        <v/>
      </c>
      <c r="AQ95" s="156" t="str">
        <f>IF(システム一覧!AQ102="","",システム一覧!AQ102)</f>
        <v/>
      </c>
      <c r="AR95" s="156" t="str">
        <f>IF(システム一覧!AR102="","",システム一覧!AR102)</f>
        <v/>
      </c>
      <c r="AS95" s="156" t="str">
        <f>IF(システム一覧!AS102="","",システム一覧!AS102)</f>
        <v/>
      </c>
      <c r="AT95" s="156" t="str">
        <f>IF(システム一覧!AT102="","",システム一覧!AT102)</f>
        <v/>
      </c>
      <c r="AU95" s="156" t="str">
        <f>IF(システム一覧!AU102="","",システム一覧!AU102)</f>
        <v/>
      </c>
      <c r="AV95" s="156">
        <f>IF(システム一覧!AV102="","",システム一覧!AV102)</f>
        <v>0</v>
      </c>
      <c r="AW95" s="156">
        <f>IF(システム一覧!AW102="","",システム一覧!AW102)</f>
        <v>0</v>
      </c>
      <c r="AX95" s="156">
        <f>IF(システム一覧!AX102="","",システム一覧!AX102)</f>
        <v>0</v>
      </c>
      <c r="AY95" s="156">
        <f>IF(システム一覧!AY102="","",システム一覧!AY102)</f>
        <v>0</v>
      </c>
      <c r="AZ95" s="156" t="str">
        <f>IF(システム一覧!AZ102="","",システム一覧!AZ102)</f>
        <v>象限3「小さな成果を確実に」</v>
      </c>
    </row>
    <row r="96" spans="1:52">
      <c r="A96" s="156">
        <f>IF(システム一覧!A103="","",システム一覧!A103)</f>
        <v>95</v>
      </c>
      <c r="B96" s="156" t="str">
        <f>IF(システム一覧!B103="","",システム一覧!B103)</f>
        <v/>
      </c>
      <c r="C96" s="156" t="str">
        <f>IF(システム一覧!C103="","",システム一覧!C103)</f>
        <v/>
      </c>
      <c r="D96" s="156" t="str">
        <f>IF(システム一覧!D103="","",システム一覧!D103)</f>
        <v/>
      </c>
      <c r="E96" s="156" t="str">
        <f>IF(システム一覧!E103="","",システム一覧!E103)</f>
        <v/>
      </c>
      <c r="F96" s="156" t="str">
        <f>IF(システム一覧!F103="","",システム一覧!F103)</f>
        <v/>
      </c>
      <c r="G96" s="156" t="str">
        <f>IF(システム一覧!G103="","",システム一覧!G103)</f>
        <v/>
      </c>
      <c r="H96" s="156" t="str">
        <f>IF(システム一覧!H103="","",システム一覧!H103)</f>
        <v/>
      </c>
      <c r="I96" s="156" t="str">
        <f>IF(システム一覧!I103="","",システム一覧!I103)</f>
        <v/>
      </c>
      <c r="J96" s="174" t="str">
        <f>IF(システム一覧!J103="","",システム一覧!J103)</f>
        <v/>
      </c>
      <c r="K96" s="156" t="str">
        <f>IF(システム一覧!K103="","",システム一覧!K103)</f>
        <v/>
      </c>
      <c r="L96" s="156" t="str">
        <f>IF(システム一覧!L103="","",システム一覧!L103)</f>
        <v/>
      </c>
      <c r="M96" s="156" t="str">
        <f>IF(システム一覧!M103="","",システム一覧!M103)</f>
        <v/>
      </c>
      <c r="N96" s="156" t="str">
        <f>IF(システム一覧!N103="","",システム一覧!N103)</f>
        <v/>
      </c>
      <c r="O96" s="156" t="str">
        <f>IF(システム一覧!O103="","",システム一覧!O103)</f>
        <v/>
      </c>
      <c r="P96" s="156" t="str">
        <f>IF(システム一覧!P103="","",システム一覧!P103)</f>
        <v/>
      </c>
      <c r="Q96" s="156" t="str">
        <f>IF(システム一覧!Q103="","",システム一覧!Q103)</f>
        <v/>
      </c>
      <c r="R96" s="156" t="str">
        <f>IF(システム一覧!R103="","",システム一覧!R103)</f>
        <v/>
      </c>
      <c r="S96" s="156" t="str">
        <f>IF(システム一覧!S103="","",システム一覧!S103)</f>
        <v/>
      </c>
      <c r="T96" s="156" t="str">
        <f>IF(システム一覧!T103="","",システム一覧!T103)</f>
        <v/>
      </c>
      <c r="U96" s="156" t="str">
        <f>IF(システム一覧!U103="","",システム一覧!U103)</f>
        <v/>
      </c>
      <c r="V96" s="156" t="str">
        <f>IF(システム一覧!V103="","",システム一覧!V103)</f>
        <v/>
      </c>
      <c r="W96" s="156" t="str">
        <f>IF(システム一覧!W103="","",システム一覧!W103)</f>
        <v/>
      </c>
      <c r="X96" s="156" t="str">
        <f>IF(システム一覧!X103="","",システム一覧!X103)</f>
        <v/>
      </c>
      <c r="Y96" s="156" t="str">
        <f>IF(システム一覧!Y103="","",システム一覧!Y103)</f>
        <v/>
      </c>
      <c r="Z96" s="156" t="str">
        <f>IF(システム一覧!Z103="","",システム一覧!Z103)</f>
        <v/>
      </c>
      <c r="AA96" s="156" t="str">
        <f>IF(システム一覧!AA103="","",システム一覧!AA103)</f>
        <v/>
      </c>
      <c r="AB96" s="156" t="str">
        <f>IF(システム一覧!AB103="","",システム一覧!AB103)</f>
        <v/>
      </c>
      <c r="AC96" s="156" t="str">
        <f>IF(システム一覧!AC103="","",システム一覧!AC103)</f>
        <v/>
      </c>
      <c r="AD96" s="156" t="str">
        <f>IF(システム一覧!AD103="","",システム一覧!AD103)</f>
        <v/>
      </c>
      <c r="AE96" s="156" t="str">
        <f>IF(システム一覧!AE103="","",システム一覧!AE103)</f>
        <v/>
      </c>
      <c r="AF96" s="156" t="str">
        <f>IF(システム一覧!AF103="","",システム一覧!AF103)</f>
        <v/>
      </c>
      <c r="AG96" s="156" t="str">
        <f>IF(システム一覧!AG103="","",システム一覧!AG103)</f>
        <v/>
      </c>
      <c r="AH96" s="156" t="str">
        <f>IF(システム一覧!AH103="","",システム一覧!AH103)</f>
        <v/>
      </c>
      <c r="AI96" s="156" t="str">
        <f>IF(システム一覧!AI103="","",システム一覧!AI103)</f>
        <v/>
      </c>
      <c r="AJ96" s="156" t="str">
        <f>IF(システム一覧!AJ103="","",システム一覧!AJ103)</f>
        <v/>
      </c>
      <c r="AK96" s="156" t="str">
        <f>IF(システム一覧!AK103="","",システム一覧!AK103)</f>
        <v/>
      </c>
      <c r="AL96" s="156" t="str">
        <f>IF(システム一覧!AL103="","",システム一覧!AL103)</f>
        <v/>
      </c>
      <c r="AM96" s="156" t="str">
        <f>IF(システム一覧!AM103="","",システム一覧!AM103)</f>
        <v/>
      </c>
      <c r="AN96" s="156" t="str">
        <f>IF(システム一覧!AN103="","",システム一覧!AN103)</f>
        <v/>
      </c>
      <c r="AO96" s="156" t="str">
        <f>IF(システム一覧!AO103="","",システム一覧!AO103)</f>
        <v/>
      </c>
      <c r="AP96" s="156" t="str">
        <f>IF(システム一覧!AP103="","",システム一覧!AP103)</f>
        <v/>
      </c>
      <c r="AQ96" s="156" t="str">
        <f>IF(システム一覧!AQ103="","",システム一覧!AQ103)</f>
        <v/>
      </c>
      <c r="AR96" s="156" t="str">
        <f>IF(システム一覧!AR103="","",システム一覧!AR103)</f>
        <v/>
      </c>
      <c r="AS96" s="156" t="str">
        <f>IF(システム一覧!AS103="","",システム一覧!AS103)</f>
        <v/>
      </c>
      <c r="AT96" s="156" t="str">
        <f>IF(システム一覧!AT103="","",システム一覧!AT103)</f>
        <v/>
      </c>
      <c r="AU96" s="156" t="str">
        <f>IF(システム一覧!AU103="","",システム一覧!AU103)</f>
        <v/>
      </c>
      <c r="AV96" s="156">
        <f>IF(システム一覧!AV103="","",システム一覧!AV103)</f>
        <v>0</v>
      </c>
      <c r="AW96" s="156">
        <f>IF(システム一覧!AW103="","",システム一覧!AW103)</f>
        <v>0</v>
      </c>
      <c r="AX96" s="156">
        <f>IF(システム一覧!AX103="","",システム一覧!AX103)</f>
        <v>0</v>
      </c>
      <c r="AY96" s="156">
        <f>IF(システム一覧!AY103="","",システム一覧!AY103)</f>
        <v>0</v>
      </c>
      <c r="AZ96" s="156" t="str">
        <f>IF(システム一覧!AZ103="","",システム一覧!AZ103)</f>
        <v>象限3「小さな成果を確実に」</v>
      </c>
    </row>
    <row r="97" spans="1:52">
      <c r="A97" s="156">
        <f>IF(システム一覧!A104="","",システム一覧!A104)</f>
        <v>96</v>
      </c>
      <c r="B97" s="156" t="str">
        <f>IF(システム一覧!B104="","",システム一覧!B104)</f>
        <v/>
      </c>
      <c r="C97" s="156" t="str">
        <f>IF(システム一覧!C104="","",システム一覧!C104)</f>
        <v/>
      </c>
      <c r="D97" s="156" t="str">
        <f>IF(システム一覧!D104="","",システム一覧!D104)</f>
        <v/>
      </c>
      <c r="E97" s="156" t="str">
        <f>IF(システム一覧!E104="","",システム一覧!E104)</f>
        <v/>
      </c>
      <c r="F97" s="156" t="str">
        <f>IF(システム一覧!F104="","",システム一覧!F104)</f>
        <v/>
      </c>
      <c r="G97" s="156" t="str">
        <f>IF(システム一覧!G104="","",システム一覧!G104)</f>
        <v/>
      </c>
      <c r="H97" s="156" t="str">
        <f>IF(システム一覧!H104="","",システム一覧!H104)</f>
        <v/>
      </c>
      <c r="I97" s="156" t="str">
        <f>IF(システム一覧!I104="","",システム一覧!I104)</f>
        <v/>
      </c>
      <c r="J97" s="174" t="str">
        <f>IF(システム一覧!J104="","",システム一覧!J104)</f>
        <v/>
      </c>
      <c r="K97" s="156" t="str">
        <f>IF(システム一覧!K104="","",システム一覧!K104)</f>
        <v/>
      </c>
      <c r="L97" s="156" t="str">
        <f>IF(システム一覧!L104="","",システム一覧!L104)</f>
        <v/>
      </c>
      <c r="M97" s="156" t="str">
        <f>IF(システム一覧!M104="","",システム一覧!M104)</f>
        <v/>
      </c>
      <c r="N97" s="156" t="str">
        <f>IF(システム一覧!N104="","",システム一覧!N104)</f>
        <v/>
      </c>
      <c r="O97" s="156" t="str">
        <f>IF(システム一覧!O104="","",システム一覧!O104)</f>
        <v/>
      </c>
      <c r="P97" s="156" t="str">
        <f>IF(システム一覧!P104="","",システム一覧!P104)</f>
        <v/>
      </c>
      <c r="Q97" s="156" t="str">
        <f>IF(システム一覧!Q104="","",システム一覧!Q104)</f>
        <v/>
      </c>
      <c r="R97" s="156" t="str">
        <f>IF(システム一覧!R104="","",システム一覧!R104)</f>
        <v/>
      </c>
      <c r="S97" s="156" t="str">
        <f>IF(システム一覧!S104="","",システム一覧!S104)</f>
        <v/>
      </c>
      <c r="T97" s="156" t="str">
        <f>IF(システム一覧!T104="","",システム一覧!T104)</f>
        <v/>
      </c>
      <c r="U97" s="156" t="str">
        <f>IF(システム一覧!U104="","",システム一覧!U104)</f>
        <v/>
      </c>
      <c r="V97" s="156" t="str">
        <f>IF(システム一覧!V104="","",システム一覧!V104)</f>
        <v/>
      </c>
      <c r="W97" s="156" t="str">
        <f>IF(システム一覧!W104="","",システム一覧!W104)</f>
        <v/>
      </c>
      <c r="X97" s="156" t="str">
        <f>IF(システム一覧!X104="","",システム一覧!X104)</f>
        <v/>
      </c>
      <c r="Y97" s="156" t="str">
        <f>IF(システム一覧!Y104="","",システム一覧!Y104)</f>
        <v/>
      </c>
      <c r="Z97" s="156" t="str">
        <f>IF(システム一覧!Z104="","",システム一覧!Z104)</f>
        <v/>
      </c>
      <c r="AA97" s="156" t="str">
        <f>IF(システム一覧!AA104="","",システム一覧!AA104)</f>
        <v/>
      </c>
      <c r="AB97" s="156" t="str">
        <f>IF(システム一覧!AB104="","",システム一覧!AB104)</f>
        <v/>
      </c>
      <c r="AC97" s="156" t="str">
        <f>IF(システム一覧!AC104="","",システム一覧!AC104)</f>
        <v/>
      </c>
      <c r="AD97" s="156" t="str">
        <f>IF(システム一覧!AD104="","",システム一覧!AD104)</f>
        <v/>
      </c>
      <c r="AE97" s="156" t="str">
        <f>IF(システム一覧!AE104="","",システム一覧!AE104)</f>
        <v/>
      </c>
      <c r="AF97" s="156" t="str">
        <f>IF(システム一覧!AF104="","",システム一覧!AF104)</f>
        <v/>
      </c>
      <c r="AG97" s="156" t="str">
        <f>IF(システム一覧!AG104="","",システム一覧!AG104)</f>
        <v/>
      </c>
      <c r="AH97" s="156" t="str">
        <f>IF(システム一覧!AH104="","",システム一覧!AH104)</f>
        <v/>
      </c>
      <c r="AI97" s="156" t="str">
        <f>IF(システム一覧!AI104="","",システム一覧!AI104)</f>
        <v/>
      </c>
      <c r="AJ97" s="156" t="str">
        <f>IF(システム一覧!AJ104="","",システム一覧!AJ104)</f>
        <v/>
      </c>
      <c r="AK97" s="156" t="str">
        <f>IF(システム一覧!AK104="","",システム一覧!AK104)</f>
        <v/>
      </c>
      <c r="AL97" s="156" t="str">
        <f>IF(システム一覧!AL104="","",システム一覧!AL104)</f>
        <v/>
      </c>
      <c r="AM97" s="156" t="str">
        <f>IF(システム一覧!AM104="","",システム一覧!AM104)</f>
        <v/>
      </c>
      <c r="AN97" s="156" t="str">
        <f>IF(システム一覧!AN104="","",システム一覧!AN104)</f>
        <v/>
      </c>
      <c r="AO97" s="156" t="str">
        <f>IF(システム一覧!AO104="","",システム一覧!AO104)</f>
        <v/>
      </c>
      <c r="AP97" s="156" t="str">
        <f>IF(システム一覧!AP104="","",システム一覧!AP104)</f>
        <v/>
      </c>
      <c r="AQ97" s="156" t="str">
        <f>IF(システム一覧!AQ104="","",システム一覧!AQ104)</f>
        <v/>
      </c>
      <c r="AR97" s="156" t="str">
        <f>IF(システム一覧!AR104="","",システム一覧!AR104)</f>
        <v/>
      </c>
      <c r="AS97" s="156" t="str">
        <f>IF(システム一覧!AS104="","",システム一覧!AS104)</f>
        <v/>
      </c>
      <c r="AT97" s="156" t="str">
        <f>IF(システム一覧!AT104="","",システム一覧!AT104)</f>
        <v/>
      </c>
      <c r="AU97" s="156" t="str">
        <f>IF(システム一覧!AU104="","",システム一覧!AU104)</f>
        <v/>
      </c>
      <c r="AV97" s="156">
        <f>IF(システム一覧!AV104="","",システム一覧!AV104)</f>
        <v>0</v>
      </c>
      <c r="AW97" s="156">
        <f>IF(システム一覧!AW104="","",システム一覧!AW104)</f>
        <v>0</v>
      </c>
      <c r="AX97" s="156">
        <f>IF(システム一覧!AX104="","",システム一覧!AX104)</f>
        <v>0</v>
      </c>
      <c r="AY97" s="156">
        <f>IF(システム一覧!AY104="","",システム一覧!AY104)</f>
        <v>0</v>
      </c>
      <c r="AZ97" s="156" t="str">
        <f>IF(システム一覧!AZ104="","",システム一覧!AZ104)</f>
        <v>象限3「小さな成果を確実に」</v>
      </c>
    </row>
    <row r="98" spans="1:52">
      <c r="A98" s="156">
        <f>IF(システム一覧!A105="","",システム一覧!A105)</f>
        <v>97</v>
      </c>
      <c r="B98" s="156" t="str">
        <f>IF(システム一覧!B105="","",システム一覧!B105)</f>
        <v/>
      </c>
      <c r="C98" s="156" t="str">
        <f>IF(システム一覧!C105="","",システム一覧!C105)</f>
        <v/>
      </c>
      <c r="D98" s="156" t="str">
        <f>IF(システム一覧!D105="","",システム一覧!D105)</f>
        <v/>
      </c>
      <c r="E98" s="156" t="str">
        <f>IF(システム一覧!E105="","",システム一覧!E105)</f>
        <v/>
      </c>
      <c r="F98" s="156" t="str">
        <f>IF(システム一覧!F105="","",システム一覧!F105)</f>
        <v/>
      </c>
      <c r="G98" s="156" t="str">
        <f>IF(システム一覧!G105="","",システム一覧!G105)</f>
        <v/>
      </c>
      <c r="H98" s="156" t="str">
        <f>IF(システム一覧!H105="","",システム一覧!H105)</f>
        <v/>
      </c>
      <c r="I98" s="156" t="str">
        <f>IF(システム一覧!I105="","",システム一覧!I105)</f>
        <v/>
      </c>
      <c r="J98" s="174" t="str">
        <f>IF(システム一覧!J105="","",システム一覧!J105)</f>
        <v/>
      </c>
      <c r="K98" s="156" t="str">
        <f>IF(システム一覧!K105="","",システム一覧!K105)</f>
        <v/>
      </c>
      <c r="L98" s="156" t="str">
        <f>IF(システム一覧!L105="","",システム一覧!L105)</f>
        <v/>
      </c>
      <c r="M98" s="156" t="str">
        <f>IF(システム一覧!M105="","",システム一覧!M105)</f>
        <v/>
      </c>
      <c r="N98" s="156" t="str">
        <f>IF(システム一覧!N105="","",システム一覧!N105)</f>
        <v/>
      </c>
      <c r="O98" s="156" t="str">
        <f>IF(システム一覧!O105="","",システム一覧!O105)</f>
        <v/>
      </c>
      <c r="P98" s="156" t="str">
        <f>IF(システム一覧!P105="","",システム一覧!P105)</f>
        <v/>
      </c>
      <c r="Q98" s="156" t="str">
        <f>IF(システム一覧!Q105="","",システム一覧!Q105)</f>
        <v/>
      </c>
      <c r="R98" s="156" t="str">
        <f>IF(システム一覧!R105="","",システム一覧!R105)</f>
        <v/>
      </c>
      <c r="S98" s="156" t="str">
        <f>IF(システム一覧!S105="","",システム一覧!S105)</f>
        <v/>
      </c>
      <c r="T98" s="156" t="str">
        <f>IF(システム一覧!T105="","",システム一覧!T105)</f>
        <v/>
      </c>
      <c r="U98" s="156" t="str">
        <f>IF(システム一覧!U105="","",システム一覧!U105)</f>
        <v/>
      </c>
      <c r="V98" s="156" t="str">
        <f>IF(システム一覧!V105="","",システム一覧!V105)</f>
        <v/>
      </c>
      <c r="W98" s="156" t="str">
        <f>IF(システム一覧!W105="","",システム一覧!W105)</f>
        <v/>
      </c>
      <c r="X98" s="156" t="str">
        <f>IF(システム一覧!X105="","",システム一覧!X105)</f>
        <v/>
      </c>
      <c r="Y98" s="156" t="str">
        <f>IF(システム一覧!Y105="","",システム一覧!Y105)</f>
        <v/>
      </c>
      <c r="Z98" s="156" t="str">
        <f>IF(システム一覧!Z105="","",システム一覧!Z105)</f>
        <v/>
      </c>
      <c r="AA98" s="156" t="str">
        <f>IF(システム一覧!AA105="","",システム一覧!AA105)</f>
        <v/>
      </c>
      <c r="AB98" s="156" t="str">
        <f>IF(システム一覧!AB105="","",システム一覧!AB105)</f>
        <v/>
      </c>
      <c r="AC98" s="156" t="str">
        <f>IF(システム一覧!AC105="","",システム一覧!AC105)</f>
        <v/>
      </c>
      <c r="AD98" s="156" t="str">
        <f>IF(システム一覧!AD105="","",システム一覧!AD105)</f>
        <v/>
      </c>
      <c r="AE98" s="156" t="str">
        <f>IF(システム一覧!AE105="","",システム一覧!AE105)</f>
        <v/>
      </c>
      <c r="AF98" s="156" t="str">
        <f>IF(システム一覧!AF105="","",システム一覧!AF105)</f>
        <v/>
      </c>
      <c r="AG98" s="156" t="str">
        <f>IF(システム一覧!AG105="","",システム一覧!AG105)</f>
        <v/>
      </c>
      <c r="AH98" s="156" t="str">
        <f>IF(システム一覧!AH105="","",システム一覧!AH105)</f>
        <v/>
      </c>
      <c r="AI98" s="156" t="str">
        <f>IF(システム一覧!AI105="","",システム一覧!AI105)</f>
        <v/>
      </c>
      <c r="AJ98" s="156" t="str">
        <f>IF(システム一覧!AJ105="","",システム一覧!AJ105)</f>
        <v/>
      </c>
      <c r="AK98" s="156" t="str">
        <f>IF(システム一覧!AK105="","",システム一覧!AK105)</f>
        <v/>
      </c>
      <c r="AL98" s="156" t="str">
        <f>IF(システム一覧!AL105="","",システム一覧!AL105)</f>
        <v/>
      </c>
      <c r="AM98" s="156" t="str">
        <f>IF(システム一覧!AM105="","",システム一覧!AM105)</f>
        <v/>
      </c>
      <c r="AN98" s="156" t="str">
        <f>IF(システム一覧!AN105="","",システム一覧!AN105)</f>
        <v/>
      </c>
      <c r="AO98" s="156" t="str">
        <f>IF(システム一覧!AO105="","",システム一覧!AO105)</f>
        <v/>
      </c>
      <c r="AP98" s="156" t="str">
        <f>IF(システム一覧!AP105="","",システム一覧!AP105)</f>
        <v/>
      </c>
      <c r="AQ98" s="156" t="str">
        <f>IF(システム一覧!AQ105="","",システム一覧!AQ105)</f>
        <v/>
      </c>
      <c r="AR98" s="156" t="str">
        <f>IF(システム一覧!AR105="","",システム一覧!AR105)</f>
        <v/>
      </c>
      <c r="AS98" s="156" t="str">
        <f>IF(システム一覧!AS105="","",システム一覧!AS105)</f>
        <v/>
      </c>
      <c r="AT98" s="156" t="str">
        <f>IF(システム一覧!AT105="","",システム一覧!AT105)</f>
        <v/>
      </c>
      <c r="AU98" s="156" t="str">
        <f>IF(システム一覧!AU105="","",システム一覧!AU105)</f>
        <v/>
      </c>
      <c r="AV98" s="156">
        <f>IF(システム一覧!AV105="","",システム一覧!AV105)</f>
        <v>0</v>
      </c>
      <c r="AW98" s="156">
        <f>IF(システム一覧!AW105="","",システム一覧!AW105)</f>
        <v>0</v>
      </c>
      <c r="AX98" s="156">
        <f>IF(システム一覧!AX105="","",システム一覧!AX105)</f>
        <v>0</v>
      </c>
      <c r="AY98" s="156">
        <f>IF(システム一覧!AY105="","",システム一覧!AY105)</f>
        <v>0</v>
      </c>
      <c r="AZ98" s="156" t="str">
        <f>IF(システム一覧!AZ105="","",システム一覧!AZ105)</f>
        <v>象限3「小さな成果を確実に」</v>
      </c>
    </row>
    <row r="99" spans="1:52">
      <c r="A99" s="156">
        <f>IF(システム一覧!A106="","",システム一覧!A106)</f>
        <v>98</v>
      </c>
      <c r="B99" s="156" t="str">
        <f>IF(システム一覧!B106="","",システム一覧!B106)</f>
        <v/>
      </c>
      <c r="C99" s="156" t="str">
        <f>IF(システム一覧!C106="","",システム一覧!C106)</f>
        <v/>
      </c>
      <c r="D99" s="156" t="str">
        <f>IF(システム一覧!D106="","",システム一覧!D106)</f>
        <v/>
      </c>
      <c r="E99" s="156" t="str">
        <f>IF(システム一覧!E106="","",システム一覧!E106)</f>
        <v/>
      </c>
      <c r="F99" s="156" t="str">
        <f>IF(システム一覧!F106="","",システム一覧!F106)</f>
        <v/>
      </c>
      <c r="G99" s="156" t="str">
        <f>IF(システム一覧!G106="","",システム一覧!G106)</f>
        <v/>
      </c>
      <c r="H99" s="156" t="str">
        <f>IF(システム一覧!H106="","",システム一覧!H106)</f>
        <v/>
      </c>
      <c r="I99" s="156" t="str">
        <f>IF(システム一覧!I106="","",システム一覧!I106)</f>
        <v/>
      </c>
      <c r="J99" s="174" t="str">
        <f>IF(システム一覧!J106="","",システム一覧!J106)</f>
        <v/>
      </c>
      <c r="K99" s="156" t="str">
        <f>IF(システム一覧!K106="","",システム一覧!K106)</f>
        <v/>
      </c>
      <c r="L99" s="156" t="str">
        <f>IF(システム一覧!L106="","",システム一覧!L106)</f>
        <v/>
      </c>
      <c r="M99" s="156" t="str">
        <f>IF(システム一覧!M106="","",システム一覧!M106)</f>
        <v/>
      </c>
      <c r="N99" s="156" t="str">
        <f>IF(システム一覧!N106="","",システム一覧!N106)</f>
        <v/>
      </c>
      <c r="O99" s="156" t="str">
        <f>IF(システム一覧!O106="","",システム一覧!O106)</f>
        <v/>
      </c>
      <c r="P99" s="156" t="str">
        <f>IF(システム一覧!P106="","",システム一覧!P106)</f>
        <v/>
      </c>
      <c r="Q99" s="156" t="str">
        <f>IF(システム一覧!Q106="","",システム一覧!Q106)</f>
        <v/>
      </c>
      <c r="R99" s="156" t="str">
        <f>IF(システム一覧!R106="","",システム一覧!R106)</f>
        <v/>
      </c>
      <c r="S99" s="156" t="str">
        <f>IF(システム一覧!S106="","",システム一覧!S106)</f>
        <v/>
      </c>
      <c r="T99" s="156" t="str">
        <f>IF(システム一覧!T106="","",システム一覧!T106)</f>
        <v/>
      </c>
      <c r="U99" s="156" t="str">
        <f>IF(システム一覧!U106="","",システム一覧!U106)</f>
        <v/>
      </c>
      <c r="V99" s="156" t="str">
        <f>IF(システム一覧!V106="","",システム一覧!V106)</f>
        <v/>
      </c>
      <c r="W99" s="156" t="str">
        <f>IF(システム一覧!W106="","",システム一覧!W106)</f>
        <v/>
      </c>
      <c r="X99" s="156" t="str">
        <f>IF(システム一覧!X106="","",システム一覧!X106)</f>
        <v/>
      </c>
      <c r="Y99" s="156" t="str">
        <f>IF(システム一覧!Y106="","",システム一覧!Y106)</f>
        <v/>
      </c>
      <c r="Z99" s="156" t="str">
        <f>IF(システム一覧!Z106="","",システム一覧!Z106)</f>
        <v/>
      </c>
      <c r="AA99" s="156" t="str">
        <f>IF(システム一覧!AA106="","",システム一覧!AA106)</f>
        <v/>
      </c>
      <c r="AB99" s="156" t="str">
        <f>IF(システム一覧!AB106="","",システム一覧!AB106)</f>
        <v/>
      </c>
      <c r="AC99" s="156" t="str">
        <f>IF(システム一覧!AC106="","",システム一覧!AC106)</f>
        <v/>
      </c>
      <c r="AD99" s="156" t="str">
        <f>IF(システム一覧!AD106="","",システム一覧!AD106)</f>
        <v/>
      </c>
      <c r="AE99" s="156" t="str">
        <f>IF(システム一覧!AE106="","",システム一覧!AE106)</f>
        <v/>
      </c>
      <c r="AF99" s="156" t="str">
        <f>IF(システム一覧!AF106="","",システム一覧!AF106)</f>
        <v/>
      </c>
      <c r="AG99" s="156" t="str">
        <f>IF(システム一覧!AG106="","",システム一覧!AG106)</f>
        <v/>
      </c>
      <c r="AH99" s="156" t="str">
        <f>IF(システム一覧!AH106="","",システム一覧!AH106)</f>
        <v/>
      </c>
      <c r="AI99" s="156" t="str">
        <f>IF(システム一覧!AI106="","",システム一覧!AI106)</f>
        <v/>
      </c>
      <c r="AJ99" s="156" t="str">
        <f>IF(システム一覧!AJ106="","",システム一覧!AJ106)</f>
        <v/>
      </c>
      <c r="AK99" s="156" t="str">
        <f>IF(システム一覧!AK106="","",システム一覧!AK106)</f>
        <v/>
      </c>
      <c r="AL99" s="156" t="str">
        <f>IF(システム一覧!AL106="","",システム一覧!AL106)</f>
        <v/>
      </c>
      <c r="AM99" s="156" t="str">
        <f>IF(システム一覧!AM106="","",システム一覧!AM106)</f>
        <v/>
      </c>
      <c r="AN99" s="156" t="str">
        <f>IF(システム一覧!AN106="","",システム一覧!AN106)</f>
        <v/>
      </c>
      <c r="AO99" s="156" t="str">
        <f>IF(システム一覧!AO106="","",システム一覧!AO106)</f>
        <v/>
      </c>
      <c r="AP99" s="156" t="str">
        <f>IF(システム一覧!AP106="","",システム一覧!AP106)</f>
        <v/>
      </c>
      <c r="AQ99" s="156" t="str">
        <f>IF(システム一覧!AQ106="","",システム一覧!AQ106)</f>
        <v/>
      </c>
      <c r="AR99" s="156" t="str">
        <f>IF(システム一覧!AR106="","",システム一覧!AR106)</f>
        <v/>
      </c>
      <c r="AS99" s="156" t="str">
        <f>IF(システム一覧!AS106="","",システム一覧!AS106)</f>
        <v/>
      </c>
      <c r="AT99" s="156" t="str">
        <f>IF(システム一覧!AT106="","",システム一覧!AT106)</f>
        <v/>
      </c>
      <c r="AU99" s="156" t="str">
        <f>IF(システム一覧!AU106="","",システム一覧!AU106)</f>
        <v/>
      </c>
      <c r="AV99" s="156">
        <f>IF(システム一覧!AV106="","",システム一覧!AV106)</f>
        <v>0</v>
      </c>
      <c r="AW99" s="156">
        <f>IF(システム一覧!AW106="","",システム一覧!AW106)</f>
        <v>0</v>
      </c>
      <c r="AX99" s="156">
        <f>IF(システム一覧!AX106="","",システム一覧!AX106)</f>
        <v>0</v>
      </c>
      <c r="AY99" s="156">
        <f>IF(システム一覧!AY106="","",システム一覧!AY106)</f>
        <v>0</v>
      </c>
      <c r="AZ99" s="156" t="str">
        <f>IF(システム一覧!AZ106="","",システム一覧!AZ106)</f>
        <v>象限3「小さな成果を確実に」</v>
      </c>
    </row>
    <row r="100" spans="1:52">
      <c r="A100" s="156">
        <f>IF(システム一覧!A107="","",システム一覧!A107)</f>
        <v>99</v>
      </c>
      <c r="B100" s="156" t="str">
        <f>IF(システム一覧!B107="","",システム一覧!B107)</f>
        <v/>
      </c>
      <c r="C100" s="156" t="str">
        <f>IF(システム一覧!C107="","",システム一覧!C107)</f>
        <v/>
      </c>
      <c r="D100" s="156" t="str">
        <f>IF(システム一覧!D107="","",システム一覧!D107)</f>
        <v/>
      </c>
      <c r="E100" s="156" t="str">
        <f>IF(システム一覧!E107="","",システム一覧!E107)</f>
        <v/>
      </c>
      <c r="F100" s="156" t="str">
        <f>IF(システム一覧!F107="","",システム一覧!F107)</f>
        <v/>
      </c>
      <c r="G100" s="156" t="str">
        <f>IF(システム一覧!G107="","",システム一覧!G107)</f>
        <v/>
      </c>
      <c r="H100" s="156" t="str">
        <f>IF(システム一覧!H107="","",システム一覧!H107)</f>
        <v/>
      </c>
      <c r="I100" s="156" t="str">
        <f>IF(システム一覧!I107="","",システム一覧!I107)</f>
        <v/>
      </c>
      <c r="J100" s="174" t="str">
        <f>IF(システム一覧!J107="","",システム一覧!J107)</f>
        <v/>
      </c>
      <c r="K100" s="156" t="str">
        <f>IF(システム一覧!K107="","",システム一覧!K107)</f>
        <v/>
      </c>
      <c r="L100" s="156" t="str">
        <f>IF(システム一覧!L107="","",システム一覧!L107)</f>
        <v/>
      </c>
      <c r="M100" s="156" t="str">
        <f>IF(システム一覧!M107="","",システム一覧!M107)</f>
        <v/>
      </c>
      <c r="N100" s="156" t="str">
        <f>IF(システム一覧!N107="","",システム一覧!N107)</f>
        <v/>
      </c>
      <c r="O100" s="156" t="str">
        <f>IF(システム一覧!O107="","",システム一覧!O107)</f>
        <v/>
      </c>
      <c r="P100" s="156" t="str">
        <f>IF(システム一覧!P107="","",システム一覧!P107)</f>
        <v/>
      </c>
      <c r="Q100" s="156" t="str">
        <f>IF(システム一覧!Q107="","",システム一覧!Q107)</f>
        <v/>
      </c>
      <c r="R100" s="156" t="str">
        <f>IF(システム一覧!R107="","",システム一覧!R107)</f>
        <v/>
      </c>
      <c r="S100" s="156" t="str">
        <f>IF(システム一覧!S107="","",システム一覧!S107)</f>
        <v/>
      </c>
      <c r="T100" s="156" t="str">
        <f>IF(システム一覧!T107="","",システム一覧!T107)</f>
        <v/>
      </c>
      <c r="U100" s="156" t="str">
        <f>IF(システム一覧!U107="","",システム一覧!U107)</f>
        <v/>
      </c>
      <c r="V100" s="156" t="str">
        <f>IF(システム一覧!V107="","",システム一覧!V107)</f>
        <v/>
      </c>
      <c r="W100" s="156" t="str">
        <f>IF(システム一覧!W107="","",システム一覧!W107)</f>
        <v/>
      </c>
      <c r="X100" s="156" t="str">
        <f>IF(システム一覧!X107="","",システム一覧!X107)</f>
        <v/>
      </c>
      <c r="Y100" s="156" t="str">
        <f>IF(システム一覧!Y107="","",システム一覧!Y107)</f>
        <v/>
      </c>
      <c r="Z100" s="156" t="str">
        <f>IF(システム一覧!Z107="","",システム一覧!Z107)</f>
        <v/>
      </c>
      <c r="AA100" s="156" t="str">
        <f>IF(システム一覧!AA107="","",システム一覧!AA107)</f>
        <v/>
      </c>
      <c r="AB100" s="156" t="str">
        <f>IF(システム一覧!AB107="","",システム一覧!AB107)</f>
        <v/>
      </c>
      <c r="AC100" s="156" t="str">
        <f>IF(システム一覧!AC107="","",システム一覧!AC107)</f>
        <v/>
      </c>
      <c r="AD100" s="156" t="str">
        <f>IF(システム一覧!AD107="","",システム一覧!AD107)</f>
        <v/>
      </c>
      <c r="AE100" s="156" t="str">
        <f>IF(システム一覧!AE107="","",システム一覧!AE107)</f>
        <v/>
      </c>
      <c r="AF100" s="156" t="str">
        <f>IF(システム一覧!AF107="","",システム一覧!AF107)</f>
        <v/>
      </c>
      <c r="AG100" s="156" t="str">
        <f>IF(システム一覧!AG107="","",システム一覧!AG107)</f>
        <v/>
      </c>
      <c r="AH100" s="156" t="str">
        <f>IF(システム一覧!AH107="","",システム一覧!AH107)</f>
        <v/>
      </c>
      <c r="AI100" s="156" t="str">
        <f>IF(システム一覧!AI107="","",システム一覧!AI107)</f>
        <v/>
      </c>
      <c r="AJ100" s="156" t="str">
        <f>IF(システム一覧!AJ107="","",システム一覧!AJ107)</f>
        <v/>
      </c>
      <c r="AK100" s="156" t="str">
        <f>IF(システム一覧!AK107="","",システム一覧!AK107)</f>
        <v/>
      </c>
      <c r="AL100" s="156" t="str">
        <f>IF(システム一覧!AL107="","",システム一覧!AL107)</f>
        <v/>
      </c>
      <c r="AM100" s="156" t="str">
        <f>IF(システム一覧!AM107="","",システム一覧!AM107)</f>
        <v/>
      </c>
      <c r="AN100" s="156" t="str">
        <f>IF(システム一覧!AN107="","",システム一覧!AN107)</f>
        <v/>
      </c>
      <c r="AO100" s="156" t="str">
        <f>IF(システム一覧!AO107="","",システム一覧!AO107)</f>
        <v/>
      </c>
      <c r="AP100" s="156" t="str">
        <f>IF(システム一覧!AP107="","",システム一覧!AP107)</f>
        <v/>
      </c>
      <c r="AQ100" s="156" t="str">
        <f>IF(システム一覧!AQ107="","",システム一覧!AQ107)</f>
        <v/>
      </c>
      <c r="AR100" s="156" t="str">
        <f>IF(システム一覧!AR107="","",システム一覧!AR107)</f>
        <v/>
      </c>
      <c r="AS100" s="156" t="str">
        <f>IF(システム一覧!AS107="","",システム一覧!AS107)</f>
        <v/>
      </c>
      <c r="AT100" s="156" t="str">
        <f>IF(システム一覧!AT107="","",システム一覧!AT107)</f>
        <v/>
      </c>
      <c r="AU100" s="156" t="str">
        <f>IF(システム一覧!AU107="","",システム一覧!AU107)</f>
        <v/>
      </c>
      <c r="AV100" s="156">
        <f>IF(システム一覧!AV107="","",システム一覧!AV107)</f>
        <v>0</v>
      </c>
      <c r="AW100" s="156">
        <f>IF(システム一覧!AW107="","",システム一覧!AW107)</f>
        <v>0</v>
      </c>
      <c r="AX100" s="156">
        <f>IF(システム一覧!AX107="","",システム一覧!AX107)</f>
        <v>0</v>
      </c>
      <c r="AY100" s="156">
        <f>IF(システム一覧!AY107="","",システム一覧!AY107)</f>
        <v>0</v>
      </c>
      <c r="AZ100" s="156" t="str">
        <f>IF(システム一覧!AZ107="","",システム一覧!AZ107)</f>
        <v>象限3「小さな成果を確実に」</v>
      </c>
    </row>
    <row r="101" spans="1:52">
      <c r="A101" s="156">
        <f>IF(システム一覧!A108="","",システム一覧!A108)</f>
        <v>100</v>
      </c>
      <c r="B101" s="156" t="str">
        <f>IF(システム一覧!B108="","",システム一覧!B108)</f>
        <v/>
      </c>
      <c r="C101" s="156" t="str">
        <f>IF(システム一覧!C108="","",システム一覧!C108)</f>
        <v/>
      </c>
      <c r="D101" s="156" t="str">
        <f>IF(システム一覧!D108="","",システム一覧!D108)</f>
        <v/>
      </c>
      <c r="E101" s="156" t="str">
        <f>IF(システム一覧!E108="","",システム一覧!E108)</f>
        <v/>
      </c>
      <c r="F101" s="156" t="str">
        <f>IF(システム一覧!F108="","",システム一覧!F108)</f>
        <v/>
      </c>
      <c r="G101" s="156" t="str">
        <f>IF(システム一覧!G108="","",システム一覧!G108)</f>
        <v/>
      </c>
      <c r="H101" s="156" t="str">
        <f>IF(システム一覧!H108="","",システム一覧!H108)</f>
        <v/>
      </c>
      <c r="I101" s="156" t="str">
        <f>IF(システム一覧!I108="","",システム一覧!I108)</f>
        <v/>
      </c>
      <c r="J101" s="174" t="str">
        <f>IF(システム一覧!J108="","",システム一覧!J108)</f>
        <v/>
      </c>
      <c r="K101" s="156" t="str">
        <f>IF(システム一覧!K108="","",システム一覧!K108)</f>
        <v/>
      </c>
      <c r="L101" s="156" t="str">
        <f>IF(システム一覧!L108="","",システム一覧!L108)</f>
        <v/>
      </c>
      <c r="M101" s="156" t="str">
        <f>IF(システム一覧!M108="","",システム一覧!M108)</f>
        <v/>
      </c>
      <c r="N101" s="156" t="str">
        <f>IF(システム一覧!N108="","",システム一覧!N108)</f>
        <v/>
      </c>
      <c r="O101" s="156" t="str">
        <f>IF(システム一覧!O108="","",システム一覧!O108)</f>
        <v/>
      </c>
      <c r="P101" s="156" t="str">
        <f>IF(システム一覧!P108="","",システム一覧!P108)</f>
        <v/>
      </c>
      <c r="Q101" s="156" t="str">
        <f>IF(システム一覧!Q108="","",システム一覧!Q108)</f>
        <v/>
      </c>
      <c r="R101" s="156" t="str">
        <f>IF(システム一覧!R108="","",システム一覧!R108)</f>
        <v/>
      </c>
      <c r="S101" s="156" t="str">
        <f>IF(システム一覧!S108="","",システム一覧!S108)</f>
        <v/>
      </c>
      <c r="T101" s="156" t="str">
        <f>IF(システム一覧!T108="","",システム一覧!T108)</f>
        <v/>
      </c>
      <c r="U101" s="156" t="str">
        <f>IF(システム一覧!U108="","",システム一覧!U108)</f>
        <v/>
      </c>
      <c r="V101" s="156" t="str">
        <f>IF(システム一覧!V108="","",システム一覧!V108)</f>
        <v/>
      </c>
      <c r="W101" s="156" t="str">
        <f>IF(システム一覧!W108="","",システム一覧!W108)</f>
        <v/>
      </c>
      <c r="X101" s="156" t="str">
        <f>IF(システム一覧!X108="","",システム一覧!X108)</f>
        <v/>
      </c>
      <c r="Y101" s="156" t="str">
        <f>IF(システム一覧!Y108="","",システム一覧!Y108)</f>
        <v/>
      </c>
      <c r="Z101" s="156" t="str">
        <f>IF(システム一覧!Z108="","",システム一覧!Z108)</f>
        <v/>
      </c>
      <c r="AA101" s="156" t="str">
        <f>IF(システム一覧!AA108="","",システム一覧!AA108)</f>
        <v/>
      </c>
      <c r="AB101" s="156" t="str">
        <f>IF(システム一覧!AB108="","",システム一覧!AB108)</f>
        <v/>
      </c>
      <c r="AC101" s="156" t="str">
        <f>IF(システム一覧!AC108="","",システム一覧!AC108)</f>
        <v/>
      </c>
      <c r="AD101" s="156" t="str">
        <f>IF(システム一覧!AD108="","",システム一覧!AD108)</f>
        <v/>
      </c>
      <c r="AE101" s="156" t="str">
        <f>IF(システム一覧!AE108="","",システム一覧!AE108)</f>
        <v/>
      </c>
      <c r="AF101" s="156" t="str">
        <f>IF(システム一覧!AF108="","",システム一覧!AF108)</f>
        <v/>
      </c>
      <c r="AG101" s="156" t="str">
        <f>IF(システム一覧!AG108="","",システム一覧!AG108)</f>
        <v/>
      </c>
      <c r="AH101" s="156" t="str">
        <f>IF(システム一覧!AH108="","",システム一覧!AH108)</f>
        <v/>
      </c>
      <c r="AI101" s="156" t="str">
        <f>IF(システム一覧!AI108="","",システム一覧!AI108)</f>
        <v/>
      </c>
      <c r="AJ101" s="156" t="str">
        <f>IF(システム一覧!AJ108="","",システム一覧!AJ108)</f>
        <v/>
      </c>
      <c r="AK101" s="156" t="str">
        <f>IF(システム一覧!AK108="","",システム一覧!AK108)</f>
        <v/>
      </c>
      <c r="AL101" s="156" t="str">
        <f>IF(システム一覧!AL108="","",システム一覧!AL108)</f>
        <v/>
      </c>
      <c r="AM101" s="156" t="str">
        <f>IF(システム一覧!AM108="","",システム一覧!AM108)</f>
        <v/>
      </c>
      <c r="AN101" s="156" t="str">
        <f>IF(システム一覧!AN108="","",システム一覧!AN108)</f>
        <v/>
      </c>
      <c r="AO101" s="156" t="str">
        <f>IF(システム一覧!AO108="","",システム一覧!AO108)</f>
        <v/>
      </c>
      <c r="AP101" s="156" t="str">
        <f>IF(システム一覧!AP108="","",システム一覧!AP108)</f>
        <v/>
      </c>
      <c r="AQ101" s="156" t="str">
        <f>IF(システム一覧!AQ108="","",システム一覧!AQ108)</f>
        <v/>
      </c>
      <c r="AR101" s="156" t="str">
        <f>IF(システム一覧!AR108="","",システム一覧!AR108)</f>
        <v/>
      </c>
      <c r="AS101" s="156" t="str">
        <f>IF(システム一覧!AS108="","",システム一覧!AS108)</f>
        <v/>
      </c>
      <c r="AT101" s="156" t="str">
        <f>IF(システム一覧!AT108="","",システム一覧!AT108)</f>
        <v/>
      </c>
      <c r="AU101" s="156" t="str">
        <f>IF(システム一覧!AU108="","",システム一覧!AU108)</f>
        <v/>
      </c>
      <c r="AV101" s="156">
        <f>IF(システム一覧!AV108="","",システム一覧!AV108)</f>
        <v>0</v>
      </c>
      <c r="AW101" s="156">
        <f>IF(システム一覧!AW108="","",システム一覧!AW108)</f>
        <v>0</v>
      </c>
      <c r="AX101" s="156">
        <f>IF(システム一覧!AX108="","",システム一覧!AX108)</f>
        <v>0</v>
      </c>
      <c r="AY101" s="156">
        <f>IF(システム一覧!AY108="","",システム一覧!AY108)</f>
        <v>0</v>
      </c>
      <c r="AZ101" s="156" t="str">
        <f>IF(システム一覧!AZ108="","",システム一覧!AZ108)</f>
        <v>象限3「小さな成果を確実に」</v>
      </c>
    </row>
  </sheetData>
  <phoneticPr fontId="4"/>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C2FBD-90FC-994D-B2E5-98D44668BBA0}">
  <sheetPr>
    <tabColor theme="1"/>
  </sheetPr>
  <dimension ref="A1:AJ1001"/>
  <sheetViews>
    <sheetView workbookViewId="0"/>
  </sheetViews>
  <sheetFormatPr baseColWidth="10" defaultRowHeight="20"/>
  <cols>
    <col min="1" max="1" width="6.6640625" style="175" customWidth="1"/>
    <col min="2" max="16384" width="10.83203125" style="175"/>
  </cols>
  <sheetData>
    <row r="1" spans="1:36">
      <c r="A1" s="175" t="str">
        <f>サーバー一覧[[#Headers],[No]]</f>
        <v>No</v>
      </c>
      <c r="B1" s="175" t="str">
        <f>サーバー一覧[[#Headers],[サーバー名]]</f>
        <v>サーバー名</v>
      </c>
      <c r="C1" s="175" t="str">
        <f>サーバー一覧[[#Headers],[サーバー名称]]</f>
        <v>サーバー名称</v>
      </c>
      <c r="D1" s="175" t="str">
        <f>サーバー一覧[[#Headers],[集約サーバー名]]</f>
        <v>集約サーバー名</v>
      </c>
      <c r="E1" s="175" t="str">
        <f>サーバー一覧[[#Headers],[システム名称（略称）]]</f>
        <v>システム名称（略称）</v>
      </c>
      <c r="F1" s="175" t="str">
        <f>サーバー一覧[[#Headers],[環境区分]]</f>
        <v>環境区分</v>
      </c>
      <c r="G1" s="175" t="str">
        <f>サーバー一覧[[#Headers],[サーバーの稼働率（％）]]</f>
        <v>サーバーの稼働率（％）</v>
      </c>
      <c r="H1" s="175" t="str">
        <f>サーバー一覧[[#Headers],[サーバー種別]]</f>
        <v>サーバー種別</v>
      </c>
      <c r="I1" s="175" t="str">
        <f>サーバー一覧[[#Headers],[ロケーション]]</f>
        <v>ロケーション</v>
      </c>
      <c r="J1" s="175" t="str">
        <f>サーバー一覧[[#Headers],[アプライアンスか？]]</f>
        <v>アプライアンスか？</v>
      </c>
      <c r="K1" s="175" t="str">
        <f>サーバー一覧[[#Headers],[アプライアンス製品名]]</f>
        <v>アプライアンス製品名</v>
      </c>
      <c r="L1" s="175" t="str">
        <f>サーバー一覧[[#Headers],[物理/仮想]]</f>
        <v>物理/仮想</v>
      </c>
      <c r="M1" s="175" t="str">
        <f>サーバー一覧[[#Headers],[プロセッサー数／サーバー]]</f>
        <v>プロセッサー数／サーバー</v>
      </c>
      <c r="N1" s="175" t="str">
        <f>サーバー一覧[[#Headers],[コア数／プロセッサ]]</f>
        <v>コア数／プロセッサ</v>
      </c>
      <c r="O1" s="175" t="str">
        <f>サーバー一覧[[#Headers],[総コア数]]</f>
        <v>総コア数</v>
      </c>
      <c r="P1" s="175" t="str">
        <f>サーバー一覧[[#Headers],[メモリ容量（GB）]]</f>
        <v>メモリ容量（GB）</v>
      </c>
      <c r="Q1" s="175" t="str">
        <f>サーバー一覧[[#Headers],[ピーク時のCPU使用率]]</f>
        <v>ピーク時のCPU使用率</v>
      </c>
      <c r="R1" s="181" t="s">
        <v>596</v>
      </c>
      <c r="S1" s="175" t="str">
        <f>サーバー一覧[[#Headers],[ピーク時のメモリ使用率]]</f>
        <v>ピーク時のメモリ使用率</v>
      </c>
      <c r="T1" s="181" t="s">
        <v>597</v>
      </c>
      <c r="U1" s="175" t="str">
        <f>サーバー一覧[[#Headers],[ストレージ容量(GB)]]</f>
        <v>ストレージ容量(GB)</v>
      </c>
      <c r="V1" s="175" t="str">
        <f>サーバー一覧[[#Headers],[ストレージ利用率(%)]]</f>
        <v>ストレージ利用率(%)</v>
      </c>
      <c r="W1" s="175" t="str">
        <f>サーバー一覧[[#Headers],[SSD/HDD]]</f>
        <v>SSD/HDD</v>
      </c>
      <c r="X1" s="175" t="str">
        <f>サーバー一覧[[#Headers],[最適化（CPU／メモリ／ストレージ）]]</f>
        <v>最適化（CPU／メモリ／ストレージ）</v>
      </c>
      <c r="Y1" s="175" t="str">
        <f>サーバー一覧[[#Headers],[Hypervisor]]</f>
        <v>Hypervisor</v>
      </c>
      <c r="Z1" s="175" t="str">
        <f>サーバー一覧[[#Headers],[OS名]]</f>
        <v>OS名</v>
      </c>
      <c r="AA1" s="175" t="str">
        <f>サーバー一覧[[#Headers],[OSバージョン]]</f>
        <v>OSバージョン</v>
      </c>
      <c r="AB1" s="175" t="str">
        <f>サーバー一覧[[#Headers],[その他OSの場合のOS名とバージョン]]</f>
        <v>その他OSの場合のOS名とバージョン</v>
      </c>
      <c r="AC1" s="175" t="str">
        <f>サーバー一覧[[#Headers],[DBMS名]]</f>
        <v>DBMS名</v>
      </c>
      <c r="AD1" s="175" t="str">
        <f>サーバー一覧[[#Headers],[DBMS バージョン]]</f>
        <v>DBMS バージョン</v>
      </c>
      <c r="AE1" s="175" t="str">
        <f>サーバー一覧[[#Headers],[その他DBの場合のDBMS名とバージョン]]</f>
        <v>その他DBの場合のDBMS名とバージョン</v>
      </c>
      <c r="AF1" s="175" t="str">
        <f>サーバー一覧[[#Headers],[Oracle の場合  Enterprise Edition か？]]</f>
        <v>Oracle の場合  Enterprise Edition か？</v>
      </c>
      <c r="AG1" s="175" t="str">
        <f>サーバー一覧[[#Headers],[HA構成の有無]]</f>
        <v>HA構成の有無</v>
      </c>
      <c r="AH1" s="175" t="str">
        <f>サーバー一覧[[#Headers],[HA製品名 or HA技術名]]</f>
        <v>HA製品名 or HA技術名</v>
      </c>
      <c r="AI1" s="175" t="str">
        <f>サーバー一覧[[#Headers],[サーバー購入価格（万円）]]</f>
        <v>サーバー購入価格（万円）</v>
      </c>
      <c r="AJ1" s="175" t="str">
        <f>サーバー一覧[[#Headers],[備考]]</f>
        <v>備考</v>
      </c>
    </row>
    <row r="2" spans="1:36">
      <c r="A2" s="175">
        <f>IF('サーバー一覧（手入力用）'!B10="","",'サーバー一覧（手入力用）'!B10)</f>
        <v>1</v>
      </c>
      <c r="B2" s="175" t="str">
        <f>IF('サーバー一覧（手入力用）'!C10="","",'サーバー一覧（手入力用）'!C10)</f>
        <v/>
      </c>
      <c r="C2" s="175" t="str">
        <f>IF('サーバー一覧（手入力用）'!D10="","",'サーバー一覧（手入力用）'!D10)</f>
        <v/>
      </c>
      <c r="D2" s="175" t="str">
        <f>IF('サーバー一覧（手入力用）'!E10="","",'サーバー一覧（手入力用）'!E10)</f>
        <v/>
      </c>
      <c r="E2" s="175" t="str">
        <f>IF('サーバー一覧（手入力用）'!F10="","",'サーバー一覧（手入力用）'!F10)</f>
        <v/>
      </c>
      <c r="F2" s="175" t="str">
        <f>IF('サーバー一覧（手入力用）'!G10="","",'サーバー一覧（手入力用）'!G10)</f>
        <v/>
      </c>
      <c r="G2" s="175" t="str">
        <f>IF('サーバー一覧（手入力用）'!H10="","",'サーバー一覧（手入力用）'!H10)</f>
        <v/>
      </c>
      <c r="H2" s="175" t="str">
        <f>IF('サーバー一覧（手入力用）'!I10="","",'サーバー一覧（手入力用）'!I10)</f>
        <v/>
      </c>
      <c r="I2" s="175" t="str">
        <f>IF('サーバー一覧（手入力用）'!J10="","",'サーバー一覧（手入力用）'!J10)</f>
        <v/>
      </c>
      <c r="J2" s="175" t="str">
        <f>IF('サーバー一覧（手入力用）'!K10="","",'サーバー一覧（手入力用）'!K10)</f>
        <v/>
      </c>
      <c r="K2" s="175" t="str">
        <f>IF('サーバー一覧（手入力用）'!L10="","",'サーバー一覧（手入力用）'!L10)</f>
        <v/>
      </c>
      <c r="L2" s="175" t="str">
        <f>IF('サーバー一覧（手入力用）'!M10="","",'サーバー一覧（手入力用）'!M10)</f>
        <v/>
      </c>
      <c r="M2" s="175" t="str">
        <f>IF('サーバー一覧（手入力用）'!N10="","",'サーバー一覧（手入力用）'!N10)</f>
        <v/>
      </c>
      <c r="N2" s="175" t="str">
        <f>IF('サーバー一覧（手入力用）'!O10="","",'サーバー一覧（手入力用）'!O10)</f>
        <v/>
      </c>
      <c r="O2" s="175">
        <f>IF('サーバー一覧（手入力用）'!P10="","",'サーバー一覧（手入力用）'!P10)</f>
        <v>0</v>
      </c>
      <c r="P2" s="175" t="str">
        <f>IF('サーバー一覧（手入力用）'!Q10="","",'サーバー一覧（手入力用）'!Q10)</f>
        <v/>
      </c>
      <c r="Q2" s="175" t="str">
        <f>IF('サーバー一覧（手入力用）'!R10="","",'サーバー一覧（手入力用）'!R10)</f>
        <v/>
      </c>
      <c r="R2" s="175" t="str">
        <f>IF(Q2="","",MROUND(Q2,5))</f>
        <v/>
      </c>
      <c r="S2" s="175" t="str">
        <f>IF('サーバー一覧（手入力用）'!S10="","",'サーバー一覧（手入力用）'!S10)</f>
        <v/>
      </c>
      <c r="T2" s="175" t="str">
        <f>IF(S2="","",MROUND(S2,5))</f>
        <v/>
      </c>
      <c r="U2" s="175" t="str">
        <f>IF('サーバー一覧（手入力用）'!T10="","",'サーバー一覧（手入力用）'!T10)</f>
        <v/>
      </c>
      <c r="V2" s="175" t="str">
        <f>IF('サーバー一覧（手入力用）'!U10="","",'サーバー一覧（手入力用）'!U10)</f>
        <v/>
      </c>
      <c r="W2" s="175" t="str">
        <f>IF('サーバー一覧（手入力用）'!V10="","",'サーバー一覧（手入力用）'!V10)</f>
        <v/>
      </c>
      <c r="X2" s="175" t="str">
        <f>IF('サーバー一覧（手入力用）'!W10="","",'サーバー一覧（手入力用）'!W10)</f>
        <v/>
      </c>
      <c r="Y2" s="175" t="str">
        <f>IF('サーバー一覧（手入力用）'!X10="","",'サーバー一覧（手入力用）'!X10)</f>
        <v/>
      </c>
      <c r="Z2" s="175" t="str">
        <f>IF('サーバー一覧（手入力用）'!Y10="","",'サーバー一覧（手入力用）'!Y10)</f>
        <v/>
      </c>
      <c r="AA2" s="175" t="str">
        <f>IF('サーバー一覧（手入力用）'!Z10="","",'サーバー一覧（手入力用）'!Z10)</f>
        <v/>
      </c>
      <c r="AB2" s="175" t="str">
        <f>IF('サーバー一覧（手入力用）'!AA10="","",'サーバー一覧（手入力用）'!AA10)</f>
        <v/>
      </c>
      <c r="AC2" s="175" t="str">
        <f>IF('サーバー一覧（手入力用）'!AB10="","",'サーバー一覧（手入力用）'!AB10)</f>
        <v/>
      </c>
      <c r="AD2" s="175" t="str">
        <f>IF('サーバー一覧（手入力用）'!AC10="","",'サーバー一覧（手入力用）'!AC10)</f>
        <v/>
      </c>
      <c r="AE2" s="175" t="str">
        <f>IF('サーバー一覧（手入力用）'!AD10="","",'サーバー一覧（手入力用）'!AD10)</f>
        <v/>
      </c>
      <c r="AF2" s="175" t="str">
        <f>IF('サーバー一覧（手入力用）'!AE10="","",'サーバー一覧（手入力用）'!AE10)</f>
        <v/>
      </c>
      <c r="AG2" s="175" t="str">
        <f>IF('サーバー一覧（手入力用）'!AF10="","",'サーバー一覧（手入力用）'!AF10)</f>
        <v/>
      </c>
      <c r="AH2" s="175" t="str">
        <f>IF('サーバー一覧（手入力用）'!AG10="","",'サーバー一覧（手入力用）'!AG10)</f>
        <v/>
      </c>
      <c r="AI2" s="175" t="str">
        <f>IF('サーバー一覧（手入力用）'!AH10="","",'サーバー一覧（手入力用）'!AH10)</f>
        <v/>
      </c>
      <c r="AJ2" s="175" t="str">
        <f>IF('サーバー一覧（手入力用）'!AI10="","",'サーバー一覧（手入力用）'!AI10)</f>
        <v/>
      </c>
    </row>
    <row r="3" spans="1:36">
      <c r="A3" s="175">
        <f>IF('サーバー一覧（手入力用）'!B11="","",'サーバー一覧（手入力用）'!B11)</f>
        <v>2</v>
      </c>
      <c r="B3" s="175" t="str">
        <f>IF('サーバー一覧（手入力用）'!C11="","",'サーバー一覧（手入力用）'!C11)</f>
        <v/>
      </c>
      <c r="C3" s="175" t="str">
        <f>IF('サーバー一覧（手入力用）'!D11="","",'サーバー一覧（手入力用）'!D11)</f>
        <v/>
      </c>
      <c r="D3" s="175" t="str">
        <f>IF('サーバー一覧（手入力用）'!E11="","",'サーバー一覧（手入力用）'!E11)</f>
        <v/>
      </c>
      <c r="E3" s="175" t="str">
        <f>IF('サーバー一覧（手入力用）'!F11="","",'サーバー一覧（手入力用）'!F11)</f>
        <v/>
      </c>
      <c r="F3" s="175" t="str">
        <f>IF('サーバー一覧（手入力用）'!G11="","",'サーバー一覧（手入力用）'!G11)</f>
        <v/>
      </c>
      <c r="G3" s="175" t="str">
        <f>IF('サーバー一覧（手入力用）'!H11="","",'サーバー一覧（手入力用）'!H11)</f>
        <v/>
      </c>
      <c r="H3" s="175" t="str">
        <f>IF('サーバー一覧（手入力用）'!I11="","",'サーバー一覧（手入力用）'!I11)</f>
        <v/>
      </c>
      <c r="I3" s="175" t="str">
        <f>IF('サーバー一覧（手入力用）'!J11="","",'サーバー一覧（手入力用）'!J11)</f>
        <v/>
      </c>
      <c r="J3" s="175" t="str">
        <f>IF('サーバー一覧（手入力用）'!K11="","",'サーバー一覧（手入力用）'!K11)</f>
        <v/>
      </c>
      <c r="K3" s="175" t="str">
        <f>IF('サーバー一覧（手入力用）'!L11="","",'サーバー一覧（手入力用）'!L11)</f>
        <v/>
      </c>
      <c r="L3" s="175" t="str">
        <f>IF('サーバー一覧（手入力用）'!M11="","",'サーバー一覧（手入力用）'!M11)</f>
        <v/>
      </c>
      <c r="M3" s="175" t="str">
        <f>IF('サーバー一覧（手入力用）'!N11="","",'サーバー一覧（手入力用）'!N11)</f>
        <v/>
      </c>
      <c r="N3" s="175" t="str">
        <f>IF('サーバー一覧（手入力用）'!O11="","",'サーバー一覧（手入力用）'!O11)</f>
        <v/>
      </c>
      <c r="O3" s="175">
        <f>IF('サーバー一覧（手入力用）'!P11="","",'サーバー一覧（手入力用）'!P11)</f>
        <v>0</v>
      </c>
      <c r="P3" s="175" t="str">
        <f>IF('サーバー一覧（手入力用）'!Q11="","",'サーバー一覧（手入力用）'!Q11)</f>
        <v/>
      </c>
      <c r="Q3" s="175" t="str">
        <f>IF('サーバー一覧（手入力用）'!R11="","",'サーバー一覧（手入力用）'!R11)</f>
        <v/>
      </c>
      <c r="R3" s="175" t="str">
        <f t="shared" ref="R3:R66" si="0">IF(Q3="","",MROUND(Q3,5))</f>
        <v/>
      </c>
      <c r="S3" s="175" t="str">
        <f>IF('サーバー一覧（手入力用）'!S11="","",'サーバー一覧（手入力用）'!S11)</f>
        <v/>
      </c>
      <c r="T3" s="175" t="str">
        <f t="shared" ref="T3:T66" si="1">IF(S3="","",MROUND(S3,5))</f>
        <v/>
      </c>
      <c r="U3" s="175" t="str">
        <f>IF('サーバー一覧（手入力用）'!T11="","",'サーバー一覧（手入力用）'!T11)</f>
        <v/>
      </c>
      <c r="V3" s="175" t="str">
        <f>IF('サーバー一覧（手入力用）'!U11="","",'サーバー一覧（手入力用）'!U11)</f>
        <v/>
      </c>
      <c r="W3" s="175" t="str">
        <f>IF('サーバー一覧（手入力用）'!V11="","",'サーバー一覧（手入力用）'!V11)</f>
        <v/>
      </c>
      <c r="X3" s="175" t="str">
        <f>IF('サーバー一覧（手入力用）'!W11="","",'サーバー一覧（手入力用）'!W11)</f>
        <v/>
      </c>
      <c r="Y3" s="175" t="str">
        <f>IF('サーバー一覧（手入力用）'!X11="","",'サーバー一覧（手入力用）'!X11)</f>
        <v/>
      </c>
      <c r="Z3" s="175" t="str">
        <f>IF('サーバー一覧（手入力用）'!Y11="","",'サーバー一覧（手入力用）'!Y11)</f>
        <v/>
      </c>
      <c r="AA3" s="175" t="str">
        <f>IF('サーバー一覧（手入力用）'!Z11="","",'サーバー一覧（手入力用）'!Z11)</f>
        <v/>
      </c>
      <c r="AB3" s="175" t="str">
        <f>IF('サーバー一覧（手入力用）'!AA11="","",'サーバー一覧（手入力用）'!AA11)</f>
        <v/>
      </c>
      <c r="AC3" s="175" t="str">
        <f>IF('サーバー一覧（手入力用）'!AB11="","",'サーバー一覧（手入力用）'!AB11)</f>
        <v/>
      </c>
      <c r="AD3" s="175" t="str">
        <f>IF('サーバー一覧（手入力用）'!AC11="","",'サーバー一覧（手入力用）'!AC11)</f>
        <v/>
      </c>
      <c r="AE3" s="175" t="str">
        <f>IF('サーバー一覧（手入力用）'!AD11="","",'サーバー一覧（手入力用）'!AD11)</f>
        <v/>
      </c>
      <c r="AF3" s="175" t="str">
        <f>IF('サーバー一覧（手入力用）'!AE11="","",'サーバー一覧（手入力用）'!AE11)</f>
        <v/>
      </c>
      <c r="AG3" s="175" t="str">
        <f>IF('サーバー一覧（手入力用）'!AF11="","",'サーバー一覧（手入力用）'!AF11)</f>
        <v/>
      </c>
      <c r="AH3" s="175" t="str">
        <f>IF('サーバー一覧（手入力用）'!AG11="","",'サーバー一覧（手入力用）'!AG11)</f>
        <v/>
      </c>
      <c r="AI3" s="175" t="str">
        <f>IF('サーバー一覧（手入力用）'!AH11="","",'サーバー一覧（手入力用）'!AH11)</f>
        <v/>
      </c>
      <c r="AJ3" s="175" t="str">
        <f>IF('サーバー一覧（手入力用）'!AI11="","",'サーバー一覧（手入力用）'!AI11)</f>
        <v/>
      </c>
    </row>
    <row r="4" spans="1:36">
      <c r="A4" s="175">
        <f>IF('サーバー一覧（手入力用）'!B12="","",'サーバー一覧（手入力用）'!B12)</f>
        <v>3</v>
      </c>
      <c r="B4" s="175" t="str">
        <f>IF('サーバー一覧（手入力用）'!C12="","",'サーバー一覧（手入力用）'!C12)</f>
        <v/>
      </c>
      <c r="C4" s="175" t="str">
        <f>IF('サーバー一覧（手入力用）'!D12="","",'サーバー一覧（手入力用）'!D12)</f>
        <v/>
      </c>
      <c r="D4" s="175" t="str">
        <f>IF('サーバー一覧（手入力用）'!E12="","",'サーバー一覧（手入力用）'!E12)</f>
        <v/>
      </c>
      <c r="E4" s="175" t="str">
        <f>IF('サーバー一覧（手入力用）'!F12="","",'サーバー一覧（手入力用）'!F12)</f>
        <v/>
      </c>
      <c r="F4" s="175" t="str">
        <f>IF('サーバー一覧（手入力用）'!G12="","",'サーバー一覧（手入力用）'!G12)</f>
        <v/>
      </c>
      <c r="G4" s="175" t="str">
        <f>IF('サーバー一覧（手入力用）'!H12="","",'サーバー一覧（手入力用）'!H12)</f>
        <v/>
      </c>
      <c r="H4" s="175" t="str">
        <f>IF('サーバー一覧（手入力用）'!I12="","",'サーバー一覧（手入力用）'!I12)</f>
        <v/>
      </c>
      <c r="I4" s="175" t="str">
        <f>IF('サーバー一覧（手入力用）'!J12="","",'サーバー一覧（手入力用）'!J12)</f>
        <v/>
      </c>
      <c r="J4" s="175" t="str">
        <f>IF('サーバー一覧（手入力用）'!K12="","",'サーバー一覧（手入力用）'!K12)</f>
        <v/>
      </c>
      <c r="K4" s="175" t="str">
        <f>IF('サーバー一覧（手入力用）'!L12="","",'サーバー一覧（手入力用）'!L12)</f>
        <v/>
      </c>
      <c r="L4" s="175" t="str">
        <f>IF('サーバー一覧（手入力用）'!M12="","",'サーバー一覧（手入力用）'!M12)</f>
        <v/>
      </c>
      <c r="M4" s="175" t="str">
        <f>IF('サーバー一覧（手入力用）'!N12="","",'サーバー一覧（手入力用）'!N12)</f>
        <v/>
      </c>
      <c r="N4" s="175" t="str">
        <f>IF('サーバー一覧（手入力用）'!O12="","",'サーバー一覧（手入力用）'!O12)</f>
        <v/>
      </c>
      <c r="O4" s="175">
        <f>IF('サーバー一覧（手入力用）'!P12="","",'サーバー一覧（手入力用）'!P12)</f>
        <v>0</v>
      </c>
      <c r="P4" s="175" t="str">
        <f>IF('サーバー一覧（手入力用）'!Q12="","",'サーバー一覧（手入力用）'!Q12)</f>
        <v/>
      </c>
      <c r="Q4" s="175" t="str">
        <f>IF('サーバー一覧（手入力用）'!R12="","",'サーバー一覧（手入力用）'!R12)</f>
        <v/>
      </c>
      <c r="R4" s="175" t="str">
        <f t="shared" si="0"/>
        <v/>
      </c>
      <c r="S4" s="175" t="str">
        <f>IF('サーバー一覧（手入力用）'!S12="","",'サーバー一覧（手入力用）'!S12)</f>
        <v/>
      </c>
      <c r="T4" s="175" t="str">
        <f t="shared" si="1"/>
        <v/>
      </c>
      <c r="U4" s="175" t="str">
        <f>IF('サーバー一覧（手入力用）'!T12="","",'サーバー一覧（手入力用）'!T12)</f>
        <v/>
      </c>
      <c r="V4" s="175" t="str">
        <f>IF('サーバー一覧（手入力用）'!U12="","",'サーバー一覧（手入力用）'!U12)</f>
        <v/>
      </c>
      <c r="W4" s="175" t="str">
        <f>IF('サーバー一覧（手入力用）'!V12="","",'サーバー一覧（手入力用）'!V12)</f>
        <v/>
      </c>
      <c r="X4" s="175" t="str">
        <f>IF('サーバー一覧（手入力用）'!W12="","",'サーバー一覧（手入力用）'!W12)</f>
        <v/>
      </c>
      <c r="Y4" s="175" t="str">
        <f>IF('サーバー一覧（手入力用）'!X12="","",'サーバー一覧（手入力用）'!X12)</f>
        <v/>
      </c>
      <c r="Z4" s="175" t="str">
        <f>IF('サーバー一覧（手入力用）'!Y12="","",'サーバー一覧（手入力用）'!Y12)</f>
        <v/>
      </c>
      <c r="AA4" s="175" t="str">
        <f>IF('サーバー一覧（手入力用）'!Z12="","",'サーバー一覧（手入力用）'!Z12)</f>
        <v/>
      </c>
      <c r="AB4" s="175" t="str">
        <f>IF('サーバー一覧（手入力用）'!AA12="","",'サーバー一覧（手入力用）'!AA12)</f>
        <v/>
      </c>
      <c r="AC4" s="175" t="str">
        <f>IF('サーバー一覧（手入力用）'!AB12="","",'サーバー一覧（手入力用）'!AB12)</f>
        <v/>
      </c>
      <c r="AD4" s="175" t="str">
        <f>IF('サーバー一覧（手入力用）'!AC12="","",'サーバー一覧（手入力用）'!AC12)</f>
        <v/>
      </c>
      <c r="AE4" s="175" t="str">
        <f>IF('サーバー一覧（手入力用）'!AD12="","",'サーバー一覧（手入力用）'!AD12)</f>
        <v/>
      </c>
      <c r="AF4" s="175" t="str">
        <f>IF('サーバー一覧（手入力用）'!AE12="","",'サーバー一覧（手入力用）'!AE12)</f>
        <v/>
      </c>
      <c r="AG4" s="175" t="str">
        <f>IF('サーバー一覧（手入力用）'!AF12="","",'サーバー一覧（手入力用）'!AF12)</f>
        <v/>
      </c>
      <c r="AH4" s="175" t="str">
        <f>IF('サーバー一覧（手入力用）'!AG12="","",'サーバー一覧（手入力用）'!AG12)</f>
        <v/>
      </c>
      <c r="AI4" s="175" t="str">
        <f>IF('サーバー一覧（手入力用）'!AH12="","",'サーバー一覧（手入力用）'!AH12)</f>
        <v/>
      </c>
      <c r="AJ4" s="175" t="str">
        <f>IF('サーバー一覧（手入力用）'!AI12="","",'サーバー一覧（手入力用）'!AI12)</f>
        <v/>
      </c>
    </row>
    <row r="5" spans="1:36">
      <c r="A5" s="175">
        <f>IF('サーバー一覧（手入力用）'!B13="","",'サーバー一覧（手入力用）'!B13)</f>
        <v>4</v>
      </c>
      <c r="B5" s="175" t="str">
        <f>IF('サーバー一覧（手入力用）'!C13="","",'サーバー一覧（手入力用）'!C13)</f>
        <v/>
      </c>
      <c r="C5" s="175" t="str">
        <f>IF('サーバー一覧（手入力用）'!D13="","",'サーバー一覧（手入力用）'!D13)</f>
        <v/>
      </c>
      <c r="D5" s="175" t="str">
        <f>IF('サーバー一覧（手入力用）'!E13="","",'サーバー一覧（手入力用）'!E13)</f>
        <v/>
      </c>
      <c r="E5" s="175" t="str">
        <f>IF('サーバー一覧（手入力用）'!F13="","",'サーバー一覧（手入力用）'!F13)</f>
        <v/>
      </c>
      <c r="F5" s="175" t="str">
        <f>IF('サーバー一覧（手入力用）'!G13="","",'サーバー一覧（手入力用）'!G13)</f>
        <v/>
      </c>
      <c r="G5" s="175" t="str">
        <f>IF('サーバー一覧（手入力用）'!H13="","",'サーバー一覧（手入力用）'!H13)</f>
        <v/>
      </c>
      <c r="H5" s="175" t="str">
        <f>IF('サーバー一覧（手入力用）'!I13="","",'サーバー一覧（手入力用）'!I13)</f>
        <v/>
      </c>
      <c r="I5" s="175" t="str">
        <f>IF('サーバー一覧（手入力用）'!J13="","",'サーバー一覧（手入力用）'!J13)</f>
        <v/>
      </c>
      <c r="J5" s="175" t="str">
        <f>IF('サーバー一覧（手入力用）'!K13="","",'サーバー一覧（手入力用）'!K13)</f>
        <v/>
      </c>
      <c r="K5" s="175" t="str">
        <f>IF('サーバー一覧（手入力用）'!L13="","",'サーバー一覧（手入力用）'!L13)</f>
        <v/>
      </c>
      <c r="L5" s="175" t="str">
        <f>IF('サーバー一覧（手入力用）'!M13="","",'サーバー一覧（手入力用）'!M13)</f>
        <v/>
      </c>
      <c r="M5" s="175" t="str">
        <f>IF('サーバー一覧（手入力用）'!N13="","",'サーバー一覧（手入力用）'!N13)</f>
        <v/>
      </c>
      <c r="N5" s="175" t="str">
        <f>IF('サーバー一覧（手入力用）'!O13="","",'サーバー一覧（手入力用）'!O13)</f>
        <v/>
      </c>
      <c r="O5" s="175">
        <f>IF('サーバー一覧（手入力用）'!P13="","",'サーバー一覧（手入力用）'!P13)</f>
        <v>0</v>
      </c>
      <c r="P5" s="175" t="str">
        <f>IF('サーバー一覧（手入力用）'!Q13="","",'サーバー一覧（手入力用）'!Q13)</f>
        <v/>
      </c>
      <c r="Q5" s="175" t="str">
        <f>IF('サーバー一覧（手入力用）'!R13="","",'サーバー一覧（手入力用）'!R13)</f>
        <v/>
      </c>
      <c r="R5" s="175" t="str">
        <f t="shared" si="0"/>
        <v/>
      </c>
      <c r="S5" s="175" t="str">
        <f>IF('サーバー一覧（手入力用）'!S13="","",'サーバー一覧（手入力用）'!S13)</f>
        <v/>
      </c>
      <c r="T5" s="175" t="str">
        <f t="shared" si="1"/>
        <v/>
      </c>
      <c r="U5" s="175" t="str">
        <f>IF('サーバー一覧（手入力用）'!T13="","",'サーバー一覧（手入力用）'!T13)</f>
        <v/>
      </c>
      <c r="V5" s="175" t="str">
        <f>IF('サーバー一覧（手入力用）'!U13="","",'サーバー一覧（手入力用）'!U13)</f>
        <v/>
      </c>
      <c r="W5" s="175" t="str">
        <f>IF('サーバー一覧（手入力用）'!V13="","",'サーバー一覧（手入力用）'!V13)</f>
        <v/>
      </c>
      <c r="X5" s="175" t="str">
        <f>IF('サーバー一覧（手入力用）'!W13="","",'サーバー一覧（手入力用）'!W13)</f>
        <v/>
      </c>
      <c r="Y5" s="175" t="str">
        <f>IF('サーバー一覧（手入力用）'!X13="","",'サーバー一覧（手入力用）'!X13)</f>
        <v/>
      </c>
      <c r="Z5" s="175" t="str">
        <f>IF('サーバー一覧（手入力用）'!Y13="","",'サーバー一覧（手入力用）'!Y13)</f>
        <v/>
      </c>
      <c r="AA5" s="175" t="str">
        <f>IF('サーバー一覧（手入力用）'!Z13="","",'サーバー一覧（手入力用）'!Z13)</f>
        <v/>
      </c>
      <c r="AB5" s="175" t="str">
        <f>IF('サーバー一覧（手入力用）'!AA13="","",'サーバー一覧（手入力用）'!AA13)</f>
        <v/>
      </c>
      <c r="AC5" s="175" t="str">
        <f>IF('サーバー一覧（手入力用）'!AB13="","",'サーバー一覧（手入力用）'!AB13)</f>
        <v/>
      </c>
      <c r="AD5" s="175" t="str">
        <f>IF('サーバー一覧（手入力用）'!AC13="","",'サーバー一覧（手入力用）'!AC13)</f>
        <v/>
      </c>
      <c r="AE5" s="175" t="str">
        <f>IF('サーバー一覧（手入力用）'!AD13="","",'サーバー一覧（手入力用）'!AD13)</f>
        <v/>
      </c>
      <c r="AF5" s="175" t="str">
        <f>IF('サーバー一覧（手入力用）'!AE13="","",'サーバー一覧（手入力用）'!AE13)</f>
        <v/>
      </c>
      <c r="AG5" s="175" t="str">
        <f>IF('サーバー一覧（手入力用）'!AF13="","",'サーバー一覧（手入力用）'!AF13)</f>
        <v/>
      </c>
      <c r="AH5" s="175" t="str">
        <f>IF('サーバー一覧（手入力用）'!AG13="","",'サーバー一覧（手入力用）'!AG13)</f>
        <v/>
      </c>
      <c r="AI5" s="175" t="str">
        <f>IF('サーバー一覧（手入力用）'!AH13="","",'サーバー一覧（手入力用）'!AH13)</f>
        <v/>
      </c>
      <c r="AJ5" s="175" t="str">
        <f>IF('サーバー一覧（手入力用）'!AI13="","",'サーバー一覧（手入力用）'!AI13)</f>
        <v/>
      </c>
    </row>
    <row r="6" spans="1:36">
      <c r="A6" s="175">
        <f>IF('サーバー一覧（手入力用）'!B14="","",'サーバー一覧（手入力用）'!B14)</f>
        <v>5</v>
      </c>
      <c r="B6" s="175" t="str">
        <f>IF('サーバー一覧（手入力用）'!C14="","",'サーバー一覧（手入力用）'!C14)</f>
        <v/>
      </c>
      <c r="C6" s="175" t="str">
        <f>IF('サーバー一覧（手入力用）'!D14="","",'サーバー一覧（手入力用）'!D14)</f>
        <v/>
      </c>
      <c r="D6" s="175" t="str">
        <f>IF('サーバー一覧（手入力用）'!E14="","",'サーバー一覧（手入力用）'!E14)</f>
        <v/>
      </c>
      <c r="E6" s="175" t="str">
        <f>IF('サーバー一覧（手入力用）'!F14="","",'サーバー一覧（手入力用）'!F14)</f>
        <v/>
      </c>
      <c r="F6" s="175" t="str">
        <f>IF('サーバー一覧（手入力用）'!G14="","",'サーバー一覧（手入力用）'!G14)</f>
        <v/>
      </c>
      <c r="G6" s="175" t="str">
        <f>IF('サーバー一覧（手入力用）'!H14="","",'サーバー一覧（手入力用）'!H14)</f>
        <v/>
      </c>
      <c r="H6" s="175" t="str">
        <f>IF('サーバー一覧（手入力用）'!I14="","",'サーバー一覧（手入力用）'!I14)</f>
        <v/>
      </c>
      <c r="I6" s="175" t="str">
        <f>IF('サーバー一覧（手入力用）'!J14="","",'サーバー一覧（手入力用）'!J14)</f>
        <v/>
      </c>
      <c r="J6" s="175" t="str">
        <f>IF('サーバー一覧（手入力用）'!K14="","",'サーバー一覧（手入力用）'!K14)</f>
        <v/>
      </c>
      <c r="K6" s="175" t="str">
        <f>IF('サーバー一覧（手入力用）'!L14="","",'サーバー一覧（手入力用）'!L14)</f>
        <v/>
      </c>
      <c r="L6" s="175" t="str">
        <f>IF('サーバー一覧（手入力用）'!M14="","",'サーバー一覧（手入力用）'!M14)</f>
        <v/>
      </c>
      <c r="M6" s="175" t="str">
        <f>IF('サーバー一覧（手入力用）'!N14="","",'サーバー一覧（手入力用）'!N14)</f>
        <v/>
      </c>
      <c r="N6" s="175" t="str">
        <f>IF('サーバー一覧（手入力用）'!O14="","",'サーバー一覧（手入力用）'!O14)</f>
        <v/>
      </c>
      <c r="O6" s="175">
        <f>IF('サーバー一覧（手入力用）'!P14="","",'サーバー一覧（手入力用）'!P14)</f>
        <v>0</v>
      </c>
      <c r="P6" s="175" t="str">
        <f>IF('サーバー一覧（手入力用）'!Q14="","",'サーバー一覧（手入力用）'!Q14)</f>
        <v/>
      </c>
      <c r="Q6" s="175" t="str">
        <f>IF('サーバー一覧（手入力用）'!R14="","",'サーバー一覧（手入力用）'!R14)</f>
        <v/>
      </c>
      <c r="R6" s="175" t="str">
        <f t="shared" si="0"/>
        <v/>
      </c>
      <c r="S6" s="175" t="str">
        <f>IF('サーバー一覧（手入力用）'!S14="","",'サーバー一覧（手入力用）'!S14)</f>
        <v/>
      </c>
      <c r="T6" s="175" t="str">
        <f t="shared" si="1"/>
        <v/>
      </c>
      <c r="U6" s="175" t="str">
        <f>IF('サーバー一覧（手入力用）'!T14="","",'サーバー一覧（手入力用）'!T14)</f>
        <v/>
      </c>
      <c r="V6" s="175" t="str">
        <f>IF('サーバー一覧（手入力用）'!U14="","",'サーバー一覧（手入力用）'!U14)</f>
        <v/>
      </c>
      <c r="W6" s="175" t="str">
        <f>IF('サーバー一覧（手入力用）'!V14="","",'サーバー一覧（手入力用）'!V14)</f>
        <v/>
      </c>
      <c r="X6" s="175" t="str">
        <f>IF('サーバー一覧（手入力用）'!W14="","",'サーバー一覧（手入力用）'!W14)</f>
        <v/>
      </c>
      <c r="Y6" s="175" t="str">
        <f>IF('サーバー一覧（手入力用）'!X14="","",'サーバー一覧（手入力用）'!X14)</f>
        <v/>
      </c>
      <c r="Z6" s="175" t="str">
        <f>IF('サーバー一覧（手入力用）'!Y14="","",'サーバー一覧（手入力用）'!Y14)</f>
        <v/>
      </c>
      <c r="AA6" s="175" t="str">
        <f>IF('サーバー一覧（手入力用）'!Z14="","",'サーバー一覧（手入力用）'!Z14)</f>
        <v/>
      </c>
      <c r="AB6" s="175" t="str">
        <f>IF('サーバー一覧（手入力用）'!AA14="","",'サーバー一覧（手入力用）'!AA14)</f>
        <v/>
      </c>
      <c r="AC6" s="175" t="str">
        <f>IF('サーバー一覧（手入力用）'!AB14="","",'サーバー一覧（手入力用）'!AB14)</f>
        <v/>
      </c>
      <c r="AD6" s="175" t="str">
        <f>IF('サーバー一覧（手入力用）'!AC14="","",'サーバー一覧（手入力用）'!AC14)</f>
        <v/>
      </c>
      <c r="AE6" s="175" t="str">
        <f>IF('サーバー一覧（手入力用）'!AD14="","",'サーバー一覧（手入力用）'!AD14)</f>
        <v/>
      </c>
      <c r="AF6" s="175" t="str">
        <f>IF('サーバー一覧（手入力用）'!AE14="","",'サーバー一覧（手入力用）'!AE14)</f>
        <v/>
      </c>
      <c r="AG6" s="175" t="str">
        <f>IF('サーバー一覧（手入力用）'!AF14="","",'サーバー一覧（手入力用）'!AF14)</f>
        <v/>
      </c>
      <c r="AH6" s="175" t="str">
        <f>IF('サーバー一覧（手入力用）'!AG14="","",'サーバー一覧（手入力用）'!AG14)</f>
        <v/>
      </c>
      <c r="AI6" s="175" t="str">
        <f>IF('サーバー一覧（手入力用）'!AH14="","",'サーバー一覧（手入力用）'!AH14)</f>
        <v/>
      </c>
      <c r="AJ6" s="175" t="str">
        <f>IF('サーバー一覧（手入力用）'!AI14="","",'サーバー一覧（手入力用）'!AI14)</f>
        <v/>
      </c>
    </row>
    <row r="7" spans="1:36">
      <c r="A7" s="175">
        <f>IF('サーバー一覧（手入力用）'!B15="","",'サーバー一覧（手入力用）'!B15)</f>
        <v>6</v>
      </c>
      <c r="B7" s="175" t="str">
        <f>IF('サーバー一覧（手入力用）'!C15="","",'サーバー一覧（手入力用）'!C15)</f>
        <v/>
      </c>
      <c r="C7" s="175" t="str">
        <f>IF('サーバー一覧（手入力用）'!D15="","",'サーバー一覧（手入力用）'!D15)</f>
        <v/>
      </c>
      <c r="D7" s="175" t="str">
        <f>IF('サーバー一覧（手入力用）'!E15="","",'サーバー一覧（手入力用）'!E15)</f>
        <v/>
      </c>
      <c r="E7" s="175" t="str">
        <f>IF('サーバー一覧（手入力用）'!F15="","",'サーバー一覧（手入力用）'!F15)</f>
        <v/>
      </c>
      <c r="F7" s="175" t="str">
        <f>IF('サーバー一覧（手入力用）'!G15="","",'サーバー一覧（手入力用）'!G15)</f>
        <v/>
      </c>
      <c r="G7" s="175" t="str">
        <f>IF('サーバー一覧（手入力用）'!H15="","",'サーバー一覧（手入力用）'!H15)</f>
        <v/>
      </c>
      <c r="H7" s="175" t="str">
        <f>IF('サーバー一覧（手入力用）'!I15="","",'サーバー一覧（手入力用）'!I15)</f>
        <v/>
      </c>
      <c r="I7" s="175" t="str">
        <f>IF('サーバー一覧（手入力用）'!J15="","",'サーバー一覧（手入力用）'!J15)</f>
        <v/>
      </c>
      <c r="J7" s="175" t="str">
        <f>IF('サーバー一覧（手入力用）'!K15="","",'サーバー一覧（手入力用）'!K15)</f>
        <v/>
      </c>
      <c r="K7" s="175" t="str">
        <f>IF('サーバー一覧（手入力用）'!L15="","",'サーバー一覧（手入力用）'!L15)</f>
        <v/>
      </c>
      <c r="L7" s="175" t="str">
        <f>IF('サーバー一覧（手入力用）'!M15="","",'サーバー一覧（手入力用）'!M15)</f>
        <v/>
      </c>
      <c r="M7" s="175" t="str">
        <f>IF('サーバー一覧（手入力用）'!N15="","",'サーバー一覧（手入力用）'!N15)</f>
        <v/>
      </c>
      <c r="N7" s="175" t="str">
        <f>IF('サーバー一覧（手入力用）'!O15="","",'サーバー一覧（手入力用）'!O15)</f>
        <v/>
      </c>
      <c r="O7" s="175">
        <f>IF('サーバー一覧（手入力用）'!P15="","",'サーバー一覧（手入力用）'!P15)</f>
        <v>0</v>
      </c>
      <c r="P7" s="175" t="str">
        <f>IF('サーバー一覧（手入力用）'!Q15="","",'サーバー一覧（手入力用）'!Q15)</f>
        <v/>
      </c>
      <c r="Q7" s="175" t="str">
        <f>IF('サーバー一覧（手入力用）'!R15="","",'サーバー一覧（手入力用）'!R15)</f>
        <v/>
      </c>
      <c r="R7" s="175" t="str">
        <f t="shared" si="0"/>
        <v/>
      </c>
      <c r="S7" s="175" t="str">
        <f>IF('サーバー一覧（手入力用）'!S15="","",'サーバー一覧（手入力用）'!S15)</f>
        <v/>
      </c>
      <c r="T7" s="175" t="str">
        <f t="shared" si="1"/>
        <v/>
      </c>
      <c r="U7" s="175" t="str">
        <f>IF('サーバー一覧（手入力用）'!T15="","",'サーバー一覧（手入力用）'!T15)</f>
        <v/>
      </c>
      <c r="V7" s="175" t="str">
        <f>IF('サーバー一覧（手入力用）'!U15="","",'サーバー一覧（手入力用）'!U15)</f>
        <v/>
      </c>
      <c r="W7" s="175" t="str">
        <f>IF('サーバー一覧（手入力用）'!V15="","",'サーバー一覧（手入力用）'!V15)</f>
        <v/>
      </c>
      <c r="X7" s="175" t="str">
        <f>IF('サーバー一覧（手入力用）'!W15="","",'サーバー一覧（手入力用）'!W15)</f>
        <v/>
      </c>
      <c r="Y7" s="175" t="str">
        <f>IF('サーバー一覧（手入力用）'!X15="","",'サーバー一覧（手入力用）'!X15)</f>
        <v/>
      </c>
      <c r="Z7" s="175" t="str">
        <f>IF('サーバー一覧（手入力用）'!Y15="","",'サーバー一覧（手入力用）'!Y15)</f>
        <v/>
      </c>
      <c r="AA7" s="175" t="str">
        <f>IF('サーバー一覧（手入力用）'!Z15="","",'サーバー一覧（手入力用）'!Z15)</f>
        <v/>
      </c>
      <c r="AB7" s="175" t="str">
        <f>IF('サーバー一覧（手入力用）'!AA15="","",'サーバー一覧（手入力用）'!AA15)</f>
        <v/>
      </c>
      <c r="AC7" s="175" t="str">
        <f>IF('サーバー一覧（手入力用）'!AB15="","",'サーバー一覧（手入力用）'!AB15)</f>
        <v/>
      </c>
      <c r="AD7" s="175" t="str">
        <f>IF('サーバー一覧（手入力用）'!AC15="","",'サーバー一覧（手入力用）'!AC15)</f>
        <v/>
      </c>
      <c r="AE7" s="175" t="str">
        <f>IF('サーバー一覧（手入力用）'!AD15="","",'サーバー一覧（手入力用）'!AD15)</f>
        <v/>
      </c>
      <c r="AF7" s="175" t="str">
        <f>IF('サーバー一覧（手入力用）'!AE15="","",'サーバー一覧（手入力用）'!AE15)</f>
        <v/>
      </c>
      <c r="AG7" s="175" t="str">
        <f>IF('サーバー一覧（手入力用）'!AF15="","",'サーバー一覧（手入力用）'!AF15)</f>
        <v/>
      </c>
      <c r="AH7" s="175" t="str">
        <f>IF('サーバー一覧（手入力用）'!AG15="","",'サーバー一覧（手入力用）'!AG15)</f>
        <v/>
      </c>
      <c r="AI7" s="175" t="str">
        <f>IF('サーバー一覧（手入力用）'!AH15="","",'サーバー一覧（手入力用）'!AH15)</f>
        <v/>
      </c>
      <c r="AJ7" s="175" t="str">
        <f>IF('サーバー一覧（手入力用）'!AI15="","",'サーバー一覧（手入力用）'!AI15)</f>
        <v/>
      </c>
    </row>
    <row r="8" spans="1:36">
      <c r="A8" s="175">
        <f>IF('サーバー一覧（手入力用）'!B16="","",'サーバー一覧（手入力用）'!B16)</f>
        <v>7</v>
      </c>
      <c r="B8" s="175" t="str">
        <f>IF('サーバー一覧（手入力用）'!C16="","",'サーバー一覧（手入力用）'!C16)</f>
        <v/>
      </c>
      <c r="C8" s="175" t="str">
        <f>IF('サーバー一覧（手入力用）'!D16="","",'サーバー一覧（手入力用）'!D16)</f>
        <v/>
      </c>
      <c r="D8" s="175" t="str">
        <f>IF('サーバー一覧（手入力用）'!E16="","",'サーバー一覧（手入力用）'!E16)</f>
        <v/>
      </c>
      <c r="E8" s="175" t="str">
        <f>IF('サーバー一覧（手入力用）'!F16="","",'サーバー一覧（手入力用）'!F16)</f>
        <v/>
      </c>
      <c r="F8" s="175" t="str">
        <f>IF('サーバー一覧（手入力用）'!G16="","",'サーバー一覧（手入力用）'!G16)</f>
        <v/>
      </c>
      <c r="G8" s="175" t="str">
        <f>IF('サーバー一覧（手入力用）'!H16="","",'サーバー一覧（手入力用）'!H16)</f>
        <v/>
      </c>
      <c r="H8" s="175" t="str">
        <f>IF('サーバー一覧（手入力用）'!I16="","",'サーバー一覧（手入力用）'!I16)</f>
        <v/>
      </c>
      <c r="I8" s="175" t="str">
        <f>IF('サーバー一覧（手入力用）'!J16="","",'サーバー一覧（手入力用）'!J16)</f>
        <v/>
      </c>
      <c r="J8" s="175" t="str">
        <f>IF('サーバー一覧（手入力用）'!K16="","",'サーバー一覧（手入力用）'!K16)</f>
        <v/>
      </c>
      <c r="K8" s="175" t="str">
        <f>IF('サーバー一覧（手入力用）'!L16="","",'サーバー一覧（手入力用）'!L16)</f>
        <v/>
      </c>
      <c r="L8" s="175" t="str">
        <f>IF('サーバー一覧（手入力用）'!M16="","",'サーバー一覧（手入力用）'!M16)</f>
        <v/>
      </c>
      <c r="M8" s="175" t="str">
        <f>IF('サーバー一覧（手入力用）'!N16="","",'サーバー一覧（手入力用）'!N16)</f>
        <v/>
      </c>
      <c r="N8" s="175" t="str">
        <f>IF('サーバー一覧（手入力用）'!O16="","",'サーバー一覧（手入力用）'!O16)</f>
        <v/>
      </c>
      <c r="O8" s="175">
        <f>IF('サーバー一覧（手入力用）'!P16="","",'サーバー一覧（手入力用）'!P16)</f>
        <v>0</v>
      </c>
      <c r="P8" s="175" t="str">
        <f>IF('サーバー一覧（手入力用）'!Q16="","",'サーバー一覧（手入力用）'!Q16)</f>
        <v/>
      </c>
      <c r="Q8" s="175" t="str">
        <f>IF('サーバー一覧（手入力用）'!R16="","",'サーバー一覧（手入力用）'!R16)</f>
        <v/>
      </c>
      <c r="R8" s="175" t="str">
        <f t="shared" si="0"/>
        <v/>
      </c>
      <c r="S8" s="175" t="str">
        <f>IF('サーバー一覧（手入力用）'!S16="","",'サーバー一覧（手入力用）'!S16)</f>
        <v/>
      </c>
      <c r="T8" s="175" t="str">
        <f t="shared" si="1"/>
        <v/>
      </c>
      <c r="U8" s="175" t="str">
        <f>IF('サーバー一覧（手入力用）'!T16="","",'サーバー一覧（手入力用）'!T16)</f>
        <v/>
      </c>
      <c r="V8" s="175" t="str">
        <f>IF('サーバー一覧（手入力用）'!U16="","",'サーバー一覧（手入力用）'!U16)</f>
        <v/>
      </c>
      <c r="W8" s="175" t="str">
        <f>IF('サーバー一覧（手入力用）'!V16="","",'サーバー一覧（手入力用）'!V16)</f>
        <v/>
      </c>
      <c r="X8" s="175" t="str">
        <f>IF('サーバー一覧（手入力用）'!W16="","",'サーバー一覧（手入力用）'!W16)</f>
        <v/>
      </c>
      <c r="Y8" s="175" t="str">
        <f>IF('サーバー一覧（手入力用）'!X16="","",'サーバー一覧（手入力用）'!X16)</f>
        <v/>
      </c>
      <c r="Z8" s="175" t="str">
        <f>IF('サーバー一覧（手入力用）'!Y16="","",'サーバー一覧（手入力用）'!Y16)</f>
        <v/>
      </c>
      <c r="AA8" s="175" t="str">
        <f>IF('サーバー一覧（手入力用）'!Z16="","",'サーバー一覧（手入力用）'!Z16)</f>
        <v/>
      </c>
      <c r="AB8" s="175" t="str">
        <f>IF('サーバー一覧（手入力用）'!AA16="","",'サーバー一覧（手入力用）'!AA16)</f>
        <v/>
      </c>
      <c r="AC8" s="175" t="str">
        <f>IF('サーバー一覧（手入力用）'!AB16="","",'サーバー一覧（手入力用）'!AB16)</f>
        <v/>
      </c>
      <c r="AD8" s="175" t="str">
        <f>IF('サーバー一覧（手入力用）'!AC16="","",'サーバー一覧（手入力用）'!AC16)</f>
        <v/>
      </c>
      <c r="AE8" s="175" t="str">
        <f>IF('サーバー一覧（手入力用）'!AD16="","",'サーバー一覧（手入力用）'!AD16)</f>
        <v/>
      </c>
      <c r="AF8" s="175" t="str">
        <f>IF('サーバー一覧（手入力用）'!AE16="","",'サーバー一覧（手入力用）'!AE16)</f>
        <v/>
      </c>
      <c r="AG8" s="175" t="str">
        <f>IF('サーバー一覧（手入力用）'!AF16="","",'サーバー一覧（手入力用）'!AF16)</f>
        <v/>
      </c>
      <c r="AH8" s="175" t="str">
        <f>IF('サーバー一覧（手入力用）'!AG16="","",'サーバー一覧（手入力用）'!AG16)</f>
        <v/>
      </c>
      <c r="AI8" s="175" t="str">
        <f>IF('サーバー一覧（手入力用）'!AH16="","",'サーバー一覧（手入力用）'!AH16)</f>
        <v/>
      </c>
      <c r="AJ8" s="175" t="str">
        <f>IF('サーバー一覧（手入力用）'!AI16="","",'サーバー一覧（手入力用）'!AI16)</f>
        <v/>
      </c>
    </row>
    <row r="9" spans="1:36">
      <c r="A9" s="175">
        <f>IF('サーバー一覧（手入力用）'!B17="","",'サーバー一覧（手入力用）'!B17)</f>
        <v>8</v>
      </c>
      <c r="B9" s="175" t="str">
        <f>IF('サーバー一覧（手入力用）'!C17="","",'サーバー一覧（手入力用）'!C17)</f>
        <v/>
      </c>
      <c r="C9" s="175" t="str">
        <f>IF('サーバー一覧（手入力用）'!D17="","",'サーバー一覧（手入力用）'!D17)</f>
        <v/>
      </c>
      <c r="D9" s="175" t="str">
        <f>IF('サーバー一覧（手入力用）'!E17="","",'サーバー一覧（手入力用）'!E17)</f>
        <v/>
      </c>
      <c r="E9" s="175" t="str">
        <f>IF('サーバー一覧（手入力用）'!F17="","",'サーバー一覧（手入力用）'!F17)</f>
        <v/>
      </c>
      <c r="F9" s="175" t="str">
        <f>IF('サーバー一覧（手入力用）'!G17="","",'サーバー一覧（手入力用）'!G17)</f>
        <v/>
      </c>
      <c r="G9" s="175" t="str">
        <f>IF('サーバー一覧（手入力用）'!H17="","",'サーバー一覧（手入力用）'!H17)</f>
        <v/>
      </c>
      <c r="H9" s="175" t="str">
        <f>IF('サーバー一覧（手入力用）'!I17="","",'サーバー一覧（手入力用）'!I17)</f>
        <v/>
      </c>
      <c r="I9" s="175" t="str">
        <f>IF('サーバー一覧（手入力用）'!J17="","",'サーバー一覧（手入力用）'!J17)</f>
        <v/>
      </c>
      <c r="J9" s="175" t="str">
        <f>IF('サーバー一覧（手入力用）'!K17="","",'サーバー一覧（手入力用）'!K17)</f>
        <v/>
      </c>
      <c r="K9" s="175" t="str">
        <f>IF('サーバー一覧（手入力用）'!L17="","",'サーバー一覧（手入力用）'!L17)</f>
        <v/>
      </c>
      <c r="L9" s="175" t="str">
        <f>IF('サーバー一覧（手入力用）'!M17="","",'サーバー一覧（手入力用）'!M17)</f>
        <v/>
      </c>
      <c r="M9" s="175" t="str">
        <f>IF('サーバー一覧（手入力用）'!N17="","",'サーバー一覧（手入力用）'!N17)</f>
        <v/>
      </c>
      <c r="N9" s="175" t="str">
        <f>IF('サーバー一覧（手入力用）'!O17="","",'サーバー一覧（手入力用）'!O17)</f>
        <v/>
      </c>
      <c r="O9" s="175">
        <f>IF('サーバー一覧（手入力用）'!P17="","",'サーバー一覧（手入力用）'!P17)</f>
        <v>0</v>
      </c>
      <c r="P9" s="175" t="str">
        <f>IF('サーバー一覧（手入力用）'!Q17="","",'サーバー一覧（手入力用）'!Q17)</f>
        <v/>
      </c>
      <c r="Q9" s="175" t="str">
        <f>IF('サーバー一覧（手入力用）'!R17="","",'サーバー一覧（手入力用）'!R17)</f>
        <v/>
      </c>
      <c r="R9" s="175" t="str">
        <f t="shared" si="0"/>
        <v/>
      </c>
      <c r="S9" s="175" t="str">
        <f>IF('サーバー一覧（手入力用）'!S17="","",'サーバー一覧（手入力用）'!S17)</f>
        <v/>
      </c>
      <c r="T9" s="175" t="str">
        <f t="shared" si="1"/>
        <v/>
      </c>
      <c r="U9" s="175" t="str">
        <f>IF('サーバー一覧（手入力用）'!T17="","",'サーバー一覧（手入力用）'!T17)</f>
        <v/>
      </c>
      <c r="V9" s="175" t="str">
        <f>IF('サーバー一覧（手入力用）'!U17="","",'サーバー一覧（手入力用）'!U17)</f>
        <v/>
      </c>
      <c r="W9" s="175" t="str">
        <f>IF('サーバー一覧（手入力用）'!V17="","",'サーバー一覧（手入力用）'!V17)</f>
        <v/>
      </c>
      <c r="X9" s="175" t="str">
        <f>IF('サーバー一覧（手入力用）'!W17="","",'サーバー一覧（手入力用）'!W17)</f>
        <v/>
      </c>
      <c r="Y9" s="175" t="str">
        <f>IF('サーバー一覧（手入力用）'!X17="","",'サーバー一覧（手入力用）'!X17)</f>
        <v/>
      </c>
      <c r="Z9" s="175" t="str">
        <f>IF('サーバー一覧（手入力用）'!Y17="","",'サーバー一覧（手入力用）'!Y17)</f>
        <v/>
      </c>
      <c r="AA9" s="175" t="str">
        <f>IF('サーバー一覧（手入力用）'!Z17="","",'サーバー一覧（手入力用）'!Z17)</f>
        <v/>
      </c>
      <c r="AB9" s="175" t="str">
        <f>IF('サーバー一覧（手入力用）'!AA17="","",'サーバー一覧（手入力用）'!AA17)</f>
        <v/>
      </c>
      <c r="AC9" s="175" t="str">
        <f>IF('サーバー一覧（手入力用）'!AB17="","",'サーバー一覧（手入力用）'!AB17)</f>
        <v/>
      </c>
      <c r="AD9" s="175" t="str">
        <f>IF('サーバー一覧（手入力用）'!AC17="","",'サーバー一覧（手入力用）'!AC17)</f>
        <v/>
      </c>
      <c r="AE9" s="175" t="str">
        <f>IF('サーバー一覧（手入力用）'!AD17="","",'サーバー一覧（手入力用）'!AD17)</f>
        <v/>
      </c>
      <c r="AF9" s="175" t="str">
        <f>IF('サーバー一覧（手入力用）'!AE17="","",'サーバー一覧（手入力用）'!AE17)</f>
        <v/>
      </c>
      <c r="AG9" s="175" t="str">
        <f>IF('サーバー一覧（手入力用）'!AF17="","",'サーバー一覧（手入力用）'!AF17)</f>
        <v/>
      </c>
      <c r="AH9" s="175" t="str">
        <f>IF('サーバー一覧（手入力用）'!AG17="","",'サーバー一覧（手入力用）'!AG17)</f>
        <v/>
      </c>
      <c r="AI9" s="175" t="str">
        <f>IF('サーバー一覧（手入力用）'!AH17="","",'サーバー一覧（手入力用）'!AH17)</f>
        <v/>
      </c>
      <c r="AJ9" s="175" t="str">
        <f>IF('サーバー一覧（手入力用）'!AI17="","",'サーバー一覧（手入力用）'!AI17)</f>
        <v/>
      </c>
    </row>
    <row r="10" spans="1:36">
      <c r="A10" s="175">
        <f>IF('サーバー一覧（手入力用）'!B18="","",'サーバー一覧（手入力用）'!B18)</f>
        <v>9</v>
      </c>
      <c r="B10" s="175" t="str">
        <f>IF('サーバー一覧（手入力用）'!C18="","",'サーバー一覧（手入力用）'!C18)</f>
        <v/>
      </c>
      <c r="C10" s="175" t="str">
        <f>IF('サーバー一覧（手入力用）'!D18="","",'サーバー一覧（手入力用）'!D18)</f>
        <v/>
      </c>
      <c r="D10" s="175" t="str">
        <f>IF('サーバー一覧（手入力用）'!E18="","",'サーバー一覧（手入力用）'!E18)</f>
        <v/>
      </c>
      <c r="E10" s="175" t="str">
        <f>IF('サーバー一覧（手入力用）'!F18="","",'サーバー一覧（手入力用）'!F18)</f>
        <v/>
      </c>
      <c r="F10" s="175" t="str">
        <f>IF('サーバー一覧（手入力用）'!G18="","",'サーバー一覧（手入力用）'!G18)</f>
        <v/>
      </c>
      <c r="G10" s="175" t="str">
        <f>IF('サーバー一覧（手入力用）'!H18="","",'サーバー一覧（手入力用）'!H18)</f>
        <v/>
      </c>
      <c r="H10" s="175" t="str">
        <f>IF('サーバー一覧（手入力用）'!I18="","",'サーバー一覧（手入力用）'!I18)</f>
        <v/>
      </c>
      <c r="I10" s="175" t="str">
        <f>IF('サーバー一覧（手入力用）'!J18="","",'サーバー一覧（手入力用）'!J18)</f>
        <v/>
      </c>
      <c r="J10" s="175" t="str">
        <f>IF('サーバー一覧（手入力用）'!K18="","",'サーバー一覧（手入力用）'!K18)</f>
        <v/>
      </c>
      <c r="K10" s="175" t="str">
        <f>IF('サーバー一覧（手入力用）'!L18="","",'サーバー一覧（手入力用）'!L18)</f>
        <v/>
      </c>
      <c r="L10" s="175" t="str">
        <f>IF('サーバー一覧（手入力用）'!M18="","",'サーバー一覧（手入力用）'!M18)</f>
        <v/>
      </c>
      <c r="M10" s="175" t="str">
        <f>IF('サーバー一覧（手入力用）'!N18="","",'サーバー一覧（手入力用）'!N18)</f>
        <v/>
      </c>
      <c r="N10" s="175" t="str">
        <f>IF('サーバー一覧（手入力用）'!O18="","",'サーバー一覧（手入力用）'!O18)</f>
        <v/>
      </c>
      <c r="O10" s="175">
        <f>IF('サーバー一覧（手入力用）'!P18="","",'サーバー一覧（手入力用）'!P18)</f>
        <v>0</v>
      </c>
      <c r="P10" s="175" t="str">
        <f>IF('サーバー一覧（手入力用）'!Q18="","",'サーバー一覧（手入力用）'!Q18)</f>
        <v/>
      </c>
      <c r="Q10" s="175" t="str">
        <f>IF('サーバー一覧（手入力用）'!R18="","",'サーバー一覧（手入力用）'!R18)</f>
        <v/>
      </c>
      <c r="R10" s="175" t="str">
        <f t="shared" si="0"/>
        <v/>
      </c>
      <c r="S10" s="175" t="str">
        <f>IF('サーバー一覧（手入力用）'!S18="","",'サーバー一覧（手入力用）'!S18)</f>
        <v/>
      </c>
      <c r="T10" s="175" t="str">
        <f t="shared" si="1"/>
        <v/>
      </c>
      <c r="U10" s="175" t="str">
        <f>IF('サーバー一覧（手入力用）'!T18="","",'サーバー一覧（手入力用）'!T18)</f>
        <v/>
      </c>
      <c r="V10" s="175" t="str">
        <f>IF('サーバー一覧（手入力用）'!U18="","",'サーバー一覧（手入力用）'!U18)</f>
        <v/>
      </c>
      <c r="W10" s="175" t="str">
        <f>IF('サーバー一覧（手入力用）'!V18="","",'サーバー一覧（手入力用）'!V18)</f>
        <v/>
      </c>
      <c r="X10" s="175" t="str">
        <f>IF('サーバー一覧（手入力用）'!W18="","",'サーバー一覧（手入力用）'!W18)</f>
        <v/>
      </c>
      <c r="Y10" s="175" t="str">
        <f>IF('サーバー一覧（手入力用）'!X18="","",'サーバー一覧（手入力用）'!X18)</f>
        <v/>
      </c>
      <c r="Z10" s="175" t="str">
        <f>IF('サーバー一覧（手入力用）'!Y18="","",'サーバー一覧（手入力用）'!Y18)</f>
        <v/>
      </c>
      <c r="AA10" s="175" t="str">
        <f>IF('サーバー一覧（手入力用）'!Z18="","",'サーバー一覧（手入力用）'!Z18)</f>
        <v/>
      </c>
      <c r="AB10" s="175" t="str">
        <f>IF('サーバー一覧（手入力用）'!AA18="","",'サーバー一覧（手入力用）'!AA18)</f>
        <v/>
      </c>
      <c r="AC10" s="175" t="str">
        <f>IF('サーバー一覧（手入力用）'!AB18="","",'サーバー一覧（手入力用）'!AB18)</f>
        <v/>
      </c>
      <c r="AD10" s="175" t="str">
        <f>IF('サーバー一覧（手入力用）'!AC18="","",'サーバー一覧（手入力用）'!AC18)</f>
        <v/>
      </c>
      <c r="AE10" s="175" t="str">
        <f>IF('サーバー一覧（手入力用）'!AD18="","",'サーバー一覧（手入力用）'!AD18)</f>
        <v/>
      </c>
      <c r="AF10" s="175" t="str">
        <f>IF('サーバー一覧（手入力用）'!AE18="","",'サーバー一覧（手入力用）'!AE18)</f>
        <v/>
      </c>
      <c r="AG10" s="175" t="str">
        <f>IF('サーバー一覧（手入力用）'!AF18="","",'サーバー一覧（手入力用）'!AF18)</f>
        <v/>
      </c>
      <c r="AH10" s="175" t="str">
        <f>IF('サーバー一覧（手入力用）'!AG18="","",'サーバー一覧（手入力用）'!AG18)</f>
        <v/>
      </c>
      <c r="AI10" s="175" t="str">
        <f>IF('サーバー一覧（手入力用）'!AH18="","",'サーバー一覧（手入力用）'!AH18)</f>
        <v/>
      </c>
      <c r="AJ10" s="175" t="str">
        <f>IF('サーバー一覧（手入力用）'!AI18="","",'サーバー一覧（手入力用）'!AI18)</f>
        <v/>
      </c>
    </row>
    <row r="11" spans="1:36">
      <c r="A11" s="175">
        <f>IF('サーバー一覧（手入力用）'!B19="","",'サーバー一覧（手入力用）'!B19)</f>
        <v>10</v>
      </c>
      <c r="B11" s="175" t="str">
        <f>IF('サーバー一覧（手入力用）'!C19="","",'サーバー一覧（手入力用）'!C19)</f>
        <v/>
      </c>
      <c r="C11" s="175" t="str">
        <f>IF('サーバー一覧（手入力用）'!D19="","",'サーバー一覧（手入力用）'!D19)</f>
        <v/>
      </c>
      <c r="D11" s="175" t="str">
        <f>IF('サーバー一覧（手入力用）'!E19="","",'サーバー一覧（手入力用）'!E19)</f>
        <v/>
      </c>
      <c r="E11" s="175" t="str">
        <f>IF('サーバー一覧（手入力用）'!F19="","",'サーバー一覧（手入力用）'!F19)</f>
        <v/>
      </c>
      <c r="F11" s="175" t="str">
        <f>IF('サーバー一覧（手入力用）'!G19="","",'サーバー一覧（手入力用）'!G19)</f>
        <v/>
      </c>
      <c r="G11" s="175" t="str">
        <f>IF('サーバー一覧（手入力用）'!H19="","",'サーバー一覧（手入力用）'!H19)</f>
        <v/>
      </c>
      <c r="H11" s="175" t="str">
        <f>IF('サーバー一覧（手入力用）'!I19="","",'サーバー一覧（手入力用）'!I19)</f>
        <v/>
      </c>
      <c r="I11" s="175" t="str">
        <f>IF('サーバー一覧（手入力用）'!J19="","",'サーバー一覧（手入力用）'!J19)</f>
        <v/>
      </c>
      <c r="J11" s="175" t="str">
        <f>IF('サーバー一覧（手入力用）'!K19="","",'サーバー一覧（手入力用）'!K19)</f>
        <v/>
      </c>
      <c r="K11" s="175" t="str">
        <f>IF('サーバー一覧（手入力用）'!L19="","",'サーバー一覧（手入力用）'!L19)</f>
        <v/>
      </c>
      <c r="L11" s="175" t="str">
        <f>IF('サーバー一覧（手入力用）'!M19="","",'サーバー一覧（手入力用）'!M19)</f>
        <v/>
      </c>
      <c r="M11" s="175" t="str">
        <f>IF('サーバー一覧（手入力用）'!N19="","",'サーバー一覧（手入力用）'!N19)</f>
        <v/>
      </c>
      <c r="N11" s="175" t="str">
        <f>IF('サーバー一覧（手入力用）'!O19="","",'サーバー一覧（手入力用）'!O19)</f>
        <v/>
      </c>
      <c r="O11" s="175">
        <f>IF('サーバー一覧（手入力用）'!P19="","",'サーバー一覧（手入力用）'!P19)</f>
        <v>0</v>
      </c>
      <c r="P11" s="175" t="str">
        <f>IF('サーバー一覧（手入力用）'!Q19="","",'サーバー一覧（手入力用）'!Q19)</f>
        <v/>
      </c>
      <c r="Q11" s="175" t="str">
        <f>IF('サーバー一覧（手入力用）'!R19="","",'サーバー一覧（手入力用）'!R19)</f>
        <v/>
      </c>
      <c r="R11" s="175" t="str">
        <f t="shared" si="0"/>
        <v/>
      </c>
      <c r="S11" s="175" t="str">
        <f>IF('サーバー一覧（手入力用）'!S19="","",'サーバー一覧（手入力用）'!S19)</f>
        <v/>
      </c>
      <c r="T11" s="175" t="str">
        <f t="shared" si="1"/>
        <v/>
      </c>
      <c r="U11" s="175" t="str">
        <f>IF('サーバー一覧（手入力用）'!T19="","",'サーバー一覧（手入力用）'!T19)</f>
        <v/>
      </c>
      <c r="V11" s="175" t="str">
        <f>IF('サーバー一覧（手入力用）'!U19="","",'サーバー一覧（手入力用）'!U19)</f>
        <v/>
      </c>
      <c r="W11" s="175" t="str">
        <f>IF('サーバー一覧（手入力用）'!V19="","",'サーバー一覧（手入力用）'!V19)</f>
        <v/>
      </c>
      <c r="X11" s="175" t="str">
        <f>IF('サーバー一覧（手入力用）'!W19="","",'サーバー一覧（手入力用）'!W19)</f>
        <v/>
      </c>
      <c r="Y11" s="175" t="str">
        <f>IF('サーバー一覧（手入力用）'!X19="","",'サーバー一覧（手入力用）'!X19)</f>
        <v/>
      </c>
      <c r="Z11" s="175" t="str">
        <f>IF('サーバー一覧（手入力用）'!Y19="","",'サーバー一覧（手入力用）'!Y19)</f>
        <v/>
      </c>
      <c r="AA11" s="175" t="str">
        <f>IF('サーバー一覧（手入力用）'!Z19="","",'サーバー一覧（手入力用）'!Z19)</f>
        <v/>
      </c>
      <c r="AB11" s="175" t="str">
        <f>IF('サーバー一覧（手入力用）'!AA19="","",'サーバー一覧（手入力用）'!AA19)</f>
        <v/>
      </c>
      <c r="AC11" s="175" t="str">
        <f>IF('サーバー一覧（手入力用）'!AB19="","",'サーバー一覧（手入力用）'!AB19)</f>
        <v/>
      </c>
      <c r="AD11" s="175" t="str">
        <f>IF('サーバー一覧（手入力用）'!AC19="","",'サーバー一覧（手入力用）'!AC19)</f>
        <v/>
      </c>
      <c r="AE11" s="175" t="str">
        <f>IF('サーバー一覧（手入力用）'!AD19="","",'サーバー一覧（手入力用）'!AD19)</f>
        <v/>
      </c>
      <c r="AF11" s="175" t="str">
        <f>IF('サーバー一覧（手入力用）'!AE19="","",'サーバー一覧（手入力用）'!AE19)</f>
        <v/>
      </c>
      <c r="AG11" s="175" t="str">
        <f>IF('サーバー一覧（手入力用）'!AF19="","",'サーバー一覧（手入力用）'!AF19)</f>
        <v/>
      </c>
      <c r="AH11" s="175" t="str">
        <f>IF('サーバー一覧（手入力用）'!AG19="","",'サーバー一覧（手入力用）'!AG19)</f>
        <v/>
      </c>
      <c r="AI11" s="175" t="str">
        <f>IF('サーバー一覧（手入力用）'!AH19="","",'サーバー一覧（手入力用）'!AH19)</f>
        <v/>
      </c>
      <c r="AJ11" s="175" t="str">
        <f>IF('サーバー一覧（手入力用）'!AI19="","",'サーバー一覧（手入力用）'!AI19)</f>
        <v/>
      </c>
    </row>
    <row r="12" spans="1:36">
      <c r="A12" s="175">
        <f>IF('サーバー一覧（手入力用）'!B20="","",'サーバー一覧（手入力用）'!B20)</f>
        <v>11</v>
      </c>
      <c r="B12" s="175" t="str">
        <f>IF('サーバー一覧（手入力用）'!C20="","",'サーバー一覧（手入力用）'!C20)</f>
        <v/>
      </c>
      <c r="C12" s="175" t="str">
        <f>IF('サーバー一覧（手入力用）'!D20="","",'サーバー一覧（手入力用）'!D20)</f>
        <v/>
      </c>
      <c r="D12" s="175" t="str">
        <f>IF('サーバー一覧（手入力用）'!E20="","",'サーバー一覧（手入力用）'!E20)</f>
        <v/>
      </c>
      <c r="E12" s="175" t="str">
        <f>IF('サーバー一覧（手入力用）'!F20="","",'サーバー一覧（手入力用）'!F20)</f>
        <v/>
      </c>
      <c r="F12" s="175" t="str">
        <f>IF('サーバー一覧（手入力用）'!G20="","",'サーバー一覧（手入力用）'!G20)</f>
        <v/>
      </c>
      <c r="G12" s="175" t="str">
        <f>IF('サーバー一覧（手入力用）'!H20="","",'サーバー一覧（手入力用）'!H20)</f>
        <v/>
      </c>
      <c r="H12" s="175" t="str">
        <f>IF('サーバー一覧（手入力用）'!I20="","",'サーバー一覧（手入力用）'!I20)</f>
        <v/>
      </c>
      <c r="I12" s="175" t="str">
        <f>IF('サーバー一覧（手入力用）'!J20="","",'サーバー一覧（手入力用）'!J20)</f>
        <v/>
      </c>
      <c r="J12" s="175" t="str">
        <f>IF('サーバー一覧（手入力用）'!K20="","",'サーバー一覧（手入力用）'!K20)</f>
        <v/>
      </c>
      <c r="K12" s="175" t="str">
        <f>IF('サーバー一覧（手入力用）'!L20="","",'サーバー一覧（手入力用）'!L20)</f>
        <v/>
      </c>
      <c r="L12" s="175" t="str">
        <f>IF('サーバー一覧（手入力用）'!M20="","",'サーバー一覧（手入力用）'!M20)</f>
        <v/>
      </c>
      <c r="M12" s="175" t="str">
        <f>IF('サーバー一覧（手入力用）'!N20="","",'サーバー一覧（手入力用）'!N20)</f>
        <v/>
      </c>
      <c r="N12" s="175" t="str">
        <f>IF('サーバー一覧（手入力用）'!O20="","",'サーバー一覧（手入力用）'!O20)</f>
        <v/>
      </c>
      <c r="O12" s="175">
        <f>IF('サーバー一覧（手入力用）'!P20="","",'サーバー一覧（手入力用）'!P20)</f>
        <v>0</v>
      </c>
      <c r="P12" s="175" t="str">
        <f>IF('サーバー一覧（手入力用）'!Q20="","",'サーバー一覧（手入力用）'!Q20)</f>
        <v/>
      </c>
      <c r="Q12" s="175" t="str">
        <f>IF('サーバー一覧（手入力用）'!R20="","",'サーバー一覧（手入力用）'!R20)</f>
        <v/>
      </c>
      <c r="R12" s="175" t="str">
        <f t="shared" si="0"/>
        <v/>
      </c>
      <c r="S12" s="175" t="str">
        <f>IF('サーバー一覧（手入力用）'!S20="","",'サーバー一覧（手入力用）'!S20)</f>
        <v/>
      </c>
      <c r="T12" s="175" t="str">
        <f t="shared" si="1"/>
        <v/>
      </c>
      <c r="U12" s="175" t="str">
        <f>IF('サーバー一覧（手入力用）'!T20="","",'サーバー一覧（手入力用）'!T20)</f>
        <v/>
      </c>
      <c r="V12" s="175" t="str">
        <f>IF('サーバー一覧（手入力用）'!U20="","",'サーバー一覧（手入力用）'!U20)</f>
        <v/>
      </c>
      <c r="W12" s="175" t="str">
        <f>IF('サーバー一覧（手入力用）'!V20="","",'サーバー一覧（手入力用）'!V20)</f>
        <v/>
      </c>
      <c r="X12" s="175" t="str">
        <f>IF('サーバー一覧（手入力用）'!W20="","",'サーバー一覧（手入力用）'!W20)</f>
        <v/>
      </c>
      <c r="Y12" s="175" t="str">
        <f>IF('サーバー一覧（手入力用）'!X20="","",'サーバー一覧（手入力用）'!X20)</f>
        <v/>
      </c>
      <c r="Z12" s="175" t="str">
        <f>IF('サーバー一覧（手入力用）'!Y20="","",'サーバー一覧（手入力用）'!Y20)</f>
        <v/>
      </c>
      <c r="AA12" s="175" t="str">
        <f>IF('サーバー一覧（手入力用）'!Z20="","",'サーバー一覧（手入力用）'!Z20)</f>
        <v/>
      </c>
      <c r="AB12" s="175" t="str">
        <f>IF('サーバー一覧（手入力用）'!AA20="","",'サーバー一覧（手入力用）'!AA20)</f>
        <v/>
      </c>
      <c r="AC12" s="175" t="str">
        <f>IF('サーバー一覧（手入力用）'!AB20="","",'サーバー一覧（手入力用）'!AB20)</f>
        <v/>
      </c>
      <c r="AD12" s="175" t="str">
        <f>IF('サーバー一覧（手入力用）'!AC20="","",'サーバー一覧（手入力用）'!AC20)</f>
        <v/>
      </c>
      <c r="AE12" s="175" t="str">
        <f>IF('サーバー一覧（手入力用）'!AD20="","",'サーバー一覧（手入力用）'!AD20)</f>
        <v/>
      </c>
      <c r="AF12" s="175" t="str">
        <f>IF('サーバー一覧（手入力用）'!AE20="","",'サーバー一覧（手入力用）'!AE20)</f>
        <v/>
      </c>
      <c r="AG12" s="175" t="str">
        <f>IF('サーバー一覧（手入力用）'!AF20="","",'サーバー一覧（手入力用）'!AF20)</f>
        <v/>
      </c>
      <c r="AH12" s="175" t="str">
        <f>IF('サーバー一覧（手入力用）'!AG20="","",'サーバー一覧（手入力用）'!AG20)</f>
        <v/>
      </c>
      <c r="AI12" s="175" t="str">
        <f>IF('サーバー一覧（手入力用）'!AH20="","",'サーバー一覧（手入力用）'!AH20)</f>
        <v/>
      </c>
      <c r="AJ12" s="175" t="str">
        <f>IF('サーバー一覧（手入力用）'!AI20="","",'サーバー一覧（手入力用）'!AI20)</f>
        <v/>
      </c>
    </row>
    <row r="13" spans="1:36">
      <c r="A13" s="175">
        <f>IF('サーバー一覧（手入力用）'!B21="","",'サーバー一覧（手入力用）'!B21)</f>
        <v>12</v>
      </c>
      <c r="B13" s="175" t="str">
        <f>IF('サーバー一覧（手入力用）'!C21="","",'サーバー一覧（手入力用）'!C21)</f>
        <v/>
      </c>
      <c r="C13" s="175" t="str">
        <f>IF('サーバー一覧（手入力用）'!D21="","",'サーバー一覧（手入力用）'!D21)</f>
        <v/>
      </c>
      <c r="D13" s="175" t="str">
        <f>IF('サーバー一覧（手入力用）'!E21="","",'サーバー一覧（手入力用）'!E21)</f>
        <v/>
      </c>
      <c r="E13" s="175" t="str">
        <f>IF('サーバー一覧（手入力用）'!F21="","",'サーバー一覧（手入力用）'!F21)</f>
        <v/>
      </c>
      <c r="F13" s="175" t="str">
        <f>IF('サーバー一覧（手入力用）'!G21="","",'サーバー一覧（手入力用）'!G21)</f>
        <v/>
      </c>
      <c r="G13" s="175" t="str">
        <f>IF('サーバー一覧（手入力用）'!H21="","",'サーバー一覧（手入力用）'!H21)</f>
        <v/>
      </c>
      <c r="H13" s="175" t="str">
        <f>IF('サーバー一覧（手入力用）'!I21="","",'サーバー一覧（手入力用）'!I21)</f>
        <v/>
      </c>
      <c r="I13" s="175" t="str">
        <f>IF('サーバー一覧（手入力用）'!J21="","",'サーバー一覧（手入力用）'!J21)</f>
        <v/>
      </c>
      <c r="J13" s="175" t="str">
        <f>IF('サーバー一覧（手入力用）'!K21="","",'サーバー一覧（手入力用）'!K21)</f>
        <v/>
      </c>
      <c r="K13" s="175" t="str">
        <f>IF('サーバー一覧（手入力用）'!L21="","",'サーバー一覧（手入力用）'!L21)</f>
        <v/>
      </c>
      <c r="L13" s="175" t="str">
        <f>IF('サーバー一覧（手入力用）'!M21="","",'サーバー一覧（手入力用）'!M21)</f>
        <v/>
      </c>
      <c r="M13" s="175" t="str">
        <f>IF('サーバー一覧（手入力用）'!N21="","",'サーバー一覧（手入力用）'!N21)</f>
        <v/>
      </c>
      <c r="N13" s="175" t="str">
        <f>IF('サーバー一覧（手入力用）'!O21="","",'サーバー一覧（手入力用）'!O21)</f>
        <v/>
      </c>
      <c r="O13" s="175">
        <f>IF('サーバー一覧（手入力用）'!P21="","",'サーバー一覧（手入力用）'!P21)</f>
        <v>0</v>
      </c>
      <c r="P13" s="175" t="str">
        <f>IF('サーバー一覧（手入力用）'!Q21="","",'サーバー一覧（手入力用）'!Q21)</f>
        <v/>
      </c>
      <c r="Q13" s="175" t="str">
        <f>IF('サーバー一覧（手入力用）'!R21="","",'サーバー一覧（手入力用）'!R21)</f>
        <v/>
      </c>
      <c r="R13" s="175" t="str">
        <f t="shared" si="0"/>
        <v/>
      </c>
      <c r="S13" s="175" t="str">
        <f>IF('サーバー一覧（手入力用）'!S21="","",'サーバー一覧（手入力用）'!S21)</f>
        <v/>
      </c>
      <c r="T13" s="175" t="str">
        <f t="shared" si="1"/>
        <v/>
      </c>
      <c r="U13" s="175" t="str">
        <f>IF('サーバー一覧（手入力用）'!T21="","",'サーバー一覧（手入力用）'!T21)</f>
        <v/>
      </c>
      <c r="V13" s="175" t="str">
        <f>IF('サーバー一覧（手入力用）'!U21="","",'サーバー一覧（手入力用）'!U21)</f>
        <v/>
      </c>
      <c r="W13" s="175" t="str">
        <f>IF('サーバー一覧（手入力用）'!V21="","",'サーバー一覧（手入力用）'!V21)</f>
        <v/>
      </c>
      <c r="X13" s="175" t="str">
        <f>IF('サーバー一覧（手入力用）'!W21="","",'サーバー一覧（手入力用）'!W21)</f>
        <v/>
      </c>
      <c r="Y13" s="175" t="str">
        <f>IF('サーバー一覧（手入力用）'!X21="","",'サーバー一覧（手入力用）'!X21)</f>
        <v/>
      </c>
      <c r="Z13" s="175" t="str">
        <f>IF('サーバー一覧（手入力用）'!Y21="","",'サーバー一覧（手入力用）'!Y21)</f>
        <v/>
      </c>
      <c r="AA13" s="175" t="str">
        <f>IF('サーバー一覧（手入力用）'!Z21="","",'サーバー一覧（手入力用）'!Z21)</f>
        <v/>
      </c>
      <c r="AB13" s="175" t="str">
        <f>IF('サーバー一覧（手入力用）'!AA21="","",'サーバー一覧（手入力用）'!AA21)</f>
        <v/>
      </c>
      <c r="AC13" s="175" t="str">
        <f>IF('サーバー一覧（手入力用）'!AB21="","",'サーバー一覧（手入力用）'!AB21)</f>
        <v/>
      </c>
      <c r="AD13" s="175" t="str">
        <f>IF('サーバー一覧（手入力用）'!AC21="","",'サーバー一覧（手入力用）'!AC21)</f>
        <v/>
      </c>
      <c r="AE13" s="175" t="str">
        <f>IF('サーバー一覧（手入力用）'!AD21="","",'サーバー一覧（手入力用）'!AD21)</f>
        <v/>
      </c>
      <c r="AF13" s="175" t="str">
        <f>IF('サーバー一覧（手入力用）'!AE21="","",'サーバー一覧（手入力用）'!AE21)</f>
        <v/>
      </c>
      <c r="AG13" s="175" t="str">
        <f>IF('サーバー一覧（手入力用）'!AF21="","",'サーバー一覧（手入力用）'!AF21)</f>
        <v/>
      </c>
      <c r="AH13" s="175" t="str">
        <f>IF('サーバー一覧（手入力用）'!AG21="","",'サーバー一覧（手入力用）'!AG21)</f>
        <v/>
      </c>
      <c r="AI13" s="175" t="str">
        <f>IF('サーバー一覧（手入力用）'!AH21="","",'サーバー一覧（手入力用）'!AH21)</f>
        <v/>
      </c>
      <c r="AJ13" s="175" t="str">
        <f>IF('サーバー一覧（手入力用）'!AI21="","",'サーバー一覧（手入力用）'!AI21)</f>
        <v/>
      </c>
    </row>
    <row r="14" spans="1:36">
      <c r="A14" s="175">
        <f>IF('サーバー一覧（手入力用）'!B22="","",'サーバー一覧（手入力用）'!B22)</f>
        <v>13</v>
      </c>
      <c r="B14" s="175" t="str">
        <f>IF('サーバー一覧（手入力用）'!C22="","",'サーバー一覧（手入力用）'!C22)</f>
        <v/>
      </c>
      <c r="C14" s="175" t="str">
        <f>IF('サーバー一覧（手入力用）'!D22="","",'サーバー一覧（手入力用）'!D22)</f>
        <v/>
      </c>
      <c r="D14" s="175" t="str">
        <f>IF('サーバー一覧（手入力用）'!E22="","",'サーバー一覧（手入力用）'!E22)</f>
        <v/>
      </c>
      <c r="E14" s="175" t="str">
        <f>IF('サーバー一覧（手入力用）'!F22="","",'サーバー一覧（手入力用）'!F22)</f>
        <v/>
      </c>
      <c r="F14" s="175" t="str">
        <f>IF('サーバー一覧（手入力用）'!G22="","",'サーバー一覧（手入力用）'!G22)</f>
        <v/>
      </c>
      <c r="G14" s="175" t="str">
        <f>IF('サーバー一覧（手入力用）'!H22="","",'サーバー一覧（手入力用）'!H22)</f>
        <v/>
      </c>
      <c r="H14" s="175" t="str">
        <f>IF('サーバー一覧（手入力用）'!I22="","",'サーバー一覧（手入力用）'!I22)</f>
        <v/>
      </c>
      <c r="I14" s="175" t="str">
        <f>IF('サーバー一覧（手入力用）'!J22="","",'サーバー一覧（手入力用）'!J22)</f>
        <v/>
      </c>
      <c r="J14" s="175" t="str">
        <f>IF('サーバー一覧（手入力用）'!K22="","",'サーバー一覧（手入力用）'!K22)</f>
        <v/>
      </c>
      <c r="K14" s="175" t="str">
        <f>IF('サーバー一覧（手入力用）'!L22="","",'サーバー一覧（手入力用）'!L22)</f>
        <v/>
      </c>
      <c r="L14" s="175" t="str">
        <f>IF('サーバー一覧（手入力用）'!M22="","",'サーバー一覧（手入力用）'!M22)</f>
        <v/>
      </c>
      <c r="M14" s="175" t="str">
        <f>IF('サーバー一覧（手入力用）'!N22="","",'サーバー一覧（手入力用）'!N22)</f>
        <v/>
      </c>
      <c r="N14" s="175" t="str">
        <f>IF('サーバー一覧（手入力用）'!O22="","",'サーバー一覧（手入力用）'!O22)</f>
        <v/>
      </c>
      <c r="O14" s="175">
        <f>IF('サーバー一覧（手入力用）'!P22="","",'サーバー一覧（手入力用）'!P22)</f>
        <v>0</v>
      </c>
      <c r="P14" s="175" t="str">
        <f>IF('サーバー一覧（手入力用）'!Q22="","",'サーバー一覧（手入力用）'!Q22)</f>
        <v/>
      </c>
      <c r="Q14" s="175" t="str">
        <f>IF('サーバー一覧（手入力用）'!R22="","",'サーバー一覧（手入力用）'!R22)</f>
        <v/>
      </c>
      <c r="R14" s="175" t="str">
        <f t="shared" si="0"/>
        <v/>
      </c>
      <c r="S14" s="175" t="str">
        <f>IF('サーバー一覧（手入力用）'!S22="","",'サーバー一覧（手入力用）'!S22)</f>
        <v/>
      </c>
      <c r="T14" s="175" t="str">
        <f t="shared" si="1"/>
        <v/>
      </c>
      <c r="U14" s="175" t="str">
        <f>IF('サーバー一覧（手入力用）'!T22="","",'サーバー一覧（手入力用）'!T22)</f>
        <v/>
      </c>
      <c r="V14" s="175" t="str">
        <f>IF('サーバー一覧（手入力用）'!U22="","",'サーバー一覧（手入力用）'!U22)</f>
        <v/>
      </c>
      <c r="W14" s="175" t="str">
        <f>IF('サーバー一覧（手入力用）'!V22="","",'サーバー一覧（手入力用）'!V22)</f>
        <v/>
      </c>
      <c r="X14" s="175" t="str">
        <f>IF('サーバー一覧（手入力用）'!W22="","",'サーバー一覧（手入力用）'!W22)</f>
        <v/>
      </c>
      <c r="Y14" s="175" t="str">
        <f>IF('サーバー一覧（手入力用）'!X22="","",'サーバー一覧（手入力用）'!X22)</f>
        <v/>
      </c>
      <c r="Z14" s="175" t="str">
        <f>IF('サーバー一覧（手入力用）'!Y22="","",'サーバー一覧（手入力用）'!Y22)</f>
        <v/>
      </c>
      <c r="AA14" s="175" t="str">
        <f>IF('サーバー一覧（手入力用）'!Z22="","",'サーバー一覧（手入力用）'!Z22)</f>
        <v/>
      </c>
      <c r="AB14" s="175" t="str">
        <f>IF('サーバー一覧（手入力用）'!AA22="","",'サーバー一覧（手入力用）'!AA22)</f>
        <v/>
      </c>
      <c r="AC14" s="175" t="str">
        <f>IF('サーバー一覧（手入力用）'!AB22="","",'サーバー一覧（手入力用）'!AB22)</f>
        <v/>
      </c>
      <c r="AD14" s="175" t="str">
        <f>IF('サーバー一覧（手入力用）'!AC22="","",'サーバー一覧（手入力用）'!AC22)</f>
        <v/>
      </c>
      <c r="AE14" s="175" t="str">
        <f>IF('サーバー一覧（手入力用）'!AD22="","",'サーバー一覧（手入力用）'!AD22)</f>
        <v/>
      </c>
      <c r="AF14" s="175" t="str">
        <f>IF('サーバー一覧（手入力用）'!AE22="","",'サーバー一覧（手入力用）'!AE22)</f>
        <v/>
      </c>
      <c r="AG14" s="175" t="str">
        <f>IF('サーバー一覧（手入力用）'!AF22="","",'サーバー一覧（手入力用）'!AF22)</f>
        <v/>
      </c>
      <c r="AH14" s="175" t="str">
        <f>IF('サーバー一覧（手入力用）'!AG22="","",'サーバー一覧（手入力用）'!AG22)</f>
        <v/>
      </c>
      <c r="AI14" s="175" t="str">
        <f>IF('サーバー一覧（手入力用）'!AH22="","",'サーバー一覧（手入力用）'!AH22)</f>
        <v/>
      </c>
      <c r="AJ14" s="175" t="str">
        <f>IF('サーバー一覧（手入力用）'!AI22="","",'サーバー一覧（手入力用）'!AI22)</f>
        <v/>
      </c>
    </row>
    <row r="15" spans="1:36">
      <c r="A15" s="175">
        <f>IF('サーバー一覧（手入力用）'!B23="","",'サーバー一覧（手入力用）'!B23)</f>
        <v>14</v>
      </c>
      <c r="B15" s="175" t="str">
        <f>IF('サーバー一覧（手入力用）'!C23="","",'サーバー一覧（手入力用）'!C23)</f>
        <v/>
      </c>
      <c r="C15" s="175" t="str">
        <f>IF('サーバー一覧（手入力用）'!D23="","",'サーバー一覧（手入力用）'!D23)</f>
        <v/>
      </c>
      <c r="D15" s="175" t="str">
        <f>IF('サーバー一覧（手入力用）'!E23="","",'サーバー一覧（手入力用）'!E23)</f>
        <v/>
      </c>
      <c r="E15" s="175" t="str">
        <f>IF('サーバー一覧（手入力用）'!F23="","",'サーバー一覧（手入力用）'!F23)</f>
        <v/>
      </c>
      <c r="F15" s="175" t="str">
        <f>IF('サーバー一覧（手入力用）'!G23="","",'サーバー一覧（手入力用）'!G23)</f>
        <v/>
      </c>
      <c r="G15" s="175" t="str">
        <f>IF('サーバー一覧（手入力用）'!H23="","",'サーバー一覧（手入力用）'!H23)</f>
        <v/>
      </c>
      <c r="H15" s="175" t="str">
        <f>IF('サーバー一覧（手入力用）'!I23="","",'サーバー一覧（手入力用）'!I23)</f>
        <v/>
      </c>
      <c r="I15" s="175" t="str">
        <f>IF('サーバー一覧（手入力用）'!J23="","",'サーバー一覧（手入力用）'!J23)</f>
        <v/>
      </c>
      <c r="J15" s="175" t="str">
        <f>IF('サーバー一覧（手入力用）'!K23="","",'サーバー一覧（手入力用）'!K23)</f>
        <v/>
      </c>
      <c r="K15" s="175" t="str">
        <f>IF('サーバー一覧（手入力用）'!L23="","",'サーバー一覧（手入力用）'!L23)</f>
        <v/>
      </c>
      <c r="L15" s="175" t="str">
        <f>IF('サーバー一覧（手入力用）'!M23="","",'サーバー一覧（手入力用）'!M23)</f>
        <v/>
      </c>
      <c r="M15" s="175" t="str">
        <f>IF('サーバー一覧（手入力用）'!N23="","",'サーバー一覧（手入力用）'!N23)</f>
        <v/>
      </c>
      <c r="N15" s="175" t="str">
        <f>IF('サーバー一覧（手入力用）'!O23="","",'サーバー一覧（手入力用）'!O23)</f>
        <v/>
      </c>
      <c r="O15" s="175">
        <f>IF('サーバー一覧（手入力用）'!P23="","",'サーバー一覧（手入力用）'!P23)</f>
        <v>0</v>
      </c>
      <c r="P15" s="175" t="str">
        <f>IF('サーバー一覧（手入力用）'!Q23="","",'サーバー一覧（手入力用）'!Q23)</f>
        <v/>
      </c>
      <c r="Q15" s="175" t="str">
        <f>IF('サーバー一覧（手入力用）'!R23="","",'サーバー一覧（手入力用）'!R23)</f>
        <v/>
      </c>
      <c r="R15" s="175" t="str">
        <f t="shared" si="0"/>
        <v/>
      </c>
      <c r="S15" s="175" t="str">
        <f>IF('サーバー一覧（手入力用）'!S23="","",'サーバー一覧（手入力用）'!S23)</f>
        <v/>
      </c>
      <c r="T15" s="175" t="str">
        <f t="shared" si="1"/>
        <v/>
      </c>
      <c r="U15" s="175" t="str">
        <f>IF('サーバー一覧（手入力用）'!T23="","",'サーバー一覧（手入力用）'!T23)</f>
        <v/>
      </c>
      <c r="V15" s="175" t="str">
        <f>IF('サーバー一覧（手入力用）'!U23="","",'サーバー一覧（手入力用）'!U23)</f>
        <v/>
      </c>
      <c r="W15" s="175" t="str">
        <f>IF('サーバー一覧（手入力用）'!V23="","",'サーバー一覧（手入力用）'!V23)</f>
        <v/>
      </c>
      <c r="X15" s="175" t="str">
        <f>IF('サーバー一覧（手入力用）'!W23="","",'サーバー一覧（手入力用）'!W23)</f>
        <v/>
      </c>
      <c r="Y15" s="175" t="str">
        <f>IF('サーバー一覧（手入力用）'!X23="","",'サーバー一覧（手入力用）'!X23)</f>
        <v/>
      </c>
      <c r="Z15" s="175" t="str">
        <f>IF('サーバー一覧（手入力用）'!Y23="","",'サーバー一覧（手入力用）'!Y23)</f>
        <v/>
      </c>
      <c r="AA15" s="175" t="str">
        <f>IF('サーバー一覧（手入力用）'!Z23="","",'サーバー一覧（手入力用）'!Z23)</f>
        <v/>
      </c>
      <c r="AB15" s="175" t="str">
        <f>IF('サーバー一覧（手入力用）'!AA23="","",'サーバー一覧（手入力用）'!AA23)</f>
        <v/>
      </c>
      <c r="AC15" s="175" t="str">
        <f>IF('サーバー一覧（手入力用）'!AB23="","",'サーバー一覧（手入力用）'!AB23)</f>
        <v/>
      </c>
      <c r="AD15" s="175" t="str">
        <f>IF('サーバー一覧（手入力用）'!AC23="","",'サーバー一覧（手入力用）'!AC23)</f>
        <v/>
      </c>
      <c r="AE15" s="175" t="str">
        <f>IF('サーバー一覧（手入力用）'!AD23="","",'サーバー一覧（手入力用）'!AD23)</f>
        <v/>
      </c>
      <c r="AF15" s="175" t="str">
        <f>IF('サーバー一覧（手入力用）'!AE23="","",'サーバー一覧（手入力用）'!AE23)</f>
        <v/>
      </c>
      <c r="AG15" s="175" t="str">
        <f>IF('サーバー一覧（手入力用）'!AF23="","",'サーバー一覧（手入力用）'!AF23)</f>
        <v/>
      </c>
      <c r="AH15" s="175" t="str">
        <f>IF('サーバー一覧（手入力用）'!AG23="","",'サーバー一覧（手入力用）'!AG23)</f>
        <v/>
      </c>
      <c r="AI15" s="175" t="str">
        <f>IF('サーバー一覧（手入力用）'!AH23="","",'サーバー一覧（手入力用）'!AH23)</f>
        <v/>
      </c>
      <c r="AJ15" s="175" t="str">
        <f>IF('サーバー一覧（手入力用）'!AI23="","",'サーバー一覧（手入力用）'!AI23)</f>
        <v/>
      </c>
    </row>
    <row r="16" spans="1:36">
      <c r="A16" s="175">
        <f>IF('サーバー一覧（手入力用）'!B24="","",'サーバー一覧（手入力用）'!B24)</f>
        <v>15</v>
      </c>
      <c r="B16" s="175" t="str">
        <f>IF('サーバー一覧（手入力用）'!C24="","",'サーバー一覧（手入力用）'!C24)</f>
        <v/>
      </c>
      <c r="C16" s="175" t="str">
        <f>IF('サーバー一覧（手入力用）'!D24="","",'サーバー一覧（手入力用）'!D24)</f>
        <v/>
      </c>
      <c r="D16" s="175" t="str">
        <f>IF('サーバー一覧（手入力用）'!E24="","",'サーバー一覧（手入力用）'!E24)</f>
        <v/>
      </c>
      <c r="E16" s="175" t="str">
        <f>IF('サーバー一覧（手入力用）'!F24="","",'サーバー一覧（手入力用）'!F24)</f>
        <v/>
      </c>
      <c r="F16" s="175" t="str">
        <f>IF('サーバー一覧（手入力用）'!G24="","",'サーバー一覧（手入力用）'!G24)</f>
        <v/>
      </c>
      <c r="G16" s="175" t="str">
        <f>IF('サーバー一覧（手入力用）'!H24="","",'サーバー一覧（手入力用）'!H24)</f>
        <v/>
      </c>
      <c r="H16" s="175" t="str">
        <f>IF('サーバー一覧（手入力用）'!I24="","",'サーバー一覧（手入力用）'!I24)</f>
        <v/>
      </c>
      <c r="I16" s="175" t="str">
        <f>IF('サーバー一覧（手入力用）'!J24="","",'サーバー一覧（手入力用）'!J24)</f>
        <v/>
      </c>
      <c r="J16" s="175" t="str">
        <f>IF('サーバー一覧（手入力用）'!K24="","",'サーバー一覧（手入力用）'!K24)</f>
        <v/>
      </c>
      <c r="K16" s="175" t="str">
        <f>IF('サーバー一覧（手入力用）'!L24="","",'サーバー一覧（手入力用）'!L24)</f>
        <v/>
      </c>
      <c r="L16" s="175" t="str">
        <f>IF('サーバー一覧（手入力用）'!M24="","",'サーバー一覧（手入力用）'!M24)</f>
        <v/>
      </c>
      <c r="M16" s="175" t="str">
        <f>IF('サーバー一覧（手入力用）'!N24="","",'サーバー一覧（手入力用）'!N24)</f>
        <v/>
      </c>
      <c r="N16" s="175" t="str">
        <f>IF('サーバー一覧（手入力用）'!O24="","",'サーバー一覧（手入力用）'!O24)</f>
        <v/>
      </c>
      <c r="O16" s="175">
        <f>IF('サーバー一覧（手入力用）'!P24="","",'サーバー一覧（手入力用）'!P24)</f>
        <v>0</v>
      </c>
      <c r="P16" s="175" t="str">
        <f>IF('サーバー一覧（手入力用）'!Q24="","",'サーバー一覧（手入力用）'!Q24)</f>
        <v/>
      </c>
      <c r="Q16" s="175" t="str">
        <f>IF('サーバー一覧（手入力用）'!R24="","",'サーバー一覧（手入力用）'!R24)</f>
        <v/>
      </c>
      <c r="R16" s="175" t="str">
        <f t="shared" si="0"/>
        <v/>
      </c>
      <c r="S16" s="175" t="str">
        <f>IF('サーバー一覧（手入力用）'!S24="","",'サーバー一覧（手入力用）'!S24)</f>
        <v/>
      </c>
      <c r="T16" s="175" t="str">
        <f t="shared" si="1"/>
        <v/>
      </c>
      <c r="U16" s="175" t="str">
        <f>IF('サーバー一覧（手入力用）'!T24="","",'サーバー一覧（手入力用）'!T24)</f>
        <v/>
      </c>
      <c r="V16" s="175" t="str">
        <f>IF('サーバー一覧（手入力用）'!U24="","",'サーバー一覧（手入力用）'!U24)</f>
        <v/>
      </c>
      <c r="W16" s="175" t="str">
        <f>IF('サーバー一覧（手入力用）'!V24="","",'サーバー一覧（手入力用）'!V24)</f>
        <v/>
      </c>
      <c r="X16" s="175" t="str">
        <f>IF('サーバー一覧（手入力用）'!W24="","",'サーバー一覧（手入力用）'!W24)</f>
        <v/>
      </c>
      <c r="Y16" s="175" t="str">
        <f>IF('サーバー一覧（手入力用）'!X24="","",'サーバー一覧（手入力用）'!X24)</f>
        <v/>
      </c>
      <c r="Z16" s="175" t="str">
        <f>IF('サーバー一覧（手入力用）'!Y24="","",'サーバー一覧（手入力用）'!Y24)</f>
        <v/>
      </c>
      <c r="AA16" s="175" t="str">
        <f>IF('サーバー一覧（手入力用）'!Z24="","",'サーバー一覧（手入力用）'!Z24)</f>
        <v/>
      </c>
      <c r="AB16" s="175" t="str">
        <f>IF('サーバー一覧（手入力用）'!AA24="","",'サーバー一覧（手入力用）'!AA24)</f>
        <v/>
      </c>
      <c r="AC16" s="175" t="str">
        <f>IF('サーバー一覧（手入力用）'!AB24="","",'サーバー一覧（手入力用）'!AB24)</f>
        <v/>
      </c>
      <c r="AD16" s="175" t="str">
        <f>IF('サーバー一覧（手入力用）'!AC24="","",'サーバー一覧（手入力用）'!AC24)</f>
        <v/>
      </c>
      <c r="AE16" s="175" t="str">
        <f>IF('サーバー一覧（手入力用）'!AD24="","",'サーバー一覧（手入力用）'!AD24)</f>
        <v/>
      </c>
      <c r="AF16" s="175" t="str">
        <f>IF('サーバー一覧（手入力用）'!AE24="","",'サーバー一覧（手入力用）'!AE24)</f>
        <v/>
      </c>
      <c r="AG16" s="175" t="str">
        <f>IF('サーバー一覧（手入力用）'!AF24="","",'サーバー一覧（手入力用）'!AF24)</f>
        <v/>
      </c>
      <c r="AH16" s="175" t="str">
        <f>IF('サーバー一覧（手入力用）'!AG24="","",'サーバー一覧（手入力用）'!AG24)</f>
        <v/>
      </c>
      <c r="AI16" s="175" t="str">
        <f>IF('サーバー一覧（手入力用）'!AH24="","",'サーバー一覧（手入力用）'!AH24)</f>
        <v/>
      </c>
      <c r="AJ16" s="175" t="str">
        <f>IF('サーバー一覧（手入力用）'!AI24="","",'サーバー一覧（手入力用）'!AI24)</f>
        <v/>
      </c>
    </row>
    <row r="17" spans="1:36">
      <c r="A17" s="175">
        <f>IF('サーバー一覧（手入力用）'!B25="","",'サーバー一覧（手入力用）'!B25)</f>
        <v>16</v>
      </c>
      <c r="B17" s="175" t="str">
        <f>IF('サーバー一覧（手入力用）'!C25="","",'サーバー一覧（手入力用）'!C25)</f>
        <v/>
      </c>
      <c r="C17" s="175" t="str">
        <f>IF('サーバー一覧（手入力用）'!D25="","",'サーバー一覧（手入力用）'!D25)</f>
        <v/>
      </c>
      <c r="D17" s="175" t="str">
        <f>IF('サーバー一覧（手入力用）'!E25="","",'サーバー一覧（手入力用）'!E25)</f>
        <v/>
      </c>
      <c r="E17" s="175" t="str">
        <f>IF('サーバー一覧（手入力用）'!F25="","",'サーバー一覧（手入力用）'!F25)</f>
        <v/>
      </c>
      <c r="F17" s="175" t="str">
        <f>IF('サーバー一覧（手入力用）'!G25="","",'サーバー一覧（手入力用）'!G25)</f>
        <v/>
      </c>
      <c r="G17" s="175" t="str">
        <f>IF('サーバー一覧（手入力用）'!H25="","",'サーバー一覧（手入力用）'!H25)</f>
        <v/>
      </c>
      <c r="H17" s="175" t="str">
        <f>IF('サーバー一覧（手入力用）'!I25="","",'サーバー一覧（手入力用）'!I25)</f>
        <v/>
      </c>
      <c r="I17" s="175" t="str">
        <f>IF('サーバー一覧（手入力用）'!J25="","",'サーバー一覧（手入力用）'!J25)</f>
        <v/>
      </c>
      <c r="J17" s="175" t="str">
        <f>IF('サーバー一覧（手入力用）'!K25="","",'サーバー一覧（手入力用）'!K25)</f>
        <v/>
      </c>
      <c r="K17" s="175" t="str">
        <f>IF('サーバー一覧（手入力用）'!L25="","",'サーバー一覧（手入力用）'!L25)</f>
        <v/>
      </c>
      <c r="L17" s="175" t="str">
        <f>IF('サーバー一覧（手入力用）'!M25="","",'サーバー一覧（手入力用）'!M25)</f>
        <v/>
      </c>
      <c r="M17" s="175" t="str">
        <f>IF('サーバー一覧（手入力用）'!N25="","",'サーバー一覧（手入力用）'!N25)</f>
        <v/>
      </c>
      <c r="N17" s="175" t="str">
        <f>IF('サーバー一覧（手入力用）'!O25="","",'サーバー一覧（手入力用）'!O25)</f>
        <v/>
      </c>
      <c r="O17" s="175">
        <f>IF('サーバー一覧（手入力用）'!P25="","",'サーバー一覧（手入力用）'!P25)</f>
        <v>0</v>
      </c>
      <c r="P17" s="175" t="str">
        <f>IF('サーバー一覧（手入力用）'!Q25="","",'サーバー一覧（手入力用）'!Q25)</f>
        <v/>
      </c>
      <c r="Q17" s="175" t="str">
        <f>IF('サーバー一覧（手入力用）'!R25="","",'サーバー一覧（手入力用）'!R25)</f>
        <v/>
      </c>
      <c r="R17" s="175" t="str">
        <f t="shared" si="0"/>
        <v/>
      </c>
      <c r="S17" s="175" t="str">
        <f>IF('サーバー一覧（手入力用）'!S25="","",'サーバー一覧（手入力用）'!S25)</f>
        <v/>
      </c>
      <c r="T17" s="175" t="str">
        <f t="shared" si="1"/>
        <v/>
      </c>
      <c r="U17" s="175" t="str">
        <f>IF('サーバー一覧（手入力用）'!T25="","",'サーバー一覧（手入力用）'!T25)</f>
        <v/>
      </c>
      <c r="V17" s="175" t="str">
        <f>IF('サーバー一覧（手入力用）'!U25="","",'サーバー一覧（手入力用）'!U25)</f>
        <v/>
      </c>
      <c r="W17" s="175" t="str">
        <f>IF('サーバー一覧（手入力用）'!V25="","",'サーバー一覧（手入力用）'!V25)</f>
        <v/>
      </c>
      <c r="X17" s="175" t="str">
        <f>IF('サーバー一覧（手入力用）'!W25="","",'サーバー一覧（手入力用）'!W25)</f>
        <v/>
      </c>
      <c r="Y17" s="175" t="str">
        <f>IF('サーバー一覧（手入力用）'!X25="","",'サーバー一覧（手入力用）'!X25)</f>
        <v/>
      </c>
      <c r="Z17" s="175" t="str">
        <f>IF('サーバー一覧（手入力用）'!Y25="","",'サーバー一覧（手入力用）'!Y25)</f>
        <v/>
      </c>
      <c r="AA17" s="175" t="str">
        <f>IF('サーバー一覧（手入力用）'!Z25="","",'サーバー一覧（手入力用）'!Z25)</f>
        <v/>
      </c>
      <c r="AB17" s="175" t="str">
        <f>IF('サーバー一覧（手入力用）'!AA25="","",'サーバー一覧（手入力用）'!AA25)</f>
        <v/>
      </c>
      <c r="AC17" s="175" t="str">
        <f>IF('サーバー一覧（手入力用）'!AB25="","",'サーバー一覧（手入力用）'!AB25)</f>
        <v/>
      </c>
      <c r="AD17" s="175" t="str">
        <f>IF('サーバー一覧（手入力用）'!AC25="","",'サーバー一覧（手入力用）'!AC25)</f>
        <v/>
      </c>
      <c r="AE17" s="175" t="str">
        <f>IF('サーバー一覧（手入力用）'!AD25="","",'サーバー一覧（手入力用）'!AD25)</f>
        <v/>
      </c>
      <c r="AF17" s="175" t="str">
        <f>IF('サーバー一覧（手入力用）'!AE25="","",'サーバー一覧（手入力用）'!AE25)</f>
        <v/>
      </c>
      <c r="AG17" s="175" t="str">
        <f>IF('サーバー一覧（手入力用）'!AF25="","",'サーバー一覧（手入力用）'!AF25)</f>
        <v/>
      </c>
      <c r="AH17" s="175" t="str">
        <f>IF('サーバー一覧（手入力用）'!AG25="","",'サーバー一覧（手入力用）'!AG25)</f>
        <v/>
      </c>
      <c r="AI17" s="175" t="str">
        <f>IF('サーバー一覧（手入力用）'!AH25="","",'サーバー一覧（手入力用）'!AH25)</f>
        <v/>
      </c>
      <c r="AJ17" s="175" t="str">
        <f>IF('サーバー一覧（手入力用）'!AI25="","",'サーバー一覧（手入力用）'!AI25)</f>
        <v/>
      </c>
    </row>
    <row r="18" spans="1:36">
      <c r="A18" s="175">
        <f>IF('サーバー一覧（手入力用）'!B26="","",'サーバー一覧（手入力用）'!B26)</f>
        <v>17</v>
      </c>
      <c r="B18" s="175" t="str">
        <f>IF('サーバー一覧（手入力用）'!C26="","",'サーバー一覧（手入力用）'!C26)</f>
        <v/>
      </c>
      <c r="C18" s="175" t="str">
        <f>IF('サーバー一覧（手入力用）'!D26="","",'サーバー一覧（手入力用）'!D26)</f>
        <v/>
      </c>
      <c r="D18" s="175" t="str">
        <f>IF('サーバー一覧（手入力用）'!E26="","",'サーバー一覧（手入力用）'!E26)</f>
        <v/>
      </c>
      <c r="E18" s="175" t="str">
        <f>IF('サーバー一覧（手入力用）'!F26="","",'サーバー一覧（手入力用）'!F26)</f>
        <v/>
      </c>
      <c r="F18" s="175" t="str">
        <f>IF('サーバー一覧（手入力用）'!G26="","",'サーバー一覧（手入力用）'!G26)</f>
        <v/>
      </c>
      <c r="G18" s="175" t="str">
        <f>IF('サーバー一覧（手入力用）'!H26="","",'サーバー一覧（手入力用）'!H26)</f>
        <v/>
      </c>
      <c r="H18" s="175" t="str">
        <f>IF('サーバー一覧（手入力用）'!I26="","",'サーバー一覧（手入力用）'!I26)</f>
        <v/>
      </c>
      <c r="I18" s="175" t="str">
        <f>IF('サーバー一覧（手入力用）'!J26="","",'サーバー一覧（手入力用）'!J26)</f>
        <v/>
      </c>
      <c r="J18" s="175" t="str">
        <f>IF('サーバー一覧（手入力用）'!K26="","",'サーバー一覧（手入力用）'!K26)</f>
        <v/>
      </c>
      <c r="K18" s="175" t="str">
        <f>IF('サーバー一覧（手入力用）'!L26="","",'サーバー一覧（手入力用）'!L26)</f>
        <v/>
      </c>
      <c r="L18" s="175" t="str">
        <f>IF('サーバー一覧（手入力用）'!M26="","",'サーバー一覧（手入力用）'!M26)</f>
        <v/>
      </c>
      <c r="M18" s="175" t="str">
        <f>IF('サーバー一覧（手入力用）'!N26="","",'サーバー一覧（手入力用）'!N26)</f>
        <v/>
      </c>
      <c r="N18" s="175" t="str">
        <f>IF('サーバー一覧（手入力用）'!O26="","",'サーバー一覧（手入力用）'!O26)</f>
        <v/>
      </c>
      <c r="O18" s="175">
        <f>IF('サーバー一覧（手入力用）'!P26="","",'サーバー一覧（手入力用）'!P26)</f>
        <v>0</v>
      </c>
      <c r="P18" s="175" t="str">
        <f>IF('サーバー一覧（手入力用）'!Q26="","",'サーバー一覧（手入力用）'!Q26)</f>
        <v/>
      </c>
      <c r="Q18" s="175" t="str">
        <f>IF('サーバー一覧（手入力用）'!R26="","",'サーバー一覧（手入力用）'!R26)</f>
        <v/>
      </c>
      <c r="R18" s="175" t="str">
        <f t="shared" si="0"/>
        <v/>
      </c>
      <c r="S18" s="175" t="str">
        <f>IF('サーバー一覧（手入力用）'!S26="","",'サーバー一覧（手入力用）'!S26)</f>
        <v/>
      </c>
      <c r="T18" s="175" t="str">
        <f t="shared" si="1"/>
        <v/>
      </c>
      <c r="U18" s="175" t="str">
        <f>IF('サーバー一覧（手入力用）'!T26="","",'サーバー一覧（手入力用）'!T26)</f>
        <v/>
      </c>
      <c r="V18" s="175" t="str">
        <f>IF('サーバー一覧（手入力用）'!U26="","",'サーバー一覧（手入力用）'!U26)</f>
        <v/>
      </c>
      <c r="W18" s="175" t="str">
        <f>IF('サーバー一覧（手入力用）'!V26="","",'サーバー一覧（手入力用）'!V26)</f>
        <v/>
      </c>
      <c r="X18" s="175" t="str">
        <f>IF('サーバー一覧（手入力用）'!W26="","",'サーバー一覧（手入力用）'!W26)</f>
        <v/>
      </c>
      <c r="Y18" s="175" t="str">
        <f>IF('サーバー一覧（手入力用）'!X26="","",'サーバー一覧（手入力用）'!X26)</f>
        <v/>
      </c>
      <c r="Z18" s="175" t="str">
        <f>IF('サーバー一覧（手入力用）'!Y26="","",'サーバー一覧（手入力用）'!Y26)</f>
        <v/>
      </c>
      <c r="AA18" s="175" t="str">
        <f>IF('サーバー一覧（手入力用）'!Z26="","",'サーバー一覧（手入力用）'!Z26)</f>
        <v/>
      </c>
      <c r="AB18" s="175" t="str">
        <f>IF('サーバー一覧（手入力用）'!AA26="","",'サーバー一覧（手入力用）'!AA26)</f>
        <v/>
      </c>
      <c r="AC18" s="175" t="str">
        <f>IF('サーバー一覧（手入力用）'!AB26="","",'サーバー一覧（手入力用）'!AB26)</f>
        <v/>
      </c>
      <c r="AD18" s="175" t="str">
        <f>IF('サーバー一覧（手入力用）'!AC26="","",'サーバー一覧（手入力用）'!AC26)</f>
        <v/>
      </c>
      <c r="AE18" s="175" t="str">
        <f>IF('サーバー一覧（手入力用）'!AD26="","",'サーバー一覧（手入力用）'!AD26)</f>
        <v/>
      </c>
      <c r="AF18" s="175" t="str">
        <f>IF('サーバー一覧（手入力用）'!AE26="","",'サーバー一覧（手入力用）'!AE26)</f>
        <v/>
      </c>
      <c r="AG18" s="175" t="str">
        <f>IF('サーバー一覧（手入力用）'!AF26="","",'サーバー一覧（手入力用）'!AF26)</f>
        <v/>
      </c>
      <c r="AH18" s="175" t="str">
        <f>IF('サーバー一覧（手入力用）'!AG26="","",'サーバー一覧（手入力用）'!AG26)</f>
        <v/>
      </c>
      <c r="AI18" s="175" t="str">
        <f>IF('サーバー一覧（手入力用）'!AH26="","",'サーバー一覧（手入力用）'!AH26)</f>
        <v/>
      </c>
      <c r="AJ18" s="175" t="str">
        <f>IF('サーバー一覧（手入力用）'!AI26="","",'サーバー一覧（手入力用）'!AI26)</f>
        <v/>
      </c>
    </row>
    <row r="19" spans="1:36">
      <c r="A19" s="175">
        <f>IF('サーバー一覧（手入力用）'!B27="","",'サーバー一覧（手入力用）'!B27)</f>
        <v>18</v>
      </c>
      <c r="B19" s="175" t="str">
        <f>IF('サーバー一覧（手入力用）'!C27="","",'サーバー一覧（手入力用）'!C27)</f>
        <v/>
      </c>
      <c r="C19" s="175" t="str">
        <f>IF('サーバー一覧（手入力用）'!D27="","",'サーバー一覧（手入力用）'!D27)</f>
        <v/>
      </c>
      <c r="D19" s="175" t="str">
        <f>IF('サーバー一覧（手入力用）'!E27="","",'サーバー一覧（手入力用）'!E27)</f>
        <v/>
      </c>
      <c r="E19" s="175" t="str">
        <f>IF('サーバー一覧（手入力用）'!F27="","",'サーバー一覧（手入力用）'!F27)</f>
        <v/>
      </c>
      <c r="F19" s="175" t="str">
        <f>IF('サーバー一覧（手入力用）'!G27="","",'サーバー一覧（手入力用）'!G27)</f>
        <v/>
      </c>
      <c r="G19" s="175" t="str">
        <f>IF('サーバー一覧（手入力用）'!H27="","",'サーバー一覧（手入力用）'!H27)</f>
        <v/>
      </c>
      <c r="H19" s="175" t="str">
        <f>IF('サーバー一覧（手入力用）'!I27="","",'サーバー一覧（手入力用）'!I27)</f>
        <v/>
      </c>
      <c r="I19" s="175" t="str">
        <f>IF('サーバー一覧（手入力用）'!J27="","",'サーバー一覧（手入力用）'!J27)</f>
        <v/>
      </c>
      <c r="J19" s="175" t="str">
        <f>IF('サーバー一覧（手入力用）'!K27="","",'サーバー一覧（手入力用）'!K27)</f>
        <v/>
      </c>
      <c r="K19" s="175" t="str">
        <f>IF('サーバー一覧（手入力用）'!L27="","",'サーバー一覧（手入力用）'!L27)</f>
        <v/>
      </c>
      <c r="L19" s="175" t="str">
        <f>IF('サーバー一覧（手入力用）'!M27="","",'サーバー一覧（手入力用）'!M27)</f>
        <v/>
      </c>
      <c r="M19" s="175" t="str">
        <f>IF('サーバー一覧（手入力用）'!N27="","",'サーバー一覧（手入力用）'!N27)</f>
        <v/>
      </c>
      <c r="N19" s="175" t="str">
        <f>IF('サーバー一覧（手入力用）'!O27="","",'サーバー一覧（手入力用）'!O27)</f>
        <v/>
      </c>
      <c r="O19" s="175">
        <f>IF('サーバー一覧（手入力用）'!P27="","",'サーバー一覧（手入力用）'!P27)</f>
        <v>0</v>
      </c>
      <c r="P19" s="175" t="str">
        <f>IF('サーバー一覧（手入力用）'!Q27="","",'サーバー一覧（手入力用）'!Q27)</f>
        <v/>
      </c>
      <c r="Q19" s="175" t="str">
        <f>IF('サーバー一覧（手入力用）'!R27="","",'サーバー一覧（手入力用）'!R27)</f>
        <v/>
      </c>
      <c r="R19" s="175" t="str">
        <f t="shared" si="0"/>
        <v/>
      </c>
      <c r="S19" s="175" t="str">
        <f>IF('サーバー一覧（手入力用）'!S27="","",'サーバー一覧（手入力用）'!S27)</f>
        <v/>
      </c>
      <c r="T19" s="175" t="str">
        <f t="shared" si="1"/>
        <v/>
      </c>
      <c r="U19" s="175" t="str">
        <f>IF('サーバー一覧（手入力用）'!T27="","",'サーバー一覧（手入力用）'!T27)</f>
        <v/>
      </c>
      <c r="V19" s="175" t="str">
        <f>IF('サーバー一覧（手入力用）'!U27="","",'サーバー一覧（手入力用）'!U27)</f>
        <v/>
      </c>
      <c r="W19" s="175" t="str">
        <f>IF('サーバー一覧（手入力用）'!V27="","",'サーバー一覧（手入力用）'!V27)</f>
        <v/>
      </c>
      <c r="X19" s="175" t="str">
        <f>IF('サーバー一覧（手入力用）'!W27="","",'サーバー一覧（手入力用）'!W27)</f>
        <v/>
      </c>
      <c r="Y19" s="175" t="str">
        <f>IF('サーバー一覧（手入力用）'!X27="","",'サーバー一覧（手入力用）'!X27)</f>
        <v/>
      </c>
      <c r="Z19" s="175" t="str">
        <f>IF('サーバー一覧（手入力用）'!Y27="","",'サーバー一覧（手入力用）'!Y27)</f>
        <v/>
      </c>
      <c r="AA19" s="175" t="str">
        <f>IF('サーバー一覧（手入力用）'!Z27="","",'サーバー一覧（手入力用）'!Z27)</f>
        <v/>
      </c>
      <c r="AB19" s="175" t="str">
        <f>IF('サーバー一覧（手入力用）'!AA27="","",'サーバー一覧（手入力用）'!AA27)</f>
        <v/>
      </c>
      <c r="AC19" s="175" t="str">
        <f>IF('サーバー一覧（手入力用）'!AB27="","",'サーバー一覧（手入力用）'!AB27)</f>
        <v/>
      </c>
      <c r="AD19" s="175" t="str">
        <f>IF('サーバー一覧（手入力用）'!AC27="","",'サーバー一覧（手入力用）'!AC27)</f>
        <v/>
      </c>
      <c r="AE19" s="175" t="str">
        <f>IF('サーバー一覧（手入力用）'!AD27="","",'サーバー一覧（手入力用）'!AD27)</f>
        <v/>
      </c>
      <c r="AF19" s="175" t="str">
        <f>IF('サーバー一覧（手入力用）'!AE27="","",'サーバー一覧（手入力用）'!AE27)</f>
        <v/>
      </c>
      <c r="AG19" s="175" t="str">
        <f>IF('サーバー一覧（手入力用）'!AF27="","",'サーバー一覧（手入力用）'!AF27)</f>
        <v/>
      </c>
      <c r="AH19" s="175" t="str">
        <f>IF('サーバー一覧（手入力用）'!AG27="","",'サーバー一覧（手入力用）'!AG27)</f>
        <v/>
      </c>
      <c r="AI19" s="175" t="str">
        <f>IF('サーバー一覧（手入力用）'!AH27="","",'サーバー一覧（手入力用）'!AH27)</f>
        <v/>
      </c>
      <c r="AJ19" s="175" t="str">
        <f>IF('サーバー一覧（手入力用）'!AI27="","",'サーバー一覧（手入力用）'!AI27)</f>
        <v/>
      </c>
    </row>
    <row r="20" spans="1:36">
      <c r="A20" s="175">
        <f>IF('サーバー一覧（手入力用）'!B28="","",'サーバー一覧（手入力用）'!B28)</f>
        <v>19</v>
      </c>
      <c r="B20" s="175" t="str">
        <f>IF('サーバー一覧（手入力用）'!C28="","",'サーバー一覧（手入力用）'!C28)</f>
        <v/>
      </c>
      <c r="C20" s="175" t="str">
        <f>IF('サーバー一覧（手入力用）'!D28="","",'サーバー一覧（手入力用）'!D28)</f>
        <v/>
      </c>
      <c r="D20" s="175" t="str">
        <f>IF('サーバー一覧（手入力用）'!E28="","",'サーバー一覧（手入力用）'!E28)</f>
        <v/>
      </c>
      <c r="E20" s="175" t="str">
        <f>IF('サーバー一覧（手入力用）'!F28="","",'サーバー一覧（手入力用）'!F28)</f>
        <v/>
      </c>
      <c r="F20" s="175" t="str">
        <f>IF('サーバー一覧（手入力用）'!G28="","",'サーバー一覧（手入力用）'!G28)</f>
        <v/>
      </c>
      <c r="G20" s="175" t="str">
        <f>IF('サーバー一覧（手入力用）'!H28="","",'サーバー一覧（手入力用）'!H28)</f>
        <v/>
      </c>
      <c r="H20" s="175" t="str">
        <f>IF('サーバー一覧（手入力用）'!I28="","",'サーバー一覧（手入力用）'!I28)</f>
        <v/>
      </c>
      <c r="I20" s="175" t="str">
        <f>IF('サーバー一覧（手入力用）'!J28="","",'サーバー一覧（手入力用）'!J28)</f>
        <v/>
      </c>
      <c r="J20" s="175" t="str">
        <f>IF('サーバー一覧（手入力用）'!K28="","",'サーバー一覧（手入力用）'!K28)</f>
        <v/>
      </c>
      <c r="K20" s="175" t="str">
        <f>IF('サーバー一覧（手入力用）'!L28="","",'サーバー一覧（手入力用）'!L28)</f>
        <v/>
      </c>
      <c r="L20" s="175" t="str">
        <f>IF('サーバー一覧（手入力用）'!M28="","",'サーバー一覧（手入力用）'!M28)</f>
        <v/>
      </c>
      <c r="M20" s="175" t="str">
        <f>IF('サーバー一覧（手入力用）'!N28="","",'サーバー一覧（手入力用）'!N28)</f>
        <v/>
      </c>
      <c r="N20" s="175" t="str">
        <f>IF('サーバー一覧（手入力用）'!O28="","",'サーバー一覧（手入力用）'!O28)</f>
        <v/>
      </c>
      <c r="O20" s="175">
        <f>IF('サーバー一覧（手入力用）'!P28="","",'サーバー一覧（手入力用）'!P28)</f>
        <v>0</v>
      </c>
      <c r="P20" s="175" t="str">
        <f>IF('サーバー一覧（手入力用）'!Q28="","",'サーバー一覧（手入力用）'!Q28)</f>
        <v/>
      </c>
      <c r="Q20" s="175" t="str">
        <f>IF('サーバー一覧（手入力用）'!R28="","",'サーバー一覧（手入力用）'!R28)</f>
        <v/>
      </c>
      <c r="R20" s="175" t="str">
        <f t="shared" si="0"/>
        <v/>
      </c>
      <c r="S20" s="175" t="str">
        <f>IF('サーバー一覧（手入力用）'!S28="","",'サーバー一覧（手入力用）'!S28)</f>
        <v/>
      </c>
      <c r="T20" s="175" t="str">
        <f t="shared" si="1"/>
        <v/>
      </c>
      <c r="U20" s="175" t="str">
        <f>IF('サーバー一覧（手入力用）'!T28="","",'サーバー一覧（手入力用）'!T28)</f>
        <v/>
      </c>
      <c r="V20" s="175" t="str">
        <f>IF('サーバー一覧（手入力用）'!U28="","",'サーバー一覧（手入力用）'!U28)</f>
        <v/>
      </c>
      <c r="W20" s="175" t="str">
        <f>IF('サーバー一覧（手入力用）'!V28="","",'サーバー一覧（手入力用）'!V28)</f>
        <v/>
      </c>
      <c r="X20" s="175" t="str">
        <f>IF('サーバー一覧（手入力用）'!W28="","",'サーバー一覧（手入力用）'!W28)</f>
        <v/>
      </c>
      <c r="Y20" s="175" t="str">
        <f>IF('サーバー一覧（手入力用）'!X28="","",'サーバー一覧（手入力用）'!X28)</f>
        <v/>
      </c>
      <c r="Z20" s="175" t="str">
        <f>IF('サーバー一覧（手入力用）'!Y28="","",'サーバー一覧（手入力用）'!Y28)</f>
        <v/>
      </c>
      <c r="AA20" s="175" t="str">
        <f>IF('サーバー一覧（手入力用）'!Z28="","",'サーバー一覧（手入力用）'!Z28)</f>
        <v/>
      </c>
      <c r="AB20" s="175" t="str">
        <f>IF('サーバー一覧（手入力用）'!AA28="","",'サーバー一覧（手入力用）'!AA28)</f>
        <v/>
      </c>
      <c r="AC20" s="175" t="str">
        <f>IF('サーバー一覧（手入力用）'!AB28="","",'サーバー一覧（手入力用）'!AB28)</f>
        <v/>
      </c>
      <c r="AD20" s="175" t="str">
        <f>IF('サーバー一覧（手入力用）'!AC28="","",'サーバー一覧（手入力用）'!AC28)</f>
        <v/>
      </c>
      <c r="AE20" s="175" t="str">
        <f>IF('サーバー一覧（手入力用）'!AD28="","",'サーバー一覧（手入力用）'!AD28)</f>
        <v/>
      </c>
      <c r="AF20" s="175" t="str">
        <f>IF('サーバー一覧（手入力用）'!AE28="","",'サーバー一覧（手入力用）'!AE28)</f>
        <v/>
      </c>
      <c r="AG20" s="175" t="str">
        <f>IF('サーバー一覧（手入力用）'!AF28="","",'サーバー一覧（手入力用）'!AF28)</f>
        <v/>
      </c>
      <c r="AH20" s="175" t="str">
        <f>IF('サーバー一覧（手入力用）'!AG28="","",'サーバー一覧（手入力用）'!AG28)</f>
        <v/>
      </c>
      <c r="AI20" s="175" t="str">
        <f>IF('サーバー一覧（手入力用）'!AH28="","",'サーバー一覧（手入力用）'!AH28)</f>
        <v/>
      </c>
      <c r="AJ20" s="175" t="str">
        <f>IF('サーバー一覧（手入力用）'!AI28="","",'サーバー一覧（手入力用）'!AI28)</f>
        <v/>
      </c>
    </row>
    <row r="21" spans="1:36">
      <c r="A21" s="175">
        <f>IF('サーバー一覧（手入力用）'!B29="","",'サーバー一覧（手入力用）'!B29)</f>
        <v>20</v>
      </c>
      <c r="B21" s="175" t="str">
        <f>IF('サーバー一覧（手入力用）'!C29="","",'サーバー一覧（手入力用）'!C29)</f>
        <v/>
      </c>
      <c r="C21" s="175" t="str">
        <f>IF('サーバー一覧（手入力用）'!D29="","",'サーバー一覧（手入力用）'!D29)</f>
        <v/>
      </c>
      <c r="D21" s="175" t="str">
        <f>IF('サーバー一覧（手入力用）'!E29="","",'サーバー一覧（手入力用）'!E29)</f>
        <v/>
      </c>
      <c r="E21" s="175" t="str">
        <f>IF('サーバー一覧（手入力用）'!F29="","",'サーバー一覧（手入力用）'!F29)</f>
        <v/>
      </c>
      <c r="F21" s="175" t="str">
        <f>IF('サーバー一覧（手入力用）'!G29="","",'サーバー一覧（手入力用）'!G29)</f>
        <v/>
      </c>
      <c r="G21" s="175" t="str">
        <f>IF('サーバー一覧（手入力用）'!H29="","",'サーバー一覧（手入力用）'!H29)</f>
        <v/>
      </c>
      <c r="H21" s="175" t="str">
        <f>IF('サーバー一覧（手入力用）'!I29="","",'サーバー一覧（手入力用）'!I29)</f>
        <v/>
      </c>
      <c r="I21" s="175" t="str">
        <f>IF('サーバー一覧（手入力用）'!J29="","",'サーバー一覧（手入力用）'!J29)</f>
        <v/>
      </c>
      <c r="J21" s="175" t="str">
        <f>IF('サーバー一覧（手入力用）'!K29="","",'サーバー一覧（手入力用）'!K29)</f>
        <v/>
      </c>
      <c r="K21" s="175" t="str">
        <f>IF('サーバー一覧（手入力用）'!L29="","",'サーバー一覧（手入力用）'!L29)</f>
        <v/>
      </c>
      <c r="L21" s="175" t="str">
        <f>IF('サーバー一覧（手入力用）'!M29="","",'サーバー一覧（手入力用）'!M29)</f>
        <v/>
      </c>
      <c r="M21" s="175" t="str">
        <f>IF('サーバー一覧（手入力用）'!N29="","",'サーバー一覧（手入力用）'!N29)</f>
        <v/>
      </c>
      <c r="N21" s="175" t="str">
        <f>IF('サーバー一覧（手入力用）'!O29="","",'サーバー一覧（手入力用）'!O29)</f>
        <v/>
      </c>
      <c r="O21" s="175">
        <f>IF('サーバー一覧（手入力用）'!P29="","",'サーバー一覧（手入力用）'!P29)</f>
        <v>0</v>
      </c>
      <c r="P21" s="175" t="str">
        <f>IF('サーバー一覧（手入力用）'!Q29="","",'サーバー一覧（手入力用）'!Q29)</f>
        <v/>
      </c>
      <c r="Q21" s="175" t="str">
        <f>IF('サーバー一覧（手入力用）'!R29="","",'サーバー一覧（手入力用）'!R29)</f>
        <v/>
      </c>
      <c r="R21" s="175" t="str">
        <f t="shared" si="0"/>
        <v/>
      </c>
      <c r="S21" s="175" t="str">
        <f>IF('サーバー一覧（手入力用）'!S29="","",'サーバー一覧（手入力用）'!S29)</f>
        <v/>
      </c>
      <c r="T21" s="175" t="str">
        <f t="shared" si="1"/>
        <v/>
      </c>
      <c r="U21" s="175" t="str">
        <f>IF('サーバー一覧（手入力用）'!T29="","",'サーバー一覧（手入力用）'!T29)</f>
        <v/>
      </c>
      <c r="V21" s="175" t="str">
        <f>IF('サーバー一覧（手入力用）'!U29="","",'サーバー一覧（手入力用）'!U29)</f>
        <v/>
      </c>
      <c r="W21" s="175" t="str">
        <f>IF('サーバー一覧（手入力用）'!V29="","",'サーバー一覧（手入力用）'!V29)</f>
        <v/>
      </c>
      <c r="X21" s="175" t="str">
        <f>IF('サーバー一覧（手入力用）'!W29="","",'サーバー一覧（手入力用）'!W29)</f>
        <v/>
      </c>
      <c r="Y21" s="175" t="str">
        <f>IF('サーバー一覧（手入力用）'!X29="","",'サーバー一覧（手入力用）'!X29)</f>
        <v/>
      </c>
      <c r="Z21" s="175" t="str">
        <f>IF('サーバー一覧（手入力用）'!Y29="","",'サーバー一覧（手入力用）'!Y29)</f>
        <v/>
      </c>
      <c r="AA21" s="175" t="str">
        <f>IF('サーバー一覧（手入力用）'!Z29="","",'サーバー一覧（手入力用）'!Z29)</f>
        <v/>
      </c>
      <c r="AB21" s="175" t="str">
        <f>IF('サーバー一覧（手入力用）'!AA29="","",'サーバー一覧（手入力用）'!AA29)</f>
        <v/>
      </c>
      <c r="AC21" s="175" t="str">
        <f>IF('サーバー一覧（手入力用）'!AB29="","",'サーバー一覧（手入力用）'!AB29)</f>
        <v/>
      </c>
      <c r="AD21" s="175" t="str">
        <f>IF('サーバー一覧（手入力用）'!AC29="","",'サーバー一覧（手入力用）'!AC29)</f>
        <v/>
      </c>
      <c r="AE21" s="175" t="str">
        <f>IF('サーバー一覧（手入力用）'!AD29="","",'サーバー一覧（手入力用）'!AD29)</f>
        <v/>
      </c>
      <c r="AF21" s="175" t="str">
        <f>IF('サーバー一覧（手入力用）'!AE29="","",'サーバー一覧（手入力用）'!AE29)</f>
        <v/>
      </c>
      <c r="AG21" s="175" t="str">
        <f>IF('サーバー一覧（手入力用）'!AF29="","",'サーバー一覧（手入力用）'!AF29)</f>
        <v/>
      </c>
      <c r="AH21" s="175" t="str">
        <f>IF('サーバー一覧（手入力用）'!AG29="","",'サーバー一覧（手入力用）'!AG29)</f>
        <v/>
      </c>
      <c r="AI21" s="175" t="str">
        <f>IF('サーバー一覧（手入力用）'!AH29="","",'サーバー一覧（手入力用）'!AH29)</f>
        <v/>
      </c>
      <c r="AJ21" s="175" t="str">
        <f>IF('サーバー一覧（手入力用）'!AI29="","",'サーバー一覧（手入力用）'!AI29)</f>
        <v/>
      </c>
    </row>
    <row r="22" spans="1:36">
      <c r="A22" s="175">
        <f>IF('サーバー一覧（手入力用）'!B30="","",'サーバー一覧（手入力用）'!B30)</f>
        <v>21</v>
      </c>
      <c r="B22" s="175" t="str">
        <f>IF('サーバー一覧（手入力用）'!C30="","",'サーバー一覧（手入力用）'!C30)</f>
        <v/>
      </c>
      <c r="C22" s="175" t="str">
        <f>IF('サーバー一覧（手入力用）'!D30="","",'サーバー一覧（手入力用）'!D30)</f>
        <v/>
      </c>
      <c r="D22" s="175" t="str">
        <f>IF('サーバー一覧（手入力用）'!E30="","",'サーバー一覧（手入力用）'!E30)</f>
        <v/>
      </c>
      <c r="E22" s="175" t="str">
        <f>IF('サーバー一覧（手入力用）'!F30="","",'サーバー一覧（手入力用）'!F30)</f>
        <v/>
      </c>
      <c r="F22" s="175" t="str">
        <f>IF('サーバー一覧（手入力用）'!G30="","",'サーバー一覧（手入力用）'!G30)</f>
        <v/>
      </c>
      <c r="G22" s="175" t="str">
        <f>IF('サーバー一覧（手入力用）'!H30="","",'サーバー一覧（手入力用）'!H30)</f>
        <v/>
      </c>
      <c r="H22" s="175" t="str">
        <f>IF('サーバー一覧（手入力用）'!I30="","",'サーバー一覧（手入力用）'!I30)</f>
        <v/>
      </c>
      <c r="I22" s="175" t="str">
        <f>IF('サーバー一覧（手入力用）'!J30="","",'サーバー一覧（手入力用）'!J30)</f>
        <v/>
      </c>
      <c r="J22" s="175" t="str">
        <f>IF('サーバー一覧（手入力用）'!K30="","",'サーバー一覧（手入力用）'!K30)</f>
        <v/>
      </c>
      <c r="K22" s="175" t="str">
        <f>IF('サーバー一覧（手入力用）'!L30="","",'サーバー一覧（手入力用）'!L30)</f>
        <v/>
      </c>
      <c r="L22" s="175" t="str">
        <f>IF('サーバー一覧（手入力用）'!M30="","",'サーバー一覧（手入力用）'!M30)</f>
        <v/>
      </c>
      <c r="M22" s="175" t="str">
        <f>IF('サーバー一覧（手入力用）'!N30="","",'サーバー一覧（手入力用）'!N30)</f>
        <v/>
      </c>
      <c r="N22" s="175" t="str">
        <f>IF('サーバー一覧（手入力用）'!O30="","",'サーバー一覧（手入力用）'!O30)</f>
        <v/>
      </c>
      <c r="O22" s="175">
        <f>IF('サーバー一覧（手入力用）'!P30="","",'サーバー一覧（手入力用）'!P30)</f>
        <v>0</v>
      </c>
      <c r="P22" s="175" t="str">
        <f>IF('サーバー一覧（手入力用）'!Q30="","",'サーバー一覧（手入力用）'!Q30)</f>
        <v/>
      </c>
      <c r="Q22" s="175" t="str">
        <f>IF('サーバー一覧（手入力用）'!R30="","",'サーバー一覧（手入力用）'!R30)</f>
        <v/>
      </c>
      <c r="R22" s="175" t="str">
        <f t="shared" si="0"/>
        <v/>
      </c>
      <c r="S22" s="175" t="str">
        <f>IF('サーバー一覧（手入力用）'!S30="","",'サーバー一覧（手入力用）'!S30)</f>
        <v/>
      </c>
      <c r="T22" s="175" t="str">
        <f t="shared" si="1"/>
        <v/>
      </c>
      <c r="U22" s="175" t="str">
        <f>IF('サーバー一覧（手入力用）'!T30="","",'サーバー一覧（手入力用）'!T30)</f>
        <v/>
      </c>
      <c r="V22" s="175" t="str">
        <f>IF('サーバー一覧（手入力用）'!U30="","",'サーバー一覧（手入力用）'!U30)</f>
        <v/>
      </c>
      <c r="W22" s="175" t="str">
        <f>IF('サーバー一覧（手入力用）'!V30="","",'サーバー一覧（手入力用）'!V30)</f>
        <v/>
      </c>
      <c r="X22" s="175" t="str">
        <f>IF('サーバー一覧（手入力用）'!W30="","",'サーバー一覧（手入力用）'!W30)</f>
        <v/>
      </c>
      <c r="Y22" s="175" t="str">
        <f>IF('サーバー一覧（手入力用）'!X30="","",'サーバー一覧（手入力用）'!X30)</f>
        <v/>
      </c>
      <c r="Z22" s="175" t="str">
        <f>IF('サーバー一覧（手入力用）'!Y30="","",'サーバー一覧（手入力用）'!Y30)</f>
        <v/>
      </c>
      <c r="AA22" s="175" t="str">
        <f>IF('サーバー一覧（手入力用）'!Z30="","",'サーバー一覧（手入力用）'!Z30)</f>
        <v/>
      </c>
      <c r="AB22" s="175" t="str">
        <f>IF('サーバー一覧（手入力用）'!AA30="","",'サーバー一覧（手入力用）'!AA30)</f>
        <v/>
      </c>
      <c r="AC22" s="175" t="str">
        <f>IF('サーバー一覧（手入力用）'!AB30="","",'サーバー一覧（手入力用）'!AB30)</f>
        <v/>
      </c>
      <c r="AD22" s="175" t="str">
        <f>IF('サーバー一覧（手入力用）'!AC30="","",'サーバー一覧（手入力用）'!AC30)</f>
        <v/>
      </c>
      <c r="AE22" s="175" t="str">
        <f>IF('サーバー一覧（手入力用）'!AD30="","",'サーバー一覧（手入力用）'!AD30)</f>
        <v/>
      </c>
      <c r="AF22" s="175" t="str">
        <f>IF('サーバー一覧（手入力用）'!AE30="","",'サーバー一覧（手入力用）'!AE30)</f>
        <v/>
      </c>
      <c r="AG22" s="175" t="str">
        <f>IF('サーバー一覧（手入力用）'!AF30="","",'サーバー一覧（手入力用）'!AF30)</f>
        <v/>
      </c>
      <c r="AH22" s="175" t="str">
        <f>IF('サーバー一覧（手入力用）'!AG30="","",'サーバー一覧（手入力用）'!AG30)</f>
        <v/>
      </c>
      <c r="AI22" s="175" t="str">
        <f>IF('サーバー一覧（手入力用）'!AH30="","",'サーバー一覧（手入力用）'!AH30)</f>
        <v/>
      </c>
      <c r="AJ22" s="175" t="str">
        <f>IF('サーバー一覧（手入力用）'!AI30="","",'サーバー一覧（手入力用）'!AI30)</f>
        <v/>
      </c>
    </row>
    <row r="23" spans="1:36">
      <c r="A23" s="175">
        <f>IF('サーバー一覧（手入力用）'!B31="","",'サーバー一覧（手入力用）'!B31)</f>
        <v>22</v>
      </c>
      <c r="B23" s="175" t="str">
        <f>IF('サーバー一覧（手入力用）'!C31="","",'サーバー一覧（手入力用）'!C31)</f>
        <v/>
      </c>
      <c r="C23" s="175" t="str">
        <f>IF('サーバー一覧（手入力用）'!D31="","",'サーバー一覧（手入力用）'!D31)</f>
        <v/>
      </c>
      <c r="D23" s="175" t="str">
        <f>IF('サーバー一覧（手入力用）'!E31="","",'サーバー一覧（手入力用）'!E31)</f>
        <v/>
      </c>
      <c r="E23" s="175" t="str">
        <f>IF('サーバー一覧（手入力用）'!F31="","",'サーバー一覧（手入力用）'!F31)</f>
        <v/>
      </c>
      <c r="F23" s="175" t="str">
        <f>IF('サーバー一覧（手入力用）'!G31="","",'サーバー一覧（手入力用）'!G31)</f>
        <v/>
      </c>
      <c r="G23" s="175" t="str">
        <f>IF('サーバー一覧（手入力用）'!H31="","",'サーバー一覧（手入力用）'!H31)</f>
        <v/>
      </c>
      <c r="H23" s="175" t="str">
        <f>IF('サーバー一覧（手入力用）'!I31="","",'サーバー一覧（手入力用）'!I31)</f>
        <v/>
      </c>
      <c r="I23" s="175" t="str">
        <f>IF('サーバー一覧（手入力用）'!J31="","",'サーバー一覧（手入力用）'!J31)</f>
        <v/>
      </c>
      <c r="J23" s="175" t="str">
        <f>IF('サーバー一覧（手入力用）'!K31="","",'サーバー一覧（手入力用）'!K31)</f>
        <v/>
      </c>
      <c r="K23" s="175" t="str">
        <f>IF('サーバー一覧（手入力用）'!L31="","",'サーバー一覧（手入力用）'!L31)</f>
        <v/>
      </c>
      <c r="L23" s="175" t="str">
        <f>IF('サーバー一覧（手入力用）'!M31="","",'サーバー一覧（手入力用）'!M31)</f>
        <v/>
      </c>
      <c r="M23" s="175" t="str">
        <f>IF('サーバー一覧（手入力用）'!N31="","",'サーバー一覧（手入力用）'!N31)</f>
        <v/>
      </c>
      <c r="N23" s="175" t="str">
        <f>IF('サーバー一覧（手入力用）'!O31="","",'サーバー一覧（手入力用）'!O31)</f>
        <v/>
      </c>
      <c r="O23" s="175">
        <f>IF('サーバー一覧（手入力用）'!P31="","",'サーバー一覧（手入力用）'!P31)</f>
        <v>0</v>
      </c>
      <c r="P23" s="175" t="str">
        <f>IF('サーバー一覧（手入力用）'!Q31="","",'サーバー一覧（手入力用）'!Q31)</f>
        <v/>
      </c>
      <c r="Q23" s="175" t="str">
        <f>IF('サーバー一覧（手入力用）'!R31="","",'サーバー一覧（手入力用）'!R31)</f>
        <v/>
      </c>
      <c r="R23" s="175" t="str">
        <f t="shared" si="0"/>
        <v/>
      </c>
      <c r="S23" s="175" t="str">
        <f>IF('サーバー一覧（手入力用）'!S31="","",'サーバー一覧（手入力用）'!S31)</f>
        <v/>
      </c>
      <c r="T23" s="175" t="str">
        <f t="shared" si="1"/>
        <v/>
      </c>
      <c r="U23" s="175" t="str">
        <f>IF('サーバー一覧（手入力用）'!T31="","",'サーバー一覧（手入力用）'!T31)</f>
        <v/>
      </c>
      <c r="V23" s="175" t="str">
        <f>IF('サーバー一覧（手入力用）'!U31="","",'サーバー一覧（手入力用）'!U31)</f>
        <v/>
      </c>
      <c r="W23" s="175" t="str">
        <f>IF('サーバー一覧（手入力用）'!V31="","",'サーバー一覧（手入力用）'!V31)</f>
        <v/>
      </c>
      <c r="X23" s="175" t="str">
        <f>IF('サーバー一覧（手入力用）'!W31="","",'サーバー一覧（手入力用）'!W31)</f>
        <v/>
      </c>
      <c r="Y23" s="175" t="str">
        <f>IF('サーバー一覧（手入力用）'!X31="","",'サーバー一覧（手入力用）'!X31)</f>
        <v/>
      </c>
      <c r="Z23" s="175" t="str">
        <f>IF('サーバー一覧（手入力用）'!Y31="","",'サーバー一覧（手入力用）'!Y31)</f>
        <v/>
      </c>
      <c r="AA23" s="175" t="str">
        <f>IF('サーバー一覧（手入力用）'!Z31="","",'サーバー一覧（手入力用）'!Z31)</f>
        <v/>
      </c>
      <c r="AB23" s="175" t="str">
        <f>IF('サーバー一覧（手入力用）'!AA31="","",'サーバー一覧（手入力用）'!AA31)</f>
        <v/>
      </c>
      <c r="AC23" s="175" t="str">
        <f>IF('サーバー一覧（手入力用）'!AB31="","",'サーバー一覧（手入力用）'!AB31)</f>
        <v/>
      </c>
      <c r="AD23" s="175" t="str">
        <f>IF('サーバー一覧（手入力用）'!AC31="","",'サーバー一覧（手入力用）'!AC31)</f>
        <v/>
      </c>
      <c r="AE23" s="175" t="str">
        <f>IF('サーバー一覧（手入力用）'!AD31="","",'サーバー一覧（手入力用）'!AD31)</f>
        <v/>
      </c>
      <c r="AF23" s="175" t="str">
        <f>IF('サーバー一覧（手入力用）'!AE31="","",'サーバー一覧（手入力用）'!AE31)</f>
        <v/>
      </c>
      <c r="AG23" s="175" t="str">
        <f>IF('サーバー一覧（手入力用）'!AF31="","",'サーバー一覧（手入力用）'!AF31)</f>
        <v/>
      </c>
      <c r="AH23" s="175" t="str">
        <f>IF('サーバー一覧（手入力用）'!AG31="","",'サーバー一覧（手入力用）'!AG31)</f>
        <v/>
      </c>
      <c r="AI23" s="175" t="str">
        <f>IF('サーバー一覧（手入力用）'!AH31="","",'サーバー一覧（手入力用）'!AH31)</f>
        <v/>
      </c>
      <c r="AJ23" s="175" t="str">
        <f>IF('サーバー一覧（手入力用）'!AI31="","",'サーバー一覧（手入力用）'!AI31)</f>
        <v/>
      </c>
    </row>
    <row r="24" spans="1:36">
      <c r="A24" s="175">
        <f>IF('サーバー一覧（手入力用）'!B32="","",'サーバー一覧（手入力用）'!B32)</f>
        <v>23</v>
      </c>
      <c r="B24" s="175" t="str">
        <f>IF('サーバー一覧（手入力用）'!C32="","",'サーバー一覧（手入力用）'!C32)</f>
        <v/>
      </c>
      <c r="C24" s="175" t="str">
        <f>IF('サーバー一覧（手入力用）'!D32="","",'サーバー一覧（手入力用）'!D32)</f>
        <v/>
      </c>
      <c r="D24" s="175" t="str">
        <f>IF('サーバー一覧（手入力用）'!E32="","",'サーバー一覧（手入力用）'!E32)</f>
        <v/>
      </c>
      <c r="E24" s="175" t="str">
        <f>IF('サーバー一覧（手入力用）'!F32="","",'サーバー一覧（手入力用）'!F32)</f>
        <v/>
      </c>
      <c r="F24" s="175" t="str">
        <f>IF('サーバー一覧（手入力用）'!G32="","",'サーバー一覧（手入力用）'!G32)</f>
        <v/>
      </c>
      <c r="G24" s="175" t="str">
        <f>IF('サーバー一覧（手入力用）'!H32="","",'サーバー一覧（手入力用）'!H32)</f>
        <v/>
      </c>
      <c r="H24" s="175" t="str">
        <f>IF('サーバー一覧（手入力用）'!I32="","",'サーバー一覧（手入力用）'!I32)</f>
        <v/>
      </c>
      <c r="I24" s="175" t="str">
        <f>IF('サーバー一覧（手入力用）'!J32="","",'サーバー一覧（手入力用）'!J32)</f>
        <v/>
      </c>
      <c r="J24" s="175" t="str">
        <f>IF('サーバー一覧（手入力用）'!K32="","",'サーバー一覧（手入力用）'!K32)</f>
        <v/>
      </c>
      <c r="K24" s="175" t="str">
        <f>IF('サーバー一覧（手入力用）'!L32="","",'サーバー一覧（手入力用）'!L32)</f>
        <v/>
      </c>
      <c r="L24" s="175" t="str">
        <f>IF('サーバー一覧（手入力用）'!M32="","",'サーバー一覧（手入力用）'!M32)</f>
        <v/>
      </c>
      <c r="M24" s="175" t="str">
        <f>IF('サーバー一覧（手入力用）'!N32="","",'サーバー一覧（手入力用）'!N32)</f>
        <v/>
      </c>
      <c r="N24" s="175" t="str">
        <f>IF('サーバー一覧（手入力用）'!O32="","",'サーバー一覧（手入力用）'!O32)</f>
        <v/>
      </c>
      <c r="O24" s="175">
        <f>IF('サーバー一覧（手入力用）'!P32="","",'サーバー一覧（手入力用）'!P32)</f>
        <v>0</v>
      </c>
      <c r="P24" s="175" t="str">
        <f>IF('サーバー一覧（手入力用）'!Q32="","",'サーバー一覧（手入力用）'!Q32)</f>
        <v/>
      </c>
      <c r="Q24" s="175" t="str">
        <f>IF('サーバー一覧（手入力用）'!R32="","",'サーバー一覧（手入力用）'!R32)</f>
        <v/>
      </c>
      <c r="R24" s="175" t="str">
        <f t="shared" si="0"/>
        <v/>
      </c>
      <c r="S24" s="175" t="str">
        <f>IF('サーバー一覧（手入力用）'!S32="","",'サーバー一覧（手入力用）'!S32)</f>
        <v/>
      </c>
      <c r="T24" s="175" t="str">
        <f t="shared" si="1"/>
        <v/>
      </c>
      <c r="U24" s="175" t="str">
        <f>IF('サーバー一覧（手入力用）'!T32="","",'サーバー一覧（手入力用）'!T32)</f>
        <v/>
      </c>
      <c r="V24" s="175" t="str">
        <f>IF('サーバー一覧（手入力用）'!U32="","",'サーバー一覧（手入力用）'!U32)</f>
        <v/>
      </c>
      <c r="W24" s="175" t="str">
        <f>IF('サーバー一覧（手入力用）'!V32="","",'サーバー一覧（手入力用）'!V32)</f>
        <v/>
      </c>
      <c r="X24" s="175" t="str">
        <f>IF('サーバー一覧（手入力用）'!W32="","",'サーバー一覧（手入力用）'!W32)</f>
        <v/>
      </c>
      <c r="Y24" s="175" t="str">
        <f>IF('サーバー一覧（手入力用）'!X32="","",'サーバー一覧（手入力用）'!X32)</f>
        <v/>
      </c>
      <c r="Z24" s="175" t="str">
        <f>IF('サーバー一覧（手入力用）'!Y32="","",'サーバー一覧（手入力用）'!Y32)</f>
        <v/>
      </c>
      <c r="AA24" s="175" t="str">
        <f>IF('サーバー一覧（手入力用）'!Z32="","",'サーバー一覧（手入力用）'!Z32)</f>
        <v/>
      </c>
      <c r="AB24" s="175" t="str">
        <f>IF('サーバー一覧（手入力用）'!AA32="","",'サーバー一覧（手入力用）'!AA32)</f>
        <v/>
      </c>
      <c r="AC24" s="175" t="str">
        <f>IF('サーバー一覧（手入力用）'!AB32="","",'サーバー一覧（手入力用）'!AB32)</f>
        <v/>
      </c>
      <c r="AD24" s="175" t="str">
        <f>IF('サーバー一覧（手入力用）'!AC32="","",'サーバー一覧（手入力用）'!AC32)</f>
        <v/>
      </c>
      <c r="AE24" s="175" t="str">
        <f>IF('サーバー一覧（手入力用）'!AD32="","",'サーバー一覧（手入力用）'!AD32)</f>
        <v/>
      </c>
      <c r="AF24" s="175" t="str">
        <f>IF('サーバー一覧（手入力用）'!AE32="","",'サーバー一覧（手入力用）'!AE32)</f>
        <v/>
      </c>
      <c r="AG24" s="175" t="str">
        <f>IF('サーバー一覧（手入力用）'!AF32="","",'サーバー一覧（手入力用）'!AF32)</f>
        <v/>
      </c>
      <c r="AH24" s="175" t="str">
        <f>IF('サーバー一覧（手入力用）'!AG32="","",'サーバー一覧（手入力用）'!AG32)</f>
        <v/>
      </c>
      <c r="AI24" s="175" t="str">
        <f>IF('サーバー一覧（手入力用）'!AH32="","",'サーバー一覧（手入力用）'!AH32)</f>
        <v/>
      </c>
      <c r="AJ24" s="175" t="str">
        <f>IF('サーバー一覧（手入力用）'!AI32="","",'サーバー一覧（手入力用）'!AI32)</f>
        <v/>
      </c>
    </row>
    <row r="25" spans="1:36">
      <c r="A25" s="175">
        <f>IF('サーバー一覧（手入力用）'!B33="","",'サーバー一覧（手入力用）'!B33)</f>
        <v>24</v>
      </c>
      <c r="B25" s="175" t="str">
        <f>IF('サーバー一覧（手入力用）'!C33="","",'サーバー一覧（手入力用）'!C33)</f>
        <v/>
      </c>
      <c r="C25" s="175" t="str">
        <f>IF('サーバー一覧（手入力用）'!D33="","",'サーバー一覧（手入力用）'!D33)</f>
        <v/>
      </c>
      <c r="D25" s="175" t="str">
        <f>IF('サーバー一覧（手入力用）'!E33="","",'サーバー一覧（手入力用）'!E33)</f>
        <v/>
      </c>
      <c r="E25" s="175" t="str">
        <f>IF('サーバー一覧（手入力用）'!F33="","",'サーバー一覧（手入力用）'!F33)</f>
        <v/>
      </c>
      <c r="F25" s="175" t="str">
        <f>IF('サーバー一覧（手入力用）'!G33="","",'サーバー一覧（手入力用）'!G33)</f>
        <v/>
      </c>
      <c r="G25" s="175" t="str">
        <f>IF('サーバー一覧（手入力用）'!H33="","",'サーバー一覧（手入力用）'!H33)</f>
        <v/>
      </c>
      <c r="H25" s="175" t="str">
        <f>IF('サーバー一覧（手入力用）'!I33="","",'サーバー一覧（手入力用）'!I33)</f>
        <v/>
      </c>
      <c r="I25" s="175" t="str">
        <f>IF('サーバー一覧（手入力用）'!J33="","",'サーバー一覧（手入力用）'!J33)</f>
        <v/>
      </c>
      <c r="J25" s="175" t="str">
        <f>IF('サーバー一覧（手入力用）'!K33="","",'サーバー一覧（手入力用）'!K33)</f>
        <v/>
      </c>
      <c r="K25" s="175" t="str">
        <f>IF('サーバー一覧（手入力用）'!L33="","",'サーバー一覧（手入力用）'!L33)</f>
        <v/>
      </c>
      <c r="L25" s="175" t="str">
        <f>IF('サーバー一覧（手入力用）'!M33="","",'サーバー一覧（手入力用）'!M33)</f>
        <v/>
      </c>
      <c r="M25" s="175" t="str">
        <f>IF('サーバー一覧（手入力用）'!N33="","",'サーバー一覧（手入力用）'!N33)</f>
        <v/>
      </c>
      <c r="N25" s="175" t="str">
        <f>IF('サーバー一覧（手入力用）'!O33="","",'サーバー一覧（手入力用）'!O33)</f>
        <v/>
      </c>
      <c r="O25" s="175">
        <f>IF('サーバー一覧（手入力用）'!P33="","",'サーバー一覧（手入力用）'!P33)</f>
        <v>0</v>
      </c>
      <c r="P25" s="175" t="str">
        <f>IF('サーバー一覧（手入力用）'!Q33="","",'サーバー一覧（手入力用）'!Q33)</f>
        <v/>
      </c>
      <c r="Q25" s="175" t="str">
        <f>IF('サーバー一覧（手入力用）'!R33="","",'サーバー一覧（手入力用）'!R33)</f>
        <v/>
      </c>
      <c r="R25" s="175" t="str">
        <f t="shared" si="0"/>
        <v/>
      </c>
      <c r="S25" s="175" t="str">
        <f>IF('サーバー一覧（手入力用）'!S33="","",'サーバー一覧（手入力用）'!S33)</f>
        <v/>
      </c>
      <c r="T25" s="175" t="str">
        <f t="shared" si="1"/>
        <v/>
      </c>
      <c r="U25" s="175" t="str">
        <f>IF('サーバー一覧（手入力用）'!T33="","",'サーバー一覧（手入力用）'!T33)</f>
        <v/>
      </c>
      <c r="V25" s="175" t="str">
        <f>IF('サーバー一覧（手入力用）'!U33="","",'サーバー一覧（手入力用）'!U33)</f>
        <v/>
      </c>
      <c r="W25" s="175" t="str">
        <f>IF('サーバー一覧（手入力用）'!V33="","",'サーバー一覧（手入力用）'!V33)</f>
        <v/>
      </c>
      <c r="X25" s="175" t="str">
        <f>IF('サーバー一覧（手入力用）'!W33="","",'サーバー一覧（手入力用）'!W33)</f>
        <v/>
      </c>
      <c r="Y25" s="175" t="str">
        <f>IF('サーバー一覧（手入力用）'!X33="","",'サーバー一覧（手入力用）'!X33)</f>
        <v/>
      </c>
      <c r="Z25" s="175" t="str">
        <f>IF('サーバー一覧（手入力用）'!Y33="","",'サーバー一覧（手入力用）'!Y33)</f>
        <v/>
      </c>
      <c r="AA25" s="175" t="str">
        <f>IF('サーバー一覧（手入力用）'!Z33="","",'サーバー一覧（手入力用）'!Z33)</f>
        <v/>
      </c>
      <c r="AB25" s="175" t="str">
        <f>IF('サーバー一覧（手入力用）'!AA33="","",'サーバー一覧（手入力用）'!AA33)</f>
        <v/>
      </c>
      <c r="AC25" s="175" t="str">
        <f>IF('サーバー一覧（手入力用）'!AB33="","",'サーバー一覧（手入力用）'!AB33)</f>
        <v/>
      </c>
      <c r="AD25" s="175" t="str">
        <f>IF('サーバー一覧（手入力用）'!AC33="","",'サーバー一覧（手入力用）'!AC33)</f>
        <v/>
      </c>
      <c r="AE25" s="175" t="str">
        <f>IF('サーバー一覧（手入力用）'!AD33="","",'サーバー一覧（手入力用）'!AD33)</f>
        <v/>
      </c>
      <c r="AF25" s="175" t="str">
        <f>IF('サーバー一覧（手入力用）'!AE33="","",'サーバー一覧（手入力用）'!AE33)</f>
        <v/>
      </c>
      <c r="AG25" s="175" t="str">
        <f>IF('サーバー一覧（手入力用）'!AF33="","",'サーバー一覧（手入力用）'!AF33)</f>
        <v/>
      </c>
      <c r="AH25" s="175" t="str">
        <f>IF('サーバー一覧（手入力用）'!AG33="","",'サーバー一覧（手入力用）'!AG33)</f>
        <v/>
      </c>
      <c r="AI25" s="175" t="str">
        <f>IF('サーバー一覧（手入力用）'!AH33="","",'サーバー一覧（手入力用）'!AH33)</f>
        <v/>
      </c>
      <c r="AJ25" s="175" t="str">
        <f>IF('サーバー一覧（手入力用）'!AI33="","",'サーバー一覧（手入力用）'!AI33)</f>
        <v/>
      </c>
    </row>
    <row r="26" spans="1:36">
      <c r="A26" s="175">
        <f>IF('サーバー一覧（手入力用）'!B34="","",'サーバー一覧（手入力用）'!B34)</f>
        <v>25</v>
      </c>
      <c r="B26" s="175" t="str">
        <f>IF('サーバー一覧（手入力用）'!C34="","",'サーバー一覧（手入力用）'!C34)</f>
        <v/>
      </c>
      <c r="C26" s="175" t="str">
        <f>IF('サーバー一覧（手入力用）'!D34="","",'サーバー一覧（手入力用）'!D34)</f>
        <v/>
      </c>
      <c r="D26" s="175" t="str">
        <f>IF('サーバー一覧（手入力用）'!E34="","",'サーバー一覧（手入力用）'!E34)</f>
        <v/>
      </c>
      <c r="E26" s="175" t="str">
        <f>IF('サーバー一覧（手入力用）'!F34="","",'サーバー一覧（手入力用）'!F34)</f>
        <v/>
      </c>
      <c r="F26" s="175" t="str">
        <f>IF('サーバー一覧（手入力用）'!G34="","",'サーバー一覧（手入力用）'!G34)</f>
        <v/>
      </c>
      <c r="G26" s="175" t="str">
        <f>IF('サーバー一覧（手入力用）'!H34="","",'サーバー一覧（手入力用）'!H34)</f>
        <v/>
      </c>
      <c r="H26" s="175" t="str">
        <f>IF('サーバー一覧（手入力用）'!I34="","",'サーバー一覧（手入力用）'!I34)</f>
        <v/>
      </c>
      <c r="I26" s="175" t="str">
        <f>IF('サーバー一覧（手入力用）'!J34="","",'サーバー一覧（手入力用）'!J34)</f>
        <v/>
      </c>
      <c r="J26" s="175" t="str">
        <f>IF('サーバー一覧（手入力用）'!K34="","",'サーバー一覧（手入力用）'!K34)</f>
        <v/>
      </c>
      <c r="K26" s="175" t="str">
        <f>IF('サーバー一覧（手入力用）'!L34="","",'サーバー一覧（手入力用）'!L34)</f>
        <v/>
      </c>
      <c r="L26" s="175" t="str">
        <f>IF('サーバー一覧（手入力用）'!M34="","",'サーバー一覧（手入力用）'!M34)</f>
        <v/>
      </c>
      <c r="M26" s="175" t="str">
        <f>IF('サーバー一覧（手入力用）'!N34="","",'サーバー一覧（手入力用）'!N34)</f>
        <v/>
      </c>
      <c r="N26" s="175" t="str">
        <f>IF('サーバー一覧（手入力用）'!O34="","",'サーバー一覧（手入力用）'!O34)</f>
        <v/>
      </c>
      <c r="O26" s="175">
        <f>IF('サーバー一覧（手入力用）'!P34="","",'サーバー一覧（手入力用）'!P34)</f>
        <v>0</v>
      </c>
      <c r="P26" s="175" t="str">
        <f>IF('サーバー一覧（手入力用）'!Q34="","",'サーバー一覧（手入力用）'!Q34)</f>
        <v/>
      </c>
      <c r="Q26" s="175" t="str">
        <f>IF('サーバー一覧（手入力用）'!R34="","",'サーバー一覧（手入力用）'!R34)</f>
        <v/>
      </c>
      <c r="R26" s="175" t="str">
        <f t="shared" si="0"/>
        <v/>
      </c>
      <c r="S26" s="175" t="str">
        <f>IF('サーバー一覧（手入力用）'!S34="","",'サーバー一覧（手入力用）'!S34)</f>
        <v/>
      </c>
      <c r="T26" s="175" t="str">
        <f t="shared" si="1"/>
        <v/>
      </c>
      <c r="U26" s="175" t="str">
        <f>IF('サーバー一覧（手入力用）'!T34="","",'サーバー一覧（手入力用）'!T34)</f>
        <v/>
      </c>
      <c r="V26" s="175" t="str">
        <f>IF('サーバー一覧（手入力用）'!U34="","",'サーバー一覧（手入力用）'!U34)</f>
        <v/>
      </c>
      <c r="W26" s="175" t="str">
        <f>IF('サーバー一覧（手入力用）'!V34="","",'サーバー一覧（手入力用）'!V34)</f>
        <v/>
      </c>
      <c r="X26" s="175" t="str">
        <f>IF('サーバー一覧（手入力用）'!W34="","",'サーバー一覧（手入力用）'!W34)</f>
        <v/>
      </c>
      <c r="Y26" s="175" t="str">
        <f>IF('サーバー一覧（手入力用）'!X34="","",'サーバー一覧（手入力用）'!X34)</f>
        <v/>
      </c>
      <c r="Z26" s="175" t="str">
        <f>IF('サーバー一覧（手入力用）'!Y34="","",'サーバー一覧（手入力用）'!Y34)</f>
        <v/>
      </c>
      <c r="AA26" s="175" t="str">
        <f>IF('サーバー一覧（手入力用）'!Z34="","",'サーバー一覧（手入力用）'!Z34)</f>
        <v/>
      </c>
      <c r="AB26" s="175" t="str">
        <f>IF('サーバー一覧（手入力用）'!AA34="","",'サーバー一覧（手入力用）'!AA34)</f>
        <v/>
      </c>
      <c r="AC26" s="175" t="str">
        <f>IF('サーバー一覧（手入力用）'!AB34="","",'サーバー一覧（手入力用）'!AB34)</f>
        <v/>
      </c>
      <c r="AD26" s="175" t="str">
        <f>IF('サーバー一覧（手入力用）'!AC34="","",'サーバー一覧（手入力用）'!AC34)</f>
        <v/>
      </c>
      <c r="AE26" s="175" t="str">
        <f>IF('サーバー一覧（手入力用）'!AD34="","",'サーバー一覧（手入力用）'!AD34)</f>
        <v/>
      </c>
      <c r="AF26" s="175" t="str">
        <f>IF('サーバー一覧（手入力用）'!AE34="","",'サーバー一覧（手入力用）'!AE34)</f>
        <v/>
      </c>
      <c r="AG26" s="175" t="str">
        <f>IF('サーバー一覧（手入力用）'!AF34="","",'サーバー一覧（手入力用）'!AF34)</f>
        <v/>
      </c>
      <c r="AH26" s="175" t="str">
        <f>IF('サーバー一覧（手入力用）'!AG34="","",'サーバー一覧（手入力用）'!AG34)</f>
        <v/>
      </c>
      <c r="AI26" s="175" t="str">
        <f>IF('サーバー一覧（手入力用）'!AH34="","",'サーバー一覧（手入力用）'!AH34)</f>
        <v/>
      </c>
      <c r="AJ26" s="175" t="str">
        <f>IF('サーバー一覧（手入力用）'!AI34="","",'サーバー一覧（手入力用）'!AI34)</f>
        <v/>
      </c>
    </row>
    <row r="27" spans="1:36">
      <c r="A27" s="175">
        <f>IF('サーバー一覧（手入力用）'!B35="","",'サーバー一覧（手入力用）'!B35)</f>
        <v>26</v>
      </c>
      <c r="B27" s="175" t="str">
        <f>IF('サーバー一覧（手入力用）'!C35="","",'サーバー一覧（手入力用）'!C35)</f>
        <v/>
      </c>
      <c r="C27" s="175" t="str">
        <f>IF('サーバー一覧（手入力用）'!D35="","",'サーバー一覧（手入力用）'!D35)</f>
        <v/>
      </c>
      <c r="D27" s="175" t="str">
        <f>IF('サーバー一覧（手入力用）'!E35="","",'サーバー一覧（手入力用）'!E35)</f>
        <v/>
      </c>
      <c r="E27" s="175" t="str">
        <f>IF('サーバー一覧（手入力用）'!F35="","",'サーバー一覧（手入力用）'!F35)</f>
        <v/>
      </c>
      <c r="F27" s="175" t="str">
        <f>IF('サーバー一覧（手入力用）'!G35="","",'サーバー一覧（手入力用）'!G35)</f>
        <v/>
      </c>
      <c r="G27" s="175" t="str">
        <f>IF('サーバー一覧（手入力用）'!H35="","",'サーバー一覧（手入力用）'!H35)</f>
        <v/>
      </c>
      <c r="H27" s="175" t="str">
        <f>IF('サーバー一覧（手入力用）'!I35="","",'サーバー一覧（手入力用）'!I35)</f>
        <v/>
      </c>
      <c r="I27" s="175" t="str">
        <f>IF('サーバー一覧（手入力用）'!J35="","",'サーバー一覧（手入力用）'!J35)</f>
        <v/>
      </c>
      <c r="J27" s="175" t="str">
        <f>IF('サーバー一覧（手入力用）'!K35="","",'サーバー一覧（手入力用）'!K35)</f>
        <v/>
      </c>
      <c r="K27" s="175" t="str">
        <f>IF('サーバー一覧（手入力用）'!L35="","",'サーバー一覧（手入力用）'!L35)</f>
        <v/>
      </c>
      <c r="L27" s="175" t="str">
        <f>IF('サーバー一覧（手入力用）'!M35="","",'サーバー一覧（手入力用）'!M35)</f>
        <v/>
      </c>
      <c r="M27" s="175" t="str">
        <f>IF('サーバー一覧（手入力用）'!N35="","",'サーバー一覧（手入力用）'!N35)</f>
        <v/>
      </c>
      <c r="N27" s="175" t="str">
        <f>IF('サーバー一覧（手入力用）'!O35="","",'サーバー一覧（手入力用）'!O35)</f>
        <v/>
      </c>
      <c r="O27" s="175">
        <f>IF('サーバー一覧（手入力用）'!P35="","",'サーバー一覧（手入力用）'!P35)</f>
        <v>0</v>
      </c>
      <c r="P27" s="175" t="str">
        <f>IF('サーバー一覧（手入力用）'!Q35="","",'サーバー一覧（手入力用）'!Q35)</f>
        <v/>
      </c>
      <c r="Q27" s="175" t="str">
        <f>IF('サーバー一覧（手入力用）'!R35="","",'サーバー一覧（手入力用）'!R35)</f>
        <v/>
      </c>
      <c r="R27" s="175" t="str">
        <f t="shared" si="0"/>
        <v/>
      </c>
      <c r="S27" s="175" t="str">
        <f>IF('サーバー一覧（手入力用）'!S35="","",'サーバー一覧（手入力用）'!S35)</f>
        <v/>
      </c>
      <c r="T27" s="175" t="str">
        <f t="shared" si="1"/>
        <v/>
      </c>
      <c r="U27" s="175" t="str">
        <f>IF('サーバー一覧（手入力用）'!T35="","",'サーバー一覧（手入力用）'!T35)</f>
        <v/>
      </c>
      <c r="V27" s="175" t="str">
        <f>IF('サーバー一覧（手入力用）'!U35="","",'サーバー一覧（手入力用）'!U35)</f>
        <v/>
      </c>
      <c r="W27" s="175" t="str">
        <f>IF('サーバー一覧（手入力用）'!V35="","",'サーバー一覧（手入力用）'!V35)</f>
        <v/>
      </c>
      <c r="X27" s="175" t="str">
        <f>IF('サーバー一覧（手入力用）'!W35="","",'サーバー一覧（手入力用）'!W35)</f>
        <v/>
      </c>
      <c r="Y27" s="175" t="str">
        <f>IF('サーバー一覧（手入力用）'!X35="","",'サーバー一覧（手入力用）'!X35)</f>
        <v/>
      </c>
      <c r="Z27" s="175" t="str">
        <f>IF('サーバー一覧（手入力用）'!Y35="","",'サーバー一覧（手入力用）'!Y35)</f>
        <v/>
      </c>
      <c r="AA27" s="175" t="str">
        <f>IF('サーバー一覧（手入力用）'!Z35="","",'サーバー一覧（手入力用）'!Z35)</f>
        <v/>
      </c>
      <c r="AB27" s="175" t="str">
        <f>IF('サーバー一覧（手入力用）'!AA35="","",'サーバー一覧（手入力用）'!AA35)</f>
        <v/>
      </c>
      <c r="AC27" s="175" t="str">
        <f>IF('サーバー一覧（手入力用）'!AB35="","",'サーバー一覧（手入力用）'!AB35)</f>
        <v/>
      </c>
      <c r="AD27" s="175" t="str">
        <f>IF('サーバー一覧（手入力用）'!AC35="","",'サーバー一覧（手入力用）'!AC35)</f>
        <v/>
      </c>
      <c r="AE27" s="175" t="str">
        <f>IF('サーバー一覧（手入力用）'!AD35="","",'サーバー一覧（手入力用）'!AD35)</f>
        <v/>
      </c>
      <c r="AF27" s="175" t="str">
        <f>IF('サーバー一覧（手入力用）'!AE35="","",'サーバー一覧（手入力用）'!AE35)</f>
        <v/>
      </c>
      <c r="AG27" s="175" t="str">
        <f>IF('サーバー一覧（手入力用）'!AF35="","",'サーバー一覧（手入力用）'!AF35)</f>
        <v/>
      </c>
      <c r="AH27" s="175" t="str">
        <f>IF('サーバー一覧（手入力用）'!AG35="","",'サーバー一覧（手入力用）'!AG35)</f>
        <v/>
      </c>
      <c r="AI27" s="175" t="str">
        <f>IF('サーバー一覧（手入力用）'!AH35="","",'サーバー一覧（手入力用）'!AH35)</f>
        <v/>
      </c>
      <c r="AJ27" s="175" t="str">
        <f>IF('サーバー一覧（手入力用）'!AI35="","",'サーバー一覧（手入力用）'!AI35)</f>
        <v/>
      </c>
    </row>
    <row r="28" spans="1:36">
      <c r="A28" s="175">
        <f>IF('サーバー一覧（手入力用）'!B36="","",'サーバー一覧（手入力用）'!B36)</f>
        <v>27</v>
      </c>
      <c r="B28" s="175" t="str">
        <f>IF('サーバー一覧（手入力用）'!C36="","",'サーバー一覧（手入力用）'!C36)</f>
        <v/>
      </c>
      <c r="C28" s="175" t="str">
        <f>IF('サーバー一覧（手入力用）'!D36="","",'サーバー一覧（手入力用）'!D36)</f>
        <v/>
      </c>
      <c r="D28" s="175" t="str">
        <f>IF('サーバー一覧（手入力用）'!E36="","",'サーバー一覧（手入力用）'!E36)</f>
        <v/>
      </c>
      <c r="E28" s="175" t="str">
        <f>IF('サーバー一覧（手入力用）'!F36="","",'サーバー一覧（手入力用）'!F36)</f>
        <v/>
      </c>
      <c r="F28" s="175" t="str">
        <f>IF('サーバー一覧（手入力用）'!G36="","",'サーバー一覧（手入力用）'!G36)</f>
        <v/>
      </c>
      <c r="G28" s="175" t="str">
        <f>IF('サーバー一覧（手入力用）'!H36="","",'サーバー一覧（手入力用）'!H36)</f>
        <v/>
      </c>
      <c r="H28" s="175" t="str">
        <f>IF('サーバー一覧（手入力用）'!I36="","",'サーバー一覧（手入力用）'!I36)</f>
        <v/>
      </c>
      <c r="I28" s="175" t="str">
        <f>IF('サーバー一覧（手入力用）'!J36="","",'サーバー一覧（手入力用）'!J36)</f>
        <v/>
      </c>
      <c r="J28" s="175" t="str">
        <f>IF('サーバー一覧（手入力用）'!K36="","",'サーバー一覧（手入力用）'!K36)</f>
        <v/>
      </c>
      <c r="K28" s="175" t="str">
        <f>IF('サーバー一覧（手入力用）'!L36="","",'サーバー一覧（手入力用）'!L36)</f>
        <v/>
      </c>
      <c r="L28" s="175" t="str">
        <f>IF('サーバー一覧（手入力用）'!M36="","",'サーバー一覧（手入力用）'!M36)</f>
        <v/>
      </c>
      <c r="M28" s="175" t="str">
        <f>IF('サーバー一覧（手入力用）'!N36="","",'サーバー一覧（手入力用）'!N36)</f>
        <v/>
      </c>
      <c r="N28" s="175" t="str">
        <f>IF('サーバー一覧（手入力用）'!O36="","",'サーバー一覧（手入力用）'!O36)</f>
        <v/>
      </c>
      <c r="O28" s="175">
        <f>IF('サーバー一覧（手入力用）'!P36="","",'サーバー一覧（手入力用）'!P36)</f>
        <v>0</v>
      </c>
      <c r="P28" s="175" t="str">
        <f>IF('サーバー一覧（手入力用）'!Q36="","",'サーバー一覧（手入力用）'!Q36)</f>
        <v/>
      </c>
      <c r="Q28" s="175" t="str">
        <f>IF('サーバー一覧（手入力用）'!R36="","",'サーバー一覧（手入力用）'!R36)</f>
        <v/>
      </c>
      <c r="R28" s="175" t="str">
        <f t="shared" si="0"/>
        <v/>
      </c>
      <c r="S28" s="175" t="str">
        <f>IF('サーバー一覧（手入力用）'!S36="","",'サーバー一覧（手入力用）'!S36)</f>
        <v/>
      </c>
      <c r="T28" s="175" t="str">
        <f t="shared" si="1"/>
        <v/>
      </c>
      <c r="U28" s="175" t="str">
        <f>IF('サーバー一覧（手入力用）'!T36="","",'サーバー一覧（手入力用）'!T36)</f>
        <v/>
      </c>
      <c r="V28" s="175" t="str">
        <f>IF('サーバー一覧（手入力用）'!U36="","",'サーバー一覧（手入力用）'!U36)</f>
        <v/>
      </c>
      <c r="W28" s="175" t="str">
        <f>IF('サーバー一覧（手入力用）'!V36="","",'サーバー一覧（手入力用）'!V36)</f>
        <v/>
      </c>
      <c r="X28" s="175" t="str">
        <f>IF('サーバー一覧（手入力用）'!W36="","",'サーバー一覧（手入力用）'!W36)</f>
        <v/>
      </c>
      <c r="Y28" s="175" t="str">
        <f>IF('サーバー一覧（手入力用）'!X36="","",'サーバー一覧（手入力用）'!X36)</f>
        <v/>
      </c>
      <c r="Z28" s="175" t="str">
        <f>IF('サーバー一覧（手入力用）'!Y36="","",'サーバー一覧（手入力用）'!Y36)</f>
        <v/>
      </c>
      <c r="AA28" s="175" t="str">
        <f>IF('サーバー一覧（手入力用）'!Z36="","",'サーバー一覧（手入力用）'!Z36)</f>
        <v/>
      </c>
      <c r="AB28" s="175" t="str">
        <f>IF('サーバー一覧（手入力用）'!AA36="","",'サーバー一覧（手入力用）'!AA36)</f>
        <v/>
      </c>
      <c r="AC28" s="175" t="str">
        <f>IF('サーバー一覧（手入力用）'!AB36="","",'サーバー一覧（手入力用）'!AB36)</f>
        <v/>
      </c>
      <c r="AD28" s="175" t="str">
        <f>IF('サーバー一覧（手入力用）'!AC36="","",'サーバー一覧（手入力用）'!AC36)</f>
        <v/>
      </c>
      <c r="AE28" s="175" t="str">
        <f>IF('サーバー一覧（手入力用）'!AD36="","",'サーバー一覧（手入力用）'!AD36)</f>
        <v/>
      </c>
      <c r="AF28" s="175" t="str">
        <f>IF('サーバー一覧（手入力用）'!AE36="","",'サーバー一覧（手入力用）'!AE36)</f>
        <v/>
      </c>
      <c r="AG28" s="175" t="str">
        <f>IF('サーバー一覧（手入力用）'!AF36="","",'サーバー一覧（手入力用）'!AF36)</f>
        <v/>
      </c>
      <c r="AH28" s="175" t="str">
        <f>IF('サーバー一覧（手入力用）'!AG36="","",'サーバー一覧（手入力用）'!AG36)</f>
        <v/>
      </c>
      <c r="AI28" s="175" t="str">
        <f>IF('サーバー一覧（手入力用）'!AH36="","",'サーバー一覧（手入力用）'!AH36)</f>
        <v/>
      </c>
      <c r="AJ28" s="175" t="str">
        <f>IF('サーバー一覧（手入力用）'!AI36="","",'サーバー一覧（手入力用）'!AI36)</f>
        <v/>
      </c>
    </row>
    <row r="29" spans="1:36">
      <c r="A29" s="175">
        <f>IF('サーバー一覧（手入力用）'!B37="","",'サーバー一覧（手入力用）'!B37)</f>
        <v>28</v>
      </c>
      <c r="B29" s="175" t="str">
        <f>IF('サーバー一覧（手入力用）'!C37="","",'サーバー一覧（手入力用）'!C37)</f>
        <v/>
      </c>
      <c r="C29" s="175" t="str">
        <f>IF('サーバー一覧（手入力用）'!D37="","",'サーバー一覧（手入力用）'!D37)</f>
        <v/>
      </c>
      <c r="D29" s="175" t="str">
        <f>IF('サーバー一覧（手入力用）'!E37="","",'サーバー一覧（手入力用）'!E37)</f>
        <v/>
      </c>
      <c r="E29" s="175" t="str">
        <f>IF('サーバー一覧（手入力用）'!F37="","",'サーバー一覧（手入力用）'!F37)</f>
        <v/>
      </c>
      <c r="F29" s="175" t="str">
        <f>IF('サーバー一覧（手入力用）'!G37="","",'サーバー一覧（手入力用）'!G37)</f>
        <v/>
      </c>
      <c r="G29" s="175" t="str">
        <f>IF('サーバー一覧（手入力用）'!H37="","",'サーバー一覧（手入力用）'!H37)</f>
        <v/>
      </c>
      <c r="H29" s="175" t="str">
        <f>IF('サーバー一覧（手入力用）'!I37="","",'サーバー一覧（手入力用）'!I37)</f>
        <v/>
      </c>
      <c r="I29" s="175" t="str">
        <f>IF('サーバー一覧（手入力用）'!J37="","",'サーバー一覧（手入力用）'!J37)</f>
        <v/>
      </c>
      <c r="J29" s="175" t="str">
        <f>IF('サーバー一覧（手入力用）'!K37="","",'サーバー一覧（手入力用）'!K37)</f>
        <v/>
      </c>
      <c r="K29" s="175" t="str">
        <f>IF('サーバー一覧（手入力用）'!L37="","",'サーバー一覧（手入力用）'!L37)</f>
        <v/>
      </c>
      <c r="L29" s="175" t="str">
        <f>IF('サーバー一覧（手入力用）'!M37="","",'サーバー一覧（手入力用）'!M37)</f>
        <v/>
      </c>
      <c r="M29" s="175" t="str">
        <f>IF('サーバー一覧（手入力用）'!N37="","",'サーバー一覧（手入力用）'!N37)</f>
        <v/>
      </c>
      <c r="N29" s="175" t="str">
        <f>IF('サーバー一覧（手入力用）'!O37="","",'サーバー一覧（手入力用）'!O37)</f>
        <v/>
      </c>
      <c r="O29" s="175">
        <f>IF('サーバー一覧（手入力用）'!P37="","",'サーバー一覧（手入力用）'!P37)</f>
        <v>0</v>
      </c>
      <c r="P29" s="175" t="str">
        <f>IF('サーバー一覧（手入力用）'!Q37="","",'サーバー一覧（手入力用）'!Q37)</f>
        <v/>
      </c>
      <c r="Q29" s="175" t="str">
        <f>IF('サーバー一覧（手入力用）'!R37="","",'サーバー一覧（手入力用）'!R37)</f>
        <v/>
      </c>
      <c r="R29" s="175" t="str">
        <f t="shared" si="0"/>
        <v/>
      </c>
      <c r="S29" s="175" t="str">
        <f>IF('サーバー一覧（手入力用）'!S37="","",'サーバー一覧（手入力用）'!S37)</f>
        <v/>
      </c>
      <c r="T29" s="175" t="str">
        <f t="shared" si="1"/>
        <v/>
      </c>
      <c r="U29" s="175" t="str">
        <f>IF('サーバー一覧（手入力用）'!T37="","",'サーバー一覧（手入力用）'!T37)</f>
        <v/>
      </c>
      <c r="V29" s="175" t="str">
        <f>IF('サーバー一覧（手入力用）'!U37="","",'サーバー一覧（手入力用）'!U37)</f>
        <v/>
      </c>
      <c r="W29" s="175" t="str">
        <f>IF('サーバー一覧（手入力用）'!V37="","",'サーバー一覧（手入力用）'!V37)</f>
        <v/>
      </c>
      <c r="X29" s="175" t="str">
        <f>IF('サーバー一覧（手入力用）'!W37="","",'サーバー一覧（手入力用）'!W37)</f>
        <v/>
      </c>
      <c r="Y29" s="175" t="str">
        <f>IF('サーバー一覧（手入力用）'!X37="","",'サーバー一覧（手入力用）'!X37)</f>
        <v/>
      </c>
      <c r="Z29" s="175" t="str">
        <f>IF('サーバー一覧（手入力用）'!Y37="","",'サーバー一覧（手入力用）'!Y37)</f>
        <v/>
      </c>
      <c r="AA29" s="175" t="str">
        <f>IF('サーバー一覧（手入力用）'!Z37="","",'サーバー一覧（手入力用）'!Z37)</f>
        <v/>
      </c>
      <c r="AB29" s="175" t="str">
        <f>IF('サーバー一覧（手入力用）'!AA37="","",'サーバー一覧（手入力用）'!AA37)</f>
        <v/>
      </c>
      <c r="AC29" s="175" t="str">
        <f>IF('サーバー一覧（手入力用）'!AB37="","",'サーバー一覧（手入力用）'!AB37)</f>
        <v/>
      </c>
      <c r="AD29" s="175" t="str">
        <f>IF('サーバー一覧（手入力用）'!AC37="","",'サーバー一覧（手入力用）'!AC37)</f>
        <v/>
      </c>
      <c r="AE29" s="175" t="str">
        <f>IF('サーバー一覧（手入力用）'!AD37="","",'サーバー一覧（手入力用）'!AD37)</f>
        <v/>
      </c>
      <c r="AF29" s="175" t="str">
        <f>IF('サーバー一覧（手入力用）'!AE37="","",'サーバー一覧（手入力用）'!AE37)</f>
        <v/>
      </c>
      <c r="AG29" s="175" t="str">
        <f>IF('サーバー一覧（手入力用）'!AF37="","",'サーバー一覧（手入力用）'!AF37)</f>
        <v/>
      </c>
      <c r="AH29" s="175" t="str">
        <f>IF('サーバー一覧（手入力用）'!AG37="","",'サーバー一覧（手入力用）'!AG37)</f>
        <v/>
      </c>
      <c r="AI29" s="175" t="str">
        <f>IF('サーバー一覧（手入力用）'!AH37="","",'サーバー一覧（手入力用）'!AH37)</f>
        <v/>
      </c>
      <c r="AJ29" s="175" t="str">
        <f>IF('サーバー一覧（手入力用）'!AI37="","",'サーバー一覧（手入力用）'!AI37)</f>
        <v/>
      </c>
    </row>
    <row r="30" spans="1:36">
      <c r="A30" s="175">
        <f>IF('サーバー一覧（手入力用）'!B38="","",'サーバー一覧（手入力用）'!B38)</f>
        <v>29</v>
      </c>
      <c r="B30" s="175" t="str">
        <f>IF('サーバー一覧（手入力用）'!C38="","",'サーバー一覧（手入力用）'!C38)</f>
        <v/>
      </c>
      <c r="C30" s="175" t="str">
        <f>IF('サーバー一覧（手入力用）'!D38="","",'サーバー一覧（手入力用）'!D38)</f>
        <v/>
      </c>
      <c r="D30" s="175" t="str">
        <f>IF('サーバー一覧（手入力用）'!E38="","",'サーバー一覧（手入力用）'!E38)</f>
        <v/>
      </c>
      <c r="E30" s="175" t="str">
        <f>IF('サーバー一覧（手入力用）'!F38="","",'サーバー一覧（手入力用）'!F38)</f>
        <v/>
      </c>
      <c r="F30" s="175" t="str">
        <f>IF('サーバー一覧（手入力用）'!G38="","",'サーバー一覧（手入力用）'!G38)</f>
        <v/>
      </c>
      <c r="G30" s="175" t="str">
        <f>IF('サーバー一覧（手入力用）'!H38="","",'サーバー一覧（手入力用）'!H38)</f>
        <v/>
      </c>
      <c r="H30" s="175" t="str">
        <f>IF('サーバー一覧（手入力用）'!I38="","",'サーバー一覧（手入力用）'!I38)</f>
        <v/>
      </c>
      <c r="I30" s="175" t="str">
        <f>IF('サーバー一覧（手入力用）'!J38="","",'サーバー一覧（手入力用）'!J38)</f>
        <v/>
      </c>
      <c r="J30" s="175" t="str">
        <f>IF('サーバー一覧（手入力用）'!K38="","",'サーバー一覧（手入力用）'!K38)</f>
        <v/>
      </c>
      <c r="K30" s="175" t="str">
        <f>IF('サーバー一覧（手入力用）'!L38="","",'サーバー一覧（手入力用）'!L38)</f>
        <v/>
      </c>
      <c r="L30" s="175" t="str">
        <f>IF('サーバー一覧（手入力用）'!M38="","",'サーバー一覧（手入力用）'!M38)</f>
        <v/>
      </c>
      <c r="M30" s="175" t="str">
        <f>IF('サーバー一覧（手入力用）'!N38="","",'サーバー一覧（手入力用）'!N38)</f>
        <v/>
      </c>
      <c r="N30" s="175" t="str">
        <f>IF('サーバー一覧（手入力用）'!O38="","",'サーバー一覧（手入力用）'!O38)</f>
        <v/>
      </c>
      <c r="O30" s="175">
        <f>IF('サーバー一覧（手入力用）'!P38="","",'サーバー一覧（手入力用）'!P38)</f>
        <v>0</v>
      </c>
      <c r="P30" s="175" t="str">
        <f>IF('サーバー一覧（手入力用）'!Q38="","",'サーバー一覧（手入力用）'!Q38)</f>
        <v/>
      </c>
      <c r="Q30" s="175" t="str">
        <f>IF('サーバー一覧（手入力用）'!R38="","",'サーバー一覧（手入力用）'!R38)</f>
        <v/>
      </c>
      <c r="R30" s="175" t="str">
        <f t="shared" si="0"/>
        <v/>
      </c>
      <c r="S30" s="175" t="str">
        <f>IF('サーバー一覧（手入力用）'!S38="","",'サーバー一覧（手入力用）'!S38)</f>
        <v/>
      </c>
      <c r="T30" s="175" t="str">
        <f t="shared" si="1"/>
        <v/>
      </c>
      <c r="U30" s="175" t="str">
        <f>IF('サーバー一覧（手入力用）'!T38="","",'サーバー一覧（手入力用）'!T38)</f>
        <v/>
      </c>
      <c r="V30" s="175" t="str">
        <f>IF('サーバー一覧（手入力用）'!U38="","",'サーバー一覧（手入力用）'!U38)</f>
        <v/>
      </c>
      <c r="W30" s="175" t="str">
        <f>IF('サーバー一覧（手入力用）'!V38="","",'サーバー一覧（手入力用）'!V38)</f>
        <v/>
      </c>
      <c r="X30" s="175" t="str">
        <f>IF('サーバー一覧（手入力用）'!W38="","",'サーバー一覧（手入力用）'!W38)</f>
        <v/>
      </c>
      <c r="Y30" s="175" t="str">
        <f>IF('サーバー一覧（手入力用）'!X38="","",'サーバー一覧（手入力用）'!X38)</f>
        <v/>
      </c>
      <c r="Z30" s="175" t="str">
        <f>IF('サーバー一覧（手入力用）'!Y38="","",'サーバー一覧（手入力用）'!Y38)</f>
        <v/>
      </c>
      <c r="AA30" s="175" t="str">
        <f>IF('サーバー一覧（手入力用）'!Z38="","",'サーバー一覧（手入力用）'!Z38)</f>
        <v/>
      </c>
      <c r="AB30" s="175" t="str">
        <f>IF('サーバー一覧（手入力用）'!AA38="","",'サーバー一覧（手入力用）'!AA38)</f>
        <v/>
      </c>
      <c r="AC30" s="175" t="str">
        <f>IF('サーバー一覧（手入力用）'!AB38="","",'サーバー一覧（手入力用）'!AB38)</f>
        <v/>
      </c>
      <c r="AD30" s="175" t="str">
        <f>IF('サーバー一覧（手入力用）'!AC38="","",'サーバー一覧（手入力用）'!AC38)</f>
        <v/>
      </c>
      <c r="AE30" s="175" t="str">
        <f>IF('サーバー一覧（手入力用）'!AD38="","",'サーバー一覧（手入力用）'!AD38)</f>
        <v/>
      </c>
      <c r="AF30" s="175" t="str">
        <f>IF('サーバー一覧（手入力用）'!AE38="","",'サーバー一覧（手入力用）'!AE38)</f>
        <v/>
      </c>
      <c r="AG30" s="175" t="str">
        <f>IF('サーバー一覧（手入力用）'!AF38="","",'サーバー一覧（手入力用）'!AF38)</f>
        <v/>
      </c>
      <c r="AH30" s="175" t="str">
        <f>IF('サーバー一覧（手入力用）'!AG38="","",'サーバー一覧（手入力用）'!AG38)</f>
        <v/>
      </c>
      <c r="AI30" s="175" t="str">
        <f>IF('サーバー一覧（手入力用）'!AH38="","",'サーバー一覧（手入力用）'!AH38)</f>
        <v/>
      </c>
      <c r="AJ30" s="175" t="str">
        <f>IF('サーバー一覧（手入力用）'!AI38="","",'サーバー一覧（手入力用）'!AI38)</f>
        <v/>
      </c>
    </row>
    <row r="31" spans="1:36">
      <c r="A31" s="175">
        <f>IF('サーバー一覧（手入力用）'!B39="","",'サーバー一覧（手入力用）'!B39)</f>
        <v>30</v>
      </c>
      <c r="B31" s="175" t="str">
        <f>IF('サーバー一覧（手入力用）'!C39="","",'サーバー一覧（手入力用）'!C39)</f>
        <v/>
      </c>
      <c r="C31" s="175" t="str">
        <f>IF('サーバー一覧（手入力用）'!D39="","",'サーバー一覧（手入力用）'!D39)</f>
        <v/>
      </c>
      <c r="D31" s="175" t="str">
        <f>IF('サーバー一覧（手入力用）'!E39="","",'サーバー一覧（手入力用）'!E39)</f>
        <v/>
      </c>
      <c r="E31" s="175" t="str">
        <f>IF('サーバー一覧（手入力用）'!F39="","",'サーバー一覧（手入力用）'!F39)</f>
        <v/>
      </c>
      <c r="F31" s="175" t="str">
        <f>IF('サーバー一覧（手入力用）'!G39="","",'サーバー一覧（手入力用）'!G39)</f>
        <v/>
      </c>
      <c r="G31" s="175" t="str">
        <f>IF('サーバー一覧（手入力用）'!H39="","",'サーバー一覧（手入力用）'!H39)</f>
        <v/>
      </c>
      <c r="H31" s="175" t="str">
        <f>IF('サーバー一覧（手入力用）'!I39="","",'サーバー一覧（手入力用）'!I39)</f>
        <v/>
      </c>
      <c r="I31" s="175" t="str">
        <f>IF('サーバー一覧（手入力用）'!J39="","",'サーバー一覧（手入力用）'!J39)</f>
        <v/>
      </c>
      <c r="J31" s="175" t="str">
        <f>IF('サーバー一覧（手入力用）'!K39="","",'サーバー一覧（手入力用）'!K39)</f>
        <v/>
      </c>
      <c r="K31" s="175" t="str">
        <f>IF('サーバー一覧（手入力用）'!L39="","",'サーバー一覧（手入力用）'!L39)</f>
        <v/>
      </c>
      <c r="L31" s="175" t="str">
        <f>IF('サーバー一覧（手入力用）'!M39="","",'サーバー一覧（手入力用）'!M39)</f>
        <v/>
      </c>
      <c r="M31" s="175" t="str">
        <f>IF('サーバー一覧（手入力用）'!N39="","",'サーバー一覧（手入力用）'!N39)</f>
        <v/>
      </c>
      <c r="N31" s="175" t="str">
        <f>IF('サーバー一覧（手入力用）'!O39="","",'サーバー一覧（手入力用）'!O39)</f>
        <v/>
      </c>
      <c r="O31" s="175">
        <f>IF('サーバー一覧（手入力用）'!P39="","",'サーバー一覧（手入力用）'!P39)</f>
        <v>0</v>
      </c>
      <c r="P31" s="175" t="str">
        <f>IF('サーバー一覧（手入力用）'!Q39="","",'サーバー一覧（手入力用）'!Q39)</f>
        <v/>
      </c>
      <c r="Q31" s="175" t="str">
        <f>IF('サーバー一覧（手入力用）'!R39="","",'サーバー一覧（手入力用）'!R39)</f>
        <v/>
      </c>
      <c r="R31" s="175" t="str">
        <f t="shared" si="0"/>
        <v/>
      </c>
      <c r="S31" s="175" t="str">
        <f>IF('サーバー一覧（手入力用）'!S39="","",'サーバー一覧（手入力用）'!S39)</f>
        <v/>
      </c>
      <c r="T31" s="175" t="str">
        <f t="shared" si="1"/>
        <v/>
      </c>
      <c r="U31" s="175" t="str">
        <f>IF('サーバー一覧（手入力用）'!T39="","",'サーバー一覧（手入力用）'!T39)</f>
        <v/>
      </c>
      <c r="V31" s="175" t="str">
        <f>IF('サーバー一覧（手入力用）'!U39="","",'サーバー一覧（手入力用）'!U39)</f>
        <v/>
      </c>
      <c r="W31" s="175" t="str">
        <f>IF('サーバー一覧（手入力用）'!V39="","",'サーバー一覧（手入力用）'!V39)</f>
        <v/>
      </c>
      <c r="X31" s="175" t="str">
        <f>IF('サーバー一覧（手入力用）'!W39="","",'サーバー一覧（手入力用）'!W39)</f>
        <v/>
      </c>
      <c r="Y31" s="175" t="str">
        <f>IF('サーバー一覧（手入力用）'!X39="","",'サーバー一覧（手入力用）'!X39)</f>
        <v/>
      </c>
      <c r="Z31" s="175" t="str">
        <f>IF('サーバー一覧（手入力用）'!Y39="","",'サーバー一覧（手入力用）'!Y39)</f>
        <v/>
      </c>
      <c r="AA31" s="175" t="str">
        <f>IF('サーバー一覧（手入力用）'!Z39="","",'サーバー一覧（手入力用）'!Z39)</f>
        <v/>
      </c>
      <c r="AB31" s="175" t="str">
        <f>IF('サーバー一覧（手入力用）'!AA39="","",'サーバー一覧（手入力用）'!AA39)</f>
        <v/>
      </c>
      <c r="AC31" s="175" t="str">
        <f>IF('サーバー一覧（手入力用）'!AB39="","",'サーバー一覧（手入力用）'!AB39)</f>
        <v/>
      </c>
      <c r="AD31" s="175" t="str">
        <f>IF('サーバー一覧（手入力用）'!AC39="","",'サーバー一覧（手入力用）'!AC39)</f>
        <v/>
      </c>
      <c r="AE31" s="175" t="str">
        <f>IF('サーバー一覧（手入力用）'!AD39="","",'サーバー一覧（手入力用）'!AD39)</f>
        <v/>
      </c>
      <c r="AF31" s="175" t="str">
        <f>IF('サーバー一覧（手入力用）'!AE39="","",'サーバー一覧（手入力用）'!AE39)</f>
        <v/>
      </c>
      <c r="AG31" s="175" t="str">
        <f>IF('サーバー一覧（手入力用）'!AF39="","",'サーバー一覧（手入力用）'!AF39)</f>
        <v/>
      </c>
      <c r="AH31" s="175" t="str">
        <f>IF('サーバー一覧（手入力用）'!AG39="","",'サーバー一覧（手入力用）'!AG39)</f>
        <v/>
      </c>
      <c r="AI31" s="175" t="str">
        <f>IF('サーバー一覧（手入力用）'!AH39="","",'サーバー一覧（手入力用）'!AH39)</f>
        <v/>
      </c>
      <c r="AJ31" s="175" t="str">
        <f>IF('サーバー一覧（手入力用）'!AI39="","",'サーバー一覧（手入力用）'!AI39)</f>
        <v/>
      </c>
    </row>
    <row r="32" spans="1:36">
      <c r="A32" s="175">
        <f>IF('サーバー一覧（手入力用）'!B40="","",'サーバー一覧（手入力用）'!B40)</f>
        <v>31</v>
      </c>
      <c r="B32" s="175" t="str">
        <f>IF('サーバー一覧（手入力用）'!C40="","",'サーバー一覧（手入力用）'!C40)</f>
        <v/>
      </c>
      <c r="C32" s="175" t="str">
        <f>IF('サーバー一覧（手入力用）'!D40="","",'サーバー一覧（手入力用）'!D40)</f>
        <v/>
      </c>
      <c r="D32" s="175" t="str">
        <f>IF('サーバー一覧（手入力用）'!E40="","",'サーバー一覧（手入力用）'!E40)</f>
        <v/>
      </c>
      <c r="E32" s="175" t="str">
        <f>IF('サーバー一覧（手入力用）'!F40="","",'サーバー一覧（手入力用）'!F40)</f>
        <v/>
      </c>
      <c r="F32" s="175" t="str">
        <f>IF('サーバー一覧（手入力用）'!G40="","",'サーバー一覧（手入力用）'!G40)</f>
        <v/>
      </c>
      <c r="G32" s="175" t="str">
        <f>IF('サーバー一覧（手入力用）'!H40="","",'サーバー一覧（手入力用）'!H40)</f>
        <v/>
      </c>
      <c r="H32" s="175" t="str">
        <f>IF('サーバー一覧（手入力用）'!I40="","",'サーバー一覧（手入力用）'!I40)</f>
        <v/>
      </c>
      <c r="I32" s="175" t="str">
        <f>IF('サーバー一覧（手入力用）'!J40="","",'サーバー一覧（手入力用）'!J40)</f>
        <v/>
      </c>
      <c r="J32" s="175" t="str">
        <f>IF('サーバー一覧（手入力用）'!K40="","",'サーバー一覧（手入力用）'!K40)</f>
        <v/>
      </c>
      <c r="K32" s="175" t="str">
        <f>IF('サーバー一覧（手入力用）'!L40="","",'サーバー一覧（手入力用）'!L40)</f>
        <v/>
      </c>
      <c r="L32" s="175" t="str">
        <f>IF('サーバー一覧（手入力用）'!M40="","",'サーバー一覧（手入力用）'!M40)</f>
        <v/>
      </c>
      <c r="M32" s="175" t="str">
        <f>IF('サーバー一覧（手入力用）'!N40="","",'サーバー一覧（手入力用）'!N40)</f>
        <v/>
      </c>
      <c r="N32" s="175" t="str">
        <f>IF('サーバー一覧（手入力用）'!O40="","",'サーバー一覧（手入力用）'!O40)</f>
        <v/>
      </c>
      <c r="O32" s="175">
        <f>IF('サーバー一覧（手入力用）'!P40="","",'サーバー一覧（手入力用）'!P40)</f>
        <v>0</v>
      </c>
      <c r="P32" s="175" t="str">
        <f>IF('サーバー一覧（手入力用）'!Q40="","",'サーバー一覧（手入力用）'!Q40)</f>
        <v/>
      </c>
      <c r="Q32" s="175" t="str">
        <f>IF('サーバー一覧（手入力用）'!R40="","",'サーバー一覧（手入力用）'!R40)</f>
        <v/>
      </c>
      <c r="R32" s="175" t="str">
        <f t="shared" si="0"/>
        <v/>
      </c>
      <c r="S32" s="175" t="str">
        <f>IF('サーバー一覧（手入力用）'!S40="","",'サーバー一覧（手入力用）'!S40)</f>
        <v/>
      </c>
      <c r="T32" s="175" t="str">
        <f t="shared" si="1"/>
        <v/>
      </c>
      <c r="U32" s="175" t="str">
        <f>IF('サーバー一覧（手入力用）'!T40="","",'サーバー一覧（手入力用）'!T40)</f>
        <v/>
      </c>
      <c r="V32" s="175" t="str">
        <f>IF('サーバー一覧（手入力用）'!U40="","",'サーバー一覧（手入力用）'!U40)</f>
        <v/>
      </c>
      <c r="W32" s="175" t="str">
        <f>IF('サーバー一覧（手入力用）'!V40="","",'サーバー一覧（手入力用）'!V40)</f>
        <v/>
      </c>
      <c r="X32" s="175" t="str">
        <f>IF('サーバー一覧（手入力用）'!W40="","",'サーバー一覧（手入力用）'!W40)</f>
        <v/>
      </c>
      <c r="Y32" s="175" t="str">
        <f>IF('サーバー一覧（手入力用）'!X40="","",'サーバー一覧（手入力用）'!X40)</f>
        <v/>
      </c>
      <c r="Z32" s="175" t="str">
        <f>IF('サーバー一覧（手入力用）'!Y40="","",'サーバー一覧（手入力用）'!Y40)</f>
        <v/>
      </c>
      <c r="AA32" s="175" t="str">
        <f>IF('サーバー一覧（手入力用）'!Z40="","",'サーバー一覧（手入力用）'!Z40)</f>
        <v/>
      </c>
      <c r="AB32" s="175" t="str">
        <f>IF('サーバー一覧（手入力用）'!AA40="","",'サーバー一覧（手入力用）'!AA40)</f>
        <v/>
      </c>
      <c r="AC32" s="175" t="str">
        <f>IF('サーバー一覧（手入力用）'!AB40="","",'サーバー一覧（手入力用）'!AB40)</f>
        <v/>
      </c>
      <c r="AD32" s="175" t="str">
        <f>IF('サーバー一覧（手入力用）'!AC40="","",'サーバー一覧（手入力用）'!AC40)</f>
        <v/>
      </c>
      <c r="AE32" s="175" t="str">
        <f>IF('サーバー一覧（手入力用）'!AD40="","",'サーバー一覧（手入力用）'!AD40)</f>
        <v/>
      </c>
      <c r="AF32" s="175" t="str">
        <f>IF('サーバー一覧（手入力用）'!AE40="","",'サーバー一覧（手入力用）'!AE40)</f>
        <v/>
      </c>
      <c r="AG32" s="175" t="str">
        <f>IF('サーバー一覧（手入力用）'!AF40="","",'サーバー一覧（手入力用）'!AF40)</f>
        <v/>
      </c>
      <c r="AH32" s="175" t="str">
        <f>IF('サーバー一覧（手入力用）'!AG40="","",'サーバー一覧（手入力用）'!AG40)</f>
        <v/>
      </c>
      <c r="AI32" s="175" t="str">
        <f>IF('サーバー一覧（手入力用）'!AH40="","",'サーバー一覧（手入力用）'!AH40)</f>
        <v/>
      </c>
      <c r="AJ32" s="175" t="str">
        <f>IF('サーバー一覧（手入力用）'!AI40="","",'サーバー一覧（手入力用）'!AI40)</f>
        <v/>
      </c>
    </row>
    <row r="33" spans="1:36">
      <c r="A33" s="175">
        <f>IF('サーバー一覧（手入力用）'!B41="","",'サーバー一覧（手入力用）'!B41)</f>
        <v>32</v>
      </c>
      <c r="B33" s="175" t="str">
        <f>IF('サーバー一覧（手入力用）'!C41="","",'サーバー一覧（手入力用）'!C41)</f>
        <v/>
      </c>
      <c r="C33" s="175" t="str">
        <f>IF('サーバー一覧（手入力用）'!D41="","",'サーバー一覧（手入力用）'!D41)</f>
        <v/>
      </c>
      <c r="D33" s="175" t="str">
        <f>IF('サーバー一覧（手入力用）'!E41="","",'サーバー一覧（手入力用）'!E41)</f>
        <v/>
      </c>
      <c r="E33" s="175" t="str">
        <f>IF('サーバー一覧（手入力用）'!F41="","",'サーバー一覧（手入力用）'!F41)</f>
        <v/>
      </c>
      <c r="F33" s="175" t="str">
        <f>IF('サーバー一覧（手入力用）'!G41="","",'サーバー一覧（手入力用）'!G41)</f>
        <v/>
      </c>
      <c r="G33" s="175" t="str">
        <f>IF('サーバー一覧（手入力用）'!H41="","",'サーバー一覧（手入力用）'!H41)</f>
        <v/>
      </c>
      <c r="H33" s="175" t="str">
        <f>IF('サーバー一覧（手入力用）'!I41="","",'サーバー一覧（手入力用）'!I41)</f>
        <v/>
      </c>
      <c r="I33" s="175" t="str">
        <f>IF('サーバー一覧（手入力用）'!J41="","",'サーバー一覧（手入力用）'!J41)</f>
        <v/>
      </c>
      <c r="J33" s="175" t="str">
        <f>IF('サーバー一覧（手入力用）'!K41="","",'サーバー一覧（手入力用）'!K41)</f>
        <v/>
      </c>
      <c r="K33" s="175" t="str">
        <f>IF('サーバー一覧（手入力用）'!L41="","",'サーバー一覧（手入力用）'!L41)</f>
        <v/>
      </c>
      <c r="L33" s="175" t="str">
        <f>IF('サーバー一覧（手入力用）'!M41="","",'サーバー一覧（手入力用）'!M41)</f>
        <v/>
      </c>
      <c r="M33" s="175" t="str">
        <f>IF('サーバー一覧（手入力用）'!N41="","",'サーバー一覧（手入力用）'!N41)</f>
        <v/>
      </c>
      <c r="N33" s="175" t="str">
        <f>IF('サーバー一覧（手入力用）'!O41="","",'サーバー一覧（手入力用）'!O41)</f>
        <v/>
      </c>
      <c r="O33" s="175">
        <f>IF('サーバー一覧（手入力用）'!P41="","",'サーバー一覧（手入力用）'!P41)</f>
        <v>0</v>
      </c>
      <c r="P33" s="175" t="str">
        <f>IF('サーバー一覧（手入力用）'!Q41="","",'サーバー一覧（手入力用）'!Q41)</f>
        <v/>
      </c>
      <c r="Q33" s="175" t="str">
        <f>IF('サーバー一覧（手入力用）'!R41="","",'サーバー一覧（手入力用）'!R41)</f>
        <v/>
      </c>
      <c r="R33" s="175" t="str">
        <f t="shared" si="0"/>
        <v/>
      </c>
      <c r="S33" s="175" t="str">
        <f>IF('サーバー一覧（手入力用）'!S41="","",'サーバー一覧（手入力用）'!S41)</f>
        <v/>
      </c>
      <c r="T33" s="175" t="str">
        <f t="shared" si="1"/>
        <v/>
      </c>
      <c r="U33" s="175" t="str">
        <f>IF('サーバー一覧（手入力用）'!T41="","",'サーバー一覧（手入力用）'!T41)</f>
        <v/>
      </c>
      <c r="V33" s="175" t="str">
        <f>IF('サーバー一覧（手入力用）'!U41="","",'サーバー一覧（手入力用）'!U41)</f>
        <v/>
      </c>
      <c r="W33" s="175" t="str">
        <f>IF('サーバー一覧（手入力用）'!V41="","",'サーバー一覧（手入力用）'!V41)</f>
        <v/>
      </c>
      <c r="X33" s="175" t="str">
        <f>IF('サーバー一覧（手入力用）'!W41="","",'サーバー一覧（手入力用）'!W41)</f>
        <v/>
      </c>
      <c r="Y33" s="175" t="str">
        <f>IF('サーバー一覧（手入力用）'!X41="","",'サーバー一覧（手入力用）'!X41)</f>
        <v/>
      </c>
      <c r="Z33" s="175" t="str">
        <f>IF('サーバー一覧（手入力用）'!Y41="","",'サーバー一覧（手入力用）'!Y41)</f>
        <v/>
      </c>
      <c r="AA33" s="175" t="str">
        <f>IF('サーバー一覧（手入力用）'!Z41="","",'サーバー一覧（手入力用）'!Z41)</f>
        <v/>
      </c>
      <c r="AB33" s="175" t="str">
        <f>IF('サーバー一覧（手入力用）'!AA41="","",'サーバー一覧（手入力用）'!AA41)</f>
        <v/>
      </c>
      <c r="AC33" s="175" t="str">
        <f>IF('サーバー一覧（手入力用）'!AB41="","",'サーバー一覧（手入力用）'!AB41)</f>
        <v/>
      </c>
      <c r="AD33" s="175" t="str">
        <f>IF('サーバー一覧（手入力用）'!AC41="","",'サーバー一覧（手入力用）'!AC41)</f>
        <v/>
      </c>
      <c r="AE33" s="175" t="str">
        <f>IF('サーバー一覧（手入力用）'!AD41="","",'サーバー一覧（手入力用）'!AD41)</f>
        <v/>
      </c>
      <c r="AF33" s="175" t="str">
        <f>IF('サーバー一覧（手入力用）'!AE41="","",'サーバー一覧（手入力用）'!AE41)</f>
        <v/>
      </c>
      <c r="AG33" s="175" t="str">
        <f>IF('サーバー一覧（手入力用）'!AF41="","",'サーバー一覧（手入力用）'!AF41)</f>
        <v/>
      </c>
      <c r="AH33" s="175" t="str">
        <f>IF('サーバー一覧（手入力用）'!AG41="","",'サーバー一覧（手入力用）'!AG41)</f>
        <v/>
      </c>
      <c r="AI33" s="175" t="str">
        <f>IF('サーバー一覧（手入力用）'!AH41="","",'サーバー一覧（手入力用）'!AH41)</f>
        <v/>
      </c>
      <c r="AJ33" s="175" t="str">
        <f>IF('サーバー一覧（手入力用）'!AI41="","",'サーバー一覧（手入力用）'!AI41)</f>
        <v/>
      </c>
    </row>
    <row r="34" spans="1:36">
      <c r="A34" s="175">
        <f>IF('サーバー一覧（手入力用）'!B42="","",'サーバー一覧（手入力用）'!B42)</f>
        <v>33</v>
      </c>
      <c r="B34" s="175" t="str">
        <f>IF('サーバー一覧（手入力用）'!C42="","",'サーバー一覧（手入力用）'!C42)</f>
        <v/>
      </c>
      <c r="C34" s="175" t="str">
        <f>IF('サーバー一覧（手入力用）'!D42="","",'サーバー一覧（手入力用）'!D42)</f>
        <v/>
      </c>
      <c r="D34" s="175" t="str">
        <f>IF('サーバー一覧（手入力用）'!E42="","",'サーバー一覧（手入力用）'!E42)</f>
        <v/>
      </c>
      <c r="E34" s="175" t="str">
        <f>IF('サーバー一覧（手入力用）'!F42="","",'サーバー一覧（手入力用）'!F42)</f>
        <v/>
      </c>
      <c r="F34" s="175" t="str">
        <f>IF('サーバー一覧（手入力用）'!G42="","",'サーバー一覧（手入力用）'!G42)</f>
        <v/>
      </c>
      <c r="G34" s="175" t="str">
        <f>IF('サーバー一覧（手入力用）'!H42="","",'サーバー一覧（手入力用）'!H42)</f>
        <v/>
      </c>
      <c r="H34" s="175" t="str">
        <f>IF('サーバー一覧（手入力用）'!I42="","",'サーバー一覧（手入力用）'!I42)</f>
        <v/>
      </c>
      <c r="I34" s="175" t="str">
        <f>IF('サーバー一覧（手入力用）'!J42="","",'サーバー一覧（手入力用）'!J42)</f>
        <v/>
      </c>
      <c r="J34" s="175" t="str">
        <f>IF('サーバー一覧（手入力用）'!K42="","",'サーバー一覧（手入力用）'!K42)</f>
        <v/>
      </c>
      <c r="K34" s="175" t="str">
        <f>IF('サーバー一覧（手入力用）'!L42="","",'サーバー一覧（手入力用）'!L42)</f>
        <v/>
      </c>
      <c r="L34" s="175" t="str">
        <f>IF('サーバー一覧（手入力用）'!M42="","",'サーバー一覧（手入力用）'!M42)</f>
        <v/>
      </c>
      <c r="M34" s="175" t="str">
        <f>IF('サーバー一覧（手入力用）'!N42="","",'サーバー一覧（手入力用）'!N42)</f>
        <v/>
      </c>
      <c r="N34" s="175" t="str">
        <f>IF('サーバー一覧（手入力用）'!O42="","",'サーバー一覧（手入力用）'!O42)</f>
        <v/>
      </c>
      <c r="O34" s="175">
        <f>IF('サーバー一覧（手入力用）'!P42="","",'サーバー一覧（手入力用）'!P42)</f>
        <v>0</v>
      </c>
      <c r="P34" s="175" t="str">
        <f>IF('サーバー一覧（手入力用）'!Q42="","",'サーバー一覧（手入力用）'!Q42)</f>
        <v/>
      </c>
      <c r="Q34" s="175" t="str">
        <f>IF('サーバー一覧（手入力用）'!R42="","",'サーバー一覧（手入力用）'!R42)</f>
        <v/>
      </c>
      <c r="R34" s="175" t="str">
        <f t="shared" si="0"/>
        <v/>
      </c>
      <c r="S34" s="175" t="str">
        <f>IF('サーバー一覧（手入力用）'!S42="","",'サーバー一覧（手入力用）'!S42)</f>
        <v/>
      </c>
      <c r="T34" s="175" t="str">
        <f t="shared" si="1"/>
        <v/>
      </c>
      <c r="U34" s="175" t="str">
        <f>IF('サーバー一覧（手入力用）'!T42="","",'サーバー一覧（手入力用）'!T42)</f>
        <v/>
      </c>
      <c r="V34" s="175" t="str">
        <f>IF('サーバー一覧（手入力用）'!U42="","",'サーバー一覧（手入力用）'!U42)</f>
        <v/>
      </c>
      <c r="W34" s="175" t="str">
        <f>IF('サーバー一覧（手入力用）'!V42="","",'サーバー一覧（手入力用）'!V42)</f>
        <v/>
      </c>
      <c r="X34" s="175" t="str">
        <f>IF('サーバー一覧（手入力用）'!W42="","",'サーバー一覧（手入力用）'!W42)</f>
        <v/>
      </c>
      <c r="Y34" s="175" t="str">
        <f>IF('サーバー一覧（手入力用）'!X42="","",'サーバー一覧（手入力用）'!X42)</f>
        <v/>
      </c>
      <c r="Z34" s="175" t="str">
        <f>IF('サーバー一覧（手入力用）'!Y42="","",'サーバー一覧（手入力用）'!Y42)</f>
        <v/>
      </c>
      <c r="AA34" s="175" t="str">
        <f>IF('サーバー一覧（手入力用）'!Z42="","",'サーバー一覧（手入力用）'!Z42)</f>
        <v/>
      </c>
      <c r="AB34" s="175" t="str">
        <f>IF('サーバー一覧（手入力用）'!AA42="","",'サーバー一覧（手入力用）'!AA42)</f>
        <v/>
      </c>
      <c r="AC34" s="175" t="str">
        <f>IF('サーバー一覧（手入力用）'!AB42="","",'サーバー一覧（手入力用）'!AB42)</f>
        <v/>
      </c>
      <c r="AD34" s="175" t="str">
        <f>IF('サーバー一覧（手入力用）'!AC42="","",'サーバー一覧（手入力用）'!AC42)</f>
        <v/>
      </c>
      <c r="AE34" s="175" t="str">
        <f>IF('サーバー一覧（手入力用）'!AD42="","",'サーバー一覧（手入力用）'!AD42)</f>
        <v/>
      </c>
      <c r="AF34" s="175" t="str">
        <f>IF('サーバー一覧（手入力用）'!AE42="","",'サーバー一覧（手入力用）'!AE42)</f>
        <v/>
      </c>
      <c r="AG34" s="175" t="str">
        <f>IF('サーバー一覧（手入力用）'!AF42="","",'サーバー一覧（手入力用）'!AF42)</f>
        <v/>
      </c>
      <c r="AH34" s="175" t="str">
        <f>IF('サーバー一覧（手入力用）'!AG42="","",'サーバー一覧（手入力用）'!AG42)</f>
        <v/>
      </c>
      <c r="AI34" s="175" t="str">
        <f>IF('サーバー一覧（手入力用）'!AH42="","",'サーバー一覧（手入力用）'!AH42)</f>
        <v/>
      </c>
      <c r="AJ34" s="175" t="str">
        <f>IF('サーバー一覧（手入力用）'!AI42="","",'サーバー一覧（手入力用）'!AI42)</f>
        <v/>
      </c>
    </row>
    <row r="35" spans="1:36">
      <c r="A35" s="175">
        <f>IF('サーバー一覧（手入力用）'!B43="","",'サーバー一覧（手入力用）'!B43)</f>
        <v>34</v>
      </c>
      <c r="B35" s="175" t="str">
        <f>IF('サーバー一覧（手入力用）'!C43="","",'サーバー一覧（手入力用）'!C43)</f>
        <v/>
      </c>
      <c r="C35" s="175" t="str">
        <f>IF('サーバー一覧（手入力用）'!D43="","",'サーバー一覧（手入力用）'!D43)</f>
        <v/>
      </c>
      <c r="D35" s="175" t="str">
        <f>IF('サーバー一覧（手入力用）'!E43="","",'サーバー一覧（手入力用）'!E43)</f>
        <v/>
      </c>
      <c r="E35" s="175" t="str">
        <f>IF('サーバー一覧（手入力用）'!F43="","",'サーバー一覧（手入力用）'!F43)</f>
        <v/>
      </c>
      <c r="F35" s="175" t="str">
        <f>IF('サーバー一覧（手入力用）'!G43="","",'サーバー一覧（手入力用）'!G43)</f>
        <v/>
      </c>
      <c r="G35" s="175" t="str">
        <f>IF('サーバー一覧（手入力用）'!H43="","",'サーバー一覧（手入力用）'!H43)</f>
        <v/>
      </c>
      <c r="H35" s="175" t="str">
        <f>IF('サーバー一覧（手入力用）'!I43="","",'サーバー一覧（手入力用）'!I43)</f>
        <v/>
      </c>
      <c r="I35" s="175" t="str">
        <f>IF('サーバー一覧（手入力用）'!J43="","",'サーバー一覧（手入力用）'!J43)</f>
        <v/>
      </c>
      <c r="J35" s="175" t="str">
        <f>IF('サーバー一覧（手入力用）'!K43="","",'サーバー一覧（手入力用）'!K43)</f>
        <v/>
      </c>
      <c r="K35" s="175" t="str">
        <f>IF('サーバー一覧（手入力用）'!L43="","",'サーバー一覧（手入力用）'!L43)</f>
        <v/>
      </c>
      <c r="L35" s="175" t="str">
        <f>IF('サーバー一覧（手入力用）'!M43="","",'サーバー一覧（手入力用）'!M43)</f>
        <v/>
      </c>
      <c r="M35" s="175" t="str">
        <f>IF('サーバー一覧（手入力用）'!N43="","",'サーバー一覧（手入力用）'!N43)</f>
        <v/>
      </c>
      <c r="N35" s="175" t="str">
        <f>IF('サーバー一覧（手入力用）'!O43="","",'サーバー一覧（手入力用）'!O43)</f>
        <v/>
      </c>
      <c r="O35" s="175">
        <f>IF('サーバー一覧（手入力用）'!P43="","",'サーバー一覧（手入力用）'!P43)</f>
        <v>0</v>
      </c>
      <c r="P35" s="175" t="str">
        <f>IF('サーバー一覧（手入力用）'!Q43="","",'サーバー一覧（手入力用）'!Q43)</f>
        <v/>
      </c>
      <c r="Q35" s="175" t="str">
        <f>IF('サーバー一覧（手入力用）'!R43="","",'サーバー一覧（手入力用）'!R43)</f>
        <v/>
      </c>
      <c r="R35" s="175" t="str">
        <f t="shared" si="0"/>
        <v/>
      </c>
      <c r="S35" s="175" t="str">
        <f>IF('サーバー一覧（手入力用）'!S43="","",'サーバー一覧（手入力用）'!S43)</f>
        <v/>
      </c>
      <c r="T35" s="175" t="str">
        <f t="shared" si="1"/>
        <v/>
      </c>
      <c r="U35" s="175" t="str">
        <f>IF('サーバー一覧（手入力用）'!T43="","",'サーバー一覧（手入力用）'!T43)</f>
        <v/>
      </c>
      <c r="V35" s="175" t="str">
        <f>IF('サーバー一覧（手入力用）'!U43="","",'サーバー一覧（手入力用）'!U43)</f>
        <v/>
      </c>
      <c r="W35" s="175" t="str">
        <f>IF('サーバー一覧（手入力用）'!V43="","",'サーバー一覧（手入力用）'!V43)</f>
        <v/>
      </c>
      <c r="X35" s="175" t="str">
        <f>IF('サーバー一覧（手入力用）'!W43="","",'サーバー一覧（手入力用）'!W43)</f>
        <v/>
      </c>
      <c r="Y35" s="175" t="str">
        <f>IF('サーバー一覧（手入力用）'!X43="","",'サーバー一覧（手入力用）'!X43)</f>
        <v/>
      </c>
      <c r="Z35" s="175" t="str">
        <f>IF('サーバー一覧（手入力用）'!Y43="","",'サーバー一覧（手入力用）'!Y43)</f>
        <v/>
      </c>
      <c r="AA35" s="175" t="str">
        <f>IF('サーバー一覧（手入力用）'!Z43="","",'サーバー一覧（手入力用）'!Z43)</f>
        <v/>
      </c>
      <c r="AB35" s="175" t="str">
        <f>IF('サーバー一覧（手入力用）'!AA43="","",'サーバー一覧（手入力用）'!AA43)</f>
        <v/>
      </c>
      <c r="AC35" s="175" t="str">
        <f>IF('サーバー一覧（手入力用）'!AB43="","",'サーバー一覧（手入力用）'!AB43)</f>
        <v/>
      </c>
      <c r="AD35" s="175" t="str">
        <f>IF('サーバー一覧（手入力用）'!AC43="","",'サーバー一覧（手入力用）'!AC43)</f>
        <v/>
      </c>
      <c r="AE35" s="175" t="str">
        <f>IF('サーバー一覧（手入力用）'!AD43="","",'サーバー一覧（手入力用）'!AD43)</f>
        <v/>
      </c>
      <c r="AF35" s="175" t="str">
        <f>IF('サーバー一覧（手入力用）'!AE43="","",'サーバー一覧（手入力用）'!AE43)</f>
        <v/>
      </c>
      <c r="AG35" s="175" t="str">
        <f>IF('サーバー一覧（手入力用）'!AF43="","",'サーバー一覧（手入力用）'!AF43)</f>
        <v/>
      </c>
      <c r="AH35" s="175" t="str">
        <f>IF('サーバー一覧（手入力用）'!AG43="","",'サーバー一覧（手入力用）'!AG43)</f>
        <v/>
      </c>
      <c r="AI35" s="175" t="str">
        <f>IF('サーバー一覧（手入力用）'!AH43="","",'サーバー一覧（手入力用）'!AH43)</f>
        <v/>
      </c>
      <c r="AJ35" s="175" t="str">
        <f>IF('サーバー一覧（手入力用）'!AI43="","",'サーバー一覧（手入力用）'!AI43)</f>
        <v/>
      </c>
    </row>
    <row r="36" spans="1:36">
      <c r="A36" s="175">
        <f>IF('サーバー一覧（手入力用）'!B44="","",'サーバー一覧（手入力用）'!B44)</f>
        <v>35</v>
      </c>
      <c r="B36" s="175" t="str">
        <f>IF('サーバー一覧（手入力用）'!C44="","",'サーバー一覧（手入力用）'!C44)</f>
        <v/>
      </c>
      <c r="C36" s="175" t="str">
        <f>IF('サーバー一覧（手入力用）'!D44="","",'サーバー一覧（手入力用）'!D44)</f>
        <v/>
      </c>
      <c r="D36" s="175" t="str">
        <f>IF('サーバー一覧（手入力用）'!E44="","",'サーバー一覧（手入力用）'!E44)</f>
        <v/>
      </c>
      <c r="E36" s="175" t="str">
        <f>IF('サーバー一覧（手入力用）'!F44="","",'サーバー一覧（手入力用）'!F44)</f>
        <v/>
      </c>
      <c r="F36" s="175" t="str">
        <f>IF('サーバー一覧（手入力用）'!G44="","",'サーバー一覧（手入力用）'!G44)</f>
        <v/>
      </c>
      <c r="G36" s="175" t="str">
        <f>IF('サーバー一覧（手入力用）'!H44="","",'サーバー一覧（手入力用）'!H44)</f>
        <v/>
      </c>
      <c r="H36" s="175" t="str">
        <f>IF('サーバー一覧（手入力用）'!I44="","",'サーバー一覧（手入力用）'!I44)</f>
        <v/>
      </c>
      <c r="I36" s="175" t="str">
        <f>IF('サーバー一覧（手入力用）'!J44="","",'サーバー一覧（手入力用）'!J44)</f>
        <v/>
      </c>
      <c r="J36" s="175" t="str">
        <f>IF('サーバー一覧（手入力用）'!K44="","",'サーバー一覧（手入力用）'!K44)</f>
        <v/>
      </c>
      <c r="K36" s="175" t="str">
        <f>IF('サーバー一覧（手入力用）'!L44="","",'サーバー一覧（手入力用）'!L44)</f>
        <v/>
      </c>
      <c r="L36" s="175" t="str">
        <f>IF('サーバー一覧（手入力用）'!M44="","",'サーバー一覧（手入力用）'!M44)</f>
        <v/>
      </c>
      <c r="M36" s="175" t="str">
        <f>IF('サーバー一覧（手入力用）'!N44="","",'サーバー一覧（手入力用）'!N44)</f>
        <v/>
      </c>
      <c r="N36" s="175" t="str">
        <f>IF('サーバー一覧（手入力用）'!O44="","",'サーバー一覧（手入力用）'!O44)</f>
        <v/>
      </c>
      <c r="O36" s="175">
        <f>IF('サーバー一覧（手入力用）'!P44="","",'サーバー一覧（手入力用）'!P44)</f>
        <v>0</v>
      </c>
      <c r="P36" s="175" t="str">
        <f>IF('サーバー一覧（手入力用）'!Q44="","",'サーバー一覧（手入力用）'!Q44)</f>
        <v/>
      </c>
      <c r="Q36" s="175" t="str">
        <f>IF('サーバー一覧（手入力用）'!R44="","",'サーバー一覧（手入力用）'!R44)</f>
        <v/>
      </c>
      <c r="R36" s="175" t="str">
        <f t="shared" si="0"/>
        <v/>
      </c>
      <c r="S36" s="175" t="str">
        <f>IF('サーバー一覧（手入力用）'!S44="","",'サーバー一覧（手入力用）'!S44)</f>
        <v/>
      </c>
      <c r="T36" s="175" t="str">
        <f t="shared" si="1"/>
        <v/>
      </c>
      <c r="U36" s="175" t="str">
        <f>IF('サーバー一覧（手入力用）'!T44="","",'サーバー一覧（手入力用）'!T44)</f>
        <v/>
      </c>
      <c r="V36" s="175" t="str">
        <f>IF('サーバー一覧（手入力用）'!U44="","",'サーバー一覧（手入力用）'!U44)</f>
        <v/>
      </c>
      <c r="W36" s="175" t="str">
        <f>IF('サーバー一覧（手入力用）'!V44="","",'サーバー一覧（手入力用）'!V44)</f>
        <v/>
      </c>
      <c r="X36" s="175" t="str">
        <f>IF('サーバー一覧（手入力用）'!W44="","",'サーバー一覧（手入力用）'!W44)</f>
        <v/>
      </c>
      <c r="Y36" s="175" t="str">
        <f>IF('サーバー一覧（手入力用）'!X44="","",'サーバー一覧（手入力用）'!X44)</f>
        <v/>
      </c>
      <c r="Z36" s="175" t="str">
        <f>IF('サーバー一覧（手入力用）'!Y44="","",'サーバー一覧（手入力用）'!Y44)</f>
        <v/>
      </c>
      <c r="AA36" s="175" t="str">
        <f>IF('サーバー一覧（手入力用）'!Z44="","",'サーバー一覧（手入力用）'!Z44)</f>
        <v/>
      </c>
      <c r="AB36" s="175" t="str">
        <f>IF('サーバー一覧（手入力用）'!AA44="","",'サーバー一覧（手入力用）'!AA44)</f>
        <v/>
      </c>
      <c r="AC36" s="175" t="str">
        <f>IF('サーバー一覧（手入力用）'!AB44="","",'サーバー一覧（手入力用）'!AB44)</f>
        <v/>
      </c>
      <c r="AD36" s="175" t="str">
        <f>IF('サーバー一覧（手入力用）'!AC44="","",'サーバー一覧（手入力用）'!AC44)</f>
        <v/>
      </c>
      <c r="AE36" s="175" t="str">
        <f>IF('サーバー一覧（手入力用）'!AD44="","",'サーバー一覧（手入力用）'!AD44)</f>
        <v/>
      </c>
      <c r="AF36" s="175" t="str">
        <f>IF('サーバー一覧（手入力用）'!AE44="","",'サーバー一覧（手入力用）'!AE44)</f>
        <v/>
      </c>
      <c r="AG36" s="175" t="str">
        <f>IF('サーバー一覧（手入力用）'!AF44="","",'サーバー一覧（手入力用）'!AF44)</f>
        <v/>
      </c>
      <c r="AH36" s="175" t="str">
        <f>IF('サーバー一覧（手入力用）'!AG44="","",'サーバー一覧（手入力用）'!AG44)</f>
        <v/>
      </c>
      <c r="AI36" s="175" t="str">
        <f>IF('サーバー一覧（手入力用）'!AH44="","",'サーバー一覧（手入力用）'!AH44)</f>
        <v/>
      </c>
      <c r="AJ36" s="175" t="str">
        <f>IF('サーバー一覧（手入力用）'!AI44="","",'サーバー一覧（手入力用）'!AI44)</f>
        <v/>
      </c>
    </row>
    <row r="37" spans="1:36">
      <c r="A37" s="175">
        <f>IF('サーバー一覧（手入力用）'!B45="","",'サーバー一覧（手入力用）'!B45)</f>
        <v>36</v>
      </c>
      <c r="B37" s="175" t="str">
        <f>IF('サーバー一覧（手入力用）'!C45="","",'サーバー一覧（手入力用）'!C45)</f>
        <v/>
      </c>
      <c r="C37" s="175" t="str">
        <f>IF('サーバー一覧（手入力用）'!D45="","",'サーバー一覧（手入力用）'!D45)</f>
        <v/>
      </c>
      <c r="D37" s="175" t="str">
        <f>IF('サーバー一覧（手入力用）'!E45="","",'サーバー一覧（手入力用）'!E45)</f>
        <v/>
      </c>
      <c r="E37" s="175" t="str">
        <f>IF('サーバー一覧（手入力用）'!F45="","",'サーバー一覧（手入力用）'!F45)</f>
        <v/>
      </c>
      <c r="F37" s="175" t="str">
        <f>IF('サーバー一覧（手入力用）'!G45="","",'サーバー一覧（手入力用）'!G45)</f>
        <v/>
      </c>
      <c r="G37" s="175" t="str">
        <f>IF('サーバー一覧（手入力用）'!H45="","",'サーバー一覧（手入力用）'!H45)</f>
        <v/>
      </c>
      <c r="H37" s="175" t="str">
        <f>IF('サーバー一覧（手入力用）'!I45="","",'サーバー一覧（手入力用）'!I45)</f>
        <v/>
      </c>
      <c r="I37" s="175" t="str">
        <f>IF('サーバー一覧（手入力用）'!J45="","",'サーバー一覧（手入力用）'!J45)</f>
        <v/>
      </c>
      <c r="J37" s="175" t="str">
        <f>IF('サーバー一覧（手入力用）'!K45="","",'サーバー一覧（手入力用）'!K45)</f>
        <v/>
      </c>
      <c r="K37" s="175" t="str">
        <f>IF('サーバー一覧（手入力用）'!L45="","",'サーバー一覧（手入力用）'!L45)</f>
        <v/>
      </c>
      <c r="L37" s="175" t="str">
        <f>IF('サーバー一覧（手入力用）'!M45="","",'サーバー一覧（手入力用）'!M45)</f>
        <v/>
      </c>
      <c r="M37" s="175" t="str">
        <f>IF('サーバー一覧（手入力用）'!N45="","",'サーバー一覧（手入力用）'!N45)</f>
        <v/>
      </c>
      <c r="N37" s="175" t="str">
        <f>IF('サーバー一覧（手入力用）'!O45="","",'サーバー一覧（手入力用）'!O45)</f>
        <v/>
      </c>
      <c r="O37" s="175">
        <f>IF('サーバー一覧（手入力用）'!P45="","",'サーバー一覧（手入力用）'!P45)</f>
        <v>0</v>
      </c>
      <c r="P37" s="175" t="str">
        <f>IF('サーバー一覧（手入力用）'!Q45="","",'サーバー一覧（手入力用）'!Q45)</f>
        <v/>
      </c>
      <c r="Q37" s="175" t="str">
        <f>IF('サーバー一覧（手入力用）'!R45="","",'サーバー一覧（手入力用）'!R45)</f>
        <v/>
      </c>
      <c r="R37" s="175" t="str">
        <f t="shared" si="0"/>
        <v/>
      </c>
      <c r="S37" s="175" t="str">
        <f>IF('サーバー一覧（手入力用）'!S45="","",'サーバー一覧（手入力用）'!S45)</f>
        <v/>
      </c>
      <c r="T37" s="175" t="str">
        <f t="shared" si="1"/>
        <v/>
      </c>
      <c r="U37" s="175" t="str">
        <f>IF('サーバー一覧（手入力用）'!T45="","",'サーバー一覧（手入力用）'!T45)</f>
        <v/>
      </c>
      <c r="V37" s="175" t="str">
        <f>IF('サーバー一覧（手入力用）'!U45="","",'サーバー一覧（手入力用）'!U45)</f>
        <v/>
      </c>
      <c r="W37" s="175" t="str">
        <f>IF('サーバー一覧（手入力用）'!V45="","",'サーバー一覧（手入力用）'!V45)</f>
        <v/>
      </c>
      <c r="X37" s="175" t="str">
        <f>IF('サーバー一覧（手入力用）'!W45="","",'サーバー一覧（手入力用）'!W45)</f>
        <v/>
      </c>
      <c r="Y37" s="175" t="str">
        <f>IF('サーバー一覧（手入力用）'!X45="","",'サーバー一覧（手入力用）'!X45)</f>
        <v/>
      </c>
      <c r="Z37" s="175" t="str">
        <f>IF('サーバー一覧（手入力用）'!Y45="","",'サーバー一覧（手入力用）'!Y45)</f>
        <v/>
      </c>
      <c r="AA37" s="175" t="str">
        <f>IF('サーバー一覧（手入力用）'!Z45="","",'サーバー一覧（手入力用）'!Z45)</f>
        <v/>
      </c>
      <c r="AB37" s="175" t="str">
        <f>IF('サーバー一覧（手入力用）'!AA45="","",'サーバー一覧（手入力用）'!AA45)</f>
        <v/>
      </c>
      <c r="AC37" s="175" t="str">
        <f>IF('サーバー一覧（手入力用）'!AB45="","",'サーバー一覧（手入力用）'!AB45)</f>
        <v/>
      </c>
      <c r="AD37" s="175" t="str">
        <f>IF('サーバー一覧（手入力用）'!AC45="","",'サーバー一覧（手入力用）'!AC45)</f>
        <v/>
      </c>
      <c r="AE37" s="175" t="str">
        <f>IF('サーバー一覧（手入力用）'!AD45="","",'サーバー一覧（手入力用）'!AD45)</f>
        <v/>
      </c>
      <c r="AF37" s="175" t="str">
        <f>IF('サーバー一覧（手入力用）'!AE45="","",'サーバー一覧（手入力用）'!AE45)</f>
        <v/>
      </c>
      <c r="AG37" s="175" t="str">
        <f>IF('サーバー一覧（手入力用）'!AF45="","",'サーバー一覧（手入力用）'!AF45)</f>
        <v/>
      </c>
      <c r="AH37" s="175" t="str">
        <f>IF('サーバー一覧（手入力用）'!AG45="","",'サーバー一覧（手入力用）'!AG45)</f>
        <v/>
      </c>
      <c r="AI37" s="175" t="str">
        <f>IF('サーバー一覧（手入力用）'!AH45="","",'サーバー一覧（手入力用）'!AH45)</f>
        <v/>
      </c>
      <c r="AJ37" s="175" t="str">
        <f>IF('サーバー一覧（手入力用）'!AI45="","",'サーバー一覧（手入力用）'!AI45)</f>
        <v/>
      </c>
    </row>
    <row r="38" spans="1:36">
      <c r="A38" s="175">
        <f>IF('サーバー一覧（手入力用）'!B46="","",'サーバー一覧（手入力用）'!B46)</f>
        <v>37</v>
      </c>
      <c r="B38" s="175" t="str">
        <f>IF('サーバー一覧（手入力用）'!C46="","",'サーバー一覧（手入力用）'!C46)</f>
        <v/>
      </c>
      <c r="C38" s="175" t="str">
        <f>IF('サーバー一覧（手入力用）'!D46="","",'サーバー一覧（手入力用）'!D46)</f>
        <v/>
      </c>
      <c r="D38" s="175" t="str">
        <f>IF('サーバー一覧（手入力用）'!E46="","",'サーバー一覧（手入力用）'!E46)</f>
        <v/>
      </c>
      <c r="E38" s="175" t="str">
        <f>IF('サーバー一覧（手入力用）'!F46="","",'サーバー一覧（手入力用）'!F46)</f>
        <v/>
      </c>
      <c r="F38" s="175" t="str">
        <f>IF('サーバー一覧（手入力用）'!G46="","",'サーバー一覧（手入力用）'!G46)</f>
        <v/>
      </c>
      <c r="G38" s="175" t="str">
        <f>IF('サーバー一覧（手入力用）'!H46="","",'サーバー一覧（手入力用）'!H46)</f>
        <v/>
      </c>
      <c r="H38" s="175" t="str">
        <f>IF('サーバー一覧（手入力用）'!I46="","",'サーバー一覧（手入力用）'!I46)</f>
        <v/>
      </c>
      <c r="I38" s="175" t="str">
        <f>IF('サーバー一覧（手入力用）'!J46="","",'サーバー一覧（手入力用）'!J46)</f>
        <v/>
      </c>
      <c r="J38" s="175" t="str">
        <f>IF('サーバー一覧（手入力用）'!K46="","",'サーバー一覧（手入力用）'!K46)</f>
        <v/>
      </c>
      <c r="K38" s="175" t="str">
        <f>IF('サーバー一覧（手入力用）'!L46="","",'サーバー一覧（手入力用）'!L46)</f>
        <v/>
      </c>
      <c r="L38" s="175" t="str">
        <f>IF('サーバー一覧（手入力用）'!M46="","",'サーバー一覧（手入力用）'!M46)</f>
        <v/>
      </c>
      <c r="M38" s="175" t="str">
        <f>IF('サーバー一覧（手入力用）'!N46="","",'サーバー一覧（手入力用）'!N46)</f>
        <v/>
      </c>
      <c r="N38" s="175" t="str">
        <f>IF('サーバー一覧（手入力用）'!O46="","",'サーバー一覧（手入力用）'!O46)</f>
        <v/>
      </c>
      <c r="O38" s="175">
        <f>IF('サーバー一覧（手入力用）'!P46="","",'サーバー一覧（手入力用）'!P46)</f>
        <v>0</v>
      </c>
      <c r="P38" s="175" t="str">
        <f>IF('サーバー一覧（手入力用）'!Q46="","",'サーバー一覧（手入力用）'!Q46)</f>
        <v/>
      </c>
      <c r="Q38" s="175" t="str">
        <f>IF('サーバー一覧（手入力用）'!R46="","",'サーバー一覧（手入力用）'!R46)</f>
        <v/>
      </c>
      <c r="R38" s="175" t="str">
        <f t="shared" si="0"/>
        <v/>
      </c>
      <c r="S38" s="175" t="str">
        <f>IF('サーバー一覧（手入力用）'!S46="","",'サーバー一覧（手入力用）'!S46)</f>
        <v/>
      </c>
      <c r="T38" s="175" t="str">
        <f t="shared" si="1"/>
        <v/>
      </c>
      <c r="U38" s="175" t="str">
        <f>IF('サーバー一覧（手入力用）'!T46="","",'サーバー一覧（手入力用）'!T46)</f>
        <v/>
      </c>
      <c r="V38" s="175" t="str">
        <f>IF('サーバー一覧（手入力用）'!U46="","",'サーバー一覧（手入力用）'!U46)</f>
        <v/>
      </c>
      <c r="W38" s="175" t="str">
        <f>IF('サーバー一覧（手入力用）'!V46="","",'サーバー一覧（手入力用）'!V46)</f>
        <v/>
      </c>
      <c r="X38" s="175" t="str">
        <f>IF('サーバー一覧（手入力用）'!W46="","",'サーバー一覧（手入力用）'!W46)</f>
        <v/>
      </c>
      <c r="Y38" s="175" t="str">
        <f>IF('サーバー一覧（手入力用）'!X46="","",'サーバー一覧（手入力用）'!X46)</f>
        <v/>
      </c>
      <c r="Z38" s="175" t="str">
        <f>IF('サーバー一覧（手入力用）'!Y46="","",'サーバー一覧（手入力用）'!Y46)</f>
        <v/>
      </c>
      <c r="AA38" s="175" t="str">
        <f>IF('サーバー一覧（手入力用）'!Z46="","",'サーバー一覧（手入力用）'!Z46)</f>
        <v/>
      </c>
      <c r="AB38" s="175" t="str">
        <f>IF('サーバー一覧（手入力用）'!AA46="","",'サーバー一覧（手入力用）'!AA46)</f>
        <v/>
      </c>
      <c r="AC38" s="175" t="str">
        <f>IF('サーバー一覧（手入力用）'!AB46="","",'サーバー一覧（手入力用）'!AB46)</f>
        <v/>
      </c>
      <c r="AD38" s="175" t="str">
        <f>IF('サーバー一覧（手入力用）'!AC46="","",'サーバー一覧（手入力用）'!AC46)</f>
        <v/>
      </c>
      <c r="AE38" s="175" t="str">
        <f>IF('サーバー一覧（手入力用）'!AD46="","",'サーバー一覧（手入力用）'!AD46)</f>
        <v/>
      </c>
      <c r="AF38" s="175" t="str">
        <f>IF('サーバー一覧（手入力用）'!AE46="","",'サーバー一覧（手入力用）'!AE46)</f>
        <v/>
      </c>
      <c r="AG38" s="175" t="str">
        <f>IF('サーバー一覧（手入力用）'!AF46="","",'サーバー一覧（手入力用）'!AF46)</f>
        <v/>
      </c>
      <c r="AH38" s="175" t="str">
        <f>IF('サーバー一覧（手入力用）'!AG46="","",'サーバー一覧（手入力用）'!AG46)</f>
        <v/>
      </c>
      <c r="AI38" s="175" t="str">
        <f>IF('サーバー一覧（手入力用）'!AH46="","",'サーバー一覧（手入力用）'!AH46)</f>
        <v/>
      </c>
      <c r="AJ38" s="175" t="str">
        <f>IF('サーバー一覧（手入力用）'!AI46="","",'サーバー一覧（手入力用）'!AI46)</f>
        <v/>
      </c>
    </row>
    <row r="39" spans="1:36">
      <c r="A39" s="175">
        <f>IF('サーバー一覧（手入力用）'!B47="","",'サーバー一覧（手入力用）'!B47)</f>
        <v>38</v>
      </c>
      <c r="B39" s="175" t="str">
        <f>IF('サーバー一覧（手入力用）'!C47="","",'サーバー一覧（手入力用）'!C47)</f>
        <v/>
      </c>
      <c r="C39" s="175" t="str">
        <f>IF('サーバー一覧（手入力用）'!D47="","",'サーバー一覧（手入力用）'!D47)</f>
        <v/>
      </c>
      <c r="D39" s="175" t="str">
        <f>IF('サーバー一覧（手入力用）'!E47="","",'サーバー一覧（手入力用）'!E47)</f>
        <v/>
      </c>
      <c r="E39" s="175" t="str">
        <f>IF('サーバー一覧（手入力用）'!F47="","",'サーバー一覧（手入力用）'!F47)</f>
        <v/>
      </c>
      <c r="F39" s="175" t="str">
        <f>IF('サーバー一覧（手入力用）'!G47="","",'サーバー一覧（手入力用）'!G47)</f>
        <v/>
      </c>
      <c r="G39" s="175" t="str">
        <f>IF('サーバー一覧（手入力用）'!H47="","",'サーバー一覧（手入力用）'!H47)</f>
        <v/>
      </c>
      <c r="H39" s="175" t="str">
        <f>IF('サーバー一覧（手入力用）'!I47="","",'サーバー一覧（手入力用）'!I47)</f>
        <v/>
      </c>
      <c r="I39" s="175" t="str">
        <f>IF('サーバー一覧（手入力用）'!J47="","",'サーバー一覧（手入力用）'!J47)</f>
        <v/>
      </c>
      <c r="J39" s="175" t="str">
        <f>IF('サーバー一覧（手入力用）'!K47="","",'サーバー一覧（手入力用）'!K47)</f>
        <v/>
      </c>
      <c r="K39" s="175" t="str">
        <f>IF('サーバー一覧（手入力用）'!L47="","",'サーバー一覧（手入力用）'!L47)</f>
        <v/>
      </c>
      <c r="L39" s="175" t="str">
        <f>IF('サーバー一覧（手入力用）'!M47="","",'サーバー一覧（手入力用）'!M47)</f>
        <v/>
      </c>
      <c r="M39" s="175" t="str">
        <f>IF('サーバー一覧（手入力用）'!N47="","",'サーバー一覧（手入力用）'!N47)</f>
        <v/>
      </c>
      <c r="N39" s="175" t="str">
        <f>IF('サーバー一覧（手入力用）'!O47="","",'サーバー一覧（手入力用）'!O47)</f>
        <v/>
      </c>
      <c r="O39" s="175">
        <f>IF('サーバー一覧（手入力用）'!P47="","",'サーバー一覧（手入力用）'!P47)</f>
        <v>0</v>
      </c>
      <c r="P39" s="175" t="str">
        <f>IF('サーバー一覧（手入力用）'!Q47="","",'サーバー一覧（手入力用）'!Q47)</f>
        <v/>
      </c>
      <c r="Q39" s="175" t="str">
        <f>IF('サーバー一覧（手入力用）'!R47="","",'サーバー一覧（手入力用）'!R47)</f>
        <v/>
      </c>
      <c r="R39" s="175" t="str">
        <f t="shared" si="0"/>
        <v/>
      </c>
      <c r="S39" s="175" t="str">
        <f>IF('サーバー一覧（手入力用）'!S47="","",'サーバー一覧（手入力用）'!S47)</f>
        <v/>
      </c>
      <c r="T39" s="175" t="str">
        <f t="shared" si="1"/>
        <v/>
      </c>
      <c r="U39" s="175" t="str">
        <f>IF('サーバー一覧（手入力用）'!T47="","",'サーバー一覧（手入力用）'!T47)</f>
        <v/>
      </c>
      <c r="V39" s="175" t="str">
        <f>IF('サーバー一覧（手入力用）'!U47="","",'サーバー一覧（手入力用）'!U47)</f>
        <v/>
      </c>
      <c r="W39" s="175" t="str">
        <f>IF('サーバー一覧（手入力用）'!V47="","",'サーバー一覧（手入力用）'!V47)</f>
        <v/>
      </c>
      <c r="X39" s="175" t="str">
        <f>IF('サーバー一覧（手入力用）'!W47="","",'サーバー一覧（手入力用）'!W47)</f>
        <v/>
      </c>
      <c r="Y39" s="175" t="str">
        <f>IF('サーバー一覧（手入力用）'!X47="","",'サーバー一覧（手入力用）'!X47)</f>
        <v/>
      </c>
      <c r="Z39" s="175" t="str">
        <f>IF('サーバー一覧（手入力用）'!Y47="","",'サーバー一覧（手入力用）'!Y47)</f>
        <v/>
      </c>
      <c r="AA39" s="175" t="str">
        <f>IF('サーバー一覧（手入力用）'!Z47="","",'サーバー一覧（手入力用）'!Z47)</f>
        <v/>
      </c>
      <c r="AB39" s="175" t="str">
        <f>IF('サーバー一覧（手入力用）'!AA47="","",'サーバー一覧（手入力用）'!AA47)</f>
        <v/>
      </c>
      <c r="AC39" s="175" t="str">
        <f>IF('サーバー一覧（手入力用）'!AB47="","",'サーバー一覧（手入力用）'!AB47)</f>
        <v/>
      </c>
      <c r="AD39" s="175" t="str">
        <f>IF('サーバー一覧（手入力用）'!AC47="","",'サーバー一覧（手入力用）'!AC47)</f>
        <v/>
      </c>
      <c r="AE39" s="175" t="str">
        <f>IF('サーバー一覧（手入力用）'!AD47="","",'サーバー一覧（手入力用）'!AD47)</f>
        <v/>
      </c>
      <c r="AF39" s="175" t="str">
        <f>IF('サーバー一覧（手入力用）'!AE47="","",'サーバー一覧（手入力用）'!AE47)</f>
        <v/>
      </c>
      <c r="AG39" s="175" t="str">
        <f>IF('サーバー一覧（手入力用）'!AF47="","",'サーバー一覧（手入力用）'!AF47)</f>
        <v/>
      </c>
      <c r="AH39" s="175" t="str">
        <f>IF('サーバー一覧（手入力用）'!AG47="","",'サーバー一覧（手入力用）'!AG47)</f>
        <v/>
      </c>
      <c r="AI39" s="175" t="str">
        <f>IF('サーバー一覧（手入力用）'!AH47="","",'サーバー一覧（手入力用）'!AH47)</f>
        <v/>
      </c>
      <c r="AJ39" s="175" t="str">
        <f>IF('サーバー一覧（手入力用）'!AI47="","",'サーバー一覧（手入力用）'!AI47)</f>
        <v/>
      </c>
    </row>
    <row r="40" spans="1:36">
      <c r="A40" s="175">
        <f>IF('サーバー一覧（手入力用）'!B48="","",'サーバー一覧（手入力用）'!B48)</f>
        <v>39</v>
      </c>
      <c r="B40" s="175" t="str">
        <f>IF('サーバー一覧（手入力用）'!C48="","",'サーバー一覧（手入力用）'!C48)</f>
        <v/>
      </c>
      <c r="C40" s="175" t="str">
        <f>IF('サーバー一覧（手入力用）'!D48="","",'サーバー一覧（手入力用）'!D48)</f>
        <v/>
      </c>
      <c r="D40" s="175" t="str">
        <f>IF('サーバー一覧（手入力用）'!E48="","",'サーバー一覧（手入力用）'!E48)</f>
        <v/>
      </c>
      <c r="E40" s="175" t="str">
        <f>IF('サーバー一覧（手入力用）'!F48="","",'サーバー一覧（手入力用）'!F48)</f>
        <v/>
      </c>
      <c r="F40" s="175" t="str">
        <f>IF('サーバー一覧（手入力用）'!G48="","",'サーバー一覧（手入力用）'!G48)</f>
        <v/>
      </c>
      <c r="G40" s="175" t="str">
        <f>IF('サーバー一覧（手入力用）'!H48="","",'サーバー一覧（手入力用）'!H48)</f>
        <v/>
      </c>
      <c r="H40" s="175" t="str">
        <f>IF('サーバー一覧（手入力用）'!I48="","",'サーバー一覧（手入力用）'!I48)</f>
        <v/>
      </c>
      <c r="I40" s="175" t="str">
        <f>IF('サーバー一覧（手入力用）'!J48="","",'サーバー一覧（手入力用）'!J48)</f>
        <v/>
      </c>
      <c r="J40" s="175" t="str">
        <f>IF('サーバー一覧（手入力用）'!K48="","",'サーバー一覧（手入力用）'!K48)</f>
        <v/>
      </c>
      <c r="K40" s="175" t="str">
        <f>IF('サーバー一覧（手入力用）'!L48="","",'サーバー一覧（手入力用）'!L48)</f>
        <v/>
      </c>
      <c r="L40" s="175" t="str">
        <f>IF('サーバー一覧（手入力用）'!M48="","",'サーバー一覧（手入力用）'!M48)</f>
        <v/>
      </c>
      <c r="M40" s="175" t="str">
        <f>IF('サーバー一覧（手入力用）'!N48="","",'サーバー一覧（手入力用）'!N48)</f>
        <v/>
      </c>
      <c r="N40" s="175" t="str">
        <f>IF('サーバー一覧（手入力用）'!O48="","",'サーバー一覧（手入力用）'!O48)</f>
        <v/>
      </c>
      <c r="O40" s="175">
        <f>IF('サーバー一覧（手入力用）'!P48="","",'サーバー一覧（手入力用）'!P48)</f>
        <v>0</v>
      </c>
      <c r="P40" s="175" t="str">
        <f>IF('サーバー一覧（手入力用）'!Q48="","",'サーバー一覧（手入力用）'!Q48)</f>
        <v/>
      </c>
      <c r="Q40" s="175" t="str">
        <f>IF('サーバー一覧（手入力用）'!R48="","",'サーバー一覧（手入力用）'!R48)</f>
        <v/>
      </c>
      <c r="R40" s="175" t="str">
        <f t="shared" si="0"/>
        <v/>
      </c>
      <c r="S40" s="175" t="str">
        <f>IF('サーバー一覧（手入力用）'!S48="","",'サーバー一覧（手入力用）'!S48)</f>
        <v/>
      </c>
      <c r="T40" s="175" t="str">
        <f t="shared" si="1"/>
        <v/>
      </c>
      <c r="U40" s="175" t="str">
        <f>IF('サーバー一覧（手入力用）'!T48="","",'サーバー一覧（手入力用）'!T48)</f>
        <v/>
      </c>
      <c r="V40" s="175" t="str">
        <f>IF('サーバー一覧（手入力用）'!U48="","",'サーバー一覧（手入力用）'!U48)</f>
        <v/>
      </c>
      <c r="W40" s="175" t="str">
        <f>IF('サーバー一覧（手入力用）'!V48="","",'サーバー一覧（手入力用）'!V48)</f>
        <v/>
      </c>
      <c r="X40" s="175" t="str">
        <f>IF('サーバー一覧（手入力用）'!W48="","",'サーバー一覧（手入力用）'!W48)</f>
        <v/>
      </c>
      <c r="Y40" s="175" t="str">
        <f>IF('サーバー一覧（手入力用）'!X48="","",'サーバー一覧（手入力用）'!X48)</f>
        <v/>
      </c>
      <c r="Z40" s="175" t="str">
        <f>IF('サーバー一覧（手入力用）'!Y48="","",'サーバー一覧（手入力用）'!Y48)</f>
        <v/>
      </c>
      <c r="AA40" s="175" t="str">
        <f>IF('サーバー一覧（手入力用）'!Z48="","",'サーバー一覧（手入力用）'!Z48)</f>
        <v/>
      </c>
      <c r="AB40" s="175" t="str">
        <f>IF('サーバー一覧（手入力用）'!AA48="","",'サーバー一覧（手入力用）'!AA48)</f>
        <v/>
      </c>
      <c r="AC40" s="175" t="str">
        <f>IF('サーバー一覧（手入力用）'!AB48="","",'サーバー一覧（手入力用）'!AB48)</f>
        <v/>
      </c>
      <c r="AD40" s="175" t="str">
        <f>IF('サーバー一覧（手入力用）'!AC48="","",'サーバー一覧（手入力用）'!AC48)</f>
        <v/>
      </c>
      <c r="AE40" s="175" t="str">
        <f>IF('サーバー一覧（手入力用）'!AD48="","",'サーバー一覧（手入力用）'!AD48)</f>
        <v/>
      </c>
      <c r="AF40" s="175" t="str">
        <f>IF('サーバー一覧（手入力用）'!AE48="","",'サーバー一覧（手入力用）'!AE48)</f>
        <v/>
      </c>
      <c r="AG40" s="175" t="str">
        <f>IF('サーバー一覧（手入力用）'!AF48="","",'サーバー一覧（手入力用）'!AF48)</f>
        <v/>
      </c>
      <c r="AH40" s="175" t="str">
        <f>IF('サーバー一覧（手入力用）'!AG48="","",'サーバー一覧（手入力用）'!AG48)</f>
        <v/>
      </c>
      <c r="AI40" s="175" t="str">
        <f>IF('サーバー一覧（手入力用）'!AH48="","",'サーバー一覧（手入力用）'!AH48)</f>
        <v/>
      </c>
      <c r="AJ40" s="175" t="str">
        <f>IF('サーバー一覧（手入力用）'!AI48="","",'サーバー一覧（手入力用）'!AI48)</f>
        <v/>
      </c>
    </row>
    <row r="41" spans="1:36">
      <c r="A41" s="175">
        <f>IF('サーバー一覧（手入力用）'!B49="","",'サーバー一覧（手入力用）'!B49)</f>
        <v>40</v>
      </c>
      <c r="B41" s="175" t="str">
        <f>IF('サーバー一覧（手入力用）'!C49="","",'サーバー一覧（手入力用）'!C49)</f>
        <v/>
      </c>
      <c r="C41" s="175" t="str">
        <f>IF('サーバー一覧（手入力用）'!D49="","",'サーバー一覧（手入力用）'!D49)</f>
        <v/>
      </c>
      <c r="D41" s="175" t="str">
        <f>IF('サーバー一覧（手入力用）'!E49="","",'サーバー一覧（手入力用）'!E49)</f>
        <v/>
      </c>
      <c r="E41" s="175" t="str">
        <f>IF('サーバー一覧（手入力用）'!F49="","",'サーバー一覧（手入力用）'!F49)</f>
        <v/>
      </c>
      <c r="F41" s="175" t="str">
        <f>IF('サーバー一覧（手入力用）'!G49="","",'サーバー一覧（手入力用）'!G49)</f>
        <v/>
      </c>
      <c r="G41" s="175" t="str">
        <f>IF('サーバー一覧（手入力用）'!H49="","",'サーバー一覧（手入力用）'!H49)</f>
        <v/>
      </c>
      <c r="H41" s="175" t="str">
        <f>IF('サーバー一覧（手入力用）'!I49="","",'サーバー一覧（手入力用）'!I49)</f>
        <v/>
      </c>
      <c r="I41" s="175" t="str">
        <f>IF('サーバー一覧（手入力用）'!J49="","",'サーバー一覧（手入力用）'!J49)</f>
        <v/>
      </c>
      <c r="J41" s="175" t="str">
        <f>IF('サーバー一覧（手入力用）'!K49="","",'サーバー一覧（手入力用）'!K49)</f>
        <v/>
      </c>
      <c r="K41" s="175" t="str">
        <f>IF('サーバー一覧（手入力用）'!L49="","",'サーバー一覧（手入力用）'!L49)</f>
        <v/>
      </c>
      <c r="L41" s="175" t="str">
        <f>IF('サーバー一覧（手入力用）'!M49="","",'サーバー一覧（手入力用）'!M49)</f>
        <v/>
      </c>
      <c r="M41" s="175" t="str">
        <f>IF('サーバー一覧（手入力用）'!N49="","",'サーバー一覧（手入力用）'!N49)</f>
        <v/>
      </c>
      <c r="N41" s="175" t="str">
        <f>IF('サーバー一覧（手入力用）'!O49="","",'サーバー一覧（手入力用）'!O49)</f>
        <v/>
      </c>
      <c r="O41" s="175">
        <f>IF('サーバー一覧（手入力用）'!P49="","",'サーバー一覧（手入力用）'!P49)</f>
        <v>0</v>
      </c>
      <c r="P41" s="175" t="str">
        <f>IF('サーバー一覧（手入力用）'!Q49="","",'サーバー一覧（手入力用）'!Q49)</f>
        <v/>
      </c>
      <c r="Q41" s="175" t="str">
        <f>IF('サーバー一覧（手入力用）'!R49="","",'サーバー一覧（手入力用）'!R49)</f>
        <v/>
      </c>
      <c r="R41" s="175" t="str">
        <f t="shared" si="0"/>
        <v/>
      </c>
      <c r="S41" s="175" t="str">
        <f>IF('サーバー一覧（手入力用）'!S49="","",'サーバー一覧（手入力用）'!S49)</f>
        <v/>
      </c>
      <c r="T41" s="175" t="str">
        <f t="shared" si="1"/>
        <v/>
      </c>
      <c r="U41" s="175" t="str">
        <f>IF('サーバー一覧（手入力用）'!T49="","",'サーバー一覧（手入力用）'!T49)</f>
        <v/>
      </c>
      <c r="V41" s="175" t="str">
        <f>IF('サーバー一覧（手入力用）'!U49="","",'サーバー一覧（手入力用）'!U49)</f>
        <v/>
      </c>
      <c r="W41" s="175" t="str">
        <f>IF('サーバー一覧（手入力用）'!V49="","",'サーバー一覧（手入力用）'!V49)</f>
        <v/>
      </c>
      <c r="X41" s="175" t="str">
        <f>IF('サーバー一覧（手入力用）'!W49="","",'サーバー一覧（手入力用）'!W49)</f>
        <v/>
      </c>
      <c r="Y41" s="175" t="str">
        <f>IF('サーバー一覧（手入力用）'!X49="","",'サーバー一覧（手入力用）'!X49)</f>
        <v/>
      </c>
      <c r="Z41" s="175" t="str">
        <f>IF('サーバー一覧（手入力用）'!Y49="","",'サーバー一覧（手入力用）'!Y49)</f>
        <v/>
      </c>
      <c r="AA41" s="175" t="str">
        <f>IF('サーバー一覧（手入力用）'!Z49="","",'サーバー一覧（手入力用）'!Z49)</f>
        <v/>
      </c>
      <c r="AB41" s="175" t="str">
        <f>IF('サーバー一覧（手入力用）'!AA49="","",'サーバー一覧（手入力用）'!AA49)</f>
        <v/>
      </c>
      <c r="AC41" s="175" t="str">
        <f>IF('サーバー一覧（手入力用）'!AB49="","",'サーバー一覧（手入力用）'!AB49)</f>
        <v/>
      </c>
      <c r="AD41" s="175" t="str">
        <f>IF('サーバー一覧（手入力用）'!AC49="","",'サーバー一覧（手入力用）'!AC49)</f>
        <v/>
      </c>
      <c r="AE41" s="175" t="str">
        <f>IF('サーバー一覧（手入力用）'!AD49="","",'サーバー一覧（手入力用）'!AD49)</f>
        <v/>
      </c>
      <c r="AF41" s="175" t="str">
        <f>IF('サーバー一覧（手入力用）'!AE49="","",'サーバー一覧（手入力用）'!AE49)</f>
        <v/>
      </c>
      <c r="AG41" s="175" t="str">
        <f>IF('サーバー一覧（手入力用）'!AF49="","",'サーバー一覧（手入力用）'!AF49)</f>
        <v/>
      </c>
      <c r="AH41" s="175" t="str">
        <f>IF('サーバー一覧（手入力用）'!AG49="","",'サーバー一覧（手入力用）'!AG49)</f>
        <v/>
      </c>
      <c r="AI41" s="175" t="str">
        <f>IF('サーバー一覧（手入力用）'!AH49="","",'サーバー一覧（手入力用）'!AH49)</f>
        <v/>
      </c>
      <c r="AJ41" s="175" t="str">
        <f>IF('サーバー一覧（手入力用）'!AI49="","",'サーバー一覧（手入力用）'!AI49)</f>
        <v/>
      </c>
    </row>
    <row r="42" spans="1:36">
      <c r="A42" s="175">
        <f>IF('サーバー一覧（手入力用）'!B50="","",'サーバー一覧（手入力用）'!B50)</f>
        <v>41</v>
      </c>
      <c r="B42" s="175" t="str">
        <f>IF('サーバー一覧（手入力用）'!C50="","",'サーバー一覧（手入力用）'!C50)</f>
        <v/>
      </c>
      <c r="C42" s="175" t="str">
        <f>IF('サーバー一覧（手入力用）'!D50="","",'サーバー一覧（手入力用）'!D50)</f>
        <v/>
      </c>
      <c r="D42" s="175" t="str">
        <f>IF('サーバー一覧（手入力用）'!E50="","",'サーバー一覧（手入力用）'!E50)</f>
        <v/>
      </c>
      <c r="E42" s="175" t="str">
        <f>IF('サーバー一覧（手入力用）'!F50="","",'サーバー一覧（手入力用）'!F50)</f>
        <v/>
      </c>
      <c r="F42" s="175" t="str">
        <f>IF('サーバー一覧（手入力用）'!G50="","",'サーバー一覧（手入力用）'!G50)</f>
        <v/>
      </c>
      <c r="G42" s="175" t="str">
        <f>IF('サーバー一覧（手入力用）'!H50="","",'サーバー一覧（手入力用）'!H50)</f>
        <v/>
      </c>
      <c r="H42" s="175" t="str">
        <f>IF('サーバー一覧（手入力用）'!I50="","",'サーバー一覧（手入力用）'!I50)</f>
        <v/>
      </c>
      <c r="I42" s="175" t="str">
        <f>IF('サーバー一覧（手入力用）'!J50="","",'サーバー一覧（手入力用）'!J50)</f>
        <v/>
      </c>
      <c r="J42" s="175" t="str">
        <f>IF('サーバー一覧（手入力用）'!K50="","",'サーバー一覧（手入力用）'!K50)</f>
        <v/>
      </c>
      <c r="K42" s="175" t="str">
        <f>IF('サーバー一覧（手入力用）'!L50="","",'サーバー一覧（手入力用）'!L50)</f>
        <v/>
      </c>
      <c r="L42" s="175" t="str">
        <f>IF('サーバー一覧（手入力用）'!M50="","",'サーバー一覧（手入力用）'!M50)</f>
        <v/>
      </c>
      <c r="M42" s="175" t="str">
        <f>IF('サーバー一覧（手入力用）'!N50="","",'サーバー一覧（手入力用）'!N50)</f>
        <v/>
      </c>
      <c r="N42" s="175" t="str">
        <f>IF('サーバー一覧（手入力用）'!O50="","",'サーバー一覧（手入力用）'!O50)</f>
        <v/>
      </c>
      <c r="O42" s="175">
        <f>IF('サーバー一覧（手入力用）'!P50="","",'サーバー一覧（手入力用）'!P50)</f>
        <v>0</v>
      </c>
      <c r="P42" s="175" t="str">
        <f>IF('サーバー一覧（手入力用）'!Q50="","",'サーバー一覧（手入力用）'!Q50)</f>
        <v/>
      </c>
      <c r="Q42" s="175" t="str">
        <f>IF('サーバー一覧（手入力用）'!R50="","",'サーバー一覧（手入力用）'!R50)</f>
        <v/>
      </c>
      <c r="R42" s="175" t="str">
        <f t="shared" si="0"/>
        <v/>
      </c>
      <c r="S42" s="175" t="str">
        <f>IF('サーバー一覧（手入力用）'!S50="","",'サーバー一覧（手入力用）'!S50)</f>
        <v/>
      </c>
      <c r="T42" s="175" t="str">
        <f t="shared" si="1"/>
        <v/>
      </c>
      <c r="U42" s="175" t="str">
        <f>IF('サーバー一覧（手入力用）'!T50="","",'サーバー一覧（手入力用）'!T50)</f>
        <v/>
      </c>
      <c r="V42" s="175" t="str">
        <f>IF('サーバー一覧（手入力用）'!U50="","",'サーバー一覧（手入力用）'!U50)</f>
        <v/>
      </c>
      <c r="W42" s="175" t="str">
        <f>IF('サーバー一覧（手入力用）'!V50="","",'サーバー一覧（手入力用）'!V50)</f>
        <v/>
      </c>
      <c r="X42" s="175" t="str">
        <f>IF('サーバー一覧（手入力用）'!W50="","",'サーバー一覧（手入力用）'!W50)</f>
        <v/>
      </c>
      <c r="Y42" s="175" t="str">
        <f>IF('サーバー一覧（手入力用）'!X50="","",'サーバー一覧（手入力用）'!X50)</f>
        <v/>
      </c>
      <c r="Z42" s="175" t="str">
        <f>IF('サーバー一覧（手入力用）'!Y50="","",'サーバー一覧（手入力用）'!Y50)</f>
        <v/>
      </c>
      <c r="AA42" s="175" t="str">
        <f>IF('サーバー一覧（手入力用）'!Z50="","",'サーバー一覧（手入力用）'!Z50)</f>
        <v/>
      </c>
      <c r="AB42" s="175" t="str">
        <f>IF('サーバー一覧（手入力用）'!AA50="","",'サーバー一覧（手入力用）'!AA50)</f>
        <v/>
      </c>
      <c r="AC42" s="175" t="str">
        <f>IF('サーバー一覧（手入力用）'!AB50="","",'サーバー一覧（手入力用）'!AB50)</f>
        <v/>
      </c>
      <c r="AD42" s="175" t="str">
        <f>IF('サーバー一覧（手入力用）'!AC50="","",'サーバー一覧（手入力用）'!AC50)</f>
        <v/>
      </c>
      <c r="AE42" s="175" t="str">
        <f>IF('サーバー一覧（手入力用）'!AD50="","",'サーバー一覧（手入力用）'!AD50)</f>
        <v/>
      </c>
      <c r="AF42" s="175" t="str">
        <f>IF('サーバー一覧（手入力用）'!AE50="","",'サーバー一覧（手入力用）'!AE50)</f>
        <v/>
      </c>
      <c r="AG42" s="175" t="str">
        <f>IF('サーバー一覧（手入力用）'!AF50="","",'サーバー一覧（手入力用）'!AF50)</f>
        <v/>
      </c>
      <c r="AH42" s="175" t="str">
        <f>IF('サーバー一覧（手入力用）'!AG50="","",'サーバー一覧（手入力用）'!AG50)</f>
        <v/>
      </c>
      <c r="AI42" s="175" t="str">
        <f>IF('サーバー一覧（手入力用）'!AH50="","",'サーバー一覧（手入力用）'!AH50)</f>
        <v/>
      </c>
      <c r="AJ42" s="175" t="str">
        <f>IF('サーバー一覧（手入力用）'!AI50="","",'サーバー一覧（手入力用）'!AI50)</f>
        <v/>
      </c>
    </row>
    <row r="43" spans="1:36">
      <c r="A43" s="175">
        <f>IF('サーバー一覧（手入力用）'!B51="","",'サーバー一覧（手入力用）'!B51)</f>
        <v>42</v>
      </c>
      <c r="B43" s="175" t="str">
        <f>IF('サーバー一覧（手入力用）'!C51="","",'サーバー一覧（手入力用）'!C51)</f>
        <v/>
      </c>
      <c r="C43" s="175" t="str">
        <f>IF('サーバー一覧（手入力用）'!D51="","",'サーバー一覧（手入力用）'!D51)</f>
        <v/>
      </c>
      <c r="D43" s="175" t="str">
        <f>IF('サーバー一覧（手入力用）'!E51="","",'サーバー一覧（手入力用）'!E51)</f>
        <v/>
      </c>
      <c r="E43" s="175" t="str">
        <f>IF('サーバー一覧（手入力用）'!F51="","",'サーバー一覧（手入力用）'!F51)</f>
        <v/>
      </c>
      <c r="F43" s="175" t="str">
        <f>IF('サーバー一覧（手入力用）'!G51="","",'サーバー一覧（手入力用）'!G51)</f>
        <v/>
      </c>
      <c r="G43" s="175" t="str">
        <f>IF('サーバー一覧（手入力用）'!H51="","",'サーバー一覧（手入力用）'!H51)</f>
        <v/>
      </c>
      <c r="H43" s="175" t="str">
        <f>IF('サーバー一覧（手入力用）'!I51="","",'サーバー一覧（手入力用）'!I51)</f>
        <v/>
      </c>
      <c r="I43" s="175" t="str">
        <f>IF('サーバー一覧（手入力用）'!J51="","",'サーバー一覧（手入力用）'!J51)</f>
        <v/>
      </c>
      <c r="J43" s="175" t="str">
        <f>IF('サーバー一覧（手入力用）'!K51="","",'サーバー一覧（手入力用）'!K51)</f>
        <v/>
      </c>
      <c r="K43" s="175" t="str">
        <f>IF('サーバー一覧（手入力用）'!L51="","",'サーバー一覧（手入力用）'!L51)</f>
        <v/>
      </c>
      <c r="L43" s="175" t="str">
        <f>IF('サーバー一覧（手入力用）'!M51="","",'サーバー一覧（手入力用）'!M51)</f>
        <v/>
      </c>
      <c r="M43" s="175" t="str">
        <f>IF('サーバー一覧（手入力用）'!N51="","",'サーバー一覧（手入力用）'!N51)</f>
        <v/>
      </c>
      <c r="N43" s="175" t="str">
        <f>IF('サーバー一覧（手入力用）'!O51="","",'サーバー一覧（手入力用）'!O51)</f>
        <v/>
      </c>
      <c r="O43" s="175">
        <f>IF('サーバー一覧（手入力用）'!P51="","",'サーバー一覧（手入力用）'!P51)</f>
        <v>0</v>
      </c>
      <c r="P43" s="175" t="str">
        <f>IF('サーバー一覧（手入力用）'!Q51="","",'サーバー一覧（手入力用）'!Q51)</f>
        <v/>
      </c>
      <c r="Q43" s="175" t="str">
        <f>IF('サーバー一覧（手入力用）'!R51="","",'サーバー一覧（手入力用）'!R51)</f>
        <v/>
      </c>
      <c r="R43" s="175" t="str">
        <f t="shared" si="0"/>
        <v/>
      </c>
      <c r="S43" s="175" t="str">
        <f>IF('サーバー一覧（手入力用）'!S51="","",'サーバー一覧（手入力用）'!S51)</f>
        <v/>
      </c>
      <c r="T43" s="175" t="str">
        <f t="shared" si="1"/>
        <v/>
      </c>
      <c r="U43" s="175" t="str">
        <f>IF('サーバー一覧（手入力用）'!T51="","",'サーバー一覧（手入力用）'!T51)</f>
        <v/>
      </c>
      <c r="V43" s="175" t="str">
        <f>IF('サーバー一覧（手入力用）'!U51="","",'サーバー一覧（手入力用）'!U51)</f>
        <v/>
      </c>
      <c r="W43" s="175" t="str">
        <f>IF('サーバー一覧（手入力用）'!V51="","",'サーバー一覧（手入力用）'!V51)</f>
        <v/>
      </c>
      <c r="X43" s="175" t="str">
        <f>IF('サーバー一覧（手入力用）'!W51="","",'サーバー一覧（手入力用）'!W51)</f>
        <v/>
      </c>
      <c r="Y43" s="175" t="str">
        <f>IF('サーバー一覧（手入力用）'!X51="","",'サーバー一覧（手入力用）'!X51)</f>
        <v/>
      </c>
      <c r="Z43" s="175" t="str">
        <f>IF('サーバー一覧（手入力用）'!Y51="","",'サーバー一覧（手入力用）'!Y51)</f>
        <v/>
      </c>
      <c r="AA43" s="175" t="str">
        <f>IF('サーバー一覧（手入力用）'!Z51="","",'サーバー一覧（手入力用）'!Z51)</f>
        <v/>
      </c>
      <c r="AB43" s="175" t="str">
        <f>IF('サーバー一覧（手入力用）'!AA51="","",'サーバー一覧（手入力用）'!AA51)</f>
        <v/>
      </c>
      <c r="AC43" s="175" t="str">
        <f>IF('サーバー一覧（手入力用）'!AB51="","",'サーバー一覧（手入力用）'!AB51)</f>
        <v/>
      </c>
      <c r="AD43" s="175" t="str">
        <f>IF('サーバー一覧（手入力用）'!AC51="","",'サーバー一覧（手入力用）'!AC51)</f>
        <v/>
      </c>
      <c r="AE43" s="175" t="str">
        <f>IF('サーバー一覧（手入力用）'!AD51="","",'サーバー一覧（手入力用）'!AD51)</f>
        <v/>
      </c>
      <c r="AF43" s="175" t="str">
        <f>IF('サーバー一覧（手入力用）'!AE51="","",'サーバー一覧（手入力用）'!AE51)</f>
        <v/>
      </c>
      <c r="AG43" s="175" t="str">
        <f>IF('サーバー一覧（手入力用）'!AF51="","",'サーバー一覧（手入力用）'!AF51)</f>
        <v/>
      </c>
      <c r="AH43" s="175" t="str">
        <f>IF('サーバー一覧（手入力用）'!AG51="","",'サーバー一覧（手入力用）'!AG51)</f>
        <v/>
      </c>
      <c r="AI43" s="175" t="str">
        <f>IF('サーバー一覧（手入力用）'!AH51="","",'サーバー一覧（手入力用）'!AH51)</f>
        <v/>
      </c>
      <c r="AJ43" s="175" t="str">
        <f>IF('サーバー一覧（手入力用）'!AI51="","",'サーバー一覧（手入力用）'!AI51)</f>
        <v/>
      </c>
    </row>
    <row r="44" spans="1:36">
      <c r="A44" s="175">
        <f>IF('サーバー一覧（手入力用）'!B52="","",'サーバー一覧（手入力用）'!B52)</f>
        <v>43</v>
      </c>
      <c r="B44" s="175" t="str">
        <f>IF('サーバー一覧（手入力用）'!C52="","",'サーバー一覧（手入力用）'!C52)</f>
        <v/>
      </c>
      <c r="C44" s="175" t="str">
        <f>IF('サーバー一覧（手入力用）'!D52="","",'サーバー一覧（手入力用）'!D52)</f>
        <v/>
      </c>
      <c r="D44" s="175" t="str">
        <f>IF('サーバー一覧（手入力用）'!E52="","",'サーバー一覧（手入力用）'!E52)</f>
        <v/>
      </c>
      <c r="E44" s="175" t="str">
        <f>IF('サーバー一覧（手入力用）'!F52="","",'サーバー一覧（手入力用）'!F52)</f>
        <v/>
      </c>
      <c r="F44" s="175" t="str">
        <f>IF('サーバー一覧（手入力用）'!G52="","",'サーバー一覧（手入力用）'!G52)</f>
        <v/>
      </c>
      <c r="G44" s="175" t="str">
        <f>IF('サーバー一覧（手入力用）'!H52="","",'サーバー一覧（手入力用）'!H52)</f>
        <v/>
      </c>
      <c r="H44" s="175" t="str">
        <f>IF('サーバー一覧（手入力用）'!I52="","",'サーバー一覧（手入力用）'!I52)</f>
        <v/>
      </c>
      <c r="I44" s="175" t="str">
        <f>IF('サーバー一覧（手入力用）'!J52="","",'サーバー一覧（手入力用）'!J52)</f>
        <v/>
      </c>
      <c r="J44" s="175" t="str">
        <f>IF('サーバー一覧（手入力用）'!K52="","",'サーバー一覧（手入力用）'!K52)</f>
        <v/>
      </c>
      <c r="K44" s="175" t="str">
        <f>IF('サーバー一覧（手入力用）'!L52="","",'サーバー一覧（手入力用）'!L52)</f>
        <v/>
      </c>
      <c r="L44" s="175" t="str">
        <f>IF('サーバー一覧（手入力用）'!M52="","",'サーバー一覧（手入力用）'!M52)</f>
        <v/>
      </c>
      <c r="M44" s="175" t="str">
        <f>IF('サーバー一覧（手入力用）'!N52="","",'サーバー一覧（手入力用）'!N52)</f>
        <v/>
      </c>
      <c r="N44" s="175" t="str">
        <f>IF('サーバー一覧（手入力用）'!O52="","",'サーバー一覧（手入力用）'!O52)</f>
        <v/>
      </c>
      <c r="O44" s="175">
        <f>IF('サーバー一覧（手入力用）'!P52="","",'サーバー一覧（手入力用）'!P52)</f>
        <v>0</v>
      </c>
      <c r="P44" s="175" t="str">
        <f>IF('サーバー一覧（手入力用）'!Q52="","",'サーバー一覧（手入力用）'!Q52)</f>
        <v/>
      </c>
      <c r="Q44" s="175" t="str">
        <f>IF('サーバー一覧（手入力用）'!R52="","",'サーバー一覧（手入力用）'!R52)</f>
        <v/>
      </c>
      <c r="R44" s="175" t="str">
        <f t="shared" si="0"/>
        <v/>
      </c>
      <c r="S44" s="175" t="str">
        <f>IF('サーバー一覧（手入力用）'!S52="","",'サーバー一覧（手入力用）'!S52)</f>
        <v/>
      </c>
      <c r="T44" s="175" t="str">
        <f t="shared" si="1"/>
        <v/>
      </c>
      <c r="U44" s="175" t="str">
        <f>IF('サーバー一覧（手入力用）'!T52="","",'サーバー一覧（手入力用）'!T52)</f>
        <v/>
      </c>
      <c r="V44" s="175" t="str">
        <f>IF('サーバー一覧（手入力用）'!U52="","",'サーバー一覧（手入力用）'!U52)</f>
        <v/>
      </c>
      <c r="W44" s="175" t="str">
        <f>IF('サーバー一覧（手入力用）'!V52="","",'サーバー一覧（手入力用）'!V52)</f>
        <v/>
      </c>
      <c r="X44" s="175" t="str">
        <f>IF('サーバー一覧（手入力用）'!W52="","",'サーバー一覧（手入力用）'!W52)</f>
        <v/>
      </c>
      <c r="Y44" s="175" t="str">
        <f>IF('サーバー一覧（手入力用）'!X52="","",'サーバー一覧（手入力用）'!X52)</f>
        <v/>
      </c>
      <c r="Z44" s="175" t="str">
        <f>IF('サーバー一覧（手入力用）'!Y52="","",'サーバー一覧（手入力用）'!Y52)</f>
        <v/>
      </c>
      <c r="AA44" s="175" t="str">
        <f>IF('サーバー一覧（手入力用）'!Z52="","",'サーバー一覧（手入力用）'!Z52)</f>
        <v/>
      </c>
      <c r="AB44" s="175" t="str">
        <f>IF('サーバー一覧（手入力用）'!AA52="","",'サーバー一覧（手入力用）'!AA52)</f>
        <v/>
      </c>
      <c r="AC44" s="175" t="str">
        <f>IF('サーバー一覧（手入力用）'!AB52="","",'サーバー一覧（手入力用）'!AB52)</f>
        <v/>
      </c>
      <c r="AD44" s="175" t="str">
        <f>IF('サーバー一覧（手入力用）'!AC52="","",'サーバー一覧（手入力用）'!AC52)</f>
        <v/>
      </c>
      <c r="AE44" s="175" t="str">
        <f>IF('サーバー一覧（手入力用）'!AD52="","",'サーバー一覧（手入力用）'!AD52)</f>
        <v/>
      </c>
      <c r="AF44" s="175" t="str">
        <f>IF('サーバー一覧（手入力用）'!AE52="","",'サーバー一覧（手入力用）'!AE52)</f>
        <v/>
      </c>
      <c r="AG44" s="175" t="str">
        <f>IF('サーバー一覧（手入力用）'!AF52="","",'サーバー一覧（手入力用）'!AF52)</f>
        <v/>
      </c>
      <c r="AH44" s="175" t="str">
        <f>IF('サーバー一覧（手入力用）'!AG52="","",'サーバー一覧（手入力用）'!AG52)</f>
        <v/>
      </c>
      <c r="AI44" s="175" t="str">
        <f>IF('サーバー一覧（手入力用）'!AH52="","",'サーバー一覧（手入力用）'!AH52)</f>
        <v/>
      </c>
      <c r="AJ44" s="175" t="str">
        <f>IF('サーバー一覧（手入力用）'!AI52="","",'サーバー一覧（手入力用）'!AI52)</f>
        <v/>
      </c>
    </row>
    <row r="45" spans="1:36">
      <c r="A45" s="175">
        <f>IF('サーバー一覧（手入力用）'!B53="","",'サーバー一覧（手入力用）'!B53)</f>
        <v>44</v>
      </c>
      <c r="B45" s="175" t="str">
        <f>IF('サーバー一覧（手入力用）'!C53="","",'サーバー一覧（手入力用）'!C53)</f>
        <v/>
      </c>
      <c r="C45" s="175" t="str">
        <f>IF('サーバー一覧（手入力用）'!D53="","",'サーバー一覧（手入力用）'!D53)</f>
        <v/>
      </c>
      <c r="D45" s="175" t="str">
        <f>IF('サーバー一覧（手入力用）'!E53="","",'サーバー一覧（手入力用）'!E53)</f>
        <v/>
      </c>
      <c r="E45" s="175" t="str">
        <f>IF('サーバー一覧（手入力用）'!F53="","",'サーバー一覧（手入力用）'!F53)</f>
        <v/>
      </c>
      <c r="F45" s="175" t="str">
        <f>IF('サーバー一覧（手入力用）'!G53="","",'サーバー一覧（手入力用）'!G53)</f>
        <v/>
      </c>
      <c r="G45" s="175" t="str">
        <f>IF('サーバー一覧（手入力用）'!H53="","",'サーバー一覧（手入力用）'!H53)</f>
        <v/>
      </c>
      <c r="H45" s="175" t="str">
        <f>IF('サーバー一覧（手入力用）'!I53="","",'サーバー一覧（手入力用）'!I53)</f>
        <v/>
      </c>
      <c r="I45" s="175" t="str">
        <f>IF('サーバー一覧（手入力用）'!J53="","",'サーバー一覧（手入力用）'!J53)</f>
        <v/>
      </c>
      <c r="J45" s="175" t="str">
        <f>IF('サーバー一覧（手入力用）'!K53="","",'サーバー一覧（手入力用）'!K53)</f>
        <v/>
      </c>
      <c r="K45" s="175" t="str">
        <f>IF('サーバー一覧（手入力用）'!L53="","",'サーバー一覧（手入力用）'!L53)</f>
        <v/>
      </c>
      <c r="L45" s="175" t="str">
        <f>IF('サーバー一覧（手入力用）'!M53="","",'サーバー一覧（手入力用）'!M53)</f>
        <v/>
      </c>
      <c r="M45" s="175" t="str">
        <f>IF('サーバー一覧（手入力用）'!N53="","",'サーバー一覧（手入力用）'!N53)</f>
        <v/>
      </c>
      <c r="N45" s="175" t="str">
        <f>IF('サーバー一覧（手入力用）'!O53="","",'サーバー一覧（手入力用）'!O53)</f>
        <v/>
      </c>
      <c r="O45" s="175">
        <f>IF('サーバー一覧（手入力用）'!P53="","",'サーバー一覧（手入力用）'!P53)</f>
        <v>0</v>
      </c>
      <c r="P45" s="175" t="str">
        <f>IF('サーバー一覧（手入力用）'!Q53="","",'サーバー一覧（手入力用）'!Q53)</f>
        <v/>
      </c>
      <c r="Q45" s="175" t="str">
        <f>IF('サーバー一覧（手入力用）'!R53="","",'サーバー一覧（手入力用）'!R53)</f>
        <v/>
      </c>
      <c r="R45" s="175" t="str">
        <f t="shared" si="0"/>
        <v/>
      </c>
      <c r="S45" s="175" t="str">
        <f>IF('サーバー一覧（手入力用）'!S53="","",'サーバー一覧（手入力用）'!S53)</f>
        <v/>
      </c>
      <c r="T45" s="175" t="str">
        <f t="shared" si="1"/>
        <v/>
      </c>
      <c r="U45" s="175" t="str">
        <f>IF('サーバー一覧（手入力用）'!T53="","",'サーバー一覧（手入力用）'!T53)</f>
        <v/>
      </c>
      <c r="V45" s="175" t="str">
        <f>IF('サーバー一覧（手入力用）'!U53="","",'サーバー一覧（手入力用）'!U53)</f>
        <v/>
      </c>
      <c r="W45" s="175" t="str">
        <f>IF('サーバー一覧（手入力用）'!V53="","",'サーバー一覧（手入力用）'!V53)</f>
        <v/>
      </c>
      <c r="X45" s="175" t="str">
        <f>IF('サーバー一覧（手入力用）'!W53="","",'サーバー一覧（手入力用）'!W53)</f>
        <v/>
      </c>
      <c r="Y45" s="175" t="str">
        <f>IF('サーバー一覧（手入力用）'!X53="","",'サーバー一覧（手入力用）'!X53)</f>
        <v/>
      </c>
      <c r="Z45" s="175" t="str">
        <f>IF('サーバー一覧（手入力用）'!Y53="","",'サーバー一覧（手入力用）'!Y53)</f>
        <v/>
      </c>
      <c r="AA45" s="175" t="str">
        <f>IF('サーバー一覧（手入力用）'!Z53="","",'サーバー一覧（手入力用）'!Z53)</f>
        <v/>
      </c>
      <c r="AB45" s="175" t="str">
        <f>IF('サーバー一覧（手入力用）'!AA53="","",'サーバー一覧（手入力用）'!AA53)</f>
        <v/>
      </c>
      <c r="AC45" s="175" t="str">
        <f>IF('サーバー一覧（手入力用）'!AB53="","",'サーバー一覧（手入力用）'!AB53)</f>
        <v/>
      </c>
      <c r="AD45" s="175" t="str">
        <f>IF('サーバー一覧（手入力用）'!AC53="","",'サーバー一覧（手入力用）'!AC53)</f>
        <v/>
      </c>
      <c r="AE45" s="175" t="str">
        <f>IF('サーバー一覧（手入力用）'!AD53="","",'サーバー一覧（手入力用）'!AD53)</f>
        <v/>
      </c>
      <c r="AF45" s="175" t="str">
        <f>IF('サーバー一覧（手入力用）'!AE53="","",'サーバー一覧（手入力用）'!AE53)</f>
        <v/>
      </c>
      <c r="AG45" s="175" t="str">
        <f>IF('サーバー一覧（手入力用）'!AF53="","",'サーバー一覧（手入力用）'!AF53)</f>
        <v/>
      </c>
      <c r="AH45" s="175" t="str">
        <f>IF('サーバー一覧（手入力用）'!AG53="","",'サーバー一覧（手入力用）'!AG53)</f>
        <v/>
      </c>
      <c r="AI45" s="175" t="str">
        <f>IF('サーバー一覧（手入力用）'!AH53="","",'サーバー一覧（手入力用）'!AH53)</f>
        <v/>
      </c>
      <c r="AJ45" s="175" t="str">
        <f>IF('サーバー一覧（手入力用）'!AI53="","",'サーバー一覧（手入力用）'!AI53)</f>
        <v/>
      </c>
    </row>
    <row r="46" spans="1:36">
      <c r="A46" s="175">
        <f>IF('サーバー一覧（手入力用）'!B54="","",'サーバー一覧（手入力用）'!B54)</f>
        <v>45</v>
      </c>
      <c r="B46" s="175" t="str">
        <f>IF('サーバー一覧（手入力用）'!C54="","",'サーバー一覧（手入力用）'!C54)</f>
        <v/>
      </c>
      <c r="C46" s="175" t="str">
        <f>IF('サーバー一覧（手入力用）'!D54="","",'サーバー一覧（手入力用）'!D54)</f>
        <v/>
      </c>
      <c r="D46" s="175" t="str">
        <f>IF('サーバー一覧（手入力用）'!E54="","",'サーバー一覧（手入力用）'!E54)</f>
        <v/>
      </c>
      <c r="E46" s="175" t="str">
        <f>IF('サーバー一覧（手入力用）'!F54="","",'サーバー一覧（手入力用）'!F54)</f>
        <v/>
      </c>
      <c r="F46" s="175" t="str">
        <f>IF('サーバー一覧（手入力用）'!G54="","",'サーバー一覧（手入力用）'!G54)</f>
        <v/>
      </c>
      <c r="G46" s="175" t="str">
        <f>IF('サーバー一覧（手入力用）'!H54="","",'サーバー一覧（手入力用）'!H54)</f>
        <v/>
      </c>
      <c r="H46" s="175" t="str">
        <f>IF('サーバー一覧（手入力用）'!I54="","",'サーバー一覧（手入力用）'!I54)</f>
        <v/>
      </c>
      <c r="I46" s="175" t="str">
        <f>IF('サーバー一覧（手入力用）'!J54="","",'サーバー一覧（手入力用）'!J54)</f>
        <v/>
      </c>
      <c r="J46" s="175" t="str">
        <f>IF('サーバー一覧（手入力用）'!K54="","",'サーバー一覧（手入力用）'!K54)</f>
        <v/>
      </c>
      <c r="K46" s="175" t="str">
        <f>IF('サーバー一覧（手入力用）'!L54="","",'サーバー一覧（手入力用）'!L54)</f>
        <v/>
      </c>
      <c r="L46" s="175" t="str">
        <f>IF('サーバー一覧（手入力用）'!M54="","",'サーバー一覧（手入力用）'!M54)</f>
        <v/>
      </c>
      <c r="M46" s="175" t="str">
        <f>IF('サーバー一覧（手入力用）'!N54="","",'サーバー一覧（手入力用）'!N54)</f>
        <v/>
      </c>
      <c r="N46" s="175" t="str">
        <f>IF('サーバー一覧（手入力用）'!O54="","",'サーバー一覧（手入力用）'!O54)</f>
        <v/>
      </c>
      <c r="O46" s="175">
        <f>IF('サーバー一覧（手入力用）'!P54="","",'サーバー一覧（手入力用）'!P54)</f>
        <v>0</v>
      </c>
      <c r="P46" s="175" t="str">
        <f>IF('サーバー一覧（手入力用）'!Q54="","",'サーバー一覧（手入力用）'!Q54)</f>
        <v/>
      </c>
      <c r="Q46" s="175" t="str">
        <f>IF('サーバー一覧（手入力用）'!R54="","",'サーバー一覧（手入力用）'!R54)</f>
        <v/>
      </c>
      <c r="R46" s="175" t="str">
        <f t="shared" si="0"/>
        <v/>
      </c>
      <c r="S46" s="175" t="str">
        <f>IF('サーバー一覧（手入力用）'!S54="","",'サーバー一覧（手入力用）'!S54)</f>
        <v/>
      </c>
      <c r="T46" s="175" t="str">
        <f t="shared" si="1"/>
        <v/>
      </c>
      <c r="U46" s="175" t="str">
        <f>IF('サーバー一覧（手入力用）'!T54="","",'サーバー一覧（手入力用）'!T54)</f>
        <v/>
      </c>
      <c r="V46" s="175" t="str">
        <f>IF('サーバー一覧（手入力用）'!U54="","",'サーバー一覧（手入力用）'!U54)</f>
        <v/>
      </c>
      <c r="W46" s="175" t="str">
        <f>IF('サーバー一覧（手入力用）'!V54="","",'サーバー一覧（手入力用）'!V54)</f>
        <v/>
      </c>
      <c r="X46" s="175" t="str">
        <f>IF('サーバー一覧（手入力用）'!W54="","",'サーバー一覧（手入力用）'!W54)</f>
        <v/>
      </c>
      <c r="Y46" s="175" t="str">
        <f>IF('サーバー一覧（手入力用）'!X54="","",'サーバー一覧（手入力用）'!X54)</f>
        <v/>
      </c>
      <c r="Z46" s="175" t="str">
        <f>IF('サーバー一覧（手入力用）'!Y54="","",'サーバー一覧（手入力用）'!Y54)</f>
        <v/>
      </c>
      <c r="AA46" s="175" t="str">
        <f>IF('サーバー一覧（手入力用）'!Z54="","",'サーバー一覧（手入力用）'!Z54)</f>
        <v/>
      </c>
      <c r="AB46" s="175" t="str">
        <f>IF('サーバー一覧（手入力用）'!AA54="","",'サーバー一覧（手入力用）'!AA54)</f>
        <v/>
      </c>
      <c r="AC46" s="175" t="str">
        <f>IF('サーバー一覧（手入力用）'!AB54="","",'サーバー一覧（手入力用）'!AB54)</f>
        <v/>
      </c>
      <c r="AD46" s="175" t="str">
        <f>IF('サーバー一覧（手入力用）'!AC54="","",'サーバー一覧（手入力用）'!AC54)</f>
        <v/>
      </c>
      <c r="AE46" s="175" t="str">
        <f>IF('サーバー一覧（手入力用）'!AD54="","",'サーバー一覧（手入力用）'!AD54)</f>
        <v/>
      </c>
      <c r="AF46" s="175" t="str">
        <f>IF('サーバー一覧（手入力用）'!AE54="","",'サーバー一覧（手入力用）'!AE54)</f>
        <v/>
      </c>
      <c r="AG46" s="175" t="str">
        <f>IF('サーバー一覧（手入力用）'!AF54="","",'サーバー一覧（手入力用）'!AF54)</f>
        <v/>
      </c>
      <c r="AH46" s="175" t="str">
        <f>IF('サーバー一覧（手入力用）'!AG54="","",'サーバー一覧（手入力用）'!AG54)</f>
        <v/>
      </c>
      <c r="AI46" s="175" t="str">
        <f>IF('サーバー一覧（手入力用）'!AH54="","",'サーバー一覧（手入力用）'!AH54)</f>
        <v/>
      </c>
      <c r="AJ46" s="175" t="str">
        <f>IF('サーバー一覧（手入力用）'!AI54="","",'サーバー一覧（手入力用）'!AI54)</f>
        <v/>
      </c>
    </row>
    <row r="47" spans="1:36">
      <c r="A47" s="175">
        <f>IF('サーバー一覧（手入力用）'!B55="","",'サーバー一覧（手入力用）'!B55)</f>
        <v>46</v>
      </c>
      <c r="B47" s="175" t="str">
        <f>IF('サーバー一覧（手入力用）'!C55="","",'サーバー一覧（手入力用）'!C55)</f>
        <v/>
      </c>
      <c r="C47" s="175" t="str">
        <f>IF('サーバー一覧（手入力用）'!D55="","",'サーバー一覧（手入力用）'!D55)</f>
        <v/>
      </c>
      <c r="D47" s="175" t="str">
        <f>IF('サーバー一覧（手入力用）'!E55="","",'サーバー一覧（手入力用）'!E55)</f>
        <v/>
      </c>
      <c r="E47" s="175" t="str">
        <f>IF('サーバー一覧（手入力用）'!F55="","",'サーバー一覧（手入力用）'!F55)</f>
        <v/>
      </c>
      <c r="F47" s="175" t="str">
        <f>IF('サーバー一覧（手入力用）'!G55="","",'サーバー一覧（手入力用）'!G55)</f>
        <v/>
      </c>
      <c r="G47" s="175" t="str">
        <f>IF('サーバー一覧（手入力用）'!H55="","",'サーバー一覧（手入力用）'!H55)</f>
        <v/>
      </c>
      <c r="H47" s="175" t="str">
        <f>IF('サーバー一覧（手入力用）'!I55="","",'サーバー一覧（手入力用）'!I55)</f>
        <v/>
      </c>
      <c r="I47" s="175" t="str">
        <f>IF('サーバー一覧（手入力用）'!J55="","",'サーバー一覧（手入力用）'!J55)</f>
        <v/>
      </c>
      <c r="J47" s="175" t="str">
        <f>IF('サーバー一覧（手入力用）'!K55="","",'サーバー一覧（手入力用）'!K55)</f>
        <v/>
      </c>
      <c r="K47" s="175" t="str">
        <f>IF('サーバー一覧（手入力用）'!L55="","",'サーバー一覧（手入力用）'!L55)</f>
        <v/>
      </c>
      <c r="L47" s="175" t="str">
        <f>IF('サーバー一覧（手入力用）'!M55="","",'サーバー一覧（手入力用）'!M55)</f>
        <v/>
      </c>
      <c r="M47" s="175" t="str">
        <f>IF('サーバー一覧（手入力用）'!N55="","",'サーバー一覧（手入力用）'!N55)</f>
        <v/>
      </c>
      <c r="N47" s="175" t="str">
        <f>IF('サーバー一覧（手入力用）'!O55="","",'サーバー一覧（手入力用）'!O55)</f>
        <v/>
      </c>
      <c r="O47" s="175">
        <f>IF('サーバー一覧（手入力用）'!P55="","",'サーバー一覧（手入力用）'!P55)</f>
        <v>0</v>
      </c>
      <c r="P47" s="175" t="str">
        <f>IF('サーバー一覧（手入力用）'!Q55="","",'サーバー一覧（手入力用）'!Q55)</f>
        <v/>
      </c>
      <c r="Q47" s="175" t="str">
        <f>IF('サーバー一覧（手入力用）'!R55="","",'サーバー一覧（手入力用）'!R55)</f>
        <v/>
      </c>
      <c r="R47" s="175" t="str">
        <f t="shared" si="0"/>
        <v/>
      </c>
      <c r="S47" s="175" t="str">
        <f>IF('サーバー一覧（手入力用）'!S55="","",'サーバー一覧（手入力用）'!S55)</f>
        <v/>
      </c>
      <c r="T47" s="175" t="str">
        <f t="shared" si="1"/>
        <v/>
      </c>
      <c r="U47" s="175" t="str">
        <f>IF('サーバー一覧（手入力用）'!T55="","",'サーバー一覧（手入力用）'!T55)</f>
        <v/>
      </c>
      <c r="V47" s="175" t="str">
        <f>IF('サーバー一覧（手入力用）'!U55="","",'サーバー一覧（手入力用）'!U55)</f>
        <v/>
      </c>
      <c r="W47" s="175" t="str">
        <f>IF('サーバー一覧（手入力用）'!V55="","",'サーバー一覧（手入力用）'!V55)</f>
        <v/>
      </c>
      <c r="X47" s="175" t="str">
        <f>IF('サーバー一覧（手入力用）'!W55="","",'サーバー一覧（手入力用）'!W55)</f>
        <v/>
      </c>
      <c r="Y47" s="175" t="str">
        <f>IF('サーバー一覧（手入力用）'!X55="","",'サーバー一覧（手入力用）'!X55)</f>
        <v/>
      </c>
      <c r="Z47" s="175" t="str">
        <f>IF('サーバー一覧（手入力用）'!Y55="","",'サーバー一覧（手入力用）'!Y55)</f>
        <v/>
      </c>
      <c r="AA47" s="175" t="str">
        <f>IF('サーバー一覧（手入力用）'!Z55="","",'サーバー一覧（手入力用）'!Z55)</f>
        <v/>
      </c>
      <c r="AB47" s="175" t="str">
        <f>IF('サーバー一覧（手入力用）'!AA55="","",'サーバー一覧（手入力用）'!AA55)</f>
        <v/>
      </c>
      <c r="AC47" s="175" t="str">
        <f>IF('サーバー一覧（手入力用）'!AB55="","",'サーバー一覧（手入力用）'!AB55)</f>
        <v/>
      </c>
      <c r="AD47" s="175" t="str">
        <f>IF('サーバー一覧（手入力用）'!AC55="","",'サーバー一覧（手入力用）'!AC55)</f>
        <v/>
      </c>
      <c r="AE47" s="175" t="str">
        <f>IF('サーバー一覧（手入力用）'!AD55="","",'サーバー一覧（手入力用）'!AD55)</f>
        <v/>
      </c>
      <c r="AF47" s="175" t="str">
        <f>IF('サーバー一覧（手入力用）'!AE55="","",'サーバー一覧（手入力用）'!AE55)</f>
        <v/>
      </c>
      <c r="AG47" s="175" t="str">
        <f>IF('サーバー一覧（手入力用）'!AF55="","",'サーバー一覧（手入力用）'!AF55)</f>
        <v/>
      </c>
      <c r="AH47" s="175" t="str">
        <f>IF('サーバー一覧（手入力用）'!AG55="","",'サーバー一覧（手入力用）'!AG55)</f>
        <v/>
      </c>
      <c r="AI47" s="175" t="str">
        <f>IF('サーバー一覧（手入力用）'!AH55="","",'サーバー一覧（手入力用）'!AH55)</f>
        <v/>
      </c>
      <c r="AJ47" s="175" t="str">
        <f>IF('サーバー一覧（手入力用）'!AI55="","",'サーバー一覧（手入力用）'!AI55)</f>
        <v/>
      </c>
    </row>
    <row r="48" spans="1:36">
      <c r="A48" s="175">
        <f>IF('サーバー一覧（手入力用）'!B56="","",'サーバー一覧（手入力用）'!B56)</f>
        <v>47</v>
      </c>
      <c r="B48" s="175" t="str">
        <f>IF('サーバー一覧（手入力用）'!C56="","",'サーバー一覧（手入力用）'!C56)</f>
        <v/>
      </c>
      <c r="C48" s="175" t="str">
        <f>IF('サーバー一覧（手入力用）'!D56="","",'サーバー一覧（手入力用）'!D56)</f>
        <v/>
      </c>
      <c r="D48" s="175" t="str">
        <f>IF('サーバー一覧（手入力用）'!E56="","",'サーバー一覧（手入力用）'!E56)</f>
        <v/>
      </c>
      <c r="E48" s="175" t="str">
        <f>IF('サーバー一覧（手入力用）'!F56="","",'サーバー一覧（手入力用）'!F56)</f>
        <v/>
      </c>
      <c r="F48" s="175" t="str">
        <f>IF('サーバー一覧（手入力用）'!G56="","",'サーバー一覧（手入力用）'!G56)</f>
        <v/>
      </c>
      <c r="G48" s="175" t="str">
        <f>IF('サーバー一覧（手入力用）'!H56="","",'サーバー一覧（手入力用）'!H56)</f>
        <v/>
      </c>
      <c r="H48" s="175" t="str">
        <f>IF('サーバー一覧（手入力用）'!I56="","",'サーバー一覧（手入力用）'!I56)</f>
        <v/>
      </c>
      <c r="I48" s="175" t="str">
        <f>IF('サーバー一覧（手入力用）'!J56="","",'サーバー一覧（手入力用）'!J56)</f>
        <v/>
      </c>
      <c r="J48" s="175" t="str">
        <f>IF('サーバー一覧（手入力用）'!K56="","",'サーバー一覧（手入力用）'!K56)</f>
        <v/>
      </c>
      <c r="K48" s="175" t="str">
        <f>IF('サーバー一覧（手入力用）'!L56="","",'サーバー一覧（手入力用）'!L56)</f>
        <v/>
      </c>
      <c r="L48" s="175" t="str">
        <f>IF('サーバー一覧（手入力用）'!M56="","",'サーバー一覧（手入力用）'!M56)</f>
        <v/>
      </c>
      <c r="M48" s="175" t="str">
        <f>IF('サーバー一覧（手入力用）'!N56="","",'サーバー一覧（手入力用）'!N56)</f>
        <v/>
      </c>
      <c r="N48" s="175" t="str">
        <f>IF('サーバー一覧（手入力用）'!O56="","",'サーバー一覧（手入力用）'!O56)</f>
        <v/>
      </c>
      <c r="O48" s="175">
        <f>IF('サーバー一覧（手入力用）'!P56="","",'サーバー一覧（手入力用）'!P56)</f>
        <v>0</v>
      </c>
      <c r="P48" s="175" t="str">
        <f>IF('サーバー一覧（手入力用）'!Q56="","",'サーバー一覧（手入力用）'!Q56)</f>
        <v/>
      </c>
      <c r="Q48" s="175" t="str">
        <f>IF('サーバー一覧（手入力用）'!R56="","",'サーバー一覧（手入力用）'!R56)</f>
        <v/>
      </c>
      <c r="R48" s="175" t="str">
        <f t="shared" si="0"/>
        <v/>
      </c>
      <c r="S48" s="175" t="str">
        <f>IF('サーバー一覧（手入力用）'!S56="","",'サーバー一覧（手入力用）'!S56)</f>
        <v/>
      </c>
      <c r="T48" s="175" t="str">
        <f t="shared" si="1"/>
        <v/>
      </c>
      <c r="U48" s="175" t="str">
        <f>IF('サーバー一覧（手入力用）'!T56="","",'サーバー一覧（手入力用）'!T56)</f>
        <v/>
      </c>
      <c r="V48" s="175" t="str">
        <f>IF('サーバー一覧（手入力用）'!U56="","",'サーバー一覧（手入力用）'!U56)</f>
        <v/>
      </c>
      <c r="W48" s="175" t="str">
        <f>IF('サーバー一覧（手入力用）'!V56="","",'サーバー一覧（手入力用）'!V56)</f>
        <v/>
      </c>
      <c r="X48" s="175" t="str">
        <f>IF('サーバー一覧（手入力用）'!W56="","",'サーバー一覧（手入力用）'!W56)</f>
        <v/>
      </c>
      <c r="Y48" s="175" t="str">
        <f>IF('サーバー一覧（手入力用）'!X56="","",'サーバー一覧（手入力用）'!X56)</f>
        <v/>
      </c>
      <c r="Z48" s="175" t="str">
        <f>IF('サーバー一覧（手入力用）'!Y56="","",'サーバー一覧（手入力用）'!Y56)</f>
        <v/>
      </c>
      <c r="AA48" s="175" t="str">
        <f>IF('サーバー一覧（手入力用）'!Z56="","",'サーバー一覧（手入力用）'!Z56)</f>
        <v/>
      </c>
      <c r="AB48" s="175" t="str">
        <f>IF('サーバー一覧（手入力用）'!AA56="","",'サーバー一覧（手入力用）'!AA56)</f>
        <v/>
      </c>
      <c r="AC48" s="175" t="str">
        <f>IF('サーバー一覧（手入力用）'!AB56="","",'サーバー一覧（手入力用）'!AB56)</f>
        <v/>
      </c>
      <c r="AD48" s="175" t="str">
        <f>IF('サーバー一覧（手入力用）'!AC56="","",'サーバー一覧（手入力用）'!AC56)</f>
        <v/>
      </c>
      <c r="AE48" s="175" t="str">
        <f>IF('サーバー一覧（手入力用）'!AD56="","",'サーバー一覧（手入力用）'!AD56)</f>
        <v/>
      </c>
      <c r="AF48" s="175" t="str">
        <f>IF('サーバー一覧（手入力用）'!AE56="","",'サーバー一覧（手入力用）'!AE56)</f>
        <v/>
      </c>
      <c r="AG48" s="175" t="str">
        <f>IF('サーバー一覧（手入力用）'!AF56="","",'サーバー一覧（手入力用）'!AF56)</f>
        <v/>
      </c>
      <c r="AH48" s="175" t="str">
        <f>IF('サーバー一覧（手入力用）'!AG56="","",'サーバー一覧（手入力用）'!AG56)</f>
        <v/>
      </c>
      <c r="AI48" s="175" t="str">
        <f>IF('サーバー一覧（手入力用）'!AH56="","",'サーバー一覧（手入力用）'!AH56)</f>
        <v/>
      </c>
      <c r="AJ48" s="175" t="str">
        <f>IF('サーバー一覧（手入力用）'!AI56="","",'サーバー一覧（手入力用）'!AI56)</f>
        <v/>
      </c>
    </row>
    <row r="49" spans="1:36">
      <c r="A49" s="175">
        <f>IF('サーバー一覧（手入力用）'!B57="","",'サーバー一覧（手入力用）'!B57)</f>
        <v>48</v>
      </c>
      <c r="B49" s="175" t="str">
        <f>IF('サーバー一覧（手入力用）'!C57="","",'サーバー一覧（手入力用）'!C57)</f>
        <v/>
      </c>
      <c r="C49" s="175" t="str">
        <f>IF('サーバー一覧（手入力用）'!D57="","",'サーバー一覧（手入力用）'!D57)</f>
        <v/>
      </c>
      <c r="D49" s="175" t="str">
        <f>IF('サーバー一覧（手入力用）'!E57="","",'サーバー一覧（手入力用）'!E57)</f>
        <v/>
      </c>
      <c r="E49" s="175" t="str">
        <f>IF('サーバー一覧（手入力用）'!F57="","",'サーバー一覧（手入力用）'!F57)</f>
        <v/>
      </c>
      <c r="F49" s="175" t="str">
        <f>IF('サーバー一覧（手入力用）'!G57="","",'サーバー一覧（手入力用）'!G57)</f>
        <v/>
      </c>
      <c r="G49" s="175" t="str">
        <f>IF('サーバー一覧（手入力用）'!H57="","",'サーバー一覧（手入力用）'!H57)</f>
        <v/>
      </c>
      <c r="H49" s="175" t="str">
        <f>IF('サーバー一覧（手入力用）'!I57="","",'サーバー一覧（手入力用）'!I57)</f>
        <v/>
      </c>
      <c r="I49" s="175" t="str">
        <f>IF('サーバー一覧（手入力用）'!J57="","",'サーバー一覧（手入力用）'!J57)</f>
        <v/>
      </c>
      <c r="J49" s="175" t="str">
        <f>IF('サーバー一覧（手入力用）'!K57="","",'サーバー一覧（手入力用）'!K57)</f>
        <v/>
      </c>
      <c r="K49" s="175" t="str">
        <f>IF('サーバー一覧（手入力用）'!L57="","",'サーバー一覧（手入力用）'!L57)</f>
        <v/>
      </c>
      <c r="L49" s="175" t="str">
        <f>IF('サーバー一覧（手入力用）'!M57="","",'サーバー一覧（手入力用）'!M57)</f>
        <v/>
      </c>
      <c r="M49" s="175" t="str">
        <f>IF('サーバー一覧（手入力用）'!N57="","",'サーバー一覧（手入力用）'!N57)</f>
        <v/>
      </c>
      <c r="N49" s="175" t="str">
        <f>IF('サーバー一覧（手入力用）'!O57="","",'サーバー一覧（手入力用）'!O57)</f>
        <v/>
      </c>
      <c r="O49" s="175">
        <f>IF('サーバー一覧（手入力用）'!P57="","",'サーバー一覧（手入力用）'!P57)</f>
        <v>0</v>
      </c>
      <c r="P49" s="175" t="str">
        <f>IF('サーバー一覧（手入力用）'!Q57="","",'サーバー一覧（手入力用）'!Q57)</f>
        <v/>
      </c>
      <c r="Q49" s="175" t="str">
        <f>IF('サーバー一覧（手入力用）'!R57="","",'サーバー一覧（手入力用）'!R57)</f>
        <v/>
      </c>
      <c r="R49" s="175" t="str">
        <f t="shared" si="0"/>
        <v/>
      </c>
      <c r="S49" s="175" t="str">
        <f>IF('サーバー一覧（手入力用）'!S57="","",'サーバー一覧（手入力用）'!S57)</f>
        <v/>
      </c>
      <c r="T49" s="175" t="str">
        <f t="shared" si="1"/>
        <v/>
      </c>
      <c r="U49" s="175" t="str">
        <f>IF('サーバー一覧（手入力用）'!T57="","",'サーバー一覧（手入力用）'!T57)</f>
        <v/>
      </c>
      <c r="V49" s="175" t="str">
        <f>IF('サーバー一覧（手入力用）'!U57="","",'サーバー一覧（手入力用）'!U57)</f>
        <v/>
      </c>
      <c r="W49" s="175" t="str">
        <f>IF('サーバー一覧（手入力用）'!V57="","",'サーバー一覧（手入力用）'!V57)</f>
        <v/>
      </c>
      <c r="X49" s="175" t="str">
        <f>IF('サーバー一覧（手入力用）'!W57="","",'サーバー一覧（手入力用）'!W57)</f>
        <v/>
      </c>
      <c r="Y49" s="175" t="str">
        <f>IF('サーバー一覧（手入力用）'!X57="","",'サーバー一覧（手入力用）'!X57)</f>
        <v/>
      </c>
      <c r="Z49" s="175" t="str">
        <f>IF('サーバー一覧（手入力用）'!Y57="","",'サーバー一覧（手入力用）'!Y57)</f>
        <v/>
      </c>
      <c r="AA49" s="175" t="str">
        <f>IF('サーバー一覧（手入力用）'!Z57="","",'サーバー一覧（手入力用）'!Z57)</f>
        <v/>
      </c>
      <c r="AB49" s="175" t="str">
        <f>IF('サーバー一覧（手入力用）'!AA57="","",'サーバー一覧（手入力用）'!AA57)</f>
        <v/>
      </c>
      <c r="AC49" s="175" t="str">
        <f>IF('サーバー一覧（手入力用）'!AB57="","",'サーバー一覧（手入力用）'!AB57)</f>
        <v/>
      </c>
      <c r="AD49" s="175" t="str">
        <f>IF('サーバー一覧（手入力用）'!AC57="","",'サーバー一覧（手入力用）'!AC57)</f>
        <v/>
      </c>
      <c r="AE49" s="175" t="str">
        <f>IF('サーバー一覧（手入力用）'!AD57="","",'サーバー一覧（手入力用）'!AD57)</f>
        <v/>
      </c>
      <c r="AF49" s="175" t="str">
        <f>IF('サーバー一覧（手入力用）'!AE57="","",'サーバー一覧（手入力用）'!AE57)</f>
        <v/>
      </c>
      <c r="AG49" s="175" t="str">
        <f>IF('サーバー一覧（手入力用）'!AF57="","",'サーバー一覧（手入力用）'!AF57)</f>
        <v/>
      </c>
      <c r="AH49" s="175" t="str">
        <f>IF('サーバー一覧（手入力用）'!AG57="","",'サーバー一覧（手入力用）'!AG57)</f>
        <v/>
      </c>
      <c r="AI49" s="175" t="str">
        <f>IF('サーバー一覧（手入力用）'!AH57="","",'サーバー一覧（手入力用）'!AH57)</f>
        <v/>
      </c>
      <c r="AJ49" s="175" t="str">
        <f>IF('サーバー一覧（手入力用）'!AI57="","",'サーバー一覧（手入力用）'!AI57)</f>
        <v/>
      </c>
    </row>
    <row r="50" spans="1:36">
      <c r="A50" s="175">
        <f>IF('サーバー一覧（手入力用）'!B58="","",'サーバー一覧（手入力用）'!B58)</f>
        <v>49</v>
      </c>
      <c r="B50" s="175" t="str">
        <f>IF('サーバー一覧（手入力用）'!C58="","",'サーバー一覧（手入力用）'!C58)</f>
        <v/>
      </c>
      <c r="C50" s="175" t="str">
        <f>IF('サーバー一覧（手入力用）'!D58="","",'サーバー一覧（手入力用）'!D58)</f>
        <v/>
      </c>
      <c r="D50" s="175" t="str">
        <f>IF('サーバー一覧（手入力用）'!E58="","",'サーバー一覧（手入力用）'!E58)</f>
        <v/>
      </c>
      <c r="E50" s="175" t="str">
        <f>IF('サーバー一覧（手入力用）'!F58="","",'サーバー一覧（手入力用）'!F58)</f>
        <v/>
      </c>
      <c r="F50" s="175" t="str">
        <f>IF('サーバー一覧（手入力用）'!G58="","",'サーバー一覧（手入力用）'!G58)</f>
        <v/>
      </c>
      <c r="G50" s="175" t="str">
        <f>IF('サーバー一覧（手入力用）'!H58="","",'サーバー一覧（手入力用）'!H58)</f>
        <v/>
      </c>
      <c r="H50" s="175" t="str">
        <f>IF('サーバー一覧（手入力用）'!I58="","",'サーバー一覧（手入力用）'!I58)</f>
        <v/>
      </c>
      <c r="I50" s="175" t="str">
        <f>IF('サーバー一覧（手入力用）'!J58="","",'サーバー一覧（手入力用）'!J58)</f>
        <v/>
      </c>
      <c r="J50" s="175" t="str">
        <f>IF('サーバー一覧（手入力用）'!K58="","",'サーバー一覧（手入力用）'!K58)</f>
        <v/>
      </c>
      <c r="K50" s="175" t="str">
        <f>IF('サーバー一覧（手入力用）'!L58="","",'サーバー一覧（手入力用）'!L58)</f>
        <v/>
      </c>
      <c r="L50" s="175" t="str">
        <f>IF('サーバー一覧（手入力用）'!M58="","",'サーバー一覧（手入力用）'!M58)</f>
        <v/>
      </c>
      <c r="M50" s="175" t="str">
        <f>IF('サーバー一覧（手入力用）'!N58="","",'サーバー一覧（手入力用）'!N58)</f>
        <v/>
      </c>
      <c r="N50" s="175" t="str">
        <f>IF('サーバー一覧（手入力用）'!O58="","",'サーバー一覧（手入力用）'!O58)</f>
        <v/>
      </c>
      <c r="O50" s="175">
        <f>IF('サーバー一覧（手入力用）'!P58="","",'サーバー一覧（手入力用）'!P58)</f>
        <v>0</v>
      </c>
      <c r="P50" s="175" t="str">
        <f>IF('サーバー一覧（手入力用）'!Q58="","",'サーバー一覧（手入力用）'!Q58)</f>
        <v/>
      </c>
      <c r="Q50" s="175" t="str">
        <f>IF('サーバー一覧（手入力用）'!R58="","",'サーバー一覧（手入力用）'!R58)</f>
        <v/>
      </c>
      <c r="R50" s="175" t="str">
        <f t="shared" si="0"/>
        <v/>
      </c>
      <c r="S50" s="175" t="str">
        <f>IF('サーバー一覧（手入力用）'!S58="","",'サーバー一覧（手入力用）'!S58)</f>
        <v/>
      </c>
      <c r="T50" s="175" t="str">
        <f t="shared" si="1"/>
        <v/>
      </c>
      <c r="U50" s="175" t="str">
        <f>IF('サーバー一覧（手入力用）'!T58="","",'サーバー一覧（手入力用）'!T58)</f>
        <v/>
      </c>
      <c r="V50" s="175" t="str">
        <f>IF('サーバー一覧（手入力用）'!U58="","",'サーバー一覧（手入力用）'!U58)</f>
        <v/>
      </c>
      <c r="W50" s="175" t="str">
        <f>IF('サーバー一覧（手入力用）'!V58="","",'サーバー一覧（手入力用）'!V58)</f>
        <v/>
      </c>
      <c r="X50" s="175" t="str">
        <f>IF('サーバー一覧（手入力用）'!W58="","",'サーバー一覧（手入力用）'!W58)</f>
        <v/>
      </c>
      <c r="Y50" s="175" t="str">
        <f>IF('サーバー一覧（手入力用）'!X58="","",'サーバー一覧（手入力用）'!X58)</f>
        <v/>
      </c>
      <c r="Z50" s="175" t="str">
        <f>IF('サーバー一覧（手入力用）'!Y58="","",'サーバー一覧（手入力用）'!Y58)</f>
        <v/>
      </c>
      <c r="AA50" s="175" t="str">
        <f>IF('サーバー一覧（手入力用）'!Z58="","",'サーバー一覧（手入力用）'!Z58)</f>
        <v/>
      </c>
      <c r="AB50" s="175" t="str">
        <f>IF('サーバー一覧（手入力用）'!AA58="","",'サーバー一覧（手入力用）'!AA58)</f>
        <v/>
      </c>
      <c r="AC50" s="175" t="str">
        <f>IF('サーバー一覧（手入力用）'!AB58="","",'サーバー一覧（手入力用）'!AB58)</f>
        <v/>
      </c>
      <c r="AD50" s="175" t="str">
        <f>IF('サーバー一覧（手入力用）'!AC58="","",'サーバー一覧（手入力用）'!AC58)</f>
        <v/>
      </c>
      <c r="AE50" s="175" t="str">
        <f>IF('サーバー一覧（手入力用）'!AD58="","",'サーバー一覧（手入力用）'!AD58)</f>
        <v/>
      </c>
      <c r="AF50" s="175" t="str">
        <f>IF('サーバー一覧（手入力用）'!AE58="","",'サーバー一覧（手入力用）'!AE58)</f>
        <v/>
      </c>
      <c r="AG50" s="175" t="str">
        <f>IF('サーバー一覧（手入力用）'!AF58="","",'サーバー一覧（手入力用）'!AF58)</f>
        <v/>
      </c>
      <c r="AH50" s="175" t="str">
        <f>IF('サーバー一覧（手入力用）'!AG58="","",'サーバー一覧（手入力用）'!AG58)</f>
        <v/>
      </c>
      <c r="AI50" s="175" t="str">
        <f>IF('サーバー一覧（手入力用）'!AH58="","",'サーバー一覧（手入力用）'!AH58)</f>
        <v/>
      </c>
      <c r="AJ50" s="175" t="str">
        <f>IF('サーバー一覧（手入力用）'!AI58="","",'サーバー一覧（手入力用）'!AI58)</f>
        <v/>
      </c>
    </row>
    <row r="51" spans="1:36">
      <c r="A51" s="175">
        <f>IF('サーバー一覧（手入力用）'!B59="","",'サーバー一覧（手入力用）'!B59)</f>
        <v>50</v>
      </c>
      <c r="B51" s="175" t="str">
        <f>IF('サーバー一覧（手入力用）'!C59="","",'サーバー一覧（手入力用）'!C59)</f>
        <v/>
      </c>
      <c r="C51" s="175" t="str">
        <f>IF('サーバー一覧（手入力用）'!D59="","",'サーバー一覧（手入力用）'!D59)</f>
        <v/>
      </c>
      <c r="D51" s="175" t="str">
        <f>IF('サーバー一覧（手入力用）'!E59="","",'サーバー一覧（手入力用）'!E59)</f>
        <v/>
      </c>
      <c r="E51" s="175" t="str">
        <f>IF('サーバー一覧（手入力用）'!F59="","",'サーバー一覧（手入力用）'!F59)</f>
        <v/>
      </c>
      <c r="F51" s="175" t="str">
        <f>IF('サーバー一覧（手入力用）'!G59="","",'サーバー一覧（手入力用）'!G59)</f>
        <v/>
      </c>
      <c r="G51" s="175" t="str">
        <f>IF('サーバー一覧（手入力用）'!H59="","",'サーバー一覧（手入力用）'!H59)</f>
        <v/>
      </c>
      <c r="H51" s="175" t="str">
        <f>IF('サーバー一覧（手入力用）'!I59="","",'サーバー一覧（手入力用）'!I59)</f>
        <v/>
      </c>
      <c r="I51" s="175" t="str">
        <f>IF('サーバー一覧（手入力用）'!J59="","",'サーバー一覧（手入力用）'!J59)</f>
        <v/>
      </c>
      <c r="J51" s="175" t="str">
        <f>IF('サーバー一覧（手入力用）'!K59="","",'サーバー一覧（手入力用）'!K59)</f>
        <v/>
      </c>
      <c r="K51" s="175" t="str">
        <f>IF('サーバー一覧（手入力用）'!L59="","",'サーバー一覧（手入力用）'!L59)</f>
        <v/>
      </c>
      <c r="L51" s="175" t="str">
        <f>IF('サーバー一覧（手入力用）'!M59="","",'サーバー一覧（手入力用）'!M59)</f>
        <v/>
      </c>
      <c r="M51" s="175" t="str">
        <f>IF('サーバー一覧（手入力用）'!N59="","",'サーバー一覧（手入力用）'!N59)</f>
        <v/>
      </c>
      <c r="N51" s="175" t="str">
        <f>IF('サーバー一覧（手入力用）'!O59="","",'サーバー一覧（手入力用）'!O59)</f>
        <v/>
      </c>
      <c r="O51" s="175">
        <f>IF('サーバー一覧（手入力用）'!P59="","",'サーバー一覧（手入力用）'!P59)</f>
        <v>0</v>
      </c>
      <c r="P51" s="175" t="str">
        <f>IF('サーバー一覧（手入力用）'!Q59="","",'サーバー一覧（手入力用）'!Q59)</f>
        <v/>
      </c>
      <c r="Q51" s="175" t="str">
        <f>IF('サーバー一覧（手入力用）'!R59="","",'サーバー一覧（手入力用）'!R59)</f>
        <v/>
      </c>
      <c r="R51" s="175" t="str">
        <f t="shared" si="0"/>
        <v/>
      </c>
      <c r="S51" s="175" t="str">
        <f>IF('サーバー一覧（手入力用）'!S59="","",'サーバー一覧（手入力用）'!S59)</f>
        <v/>
      </c>
      <c r="T51" s="175" t="str">
        <f t="shared" si="1"/>
        <v/>
      </c>
      <c r="U51" s="175" t="str">
        <f>IF('サーバー一覧（手入力用）'!T59="","",'サーバー一覧（手入力用）'!T59)</f>
        <v/>
      </c>
      <c r="V51" s="175" t="str">
        <f>IF('サーバー一覧（手入力用）'!U59="","",'サーバー一覧（手入力用）'!U59)</f>
        <v/>
      </c>
      <c r="W51" s="175" t="str">
        <f>IF('サーバー一覧（手入力用）'!V59="","",'サーバー一覧（手入力用）'!V59)</f>
        <v/>
      </c>
      <c r="X51" s="175" t="str">
        <f>IF('サーバー一覧（手入力用）'!W59="","",'サーバー一覧（手入力用）'!W59)</f>
        <v/>
      </c>
      <c r="Y51" s="175" t="str">
        <f>IF('サーバー一覧（手入力用）'!X59="","",'サーバー一覧（手入力用）'!X59)</f>
        <v/>
      </c>
      <c r="Z51" s="175" t="str">
        <f>IF('サーバー一覧（手入力用）'!Y59="","",'サーバー一覧（手入力用）'!Y59)</f>
        <v/>
      </c>
      <c r="AA51" s="175" t="str">
        <f>IF('サーバー一覧（手入力用）'!Z59="","",'サーバー一覧（手入力用）'!Z59)</f>
        <v/>
      </c>
      <c r="AB51" s="175" t="str">
        <f>IF('サーバー一覧（手入力用）'!AA59="","",'サーバー一覧（手入力用）'!AA59)</f>
        <v/>
      </c>
      <c r="AC51" s="175" t="str">
        <f>IF('サーバー一覧（手入力用）'!AB59="","",'サーバー一覧（手入力用）'!AB59)</f>
        <v/>
      </c>
      <c r="AD51" s="175" t="str">
        <f>IF('サーバー一覧（手入力用）'!AC59="","",'サーバー一覧（手入力用）'!AC59)</f>
        <v/>
      </c>
      <c r="AE51" s="175" t="str">
        <f>IF('サーバー一覧（手入力用）'!AD59="","",'サーバー一覧（手入力用）'!AD59)</f>
        <v/>
      </c>
      <c r="AF51" s="175" t="str">
        <f>IF('サーバー一覧（手入力用）'!AE59="","",'サーバー一覧（手入力用）'!AE59)</f>
        <v/>
      </c>
      <c r="AG51" s="175" t="str">
        <f>IF('サーバー一覧（手入力用）'!AF59="","",'サーバー一覧（手入力用）'!AF59)</f>
        <v/>
      </c>
      <c r="AH51" s="175" t="str">
        <f>IF('サーバー一覧（手入力用）'!AG59="","",'サーバー一覧（手入力用）'!AG59)</f>
        <v/>
      </c>
      <c r="AI51" s="175" t="str">
        <f>IF('サーバー一覧（手入力用）'!AH59="","",'サーバー一覧（手入力用）'!AH59)</f>
        <v/>
      </c>
      <c r="AJ51" s="175" t="str">
        <f>IF('サーバー一覧（手入力用）'!AI59="","",'サーバー一覧（手入力用）'!AI59)</f>
        <v/>
      </c>
    </row>
    <row r="52" spans="1:36">
      <c r="A52" s="175">
        <f>IF('サーバー一覧（手入力用）'!B60="","",'サーバー一覧（手入力用）'!B60)</f>
        <v>51</v>
      </c>
      <c r="B52" s="175" t="str">
        <f>IF('サーバー一覧（手入力用）'!C60="","",'サーバー一覧（手入力用）'!C60)</f>
        <v/>
      </c>
      <c r="C52" s="175" t="str">
        <f>IF('サーバー一覧（手入力用）'!D60="","",'サーバー一覧（手入力用）'!D60)</f>
        <v/>
      </c>
      <c r="D52" s="175" t="str">
        <f>IF('サーバー一覧（手入力用）'!E60="","",'サーバー一覧（手入力用）'!E60)</f>
        <v/>
      </c>
      <c r="E52" s="175" t="str">
        <f>IF('サーバー一覧（手入力用）'!F60="","",'サーバー一覧（手入力用）'!F60)</f>
        <v/>
      </c>
      <c r="F52" s="175" t="str">
        <f>IF('サーバー一覧（手入力用）'!G60="","",'サーバー一覧（手入力用）'!G60)</f>
        <v/>
      </c>
      <c r="G52" s="175" t="str">
        <f>IF('サーバー一覧（手入力用）'!H60="","",'サーバー一覧（手入力用）'!H60)</f>
        <v/>
      </c>
      <c r="H52" s="175" t="str">
        <f>IF('サーバー一覧（手入力用）'!I60="","",'サーバー一覧（手入力用）'!I60)</f>
        <v/>
      </c>
      <c r="I52" s="175" t="str">
        <f>IF('サーバー一覧（手入力用）'!J60="","",'サーバー一覧（手入力用）'!J60)</f>
        <v/>
      </c>
      <c r="J52" s="175" t="str">
        <f>IF('サーバー一覧（手入力用）'!K60="","",'サーバー一覧（手入力用）'!K60)</f>
        <v/>
      </c>
      <c r="K52" s="175" t="str">
        <f>IF('サーバー一覧（手入力用）'!L60="","",'サーバー一覧（手入力用）'!L60)</f>
        <v/>
      </c>
      <c r="L52" s="175" t="str">
        <f>IF('サーバー一覧（手入力用）'!M60="","",'サーバー一覧（手入力用）'!M60)</f>
        <v/>
      </c>
      <c r="M52" s="175" t="str">
        <f>IF('サーバー一覧（手入力用）'!N60="","",'サーバー一覧（手入力用）'!N60)</f>
        <v/>
      </c>
      <c r="N52" s="175" t="str">
        <f>IF('サーバー一覧（手入力用）'!O60="","",'サーバー一覧（手入力用）'!O60)</f>
        <v/>
      </c>
      <c r="O52" s="175">
        <f>IF('サーバー一覧（手入力用）'!P60="","",'サーバー一覧（手入力用）'!P60)</f>
        <v>0</v>
      </c>
      <c r="P52" s="175" t="str">
        <f>IF('サーバー一覧（手入力用）'!Q60="","",'サーバー一覧（手入力用）'!Q60)</f>
        <v/>
      </c>
      <c r="Q52" s="175" t="str">
        <f>IF('サーバー一覧（手入力用）'!R60="","",'サーバー一覧（手入力用）'!R60)</f>
        <v/>
      </c>
      <c r="R52" s="175" t="str">
        <f t="shared" si="0"/>
        <v/>
      </c>
      <c r="S52" s="175" t="str">
        <f>IF('サーバー一覧（手入力用）'!S60="","",'サーバー一覧（手入力用）'!S60)</f>
        <v/>
      </c>
      <c r="T52" s="175" t="str">
        <f t="shared" si="1"/>
        <v/>
      </c>
      <c r="U52" s="175" t="str">
        <f>IF('サーバー一覧（手入力用）'!T60="","",'サーバー一覧（手入力用）'!T60)</f>
        <v/>
      </c>
      <c r="V52" s="175" t="str">
        <f>IF('サーバー一覧（手入力用）'!U60="","",'サーバー一覧（手入力用）'!U60)</f>
        <v/>
      </c>
      <c r="W52" s="175" t="str">
        <f>IF('サーバー一覧（手入力用）'!V60="","",'サーバー一覧（手入力用）'!V60)</f>
        <v/>
      </c>
      <c r="X52" s="175" t="str">
        <f>IF('サーバー一覧（手入力用）'!W60="","",'サーバー一覧（手入力用）'!W60)</f>
        <v/>
      </c>
      <c r="Y52" s="175" t="str">
        <f>IF('サーバー一覧（手入力用）'!X60="","",'サーバー一覧（手入力用）'!X60)</f>
        <v/>
      </c>
      <c r="Z52" s="175" t="str">
        <f>IF('サーバー一覧（手入力用）'!Y60="","",'サーバー一覧（手入力用）'!Y60)</f>
        <v/>
      </c>
      <c r="AA52" s="175" t="str">
        <f>IF('サーバー一覧（手入力用）'!Z60="","",'サーバー一覧（手入力用）'!Z60)</f>
        <v/>
      </c>
      <c r="AB52" s="175" t="str">
        <f>IF('サーバー一覧（手入力用）'!AA60="","",'サーバー一覧（手入力用）'!AA60)</f>
        <v/>
      </c>
      <c r="AC52" s="175" t="str">
        <f>IF('サーバー一覧（手入力用）'!AB60="","",'サーバー一覧（手入力用）'!AB60)</f>
        <v/>
      </c>
      <c r="AD52" s="175" t="str">
        <f>IF('サーバー一覧（手入力用）'!AC60="","",'サーバー一覧（手入力用）'!AC60)</f>
        <v/>
      </c>
      <c r="AE52" s="175" t="str">
        <f>IF('サーバー一覧（手入力用）'!AD60="","",'サーバー一覧（手入力用）'!AD60)</f>
        <v/>
      </c>
      <c r="AF52" s="175" t="str">
        <f>IF('サーバー一覧（手入力用）'!AE60="","",'サーバー一覧（手入力用）'!AE60)</f>
        <v/>
      </c>
      <c r="AG52" s="175" t="str">
        <f>IF('サーバー一覧（手入力用）'!AF60="","",'サーバー一覧（手入力用）'!AF60)</f>
        <v/>
      </c>
      <c r="AH52" s="175" t="str">
        <f>IF('サーバー一覧（手入力用）'!AG60="","",'サーバー一覧（手入力用）'!AG60)</f>
        <v/>
      </c>
      <c r="AI52" s="175" t="str">
        <f>IF('サーバー一覧（手入力用）'!AH60="","",'サーバー一覧（手入力用）'!AH60)</f>
        <v/>
      </c>
      <c r="AJ52" s="175" t="str">
        <f>IF('サーバー一覧（手入力用）'!AI60="","",'サーバー一覧（手入力用）'!AI60)</f>
        <v/>
      </c>
    </row>
    <row r="53" spans="1:36">
      <c r="A53" s="175">
        <f>IF('サーバー一覧（手入力用）'!B61="","",'サーバー一覧（手入力用）'!B61)</f>
        <v>52</v>
      </c>
      <c r="B53" s="175" t="str">
        <f>IF('サーバー一覧（手入力用）'!C61="","",'サーバー一覧（手入力用）'!C61)</f>
        <v/>
      </c>
      <c r="C53" s="175" t="str">
        <f>IF('サーバー一覧（手入力用）'!D61="","",'サーバー一覧（手入力用）'!D61)</f>
        <v/>
      </c>
      <c r="D53" s="175" t="str">
        <f>IF('サーバー一覧（手入力用）'!E61="","",'サーバー一覧（手入力用）'!E61)</f>
        <v/>
      </c>
      <c r="E53" s="175" t="str">
        <f>IF('サーバー一覧（手入力用）'!F61="","",'サーバー一覧（手入力用）'!F61)</f>
        <v/>
      </c>
      <c r="F53" s="175" t="str">
        <f>IF('サーバー一覧（手入力用）'!G61="","",'サーバー一覧（手入力用）'!G61)</f>
        <v/>
      </c>
      <c r="G53" s="175" t="str">
        <f>IF('サーバー一覧（手入力用）'!H61="","",'サーバー一覧（手入力用）'!H61)</f>
        <v/>
      </c>
      <c r="H53" s="175" t="str">
        <f>IF('サーバー一覧（手入力用）'!I61="","",'サーバー一覧（手入力用）'!I61)</f>
        <v/>
      </c>
      <c r="I53" s="175" t="str">
        <f>IF('サーバー一覧（手入力用）'!J61="","",'サーバー一覧（手入力用）'!J61)</f>
        <v/>
      </c>
      <c r="J53" s="175" t="str">
        <f>IF('サーバー一覧（手入力用）'!K61="","",'サーバー一覧（手入力用）'!K61)</f>
        <v/>
      </c>
      <c r="K53" s="175" t="str">
        <f>IF('サーバー一覧（手入力用）'!L61="","",'サーバー一覧（手入力用）'!L61)</f>
        <v/>
      </c>
      <c r="L53" s="175" t="str">
        <f>IF('サーバー一覧（手入力用）'!M61="","",'サーバー一覧（手入力用）'!M61)</f>
        <v/>
      </c>
      <c r="M53" s="175" t="str">
        <f>IF('サーバー一覧（手入力用）'!N61="","",'サーバー一覧（手入力用）'!N61)</f>
        <v/>
      </c>
      <c r="N53" s="175" t="str">
        <f>IF('サーバー一覧（手入力用）'!O61="","",'サーバー一覧（手入力用）'!O61)</f>
        <v/>
      </c>
      <c r="O53" s="175">
        <f>IF('サーバー一覧（手入力用）'!P61="","",'サーバー一覧（手入力用）'!P61)</f>
        <v>0</v>
      </c>
      <c r="P53" s="175" t="str">
        <f>IF('サーバー一覧（手入力用）'!Q61="","",'サーバー一覧（手入力用）'!Q61)</f>
        <v/>
      </c>
      <c r="Q53" s="175" t="str">
        <f>IF('サーバー一覧（手入力用）'!R61="","",'サーバー一覧（手入力用）'!R61)</f>
        <v/>
      </c>
      <c r="R53" s="175" t="str">
        <f t="shared" si="0"/>
        <v/>
      </c>
      <c r="S53" s="175" t="str">
        <f>IF('サーバー一覧（手入力用）'!S61="","",'サーバー一覧（手入力用）'!S61)</f>
        <v/>
      </c>
      <c r="T53" s="175" t="str">
        <f t="shared" si="1"/>
        <v/>
      </c>
      <c r="U53" s="175" t="str">
        <f>IF('サーバー一覧（手入力用）'!T61="","",'サーバー一覧（手入力用）'!T61)</f>
        <v/>
      </c>
      <c r="V53" s="175" t="str">
        <f>IF('サーバー一覧（手入力用）'!U61="","",'サーバー一覧（手入力用）'!U61)</f>
        <v/>
      </c>
      <c r="W53" s="175" t="str">
        <f>IF('サーバー一覧（手入力用）'!V61="","",'サーバー一覧（手入力用）'!V61)</f>
        <v/>
      </c>
      <c r="X53" s="175" t="str">
        <f>IF('サーバー一覧（手入力用）'!W61="","",'サーバー一覧（手入力用）'!W61)</f>
        <v/>
      </c>
      <c r="Y53" s="175" t="str">
        <f>IF('サーバー一覧（手入力用）'!X61="","",'サーバー一覧（手入力用）'!X61)</f>
        <v/>
      </c>
      <c r="Z53" s="175" t="str">
        <f>IF('サーバー一覧（手入力用）'!Y61="","",'サーバー一覧（手入力用）'!Y61)</f>
        <v/>
      </c>
      <c r="AA53" s="175" t="str">
        <f>IF('サーバー一覧（手入力用）'!Z61="","",'サーバー一覧（手入力用）'!Z61)</f>
        <v/>
      </c>
      <c r="AB53" s="175" t="str">
        <f>IF('サーバー一覧（手入力用）'!AA61="","",'サーバー一覧（手入力用）'!AA61)</f>
        <v/>
      </c>
      <c r="AC53" s="175" t="str">
        <f>IF('サーバー一覧（手入力用）'!AB61="","",'サーバー一覧（手入力用）'!AB61)</f>
        <v/>
      </c>
      <c r="AD53" s="175" t="str">
        <f>IF('サーバー一覧（手入力用）'!AC61="","",'サーバー一覧（手入力用）'!AC61)</f>
        <v/>
      </c>
      <c r="AE53" s="175" t="str">
        <f>IF('サーバー一覧（手入力用）'!AD61="","",'サーバー一覧（手入力用）'!AD61)</f>
        <v/>
      </c>
      <c r="AF53" s="175" t="str">
        <f>IF('サーバー一覧（手入力用）'!AE61="","",'サーバー一覧（手入力用）'!AE61)</f>
        <v/>
      </c>
      <c r="AG53" s="175" t="str">
        <f>IF('サーバー一覧（手入力用）'!AF61="","",'サーバー一覧（手入力用）'!AF61)</f>
        <v/>
      </c>
      <c r="AH53" s="175" t="str">
        <f>IF('サーバー一覧（手入力用）'!AG61="","",'サーバー一覧（手入力用）'!AG61)</f>
        <v/>
      </c>
      <c r="AI53" s="175" t="str">
        <f>IF('サーバー一覧（手入力用）'!AH61="","",'サーバー一覧（手入力用）'!AH61)</f>
        <v/>
      </c>
      <c r="AJ53" s="175" t="str">
        <f>IF('サーバー一覧（手入力用）'!AI61="","",'サーバー一覧（手入力用）'!AI61)</f>
        <v/>
      </c>
    </row>
    <row r="54" spans="1:36">
      <c r="A54" s="175">
        <f>IF('サーバー一覧（手入力用）'!B62="","",'サーバー一覧（手入力用）'!B62)</f>
        <v>53</v>
      </c>
      <c r="B54" s="175" t="str">
        <f>IF('サーバー一覧（手入力用）'!C62="","",'サーバー一覧（手入力用）'!C62)</f>
        <v/>
      </c>
      <c r="C54" s="175" t="str">
        <f>IF('サーバー一覧（手入力用）'!D62="","",'サーバー一覧（手入力用）'!D62)</f>
        <v/>
      </c>
      <c r="D54" s="175" t="str">
        <f>IF('サーバー一覧（手入力用）'!E62="","",'サーバー一覧（手入力用）'!E62)</f>
        <v/>
      </c>
      <c r="E54" s="175" t="str">
        <f>IF('サーバー一覧（手入力用）'!F62="","",'サーバー一覧（手入力用）'!F62)</f>
        <v/>
      </c>
      <c r="F54" s="175" t="str">
        <f>IF('サーバー一覧（手入力用）'!G62="","",'サーバー一覧（手入力用）'!G62)</f>
        <v/>
      </c>
      <c r="G54" s="175" t="str">
        <f>IF('サーバー一覧（手入力用）'!H62="","",'サーバー一覧（手入力用）'!H62)</f>
        <v/>
      </c>
      <c r="H54" s="175" t="str">
        <f>IF('サーバー一覧（手入力用）'!I62="","",'サーバー一覧（手入力用）'!I62)</f>
        <v/>
      </c>
      <c r="I54" s="175" t="str">
        <f>IF('サーバー一覧（手入力用）'!J62="","",'サーバー一覧（手入力用）'!J62)</f>
        <v/>
      </c>
      <c r="J54" s="175" t="str">
        <f>IF('サーバー一覧（手入力用）'!K62="","",'サーバー一覧（手入力用）'!K62)</f>
        <v/>
      </c>
      <c r="K54" s="175" t="str">
        <f>IF('サーバー一覧（手入力用）'!L62="","",'サーバー一覧（手入力用）'!L62)</f>
        <v/>
      </c>
      <c r="L54" s="175" t="str">
        <f>IF('サーバー一覧（手入力用）'!M62="","",'サーバー一覧（手入力用）'!M62)</f>
        <v/>
      </c>
      <c r="M54" s="175" t="str">
        <f>IF('サーバー一覧（手入力用）'!N62="","",'サーバー一覧（手入力用）'!N62)</f>
        <v/>
      </c>
      <c r="N54" s="175" t="str">
        <f>IF('サーバー一覧（手入力用）'!O62="","",'サーバー一覧（手入力用）'!O62)</f>
        <v/>
      </c>
      <c r="O54" s="175">
        <f>IF('サーバー一覧（手入力用）'!P62="","",'サーバー一覧（手入力用）'!P62)</f>
        <v>0</v>
      </c>
      <c r="P54" s="175" t="str">
        <f>IF('サーバー一覧（手入力用）'!Q62="","",'サーバー一覧（手入力用）'!Q62)</f>
        <v/>
      </c>
      <c r="Q54" s="175" t="str">
        <f>IF('サーバー一覧（手入力用）'!R62="","",'サーバー一覧（手入力用）'!R62)</f>
        <v/>
      </c>
      <c r="R54" s="175" t="str">
        <f t="shared" si="0"/>
        <v/>
      </c>
      <c r="S54" s="175" t="str">
        <f>IF('サーバー一覧（手入力用）'!S62="","",'サーバー一覧（手入力用）'!S62)</f>
        <v/>
      </c>
      <c r="T54" s="175" t="str">
        <f t="shared" si="1"/>
        <v/>
      </c>
      <c r="U54" s="175" t="str">
        <f>IF('サーバー一覧（手入力用）'!T62="","",'サーバー一覧（手入力用）'!T62)</f>
        <v/>
      </c>
      <c r="V54" s="175" t="str">
        <f>IF('サーバー一覧（手入力用）'!U62="","",'サーバー一覧（手入力用）'!U62)</f>
        <v/>
      </c>
      <c r="W54" s="175" t="str">
        <f>IF('サーバー一覧（手入力用）'!V62="","",'サーバー一覧（手入力用）'!V62)</f>
        <v/>
      </c>
      <c r="X54" s="175" t="str">
        <f>IF('サーバー一覧（手入力用）'!W62="","",'サーバー一覧（手入力用）'!W62)</f>
        <v/>
      </c>
      <c r="Y54" s="175" t="str">
        <f>IF('サーバー一覧（手入力用）'!X62="","",'サーバー一覧（手入力用）'!X62)</f>
        <v/>
      </c>
      <c r="Z54" s="175" t="str">
        <f>IF('サーバー一覧（手入力用）'!Y62="","",'サーバー一覧（手入力用）'!Y62)</f>
        <v/>
      </c>
      <c r="AA54" s="175" t="str">
        <f>IF('サーバー一覧（手入力用）'!Z62="","",'サーバー一覧（手入力用）'!Z62)</f>
        <v/>
      </c>
      <c r="AB54" s="175" t="str">
        <f>IF('サーバー一覧（手入力用）'!AA62="","",'サーバー一覧（手入力用）'!AA62)</f>
        <v/>
      </c>
      <c r="AC54" s="175" t="str">
        <f>IF('サーバー一覧（手入力用）'!AB62="","",'サーバー一覧（手入力用）'!AB62)</f>
        <v/>
      </c>
      <c r="AD54" s="175" t="str">
        <f>IF('サーバー一覧（手入力用）'!AC62="","",'サーバー一覧（手入力用）'!AC62)</f>
        <v/>
      </c>
      <c r="AE54" s="175" t="str">
        <f>IF('サーバー一覧（手入力用）'!AD62="","",'サーバー一覧（手入力用）'!AD62)</f>
        <v/>
      </c>
      <c r="AF54" s="175" t="str">
        <f>IF('サーバー一覧（手入力用）'!AE62="","",'サーバー一覧（手入力用）'!AE62)</f>
        <v/>
      </c>
      <c r="AG54" s="175" t="str">
        <f>IF('サーバー一覧（手入力用）'!AF62="","",'サーバー一覧（手入力用）'!AF62)</f>
        <v/>
      </c>
      <c r="AH54" s="175" t="str">
        <f>IF('サーバー一覧（手入力用）'!AG62="","",'サーバー一覧（手入力用）'!AG62)</f>
        <v/>
      </c>
      <c r="AI54" s="175" t="str">
        <f>IF('サーバー一覧（手入力用）'!AH62="","",'サーバー一覧（手入力用）'!AH62)</f>
        <v/>
      </c>
      <c r="AJ54" s="175" t="str">
        <f>IF('サーバー一覧（手入力用）'!AI62="","",'サーバー一覧（手入力用）'!AI62)</f>
        <v/>
      </c>
    </row>
    <row r="55" spans="1:36">
      <c r="A55" s="175">
        <f>IF('サーバー一覧（手入力用）'!B63="","",'サーバー一覧（手入力用）'!B63)</f>
        <v>54</v>
      </c>
      <c r="B55" s="175" t="str">
        <f>IF('サーバー一覧（手入力用）'!C63="","",'サーバー一覧（手入力用）'!C63)</f>
        <v/>
      </c>
      <c r="C55" s="175" t="str">
        <f>IF('サーバー一覧（手入力用）'!D63="","",'サーバー一覧（手入力用）'!D63)</f>
        <v/>
      </c>
      <c r="D55" s="175" t="str">
        <f>IF('サーバー一覧（手入力用）'!E63="","",'サーバー一覧（手入力用）'!E63)</f>
        <v/>
      </c>
      <c r="E55" s="175" t="str">
        <f>IF('サーバー一覧（手入力用）'!F63="","",'サーバー一覧（手入力用）'!F63)</f>
        <v/>
      </c>
      <c r="F55" s="175" t="str">
        <f>IF('サーバー一覧（手入力用）'!G63="","",'サーバー一覧（手入力用）'!G63)</f>
        <v/>
      </c>
      <c r="G55" s="175" t="str">
        <f>IF('サーバー一覧（手入力用）'!H63="","",'サーバー一覧（手入力用）'!H63)</f>
        <v/>
      </c>
      <c r="H55" s="175" t="str">
        <f>IF('サーバー一覧（手入力用）'!I63="","",'サーバー一覧（手入力用）'!I63)</f>
        <v/>
      </c>
      <c r="I55" s="175" t="str">
        <f>IF('サーバー一覧（手入力用）'!J63="","",'サーバー一覧（手入力用）'!J63)</f>
        <v/>
      </c>
      <c r="J55" s="175" t="str">
        <f>IF('サーバー一覧（手入力用）'!K63="","",'サーバー一覧（手入力用）'!K63)</f>
        <v/>
      </c>
      <c r="K55" s="175" t="str">
        <f>IF('サーバー一覧（手入力用）'!L63="","",'サーバー一覧（手入力用）'!L63)</f>
        <v/>
      </c>
      <c r="L55" s="175" t="str">
        <f>IF('サーバー一覧（手入力用）'!M63="","",'サーバー一覧（手入力用）'!M63)</f>
        <v/>
      </c>
      <c r="M55" s="175" t="str">
        <f>IF('サーバー一覧（手入力用）'!N63="","",'サーバー一覧（手入力用）'!N63)</f>
        <v/>
      </c>
      <c r="N55" s="175" t="str">
        <f>IF('サーバー一覧（手入力用）'!O63="","",'サーバー一覧（手入力用）'!O63)</f>
        <v/>
      </c>
      <c r="O55" s="175">
        <f>IF('サーバー一覧（手入力用）'!P63="","",'サーバー一覧（手入力用）'!P63)</f>
        <v>0</v>
      </c>
      <c r="P55" s="175" t="str">
        <f>IF('サーバー一覧（手入力用）'!Q63="","",'サーバー一覧（手入力用）'!Q63)</f>
        <v/>
      </c>
      <c r="Q55" s="175" t="str">
        <f>IF('サーバー一覧（手入力用）'!R63="","",'サーバー一覧（手入力用）'!R63)</f>
        <v/>
      </c>
      <c r="R55" s="175" t="str">
        <f t="shared" si="0"/>
        <v/>
      </c>
      <c r="S55" s="175" t="str">
        <f>IF('サーバー一覧（手入力用）'!S63="","",'サーバー一覧（手入力用）'!S63)</f>
        <v/>
      </c>
      <c r="T55" s="175" t="str">
        <f t="shared" si="1"/>
        <v/>
      </c>
      <c r="U55" s="175" t="str">
        <f>IF('サーバー一覧（手入力用）'!T63="","",'サーバー一覧（手入力用）'!T63)</f>
        <v/>
      </c>
      <c r="V55" s="175" t="str">
        <f>IF('サーバー一覧（手入力用）'!U63="","",'サーバー一覧（手入力用）'!U63)</f>
        <v/>
      </c>
      <c r="W55" s="175" t="str">
        <f>IF('サーバー一覧（手入力用）'!V63="","",'サーバー一覧（手入力用）'!V63)</f>
        <v/>
      </c>
      <c r="X55" s="175" t="str">
        <f>IF('サーバー一覧（手入力用）'!W63="","",'サーバー一覧（手入力用）'!W63)</f>
        <v/>
      </c>
      <c r="Y55" s="175" t="str">
        <f>IF('サーバー一覧（手入力用）'!X63="","",'サーバー一覧（手入力用）'!X63)</f>
        <v/>
      </c>
      <c r="Z55" s="175" t="str">
        <f>IF('サーバー一覧（手入力用）'!Y63="","",'サーバー一覧（手入力用）'!Y63)</f>
        <v/>
      </c>
      <c r="AA55" s="175" t="str">
        <f>IF('サーバー一覧（手入力用）'!Z63="","",'サーバー一覧（手入力用）'!Z63)</f>
        <v/>
      </c>
      <c r="AB55" s="175" t="str">
        <f>IF('サーバー一覧（手入力用）'!AA63="","",'サーバー一覧（手入力用）'!AA63)</f>
        <v/>
      </c>
      <c r="AC55" s="175" t="str">
        <f>IF('サーバー一覧（手入力用）'!AB63="","",'サーバー一覧（手入力用）'!AB63)</f>
        <v/>
      </c>
      <c r="AD55" s="175" t="str">
        <f>IF('サーバー一覧（手入力用）'!AC63="","",'サーバー一覧（手入力用）'!AC63)</f>
        <v/>
      </c>
      <c r="AE55" s="175" t="str">
        <f>IF('サーバー一覧（手入力用）'!AD63="","",'サーバー一覧（手入力用）'!AD63)</f>
        <v/>
      </c>
      <c r="AF55" s="175" t="str">
        <f>IF('サーバー一覧（手入力用）'!AE63="","",'サーバー一覧（手入力用）'!AE63)</f>
        <v/>
      </c>
      <c r="AG55" s="175" t="str">
        <f>IF('サーバー一覧（手入力用）'!AF63="","",'サーバー一覧（手入力用）'!AF63)</f>
        <v/>
      </c>
      <c r="AH55" s="175" t="str">
        <f>IF('サーバー一覧（手入力用）'!AG63="","",'サーバー一覧（手入力用）'!AG63)</f>
        <v/>
      </c>
      <c r="AI55" s="175" t="str">
        <f>IF('サーバー一覧（手入力用）'!AH63="","",'サーバー一覧（手入力用）'!AH63)</f>
        <v/>
      </c>
      <c r="AJ55" s="175" t="str">
        <f>IF('サーバー一覧（手入力用）'!AI63="","",'サーバー一覧（手入力用）'!AI63)</f>
        <v/>
      </c>
    </row>
    <row r="56" spans="1:36">
      <c r="A56" s="175">
        <f>IF('サーバー一覧（手入力用）'!B64="","",'サーバー一覧（手入力用）'!B64)</f>
        <v>55</v>
      </c>
      <c r="B56" s="175" t="str">
        <f>IF('サーバー一覧（手入力用）'!C64="","",'サーバー一覧（手入力用）'!C64)</f>
        <v/>
      </c>
      <c r="C56" s="175" t="str">
        <f>IF('サーバー一覧（手入力用）'!D64="","",'サーバー一覧（手入力用）'!D64)</f>
        <v/>
      </c>
      <c r="D56" s="175" t="str">
        <f>IF('サーバー一覧（手入力用）'!E64="","",'サーバー一覧（手入力用）'!E64)</f>
        <v/>
      </c>
      <c r="E56" s="175" t="str">
        <f>IF('サーバー一覧（手入力用）'!F64="","",'サーバー一覧（手入力用）'!F64)</f>
        <v/>
      </c>
      <c r="F56" s="175" t="str">
        <f>IF('サーバー一覧（手入力用）'!G64="","",'サーバー一覧（手入力用）'!G64)</f>
        <v/>
      </c>
      <c r="G56" s="175" t="str">
        <f>IF('サーバー一覧（手入力用）'!H64="","",'サーバー一覧（手入力用）'!H64)</f>
        <v/>
      </c>
      <c r="H56" s="175" t="str">
        <f>IF('サーバー一覧（手入力用）'!I64="","",'サーバー一覧（手入力用）'!I64)</f>
        <v/>
      </c>
      <c r="I56" s="175" t="str">
        <f>IF('サーバー一覧（手入力用）'!J64="","",'サーバー一覧（手入力用）'!J64)</f>
        <v/>
      </c>
      <c r="J56" s="175" t="str">
        <f>IF('サーバー一覧（手入力用）'!K64="","",'サーバー一覧（手入力用）'!K64)</f>
        <v/>
      </c>
      <c r="K56" s="175" t="str">
        <f>IF('サーバー一覧（手入力用）'!L64="","",'サーバー一覧（手入力用）'!L64)</f>
        <v/>
      </c>
      <c r="L56" s="175" t="str">
        <f>IF('サーバー一覧（手入力用）'!M64="","",'サーバー一覧（手入力用）'!M64)</f>
        <v/>
      </c>
      <c r="M56" s="175" t="str">
        <f>IF('サーバー一覧（手入力用）'!N64="","",'サーバー一覧（手入力用）'!N64)</f>
        <v/>
      </c>
      <c r="N56" s="175" t="str">
        <f>IF('サーバー一覧（手入力用）'!O64="","",'サーバー一覧（手入力用）'!O64)</f>
        <v/>
      </c>
      <c r="O56" s="175">
        <f>IF('サーバー一覧（手入力用）'!P64="","",'サーバー一覧（手入力用）'!P64)</f>
        <v>0</v>
      </c>
      <c r="P56" s="175" t="str">
        <f>IF('サーバー一覧（手入力用）'!Q64="","",'サーバー一覧（手入力用）'!Q64)</f>
        <v/>
      </c>
      <c r="Q56" s="175" t="str">
        <f>IF('サーバー一覧（手入力用）'!R64="","",'サーバー一覧（手入力用）'!R64)</f>
        <v/>
      </c>
      <c r="R56" s="175" t="str">
        <f t="shared" si="0"/>
        <v/>
      </c>
      <c r="S56" s="175" t="str">
        <f>IF('サーバー一覧（手入力用）'!S64="","",'サーバー一覧（手入力用）'!S64)</f>
        <v/>
      </c>
      <c r="T56" s="175" t="str">
        <f t="shared" si="1"/>
        <v/>
      </c>
      <c r="U56" s="175" t="str">
        <f>IF('サーバー一覧（手入力用）'!T64="","",'サーバー一覧（手入力用）'!T64)</f>
        <v/>
      </c>
      <c r="V56" s="175" t="str">
        <f>IF('サーバー一覧（手入力用）'!U64="","",'サーバー一覧（手入力用）'!U64)</f>
        <v/>
      </c>
      <c r="W56" s="175" t="str">
        <f>IF('サーバー一覧（手入力用）'!V64="","",'サーバー一覧（手入力用）'!V64)</f>
        <v/>
      </c>
      <c r="X56" s="175" t="str">
        <f>IF('サーバー一覧（手入力用）'!W64="","",'サーバー一覧（手入力用）'!W64)</f>
        <v/>
      </c>
      <c r="Y56" s="175" t="str">
        <f>IF('サーバー一覧（手入力用）'!X64="","",'サーバー一覧（手入力用）'!X64)</f>
        <v/>
      </c>
      <c r="Z56" s="175" t="str">
        <f>IF('サーバー一覧（手入力用）'!Y64="","",'サーバー一覧（手入力用）'!Y64)</f>
        <v/>
      </c>
      <c r="AA56" s="175" t="str">
        <f>IF('サーバー一覧（手入力用）'!Z64="","",'サーバー一覧（手入力用）'!Z64)</f>
        <v/>
      </c>
      <c r="AB56" s="175" t="str">
        <f>IF('サーバー一覧（手入力用）'!AA64="","",'サーバー一覧（手入力用）'!AA64)</f>
        <v/>
      </c>
      <c r="AC56" s="175" t="str">
        <f>IF('サーバー一覧（手入力用）'!AB64="","",'サーバー一覧（手入力用）'!AB64)</f>
        <v/>
      </c>
      <c r="AD56" s="175" t="str">
        <f>IF('サーバー一覧（手入力用）'!AC64="","",'サーバー一覧（手入力用）'!AC64)</f>
        <v/>
      </c>
      <c r="AE56" s="175" t="str">
        <f>IF('サーバー一覧（手入力用）'!AD64="","",'サーバー一覧（手入力用）'!AD64)</f>
        <v/>
      </c>
      <c r="AF56" s="175" t="str">
        <f>IF('サーバー一覧（手入力用）'!AE64="","",'サーバー一覧（手入力用）'!AE64)</f>
        <v/>
      </c>
      <c r="AG56" s="175" t="str">
        <f>IF('サーバー一覧（手入力用）'!AF64="","",'サーバー一覧（手入力用）'!AF64)</f>
        <v/>
      </c>
      <c r="AH56" s="175" t="str">
        <f>IF('サーバー一覧（手入力用）'!AG64="","",'サーバー一覧（手入力用）'!AG64)</f>
        <v/>
      </c>
      <c r="AI56" s="175" t="str">
        <f>IF('サーバー一覧（手入力用）'!AH64="","",'サーバー一覧（手入力用）'!AH64)</f>
        <v/>
      </c>
      <c r="AJ56" s="175" t="str">
        <f>IF('サーバー一覧（手入力用）'!AI64="","",'サーバー一覧（手入力用）'!AI64)</f>
        <v/>
      </c>
    </row>
    <row r="57" spans="1:36">
      <c r="A57" s="175">
        <f>IF('サーバー一覧（手入力用）'!B65="","",'サーバー一覧（手入力用）'!B65)</f>
        <v>56</v>
      </c>
      <c r="B57" s="175" t="str">
        <f>IF('サーバー一覧（手入力用）'!C65="","",'サーバー一覧（手入力用）'!C65)</f>
        <v/>
      </c>
      <c r="C57" s="175" t="str">
        <f>IF('サーバー一覧（手入力用）'!D65="","",'サーバー一覧（手入力用）'!D65)</f>
        <v/>
      </c>
      <c r="D57" s="175" t="str">
        <f>IF('サーバー一覧（手入力用）'!E65="","",'サーバー一覧（手入力用）'!E65)</f>
        <v/>
      </c>
      <c r="E57" s="175" t="str">
        <f>IF('サーバー一覧（手入力用）'!F65="","",'サーバー一覧（手入力用）'!F65)</f>
        <v/>
      </c>
      <c r="F57" s="175" t="str">
        <f>IF('サーバー一覧（手入力用）'!G65="","",'サーバー一覧（手入力用）'!G65)</f>
        <v/>
      </c>
      <c r="G57" s="175" t="str">
        <f>IF('サーバー一覧（手入力用）'!H65="","",'サーバー一覧（手入力用）'!H65)</f>
        <v/>
      </c>
      <c r="H57" s="175" t="str">
        <f>IF('サーバー一覧（手入力用）'!I65="","",'サーバー一覧（手入力用）'!I65)</f>
        <v/>
      </c>
      <c r="I57" s="175" t="str">
        <f>IF('サーバー一覧（手入力用）'!J65="","",'サーバー一覧（手入力用）'!J65)</f>
        <v/>
      </c>
      <c r="J57" s="175" t="str">
        <f>IF('サーバー一覧（手入力用）'!K65="","",'サーバー一覧（手入力用）'!K65)</f>
        <v/>
      </c>
      <c r="K57" s="175" t="str">
        <f>IF('サーバー一覧（手入力用）'!L65="","",'サーバー一覧（手入力用）'!L65)</f>
        <v/>
      </c>
      <c r="L57" s="175" t="str">
        <f>IF('サーバー一覧（手入力用）'!M65="","",'サーバー一覧（手入力用）'!M65)</f>
        <v/>
      </c>
      <c r="M57" s="175" t="str">
        <f>IF('サーバー一覧（手入力用）'!N65="","",'サーバー一覧（手入力用）'!N65)</f>
        <v/>
      </c>
      <c r="N57" s="175" t="str">
        <f>IF('サーバー一覧（手入力用）'!O65="","",'サーバー一覧（手入力用）'!O65)</f>
        <v/>
      </c>
      <c r="O57" s="175">
        <f>IF('サーバー一覧（手入力用）'!P65="","",'サーバー一覧（手入力用）'!P65)</f>
        <v>0</v>
      </c>
      <c r="P57" s="175" t="str">
        <f>IF('サーバー一覧（手入力用）'!Q65="","",'サーバー一覧（手入力用）'!Q65)</f>
        <v/>
      </c>
      <c r="Q57" s="175" t="str">
        <f>IF('サーバー一覧（手入力用）'!R65="","",'サーバー一覧（手入力用）'!R65)</f>
        <v/>
      </c>
      <c r="R57" s="175" t="str">
        <f t="shared" si="0"/>
        <v/>
      </c>
      <c r="S57" s="175" t="str">
        <f>IF('サーバー一覧（手入力用）'!S65="","",'サーバー一覧（手入力用）'!S65)</f>
        <v/>
      </c>
      <c r="T57" s="175" t="str">
        <f t="shared" si="1"/>
        <v/>
      </c>
      <c r="U57" s="175" t="str">
        <f>IF('サーバー一覧（手入力用）'!T65="","",'サーバー一覧（手入力用）'!T65)</f>
        <v/>
      </c>
      <c r="V57" s="175" t="str">
        <f>IF('サーバー一覧（手入力用）'!U65="","",'サーバー一覧（手入力用）'!U65)</f>
        <v/>
      </c>
      <c r="W57" s="175" t="str">
        <f>IF('サーバー一覧（手入力用）'!V65="","",'サーバー一覧（手入力用）'!V65)</f>
        <v/>
      </c>
      <c r="X57" s="175" t="str">
        <f>IF('サーバー一覧（手入力用）'!W65="","",'サーバー一覧（手入力用）'!W65)</f>
        <v/>
      </c>
      <c r="Y57" s="175" t="str">
        <f>IF('サーバー一覧（手入力用）'!X65="","",'サーバー一覧（手入力用）'!X65)</f>
        <v/>
      </c>
      <c r="Z57" s="175" t="str">
        <f>IF('サーバー一覧（手入力用）'!Y65="","",'サーバー一覧（手入力用）'!Y65)</f>
        <v/>
      </c>
      <c r="AA57" s="175" t="str">
        <f>IF('サーバー一覧（手入力用）'!Z65="","",'サーバー一覧（手入力用）'!Z65)</f>
        <v/>
      </c>
      <c r="AB57" s="175" t="str">
        <f>IF('サーバー一覧（手入力用）'!AA65="","",'サーバー一覧（手入力用）'!AA65)</f>
        <v/>
      </c>
      <c r="AC57" s="175" t="str">
        <f>IF('サーバー一覧（手入力用）'!AB65="","",'サーバー一覧（手入力用）'!AB65)</f>
        <v/>
      </c>
      <c r="AD57" s="175" t="str">
        <f>IF('サーバー一覧（手入力用）'!AC65="","",'サーバー一覧（手入力用）'!AC65)</f>
        <v/>
      </c>
      <c r="AE57" s="175" t="str">
        <f>IF('サーバー一覧（手入力用）'!AD65="","",'サーバー一覧（手入力用）'!AD65)</f>
        <v/>
      </c>
      <c r="AF57" s="175" t="str">
        <f>IF('サーバー一覧（手入力用）'!AE65="","",'サーバー一覧（手入力用）'!AE65)</f>
        <v/>
      </c>
      <c r="AG57" s="175" t="str">
        <f>IF('サーバー一覧（手入力用）'!AF65="","",'サーバー一覧（手入力用）'!AF65)</f>
        <v/>
      </c>
      <c r="AH57" s="175" t="str">
        <f>IF('サーバー一覧（手入力用）'!AG65="","",'サーバー一覧（手入力用）'!AG65)</f>
        <v/>
      </c>
      <c r="AI57" s="175" t="str">
        <f>IF('サーバー一覧（手入力用）'!AH65="","",'サーバー一覧（手入力用）'!AH65)</f>
        <v/>
      </c>
      <c r="AJ57" s="175" t="str">
        <f>IF('サーバー一覧（手入力用）'!AI65="","",'サーバー一覧（手入力用）'!AI65)</f>
        <v/>
      </c>
    </row>
    <row r="58" spans="1:36">
      <c r="A58" s="175">
        <f>IF('サーバー一覧（手入力用）'!B66="","",'サーバー一覧（手入力用）'!B66)</f>
        <v>57</v>
      </c>
      <c r="B58" s="175" t="str">
        <f>IF('サーバー一覧（手入力用）'!C66="","",'サーバー一覧（手入力用）'!C66)</f>
        <v/>
      </c>
      <c r="C58" s="175" t="str">
        <f>IF('サーバー一覧（手入力用）'!D66="","",'サーバー一覧（手入力用）'!D66)</f>
        <v/>
      </c>
      <c r="D58" s="175" t="str">
        <f>IF('サーバー一覧（手入力用）'!E66="","",'サーバー一覧（手入力用）'!E66)</f>
        <v/>
      </c>
      <c r="E58" s="175" t="str">
        <f>IF('サーバー一覧（手入力用）'!F66="","",'サーバー一覧（手入力用）'!F66)</f>
        <v/>
      </c>
      <c r="F58" s="175" t="str">
        <f>IF('サーバー一覧（手入力用）'!G66="","",'サーバー一覧（手入力用）'!G66)</f>
        <v/>
      </c>
      <c r="G58" s="175" t="str">
        <f>IF('サーバー一覧（手入力用）'!H66="","",'サーバー一覧（手入力用）'!H66)</f>
        <v/>
      </c>
      <c r="H58" s="175" t="str">
        <f>IF('サーバー一覧（手入力用）'!I66="","",'サーバー一覧（手入力用）'!I66)</f>
        <v/>
      </c>
      <c r="I58" s="175" t="str">
        <f>IF('サーバー一覧（手入力用）'!J66="","",'サーバー一覧（手入力用）'!J66)</f>
        <v/>
      </c>
      <c r="J58" s="175" t="str">
        <f>IF('サーバー一覧（手入力用）'!K66="","",'サーバー一覧（手入力用）'!K66)</f>
        <v/>
      </c>
      <c r="K58" s="175" t="str">
        <f>IF('サーバー一覧（手入力用）'!L66="","",'サーバー一覧（手入力用）'!L66)</f>
        <v/>
      </c>
      <c r="L58" s="175" t="str">
        <f>IF('サーバー一覧（手入力用）'!M66="","",'サーバー一覧（手入力用）'!M66)</f>
        <v/>
      </c>
      <c r="M58" s="175" t="str">
        <f>IF('サーバー一覧（手入力用）'!N66="","",'サーバー一覧（手入力用）'!N66)</f>
        <v/>
      </c>
      <c r="N58" s="175" t="str">
        <f>IF('サーバー一覧（手入力用）'!O66="","",'サーバー一覧（手入力用）'!O66)</f>
        <v/>
      </c>
      <c r="O58" s="175">
        <f>IF('サーバー一覧（手入力用）'!P66="","",'サーバー一覧（手入力用）'!P66)</f>
        <v>0</v>
      </c>
      <c r="P58" s="175" t="str">
        <f>IF('サーバー一覧（手入力用）'!Q66="","",'サーバー一覧（手入力用）'!Q66)</f>
        <v/>
      </c>
      <c r="Q58" s="175" t="str">
        <f>IF('サーバー一覧（手入力用）'!R66="","",'サーバー一覧（手入力用）'!R66)</f>
        <v/>
      </c>
      <c r="R58" s="175" t="str">
        <f t="shared" si="0"/>
        <v/>
      </c>
      <c r="S58" s="175" t="str">
        <f>IF('サーバー一覧（手入力用）'!S66="","",'サーバー一覧（手入力用）'!S66)</f>
        <v/>
      </c>
      <c r="T58" s="175" t="str">
        <f t="shared" si="1"/>
        <v/>
      </c>
      <c r="U58" s="175" t="str">
        <f>IF('サーバー一覧（手入力用）'!T66="","",'サーバー一覧（手入力用）'!T66)</f>
        <v/>
      </c>
      <c r="V58" s="175" t="str">
        <f>IF('サーバー一覧（手入力用）'!U66="","",'サーバー一覧（手入力用）'!U66)</f>
        <v/>
      </c>
      <c r="W58" s="175" t="str">
        <f>IF('サーバー一覧（手入力用）'!V66="","",'サーバー一覧（手入力用）'!V66)</f>
        <v/>
      </c>
      <c r="X58" s="175" t="str">
        <f>IF('サーバー一覧（手入力用）'!W66="","",'サーバー一覧（手入力用）'!W66)</f>
        <v/>
      </c>
      <c r="Y58" s="175" t="str">
        <f>IF('サーバー一覧（手入力用）'!X66="","",'サーバー一覧（手入力用）'!X66)</f>
        <v/>
      </c>
      <c r="Z58" s="175" t="str">
        <f>IF('サーバー一覧（手入力用）'!Y66="","",'サーバー一覧（手入力用）'!Y66)</f>
        <v/>
      </c>
      <c r="AA58" s="175" t="str">
        <f>IF('サーバー一覧（手入力用）'!Z66="","",'サーバー一覧（手入力用）'!Z66)</f>
        <v/>
      </c>
      <c r="AB58" s="175" t="str">
        <f>IF('サーバー一覧（手入力用）'!AA66="","",'サーバー一覧（手入力用）'!AA66)</f>
        <v/>
      </c>
      <c r="AC58" s="175" t="str">
        <f>IF('サーバー一覧（手入力用）'!AB66="","",'サーバー一覧（手入力用）'!AB66)</f>
        <v/>
      </c>
      <c r="AD58" s="175" t="str">
        <f>IF('サーバー一覧（手入力用）'!AC66="","",'サーバー一覧（手入力用）'!AC66)</f>
        <v/>
      </c>
      <c r="AE58" s="175" t="str">
        <f>IF('サーバー一覧（手入力用）'!AD66="","",'サーバー一覧（手入力用）'!AD66)</f>
        <v/>
      </c>
      <c r="AF58" s="175" t="str">
        <f>IF('サーバー一覧（手入力用）'!AE66="","",'サーバー一覧（手入力用）'!AE66)</f>
        <v/>
      </c>
      <c r="AG58" s="175" t="str">
        <f>IF('サーバー一覧（手入力用）'!AF66="","",'サーバー一覧（手入力用）'!AF66)</f>
        <v/>
      </c>
      <c r="AH58" s="175" t="str">
        <f>IF('サーバー一覧（手入力用）'!AG66="","",'サーバー一覧（手入力用）'!AG66)</f>
        <v/>
      </c>
      <c r="AI58" s="175" t="str">
        <f>IF('サーバー一覧（手入力用）'!AH66="","",'サーバー一覧（手入力用）'!AH66)</f>
        <v/>
      </c>
      <c r="AJ58" s="175" t="str">
        <f>IF('サーバー一覧（手入力用）'!AI66="","",'サーバー一覧（手入力用）'!AI66)</f>
        <v/>
      </c>
    </row>
    <row r="59" spans="1:36">
      <c r="A59" s="175">
        <f>IF('サーバー一覧（手入力用）'!B67="","",'サーバー一覧（手入力用）'!B67)</f>
        <v>58</v>
      </c>
      <c r="B59" s="175" t="str">
        <f>IF('サーバー一覧（手入力用）'!C67="","",'サーバー一覧（手入力用）'!C67)</f>
        <v/>
      </c>
      <c r="C59" s="175" t="str">
        <f>IF('サーバー一覧（手入力用）'!D67="","",'サーバー一覧（手入力用）'!D67)</f>
        <v/>
      </c>
      <c r="D59" s="175" t="str">
        <f>IF('サーバー一覧（手入力用）'!E67="","",'サーバー一覧（手入力用）'!E67)</f>
        <v/>
      </c>
      <c r="E59" s="175" t="str">
        <f>IF('サーバー一覧（手入力用）'!F67="","",'サーバー一覧（手入力用）'!F67)</f>
        <v/>
      </c>
      <c r="F59" s="175" t="str">
        <f>IF('サーバー一覧（手入力用）'!G67="","",'サーバー一覧（手入力用）'!G67)</f>
        <v/>
      </c>
      <c r="G59" s="175" t="str">
        <f>IF('サーバー一覧（手入力用）'!H67="","",'サーバー一覧（手入力用）'!H67)</f>
        <v/>
      </c>
      <c r="H59" s="175" t="str">
        <f>IF('サーバー一覧（手入力用）'!I67="","",'サーバー一覧（手入力用）'!I67)</f>
        <v/>
      </c>
      <c r="I59" s="175" t="str">
        <f>IF('サーバー一覧（手入力用）'!J67="","",'サーバー一覧（手入力用）'!J67)</f>
        <v/>
      </c>
      <c r="J59" s="175" t="str">
        <f>IF('サーバー一覧（手入力用）'!K67="","",'サーバー一覧（手入力用）'!K67)</f>
        <v/>
      </c>
      <c r="K59" s="175" t="str">
        <f>IF('サーバー一覧（手入力用）'!L67="","",'サーバー一覧（手入力用）'!L67)</f>
        <v/>
      </c>
      <c r="L59" s="175" t="str">
        <f>IF('サーバー一覧（手入力用）'!M67="","",'サーバー一覧（手入力用）'!M67)</f>
        <v/>
      </c>
      <c r="M59" s="175" t="str">
        <f>IF('サーバー一覧（手入力用）'!N67="","",'サーバー一覧（手入力用）'!N67)</f>
        <v/>
      </c>
      <c r="N59" s="175" t="str">
        <f>IF('サーバー一覧（手入力用）'!O67="","",'サーバー一覧（手入力用）'!O67)</f>
        <v/>
      </c>
      <c r="O59" s="175">
        <f>IF('サーバー一覧（手入力用）'!P67="","",'サーバー一覧（手入力用）'!P67)</f>
        <v>0</v>
      </c>
      <c r="P59" s="175" t="str">
        <f>IF('サーバー一覧（手入力用）'!Q67="","",'サーバー一覧（手入力用）'!Q67)</f>
        <v/>
      </c>
      <c r="Q59" s="175" t="str">
        <f>IF('サーバー一覧（手入力用）'!R67="","",'サーバー一覧（手入力用）'!R67)</f>
        <v/>
      </c>
      <c r="R59" s="175" t="str">
        <f t="shared" si="0"/>
        <v/>
      </c>
      <c r="S59" s="175" t="str">
        <f>IF('サーバー一覧（手入力用）'!S67="","",'サーバー一覧（手入力用）'!S67)</f>
        <v/>
      </c>
      <c r="T59" s="175" t="str">
        <f t="shared" si="1"/>
        <v/>
      </c>
      <c r="U59" s="175" t="str">
        <f>IF('サーバー一覧（手入力用）'!T67="","",'サーバー一覧（手入力用）'!T67)</f>
        <v/>
      </c>
      <c r="V59" s="175" t="str">
        <f>IF('サーバー一覧（手入力用）'!U67="","",'サーバー一覧（手入力用）'!U67)</f>
        <v/>
      </c>
      <c r="W59" s="175" t="str">
        <f>IF('サーバー一覧（手入力用）'!V67="","",'サーバー一覧（手入力用）'!V67)</f>
        <v/>
      </c>
      <c r="X59" s="175" t="str">
        <f>IF('サーバー一覧（手入力用）'!W67="","",'サーバー一覧（手入力用）'!W67)</f>
        <v/>
      </c>
      <c r="Y59" s="175" t="str">
        <f>IF('サーバー一覧（手入力用）'!X67="","",'サーバー一覧（手入力用）'!X67)</f>
        <v/>
      </c>
      <c r="Z59" s="175" t="str">
        <f>IF('サーバー一覧（手入力用）'!Y67="","",'サーバー一覧（手入力用）'!Y67)</f>
        <v/>
      </c>
      <c r="AA59" s="175" t="str">
        <f>IF('サーバー一覧（手入力用）'!Z67="","",'サーバー一覧（手入力用）'!Z67)</f>
        <v/>
      </c>
      <c r="AB59" s="175" t="str">
        <f>IF('サーバー一覧（手入力用）'!AA67="","",'サーバー一覧（手入力用）'!AA67)</f>
        <v/>
      </c>
      <c r="AC59" s="175" t="str">
        <f>IF('サーバー一覧（手入力用）'!AB67="","",'サーバー一覧（手入力用）'!AB67)</f>
        <v/>
      </c>
      <c r="AD59" s="175" t="str">
        <f>IF('サーバー一覧（手入力用）'!AC67="","",'サーバー一覧（手入力用）'!AC67)</f>
        <v/>
      </c>
      <c r="AE59" s="175" t="str">
        <f>IF('サーバー一覧（手入力用）'!AD67="","",'サーバー一覧（手入力用）'!AD67)</f>
        <v/>
      </c>
      <c r="AF59" s="175" t="str">
        <f>IF('サーバー一覧（手入力用）'!AE67="","",'サーバー一覧（手入力用）'!AE67)</f>
        <v/>
      </c>
      <c r="AG59" s="175" t="str">
        <f>IF('サーバー一覧（手入力用）'!AF67="","",'サーバー一覧（手入力用）'!AF67)</f>
        <v/>
      </c>
      <c r="AH59" s="175" t="str">
        <f>IF('サーバー一覧（手入力用）'!AG67="","",'サーバー一覧（手入力用）'!AG67)</f>
        <v/>
      </c>
      <c r="AI59" s="175" t="str">
        <f>IF('サーバー一覧（手入力用）'!AH67="","",'サーバー一覧（手入力用）'!AH67)</f>
        <v/>
      </c>
      <c r="AJ59" s="175" t="str">
        <f>IF('サーバー一覧（手入力用）'!AI67="","",'サーバー一覧（手入力用）'!AI67)</f>
        <v/>
      </c>
    </row>
    <row r="60" spans="1:36">
      <c r="A60" s="175">
        <f>IF('サーバー一覧（手入力用）'!B68="","",'サーバー一覧（手入力用）'!B68)</f>
        <v>59</v>
      </c>
      <c r="B60" s="175" t="str">
        <f>IF('サーバー一覧（手入力用）'!C68="","",'サーバー一覧（手入力用）'!C68)</f>
        <v/>
      </c>
      <c r="C60" s="175" t="str">
        <f>IF('サーバー一覧（手入力用）'!D68="","",'サーバー一覧（手入力用）'!D68)</f>
        <v/>
      </c>
      <c r="D60" s="175" t="str">
        <f>IF('サーバー一覧（手入力用）'!E68="","",'サーバー一覧（手入力用）'!E68)</f>
        <v/>
      </c>
      <c r="E60" s="175" t="str">
        <f>IF('サーバー一覧（手入力用）'!F68="","",'サーバー一覧（手入力用）'!F68)</f>
        <v/>
      </c>
      <c r="F60" s="175" t="str">
        <f>IF('サーバー一覧（手入力用）'!G68="","",'サーバー一覧（手入力用）'!G68)</f>
        <v/>
      </c>
      <c r="G60" s="175" t="str">
        <f>IF('サーバー一覧（手入力用）'!H68="","",'サーバー一覧（手入力用）'!H68)</f>
        <v/>
      </c>
      <c r="H60" s="175" t="str">
        <f>IF('サーバー一覧（手入力用）'!I68="","",'サーバー一覧（手入力用）'!I68)</f>
        <v/>
      </c>
      <c r="I60" s="175" t="str">
        <f>IF('サーバー一覧（手入力用）'!J68="","",'サーバー一覧（手入力用）'!J68)</f>
        <v/>
      </c>
      <c r="J60" s="175" t="str">
        <f>IF('サーバー一覧（手入力用）'!K68="","",'サーバー一覧（手入力用）'!K68)</f>
        <v/>
      </c>
      <c r="K60" s="175" t="str">
        <f>IF('サーバー一覧（手入力用）'!L68="","",'サーバー一覧（手入力用）'!L68)</f>
        <v/>
      </c>
      <c r="L60" s="175" t="str">
        <f>IF('サーバー一覧（手入力用）'!M68="","",'サーバー一覧（手入力用）'!M68)</f>
        <v/>
      </c>
      <c r="M60" s="175" t="str">
        <f>IF('サーバー一覧（手入力用）'!N68="","",'サーバー一覧（手入力用）'!N68)</f>
        <v/>
      </c>
      <c r="N60" s="175" t="str">
        <f>IF('サーバー一覧（手入力用）'!O68="","",'サーバー一覧（手入力用）'!O68)</f>
        <v/>
      </c>
      <c r="O60" s="175">
        <f>IF('サーバー一覧（手入力用）'!P68="","",'サーバー一覧（手入力用）'!P68)</f>
        <v>0</v>
      </c>
      <c r="P60" s="175" t="str">
        <f>IF('サーバー一覧（手入力用）'!Q68="","",'サーバー一覧（手入力用）'!Q68)</f>
        <v/>
      </c>
      <c r="Q60" s="175" t="str">
        <f>IF('サーバー一覧（手入力用）'!R68="","",'サーバー一覧（手入力用）'!R68)</f>
        <v/>
      </c>
      <c r="R60" s="175" t="str">
        <f t="shared" si="0"/>
        <v/>
      </c>
      <c r="S60" s="175" t="str">
        <f>IF('サーバー一覧（手入力用）'!S68="","",'サーバー一覧（手入力用）'!S68)</f>
        <v/>
      </c>
      <c r="T60" s="175" t="str">
        <f t="shared" si="1"/>
        <v/>
      </c>
      <c r="U60" s="175" t="str">
        <f>IF('サーバー一覧（手入力用）'!T68="","",'サーバー一覧（手入力用）'!T68)</f>
        <v/>
      </c>
      <c r="V60" s="175" t="str">
        <f>IF('サーバー一覧（手入力用）'!U68="","",'サーバー一覧（手入力用）'!U68)</f>
        <v/>
      </c>
      <c r="W60" s="175" t="str">
        <f>IF('サーバー一覧（手入力用）'!V68="","",'サーバー一覧（手入力用）'!V68)</f>
        <v/>
      </c>
      <c r="X60" s="175" t="str">
        <f>IF('サーバー一覧（手入力用）'!W68="","",'サーバー一覧（手入力用）'!W68)</f>
        <v/>
      </c>
      <c r="Y60" s="175" t="str">
        <f>IF('サーバー一覧（手入力用）'!X68="","",'サーバー一覧（手入力用）'!X68)</f>
        <v/>
      </c>
      <c r="Z60" s="175" t="str">
        <f>IF('サーバー一覧（手入力用）'!Y68="","",'サーバー一覧（手入力用）'!Y68)</f>
        <v/>
      </c>
      <c r="AA60" s="175" t="str">
        <f>IF('サーバー一覧（手入力用）'!Z68="","",'サーバー一覧（手入力用）'!Z68)</f>
        <v/>
      </c>
      <c r="AB60" s="175" t="str">
        <f>IF('サーバー一覧（手入力用）'!AA68="","",'サーバー一覧（手入力用）'!AA68)</f>
        <v/>
      </c>
      <c r="AC60" s="175" t="str">
        <f>IF('サーバー一覧（手入力用）'!AB68="","",'サーバー一覧（手入力用）'!AB68)</f>
        <v/>
      </c>
      <c r="AD60" s="175" t="str">
        <f>IF('サーバー一覧（手入力用）'!AC68="","",'サーバー一覧（手入力用）'!AC68)</f>
        <v/>
      </c>
      <c r="AE60" s="175" t="str">
        <f>IF('サーバー一覧（手入力用）'!AD68="","",'サーバー一覧（手入力用）'!AD68)</f>
        <v/>
      </c>
      <c r="AF60" s="175" t="str">
        <f>IF('サーバー一覧（手入力用）'!AE68="","",'サーバー一覧（手入力用）'!AE68)</f>
        <v/>
      </c>
      <c r="AG60" s="175" t="str">
        <f>IF('サーバー一覧（手入力用）'!AF68="","",'サーバー一覧（手入力用）'!AF68)</f>
        <v/>
      </c>
      <c r="AH60" s="175" t="str">
        <f>IF('サーバー一覧（手入力用）'!AG68="","",'サーバー一覧（手入力用）'!AG68)</f>
        <v/>
      </c>
      <c r="AI60" s="175" t="str">
        <f>IF('サーバー一覧（手入力用）'!AH68="","",'サーバー一覧（手入力用）'!AH68)</f>
        <v/>
      </c>
      <c r="AJ60" s="175" t="str">
        <f>IF('サーバー一覧（手入力用）'!AI68="","",'サーバー一覧（手入力用）'!AI68)</f>
        <v/>
      </c>
    </row>
    <row r="61" spans="1:36">
      <c r="A61" s="175">
        <f>IF('サーバー一覧（手入力用）'!B69="","",'サーバー一覧（手入力用）'!B69)</f>
        <v>60</v>
      </c>
      <c r="B61" s="175" t="str">
        <f>IF('サーバー一覧（手入力用）'!C69="","",'サーバー一覧（手入力用）'!C69)</f>
        <v/>
      </c>
      <c r="C61" s="175" t="str">
        <f>IF('サーバー一覧（手入力用）'!D69="","",'サーバー一覧（手入力用）'!D69)</f>
        <v/>
      </c>
      <c r="D61" s="175" t="str">
        <f>IF('サーバー一覧（手入力用）'!E69="","",'サーバー一覧（手入力用）'!E69)</f>
        <v/>
      </c>
      <c r="E61" s="175" t="str">
        <f>IF('サーバー一覧（手入力用）'!F69="","",'サーバー一覧（手入力用）'!F69)</f>
        <v/>
      </c>
      <c r="F61" s="175" t="str">
        <f>IF('サーバー一覧（手入力用）'!G69="","",'サーバー一覧（手入力用）'!G69)</f>
        <v/>
      </c>
      <c r="G61" s="175" t="str">
        <f>IF('サーバー一覧（手入力用）'!H69="","",'サーバー一覧（手入力用）'!H69)</f>
        <v/>
      </c>
      <c r="H61" s="175" t="str">
        <f>IF('サーバー一覧（手入力用）'!I69="","",'サーバー一覧（手入力用）'!I69)</f>
        <v/>
      </c>
      <c r="I61" s="175" t="str">
        <f>IF('サーバー一覧（手入力用）'!J69="","",'サーバー一覧（手入力用）'!J69)</f>
        <v/>
      </c>
      <c r="J61" s="175" t="str">
        <f>IF('サーバー一覧（手入力用）'!K69="","",'サーバー一覧（手入力用）'!K69)</f>
        <v/>
      </c>
      <c r="K61" s="175" t="str">
        <f>IF('サーバー一覧（手入力用）'!L69="","",'サーバー一覧（手入力用）'!L69)</f>
        <v/>
      </c>
      <c r="L61" s="175" t="str">
        <f>IF('サーバー一覧（手入力用）'!M69="","",'サーバー一覧（手入力用）'!M69)</f>
        <v/>
      </c>
      <c r="M61" s="175" t="str">
        <f>IF('サーバー一覧（手入力用）'!N69="","",'サーバー一覧（手入力用）'!N69)</f>
        <v/>
      </c>
      <c r="N61" s="175" t="str">
        <f>IF('サーバー一覧（手入力用）'!O69="","",'サーバー一覧（手入力用）'!O69)</f>
        <v/>
      </c>
      <c r="O61" s="175">
        <f>IF('サーバー一覧（手入力用）'!P69="","",'サーバー一覧（手入力用）'!P69)</f>
        <v>0</v>
      </c>
      <c r="P61" s="175" t="str">
        <f>IF('サーバー一覧（手入力用）'!Q69="","",'サーバー一覧（手入力用）'!Q69)</f>
        <v/>
      </c>
      <c r="Q61" s="175" t="str">
        <f>IF('サーバー一覧（手入力用）'!R69="","",'サーバー一覧（手入力用）'!R69)</f>
        <v/>
      </c>
      <c r="R61" s="175" t="str">
        <f t="shared" si="0"/>
        <v/>
      </c>
      <c r="S61" s="175" t="str">
        <f>IF('サーバー一覧（手入力用）'!S69="","",'サーバー一覧（手入力用）'!S69)</f>
        <v/>
      </c>
      <c r="T61" s="175" t="str">
        <f t="shared" si="1"/>
        <v/>
      </c>
      <c r="U61" s="175" t="str">
        <f>IF('サーバー一覧（手入力用）'!T69="","",'サーバー一覧（手入力用）'!T69)</f>
        <v/>
      </c>
      <c r="V61" s="175" t="str">
        <f>IF('サーバー一覧（手入力用）'!U69="","",'サーバー一覧（手入力用）'!U69)</f>
        <v/>
      </c>
      <c r="W61" s="175" t="str">
        <f>IF('サーバー一覧（手入力用）'!V69="","",'サーバー一覧（手入力用）'!V69)</f>
        <v/>
      </c>
      <c r="X61" s="175" t="str">
        <f>IF('サーバー一覧（手入力用）'!W69="","",'サーバー一覧（手入力用）'!W69)</f>
        <v/>
      </c>
      <c r="Y61" s="175" t="str">
        <f>IF('サーバー一覧（手入力用）'!X69="","",'サーバー一覧（手入力用）'!X69)</f>
        <v/>
      </c>
      <c r="Z61" s="175" t="str">
        <f>IF('サーバー一覧（手入力用）'!Y69="","",'サーバー一覧（手入力用）'!Y69)</f>
        <v/>
      </c>
      <c r="AA61" s="175" t="str">
        <f>IF('サーバー一覧（手入力用）'!Z69="","",'サーバー一覧（手入力用）'!Z69)</f>
        <v/>
      </c>
      <c r="AB61" s="175" t="str">
        <f>IF('サーバー一覧（手入力用）'!AA69="","",'サーバー一覧（手入力用）'!AA69)</f>
        <v/>
      </c>
      <c r="AC61" s="175" t="str">
        <f>IF('サーバー一覧（手入力用）'!AB69="","",'サーバー一覧（手入力用）'!AB69)</f>
        <v/>
      </c>
      <c r="AD61" s="175" t="str">
        <f>IF('サーバー一覧（手入力用）'!AC69="","",'サーバー一覧（手入力用）'!AC69)</f>
        <v/>
      </c>
      <c r="AE61" s="175" t="str">
        <f>IF('サーバー一覧（手入力用）'!AD69="","",'サーバー一覧（手入力用）'!AD69)</f>
        <v/>
      </c>
      <c r="AF61" s="175" t="str">
        <f>IF('サーバー一覧（手入力用）'!AE69="","",'サーバー一覧（手入力用）'!AE69)</f>
        <v/>
      </c>
      <c r="AG61" s="175" t="str">
        <f>IF('サーバー一覧（手入力用）'!AF69="","",'サーバー一覧（手入力用）'!AF69)</f>
        <v/>
      </c>
      <c r="AH61" s="175" t="str">
        <f>IF('サーバー一覧（手入力用）'!AG69="","",'サーバー一覧（手入力用）'!AG69)</f>
        <v/>
      </c>
      <c r="AI61" s="175" t="str">
        <f>IF('サーバー一覧（手入力用）'!AH69="","",'サーバー一覧（手入力用）'!AH69)</f>
        <v/>
      </c>
      <c r="AJ61" s="175" t="str">
        <f>IF('サーバー一覧（手入力用）'!AI69="","",'サーバー一覧（手入力用）'!AI69)</f>
        <v/>
      </c>
    </row>
    <row r="62" spans="1:36">
      <c r="A62" s="175">
        <f>IF('サーバー一覧（手入力用）'!B70="","",'サーバー一覧（手入力用）'!B70)</f>
        <v>61</v>
      </c>
      <c r="B62" s="175" t="str">
        <f>IF('サーバー一覧（手入力用）'!C70="","",'サーバー一覧（手入力用）'!C70)</f>
        <v/>
      </c>
      <c r="C62" s="175" t="str">
        <f>IF('サーバー一覧（手入力用）'!D70="","",'サーバー一覧（手入力用）'!D70)</f>
        <v/>
      </c>
      <c r="D62" s="175" t="str">
        <f>IF('サーバー一覧（手入力用）'!E70="","",'サーバー一覧（手入力用）'!E70)</f>
        <v/>
      </c>
      <c r="E62" s="175" t="str">
        <f>IF('サーバー一覧（手入力用）'!F70="","",'サーバー一覧（手入力用）'!F70)</f>
        <v/>
      </c>
      <c r="F62" s="175" t="str">
        <f>IF('サーバー一覧（手入力用）'!G70="","",'サーバー一覧（手入力用）'!G70)</f>
        <v/>
      </c>
      <c r="G62" s="175" t="str">
        <f>IF('サーバー一覧（手入力用）'!H70="","",'サーバー一覧（手入力用）'!H70)</f>
        <v/>
      </c>
      <c r="H62" s="175" t="str">
        <f>IF('サーバー一覧（手入力用）'!I70="","",'サーバー一覧（手入力用）'!I70)</f>
        <v/>
      </c>
      <c r="I62" s="175" t="str">
        <f>IF('サーバー一覧（手入力用）'!J70="","",'サーバー一覧（手入力用）'!J70)</f>
        <v/>
      </c>
      <c r="J62" s="175" t="str">
        <f>IF('サーバー一覧（手入力用）'!K70="","",'サーバー一覧（手入力用）'!K70)</f>
        <v/>
      </c>
      <c r="K62" s="175" t="str">
        <f>IF('サーバー一覧（手入力用）'!L70="","",'サーバー一覧（手入力用）'!L70)</f>
        <v/>
      </c>
      <c r="L62" s="175" t="str">
        <f>IF('サーバー一覧（手入力用）'!M70="","",'サーバー一覧（手入力用）'!M70)</f>
        <v/>
      </c>
      <c r="M62" s="175" t="str">
        <f>IF('サーバー一覧（手入力用）'!N70="","",'サーバー一覧（手入力用）'!N70)</f>
        <v/>
      </c>
      <c r="N62" s="175" t="str">
        <f>IF('サーバー一覧（手入力用）'!O70="","",'サーバー一覧（手入力用）'!O70)</f>
        <v/>
      </c>
      <c r="O62" s="175">
        <f>IF('サーバー一覧（手入力用）'!P70="","",'サーバー一覧（手入力用）'!P70)</f>
        <v>0</v>
      </c>
      <c r="P62" s="175" t="str">
        <f>IF('サーバー一覧（手入力用）'!Q70="","",'サーバー一覧（手入力用）'!Q70)</f>
        <v/>
      </c>
      <c r="Q62" s="175" t="str">
        <f>IF('サーバー一覧（手入力用）'!R70="","",'サーバー一覧（手入力用）'!R70)</f>
        <v/>
      </c>
      <c r="R62" s="175" t="str">
        <f t="shared" si="0"/>
        <v/>
      </c>
      <c r="S62" s="175" t="str">
        <f>IF('サーバー一覧（手入力用）'!S70="","",'サーバー一覧（手入力用）'!S70)</f>
        <v/>
      </c>
      <c r="T62" s="175" t="str">
        <f t="shared" si="1"/>
        <v/>
      </c>
      <c r="U62" s="175" t="str">
        <f>IF('サーバー一覧（手入力用）'!T70="","",'サーバー一覧（手入力用）'!T70)</f>
        <v/>
      </c>
      <c r="V62" s="175" t="str">
        <f>IF('サーバー一覧（手入力用）'!U70="","",'サーバー一覧（手入力用）'!U70)</f>
        <v/>
      </c>
      <c r="W62" s="175" t="str">
        <f>IF('サーバー一覧（手入力用）'!V70="","",'サーバー一覧（手入力用）'!V70)</f>
        <v/>
      </c>
      <c r="X62" s="175" t="str">
        <f>IF('サーバー一覧（手入力用）'!W70="","",'サーバー一覧（手入力用）'!W70)</f>
        <v/>
      </c>
      <c r="Y62" s="175" t="str">
        <f>IF('サーバー一覧（手入力用）'!X70="","",'サーバー一覧（手入力用）'!X70)</f>
        <v/>
      </c>
      <c r="Z62" s="175" t="str">
        <f>IF('サーバー一覧（手入力用）'!Y70="","",'サーバー一覧（手入力用）'!Y70)</f>
        <v/>
      </c>
      <c r="AA62" s="175" t="str">
        <f>IF('サーバー一覧（手入力用）'!Z70="","",'サーバー一覧（手入力用）'!Z70)</f>
        <v/>
      </c>
      <c r="AB62" s="175" t="str">
        <f>IF('サーバー一覧（手入力用）'!AA70="","",'サーバー一覧（手入力用）'!AA70)</f>
        <v/>
      </c>
      <c r="AC62" s="175" t="str">
        <f>IF('サーバー一覧（手入力用）'!AB70="","",'サーバー一覧（手入力用）'!AB70)</f>
        <v/>
      </c>
      <c r="AD62" s="175" t="str">
        <f>IF('サーバー一覧（手入力用）'!AC70="","",'サーバー一覧（手入力用）'!AC70)</f>
        <v/>
      </c>
      <c r="AE62" s="175" t="str">
        <f>IF('サーバー一覧（手入力用）'!AD70="","",'サーバー一覧（手入力用）'!AD70)</f>
        <v/>
      </c>
      <c r="AF62" s="175" t="str">
        <f>IF('サーバー一覧（手入力用）'!AE70="","",'サーバー一覧（手入力用）'!AE70)</f>
        <v/>
      </c>
      <c r="AG62" s="175" t="str">
        <f>IF('サーバー一覧（手入力用）'!AF70="","",'サーバー一覧（手入力用）'!AF70)</f>
        <v/>
      </c>
      <c r="AH62" s="175" t="str">
        <f>IF('サーバー一覧（手入力用）'!AG70="","",'サーバー一覧（手入力用）'!AG70)</f>
        <v/>
      </c>
      <c r="AI62" s="175" t="str">
        <f>IF('サーバー一覧（手入力用）'!AH70="","",'サーバー一覧（手入力用）'!AH70)</f>
        <v/>
      </c>
      <c r="AJ62" s="175" t="str">
        <f>IF('サーバー一覧（手入力用）'!AI70="","",'サーバー一覧（手入力用）'!AI70)</f>
        <v/>
      </c>
    </row>
    <row r="63" spans="1:36">
      <c r="A63" s="175">
        <f>IF('サーバー一覧（手入力用）'!B71="","",'サーバー一覧（手入力用）'!B71)</f>
        <v>62</v>
      </c>
      <c r="B63" s="175" t="str">
        <f>IF('サーバー一覧（手入力用）'!C71="","",'サーバー一覧（手入力用）'!C71)</f>
        <v/>
      </c>
      <c r="C63" s="175" t="str">
        <f>IF('サーバー一覧（手入力用）'!D71="","",'サーバー一覧（手入力用）'!D71)</f>
        <v/>
      </c>
      <c r="D63" s="175" t="str">
        <f>IF('サーバー一覧（手入力用）'!E71="","",'サーバー一覧（手入力用）'!E71)</f>
        <v/>
      </c>
      <c r="E63" s="175" t="str">
        <f>IF('サーバー一覧（手入力用）'!F71="","",'サーバー一覧（手入力用）'!F71)</f>
        <v/>
      </c>
      <c r="F63" s="175" t="str">
        <f>IF('サーバー一覧（手入力用）'!G71="","",'サーバー一覧（手入力用）'!G71)</f>
        <v/>
      </c>
      <c r="G63" s="175" t="str">
        <f>IF('サーバー一覧（手入力用）'!H71="","",'サーバー一覧（手入力用）'!H71)</f>
        <v/>
      </c>
      <c r="H63" s="175" t="str">
        <f>IF('サーバー一覧（手入力用）'!I71="","",'サーバー一覧（手入力用）'!I71)</f>
        <v/>
      </c>
      <c r="I63" s="175" t="str">
        <f>IF('サーバー一覧（手入力用）'!J71="","",'サーバー一覧（手入力用）'!J71)</f>
        <v/>
      </c>
      <c r="J63" s="175" t="str">
        <f>IF('サーバー一覧（手入力用）'!K71="","",'サーバー一覧（手入力用）'!K71)</f>
        <v/>
      </c>
      <c r="K63" s="175" t="str">
        <f>IF('サーバー一覧（手入力用）'!L71="","",'サーバー一覧（手入力用）'!L71)</f>
        <v/>
      </c>
      <c r="L63" s="175" t="str">
        <f>IF('サーバー一覧（手入力用）'!M71="","",'サーバー一覧（手入力用）'!M71)</f>
        <v/>
      </c>
      <c r="M63" s="175" t="str">
        <f>IF('サーバー一覧（手入力用）'!N71="","",'サーバー一覧（手入力用）'!N71)</f>
        <v/>
      </c>
      <c r="N63" s="175" t="str">
        <f>IF('サーバー一覧（手入力用）'!O71="","",'サーバー一覧（手入力用）'!O71)</f>
        <v/>
      </c>
      <c r="O63" s="175">
        <f>IF('サーバー一覧（手入力用）'!P71="","",'サーバー一覧（手入力用）'!P71)</f>
        <v>0</v>
      </c>
      <c r="P63" s="175" t="str">
        <f>IF('サーバー一覧（手入力用）'!Q71="","",'サーバー一覧（手入力用）'!Q71)</f>
        <v/>
      </c>
      <c r="Q63" s="175" t="str">
        <f>IF('サーバー一覧（手入力用）'!R71="","",'サーバー一覧（手入力用）'!R71)</f>
        <v/>
      </c>
      <c r="R63" s="175" t="str">
        <f t="shared" si="0"/>
        <v/>
      </c>
      <c r="S63" s="175" t="str">
        <f>IF('サーバー一覧（手入力用）'!S71="","",'サーバー一覧（手入力用）'!S71)</f>
        <v/>
      </c>
      <c r="T63" s="175" t="str">
        <f t="shared" si="1"/>
        <v/>
      </c>
      <c r="U63" s="175" t="str">
        <f>IF('サーバー一覧（手入力用）'!T71="","",'サーバー一覧（手入力用）'!T71)</f>
        <v/>
      </c>
      <c r="V63" s="175" t="str">
        <f>IF('サーバー一覧（手入力用）'!U71="","",'サーバー一覧（手入力用）'!U71)</f>
        <v/>
      </c>
      <c r="W63" s="175" t="str">
        <f>IF('サーバー一覧（手入力用）'!V71="","",'サーバー一覧（手入力用）'!V71)</f>
        <v/>
      </c>
      <c r="X63" s="175" t="str">
        <f>IF('サーバー一覧（手入力用）'!W71="","",'サーバー一覧（手入力用）'!W71)</f>
        <v/>
      </c>
      <c r="Y63" s="175" t="str">
        <f>IF('サーバー一覧（手入力用）'!X71="","",'サーバー一覧（手入力用）'!X71)</f>
        <v/>
      </c>
      <c r="Z63" s="175" t="str">
        <f>IF('サーバー一覧（手入力用）'!Y71="","",'サーバー一覧（手入力用）'!Y71)</f>
        <v/>
      </c>
      <c r="AA63" s="175" t="str">
        <f>IF('サーバー一覧（手入力用）'!Z71="","",'サーバー一覧（手入力用）'!Z71)</f>
        <v/>
      </c>
      <c r="AB63" s="175" t="str">
        <f>IF('サーバー一覧（手入力用）'!AA71="","",'サーバー一覧（手入力用）'!AA71)</f>
        <v/>
      </c>
      <c r="AC63" s="175" t="str">
        <f>IF('サーバー一覧（手入力用）'!AB71="","",'サーバー一覧（手入力用）'!AB71)</f>
        <v/>
      </c>
      <c r="AD63" s="175" t="str">
        <f>IF('サーバー一覧（手入力用）'!AC71="","",'サーバー一覧（手入力用）'!AC71)</f>
        <v/>
      </c>
      <c r="AE63" s="175" t="str">
        <f>IF('サーバー一覧（手入力用）'!AD71="","",'サーバー一覧（手入力用）'!AD71)</f>
        <v/>
      </c>
      <c r="AF63" s="175" t="str">
        <f>IF('サーバー一覧（手入力用）'!AE71="","",'サーバー一覧（手入力用）'!AE71)</f>
        <v/>
      </c>
      <c r="AG63" s="175" t="str">
        <f>IF('サーバー一覧（手入力用）'!AF71="","",'サーバー一覧（手入力用）'!AF71)</f>
        <v/>
      </c>
      <c r="AH63" s="175" t="str">
        <f>IF('サーバー一覧（手入力用）'!AG71="","",'サーバー一覧（手入力用）'!AG71)</f>
        <v/>
      </c>
      <c r="AI63" s="175" t="str">
        <f>IF('サーバー一覧（手入力用）'!AH71="","",'サーバー一覧（手入力用）'!AH71)</f>
        <v/>
      </c>
      <c r="AJ63" s="175" t="str">
        <f>IF('サーバー一覧（手入力用）'!AI71="","",'サーバー一覧（手入力用）'!AI71)</f>
        <v/>
      </c>
    </row>
    <row r="64" spans="1:36">
      <c r="A64" s="175">
        <f>IF('サーバー一覧（手入力用）'!B72="","",'サーバー一覧（手入力用）'!B72)</f>
        <v>63</v>
      </c>
      <c r="B64" s="175" t="str">
        <f>IF('サーバー一覧（手入力用）'!C72="","",'サーバー一覧（手入力用）'!C72)</f>
        <v/>
      </c>
      <c r="C64" s="175" t="str">
        <f>IF('サーバー一覧（手入力用）'!D72="","",'サーバー一覧（手入力用）'!D72)</f>
        <v/>
      </c>
      <c r="D64" s="175" t="str">
        <f>IF('サーバー一覧（手入力用）'!E72="","",'サーバー一覧（手入力用）'!E72)</f>
        <v/>
      </c>
      <c r="E64" s="175" t="str">
        <f>IF('サーバー一覧（手入力用）'!F72="","",'サーバー一覧（手入力用）'!F72)</f>
        <v/>
      </c>
      <c r="F64" s="175" t="str">
        <f>IF('サーバー一覧（手入力用）'!G72="","",'サーバー一覧（手入力用）'!G72)</f>
        <v/>
      </c>
      <c r="G64" s="175" t="str">
        <f>IF('サーバー一覧（手入力用）'!H72="","",'サーバー一覧（手入力用）'!H72)</f>
        <v/>
      </c>
      <c r="H64" s="175" t="str">
        <f>IF('サーバー一覧（手入力用）'!I72="","",'サーバー一覧（手入力用）'!I72)</f>
        <v/>
      </c>
      <c r="I64" s="175" t="str">
        <f>IF('サーバー一覧（手入力用）'!J72="","",'サーバー一覧（手入力用）'!J72)</f>
        <v/>
      </c>
      <c r="J64" s="175" t="str">
        <f>IF('サーバー一覧（手入力用）'!K72="","",'サーバー一覧（手入力用）'!K72)</f>
        <v/>
      </c>
      <c r="K64" s="175" t="str">
        <f>IF('サーバー一覧（手入力用）'!L72="","",'サーバー一覧（手入力用）'!L72)</f>
        <v/>
      </c>
      <c r="L64" s="175" t="str">
        <f>IF('サーバー一覧（手入力用）'!M72="","",'サーバー一覧（手入力用）'!M72)</f>
        <v/>
      </c>
      <c r="M64" s="175" t="str">
        <f>IF('サーバー一覧（手入力用）'!N72="","",'サーバー一覧（手入力用）'!N72)</f>
        <v/>
      </c>
      <c r="N64" s="175" t="str">
        <f>IF('サーバー一覧（手入力用）'!O72="","",'サーバー一覧（手入力用）'!O72)</f>
        <v/>
      </c>
      <c r="O64" s="175">
        <f>IF('サーバー一覧（手入力用）'!P72="","",'サーバー一覧（手入力用）'!P72)</f>
        <v>0</v>
      </c>
      <c r="P64" s="175" t="str">
        <f>IF('サーバー一覧（手入力用）'!Q72="","",'サーバー一覧（手入力用）'!Q72)</f>
        <v/>
      </c>
      <c r="Q64" s="175" t="str">
        <f>IF('サーバー一覧（手入力用）'!R72="","",'サーバー一覧（手入力用）'!R72)</f>
        <v/>
      </c>
      <c r="R64" s="175" t="str">
        <f t="shared" si="0"/>
        <v/>
      </c>
      <c r="S64" s="175" t="str">
        <f>IF('サーバー一覧（手入力用）'!S72="","",'サーバー一覧（手入力用）'!S72)</f>
        <v/>
      </c>
      <c r="T64" s="175" t="str">
        <f t="shared" si="1"/>
        <v/>
      </c>
      <c r="U64" s="175" t="str">
        <f>IF('サーバー一覧（手入力用）'!T72="","",'サーバー一覧（手入力用）'!T72)</f>
        <v/>
      </c>
      <c r="V64" s="175" t="str">
        <f>IF('サーバー一覧（手入力用）'!U72="","",'サーバー一覧（手入力用）'!U72)</f>
        <v/>
      </c>
      <c r="W64" s="175" t="str">
        <f>IF('サーバー一覧（手入力用）'!V72="","",'サーバー一覧（手入力用）'!V72)</f>
        <v/>
      </c>
      <c r="X64" s="175" t="str">
        <f>IF('サーバー一覧（手入力用）'!W72="","",'サーバー一覧（手入力用）'!W72)</f>
        <v/>
      </c>
      <c r="Y64" s="175" t="str">
        <f>IF('サーバー一覧（手入力用）'!X72="","",'サーバー一覧（手入力用）'!X72)</f>
        <v/>
      </c>
      <c r="Z64" s="175" t="str">
        <f>IF('サーバー一覧（手入力用）'!Y72="","",'サーバー一覧（手入力用）'!Y72)</f>
        <v/>
      </c>
      <c r="AA64" s="175" t="str">
        <f>IF('サーバー一覧（手入力用）'!Z72="","",'サーバー一覧（手入力用）'!Z72)</f>
        <v/>
      </c>
      <c r="AB64" s="175" t="str">
        <f>IF('サーバー一覧（手入力用）'!AA72="","",'サーバー一覧（手入力用）'!AA72)</f>
        <v/>
      </c>
      <c r="AC64" s="175" t="str">
        <f>IF('サーバー一覧（手入力用）'!AB72="","",'サーバー一覧（手入力用）'!AB72)</f>
        <v/>
      </c>
      <c r="AD64" s="175" t="str">
        <f>IF('サーバー一覧（手入力用）'!AC72="","",'サーバー一覧（手入力用）'!AC72)</f>
        <v/>
      </c>
      <c r="AE64" s="175" t="str">
        <f>IF('サーバー一覧（手入力用）'!AD72="","",'サーバー一覧（手入力用）'!AD72)</f>
        <v/>
      </c>
      <c r="AF64" s="175" t="str">
        <f>IF('サーバー一覧（手入力用）'!AE72="","",'サーバー一覧（手入力用）'!AE72)</f>
        <v/>
      </c>
      <c r="AG64" s="175" t="str">
        <f>IF('サーバー一覧（手入力用）'!AF72="","",'サーバー一覧（手入力用）'!AF72)</f>
        <v/>
      </c>
      <c r="AH64" s="175" t="str">
        <f>IF('サーバー一覧（手入力用）'!AG72="","",'サーバー一覧（手入力用）'!AG72)</f>
        <v/>
      </c>
      <c r="AI64" s="175" t="str">
        <f>IF('サーバー一覧（手入力用）'!AH72="","",'サーバー一覧（手入力用）'!AH72)</f>
        <v/>
      </c>
      <c r="AJ64" s="175" t="str">
        <f>IF('サーバー一覧（手入力用）'!AI72="","",'サーバー一覧（手入力用）'!AI72)</f>
        <v/>
      </c>
    </row>
    <row r="65" spans="1:36">
      <c r="A65" s="175">
        <f>IF('サーバー一覧（手入力用）'!B73="","",'サーバー一覧（手入力用）'!B73)</f>
        <v>64</v>
      </c>
      <c r="B65" s="175" t="str">
        <f>IF('サーバー一覧（手入力用）'!C73="","",'サーバー一覧（手入力用）'!C73)</f>
        <v/>
      </c>
      <c r="C65" s="175" t="str">
        <f>IF('サーバー一覧（手入力用）'!D73="","",'サーバー一覧（手入力用）'!D73)</f>
        <v/>
      </c>
      <c r="D65" s="175" t="str">
        <f>IF('サーバー一覧（手入力用）'!E73="","",'サーバー一覧（手入力用）'!E73)</f>
        <v/>
      </c>
      <c r="E65" s="175" t="str">
        <f>IF('サーバー一覧（手入力用）'!F73="","",'サーバー一覧（手入力用）'!F73)</f>
        <v/>
      </c>
      <c r="F65" s="175" t="str">
        <f>IF('サーバー一覧（手入力用）'!G73="","",'サーバー一覧（手入力用）'!G73)</f>
        <v/>
      </c>
      <c r="G65" s="175" t="str">
        <f>IF('サーバー一覧（手入力用）'!H73="","",'サーバー一覧（手入力用）'!H73)</f>
        <v/>
      </c>
      <c r="H65" s="175" t="str">
        <f>IF('サーバー一覧（手入力用）'!I73="","",'サーバー一覧（手入力用）'!I73)</f>
        <v/>
      </c>
      <c r="I65" s="175" t="str">
        <f>IF('サーバー一覧（手入力用）'!J73="","",'サーバー一覧（手入力用）'!J73)</f>
        <v/>
      </c>
      <c r="J65" s="175" t="str">
        <f>IF('サーバー一覧（手入力用）'!K73="","",'サーバー一覧（手入力用）'!K73)</f>
        <v/>
      </c>
      <c r="K65" s="175" t="str">
        <f>IF('サーバー一覧（手入力用）'!L73="","",'サーバー一覧（手入力用）'!L73)</f>
        <v/>
      </c>
      <c r="L65" s="175" t="str">
        <f>IF('サーバー一覧（手入力用）'!M73="","",'サーバー一覧（手入力用）'!M73)</f>
        <v/>
      </c>
      <c r="M65" s="175" t="str">
        <f>IF('サーバー一覧（手入力用）'!N73="","",'サーバー一覧（手入力用）'!N73)</f>
        <v/>
      </c>
      <c r="N65" s="175" t="str">
        <f>IF('サーバー一覧（手入力用）'!O73="","",'サーバー一覧（手入力用）'!O73)</f>
        <v/>
      </c>
      <c r="O65" s="175">
        <f>IF('サーバー一覧（手入力用）'!P73="","",'サーバー一覧（手入力用）'!P73)</f>
        <v>0</v>
      </c>
      <c r="P65" s="175" t="str">
        <f>IF('サーバー一覧（手入力用）'!Q73="","",'サーバー一覧（手入力用）'!Q73)</f>
        <v/>
      </c>
      <c r="Q65" s="175" t="str">
        <f>IF('サーバー一覧（手入力用）'!R73="","",'サーバー一覧（手入力用）'!R73)</f>
        <v/>
      </c>
      <c r="R65" s="175" t="str">
        <f t="shared" si="0"/>
        <v/>
      </c>
      <c r="S65" s="175" t="str">
        <f>IF('サーバー一覧（手入力用）'!S73="","",'サーバー一覧（手入力用）'!S73)</f>
        <v/>
      </c>
      <c r="T65" s="175" t="str">
        <f t="shared" si="1"/>
        <v/>
      </c>
      <c r="U65" s="175" t="str">
        <f>IF('サーバー一覧（手入力用）'!T73="","",'サーバー一覧（手入力用）'!T73)</f>
        <v/>
      </c>
      <c r="V65" s="175" t="str">
        <f>IF('サーバー一覧（手入力用）'!U73="","",'サーバー一覧（手入力用）'!U73)</f>
        <v/>
      </c>
      <c r="W65" s="175" t="str">
        <f>IF('サーバー一覧（手入力用）'!V73="","",'サーバー一覧（手入力用）'!V73)</f>
        <v/>
      </c>
      <c r="X65" s="175" t="str">
        <f>IF('サーバー一覧（手入力用）'!W73="","",'サーバー一覧（手入力用）'!W73)</f>
        <v/>
      </c>
      <c r="Y65" s="175" t="str">
        <f>IF('サーバー一覧（手入力用）'!X73="","",'サーバー一覧（手入力用）'!X73)</f>
        <v/>
      </c>
      <c r="Z65" s="175" t="str">
        <f>IF('サーバー一覧（手入力用）'!Y73="","",'サーバー一覧（手入力用）'!Y73)</f>
        <v/>
      </c>
      <c r="AA65" s="175" t="str">
        <f>IF('サーバー一覧（手入力用）'!Z73="","",'サーバー一覧（手入力用）'!Z73)</f>
        <v/>
      </c>
      <c r="AB65" s="175" t="str">
        <f>IF('サーバー一覧（手入力用）'!AA73="","",'サーバー一覧（手入力用）'!AA73)</f>
        <v/>
      </c>
      <c r="AC65" s="175" t="str">
        <f>IF('サーバー一覧（手入力用）'!AB73="","",'サーバー一覧（手入力用）'!AB73)</f>
        <v/>
      </c>
      <c r="AD65" s="175" t="str">
        <f>IF('サーバー一覧（手入力用）'!AC73="","",'サーバー一覧（手入力用）'!AC73)</f>
        <v/>
      </c>
      <c r="AE65" s="175" t="str">
        <f>IF('サーバー一覧（手入力用）'!AD73="","",'サーバー一覧（手入力用）'!AD73)</f>
        <v/>
      </c>
      <c r="AF65" s="175" t="str">
        <f>IF('サーバー一覧（手入力用）'!AE73="","",'サーバー一覧（手入力用）'!AE73)</f>
        <v/>
      </c>
      <c r="AG65" s="175" t="str">
        <f>IF('サーバー一覧（手入力用）'!AF73="","",'サーバー一覧（手入力用）'!AF73)</f>
        <v/>
      </c>
      <c r="AH65" s="175" t="str">
        <f>IF('サーバー一覧（手入力用）'!AG73="","",'サーバー一覧（手入力用）'!AG73)</f>
        <v/>
      </c>
      <c r="AI65" s="175" t="str">
        <f>IF('サーバー一覧（手入力用）'!AH73="","",'サーバー一覧（手入力用）'!AH73)</f>
        <v/>
      </c>
      <c r="AJ65" s="175" t="str">
        <f>IF('サーバー一覧（手入力用）'!AI73="","",'サーバー一覧（手入力用）'!AI73)</f>
        <v/>
      </c>
    </row>
    <row r="66" spans="1:36">
      <c r="A66" s="175">
        <f>IF('サーバー一覧（手入力用）'!B74="","",'サーバー一覧（手入力用）'!B74)</f>
        <v>65</v>
      </c>
      <c r="B66" s="175" t="str">
        <f>IF('サーバー一覧（手入力用）'!C74="","",'サーバー一覧（手入力用）'!C74)</f>
        <v/>
      </c>
      <c r="C66" s="175" t="str">
        <f>IF('サーバー一覧（手入力用）'!D74="","",'サーバー一覧（手入力用）'!D74)</f>
        <v/>
      </c>
      <c r="D66" s="175" t="str">
        <f>IF('サーバー一覧（手入力用）'!E74="","",'サーバー一覧（手入力用）'!E74)</f>
        <v/>
      </c>
      <c r="E66" s="175" t="str">
        <f>IF('サーバー一覧（手入力用）'!F74="","",'サーバー一覧（手入力用）'!F74)</f>
        <v/>
      </c>
      <c r="F66" s="175" t="str">
        <f>IF('サーバー一覧（手入力用）'!G74="","",'サーバー一覧（手入力用）'!G74)</f>
        <v/>
      </c>
      <c r="G66" s="175" t="str">
        <f>IF('サーバー一覧（手入力用）'!H74="","",'サーバー一覧（手入力用）'!H74)</f>
        <v/>
      </c>
      <c r="H66" s="175" t="str">
        <f>IF('サーバー一覧（手入力用）'!I74="","",'サーバー一覧（手入力用）'!I74)</f>
        <v/>
      </c>
      <c r="I66" s="175" t="str">
        <f>IF('サーバー一覧（手入力用）'!J74="","",'サーバー一覧（手入力用）'!J74)</f>
        <v/>
      </c>
      <c r="J66" s="175" t="str">
        <f>IF('サーバー一覧（手入力用）'!K74="","",'サーバー一覧（手入力用）'!K74)</f>
        <v/>
      </c>
      <c r="K66" s="175" t="str">
        <f>IF('サーバー一覧（手入力用）'!L74="","",'サーバー一覧（手入力用）'!L74)</f>
        <v/>
      </c>
      <c r="L66" s="175" t="str">
        <f>IF('サーバー一覧（手入力用）'!M74="","",'サーバー一覧（手入力用）'!M74)</f>
        <v/>
      </c>
      <c r="M66" s="175" t="str">
        <f>IF('サーバー一覧（手入力用）'!N74="","",'サーバー一覧（手入力用）'!N74)</f>
        <v/>
      </c>
      <c r="N66" s="175" t="str">
        <f>IF('サーバー一覧（手入力用）'!O74="","",'サーバー一覧（手入力用）'!O74)</f>
        <v/>
      </c>
      <c r="O66" s="175">
        <f>IF('サーバー一覧（手入力用）'!P74="","",'サーバー一覧（手入力用）'!P74)</f>
        <v>0</v>
      </c>
      <c r="P66" s="175" t="str">
        <f>IF('サーバー一覧（手入力用）'!Q74="","",'サーバー一覧（手入力用）'!Q74)</f>
        <v/>
      </c>
      <c r="Q66" s="175" t="str">
        <f>IF('サーバー一覧（手入力用）'!R74="","",'サーバー一覧（手入力用）'!R74)</f>
        <v/>
      </c>
      <c r="R66" s="175" t="str">
        <f t="shared" si="0"/>
        <v/>
      </c>
      <c r="S66" s="175" t="str">
        <f>IF('サーバー一覧（手入力用）'!S74="","",'サーバー一覧（手入力用）'!S74)</f>
        <v/>
      </c>
      <c r="T66" s="175" t="str">
        <f t="shared" si="1"/>
        <v/>
      </c>
      <c r="U66" s="175" t="str">
        <f>IF('サーバー一覧（手入力用）'!T74="","",'サーバー一覧（手入力用）'!T74)</f>
        <v/>
      </c>
      <c r="V66" s="175" t="str">
        <f>IF('サーバー一覧（手入力用）'!U74="","",'サーバー一覧（手入力用）'!U74)</f>
        <v/>
      </c>
      <c r="W66" s="175" t="str">
        <f>IF('サーバー一覧（手入力用）'!V74="","",'サーバー一覧（手入力用）'!V74)</f>
        <v/>
      </c>
      <c r="X66" s="175" t="str">
        <f>IF('サーバー一覧（手入力用）'!W74="","",'サーバー一覧（手入力用）'!W74)</f>
        <v/>
      </c>
      <c r="Y66" s="175" t="str">
        <f>IF('サーバー一覧（手入力用）'!X74="","",'サーバー一覧（手入力用）'!X74)</f>
        <v/>
      </c>
      <c r="Z66" s="175" t="str">
        <f>IF('サーバー一覧（手入力用）'!Y74="","",'サーバー一覧（手入力用）'!Y74)</f>
        <v/>
      </c>
      <c r="AA66" s="175" t="str">
        <f>IF('サーバー一覧（手入力用）'!Z74="","",'サーバー一覧（手入力用）'!Z74)</f>
        <v/>
      </c>
      <c r="AB66" s="175" t="str">
        <f>IF('サーバー一覧（手入力用）'!AA74="","",'サーバー一覧（手入力用）'!AA74)</f>
        <v/>
      </c>
      <c r="AC66" s="175" t="str">
        <f>IF('サーバー一覧（手入力用）'!AB74="","",'サーバー一覧（手入力用）'!AB74)</f>
        <v/>
      </c>
      <c r="AD66" s="175" t="str">
        <f>IF('サーバー一覧（手入力用）'!AC74="","",'サーバー一覧（手入力用）'!AC74)</f>
        <v/>
      </c>
      <c r="AE66" s="175" t="str">
        <f>IF('サーバー一覧（手入力用）'!AD74="","",'サーバー一覧（手入力用）'!AD74)</f>
        <v/>
      </c>
      <c r="AF66" s="175" t="str">
        <f>IF('サーバー一覧（手入力用）'!AE74="","",'サーバー一覧（手入力用）'!AE74)</f>
        <v/>
      </c>
      <c r="AG66" s="175" t="str">
        <f>IF('サーバー一覧（手入力用）'!AF74="","",'サーバー一覧（手入力用）'!AF74)</f>
        <v/>
      </c>
      <c r="AH66" s="175" t="str">
        <f>IF('サーバー一覧（手入力用）'!AG74="","",'サーバー一覧（手入力用）'!AG74)</f>
        <v/>
      </c>
      <c r="AI66" s="175" t="str">
        <f>IF('サーバー一覧（手入力用）'!AH74="","",'サーバー一覧（手入力用）'!AH74)</f>
        <v/>
      </c>
      <c r="AJ66" s="175" t="str">
        <f>IF('サーバー一覧（手入力用）'!AI74="","",'サーバー一覧（手入力用）'!AI74)</f>
        <v/>
      </c>
    </row>
    <row r="67" spans="1:36">
      <c r="A67" s="175">
        <f>IF('サーバー一覧（手入力用）'!B75="","",'サーバー一覧（手入力用）'!B75)</f>
        <v>66</v>
      </c>
      <c r="B67" s="175" t="str">
        <f>IF('サーバー一覧（手入力用）'!C75="","",'サーバー一覧（手入力用）'!C75)</f>
        <v/>
      </c>
      <c r="C67" s="175" t="str">
        <f>IF('サーバー一覧（手入力用）'!D75="","",'サーバー一覧（手入力用）'!D75)</f>
        <v/>
      </c>
      <c r="D67" s="175" t="str">
        <f>IF('サーバー一覧（手入力用）'!E75="","",'サーバー一覧（手入力用）'!E75)</f>
        <v/>
      </c>
      <c r="E67" s="175" t="str">
        <f>IF('サーバー一覧（手入力用）'!F75="","",'サーバー一覧（手入力用）'!F75)</f>
        <v/>
      </c>
      <c r="F67" s="175" t="str">
        <f>IF('サーバー一覧（手入力用）'!G75="","",'サーバー一覧（手入力用）'!G75)</f>
        <v/>
      </c>
      <c r="G67" s="175" t="str">
        <f>IF('サーバー一覧（手入力用）'!H75="","",'サーバー一覧（手入力用）'!H75)</f>
        <v/>
      </c>
      <c r="H67" s="175" t="str">
        <f>IF('サーバー一覧（手入力用）'!I75="","",'サーバー一覧（手入力用）'!I75)</f>
        <v/>
      </c>
      <c r="I67" s="175" t="str">
        <f>IF('サーバー一覧（手入力用）'!J75="","",'サーバー一覧（手入力用）'!J75)</f>
        <v/>
      </c>
      <c r="J67" s="175" t="str">
        <f>IF('サーバー一覧（手入力用）'!K75="","",'サーバー一覧（手入力用）'!K75)</f>
        <v/>
      </c>
      <c r="K67" s="175" t="str">
        <f>IF('サーバー一覧（手入力用）'!L75="","",'サーバー一覧（手入力用）'!L75)</f>
        <v/>
      </c>
      <c r="L67" s="175" t="str">
        <f>IF('サーバー一覧（手入力用）'!M75="","",'サーバー一覧（手入力用）'!M75)</f>
        <v/>
      </c>
      <c r="M67" s="175" t="str">
        <f>IF('サーバー一覧（手入力用）'!N75="","",'サーバー一覧（手入力用）'!N75)</f>
        <v/>
      </c>
      <c r="N67" s="175" t="str">
        <f>IF('サーバー一覧（手入力用）'!O75="","",'サーバー一覧（手入力用）'!O75)</f>
        <v/>
      </c>
      <c r="O67" s="175">
        <f>IF('サーバー一覧（手入力用）'!P75="","",'サーバー一覧（手入力用）'!P75)</f>
        <v>0</v>
      </c>
      <c r="P67" s="175" t="str">
        <f>IF('サーバー一覧（手入力用）'!Q75="","",'サーバー一覧（手入力用）'!Q75)</f>
        <v/>
      </c>
      <c r="Q67" s="175" t="str">
        <f>IF('サーバー一覧（手入力用）'!R75="","",'サーバー一覧（手入力用）'!R75)</f>
        <v/>
      </c>
      <c r="R67" s="175" t="str">
        <f t="shared" ref="R67:R130" si="2">IF(Q67="","",MROUND(Q67,5))</f>
        <v/>
      </c>
      <c r="S67" s="175" t="str">
        <f>IF('サーバー一覧（手入力用）'!S75="","",'サーバー一覧（手入力用）'!S75)</f>
        <v/>
      </c>
      <c r="T67" s="175" t="str">
        <f t="shared" ref="T67:T130" si="3">IF(S67="","",MROUND(S67,5))</f>
        <v/>
      </c>
      <c r="U67" s="175" t="str">
        <f>IF('サーバー一覧（手入力用）'!T75="","",'サーバー一覧（手入力用）'!T75)</f>
        <v/>
      </c>
      <c r="V67" s="175" t="str">
        <f>IF('サーバー一覧（手入力用）'!U75="","",'サーバー一覧（手入力用）'!U75)</f>
        <v/>
      </c>
      <c r="W67" s="175" t="str">
        <f>IF('サーバー一覧（手入力用）'!V75="","",'サーバー一覧（手入力用）'!V75)</f>
        <v/>
      </c>
      <c r="X67" s="175" t="str">
        <f>IF('サーバー一覧（手入力用）'!W75="","",'サーバー一覧（手入力用）'!W75)</f>
        <v/>
      </c>
      <c r="Y67" s="175" t="str">
        <f>IF('サーバー一覧（手入力用）'!X75="","",'サーバー一覧（手入力用）'!X75)</f>
        <v/>
      </c>
      <c r="Z67" s="175" t="str">
        <f>IF('サーバー一覧（手入力用）'!Y75="","",'サーバー一覧（手入力用）'!Y75)</f>
        <v/>
      </c>
      <c r="AA67" s="175" t="str">
        <f>IF('サーバー一覧（手入力用）'!Z75="","",'サーバー一覧（手入力用）'!Z75)</f>
        <v/>
      </c>
      <c r="AB67" s="175" t="str">
        <f>IF('サーバー一覧（手入力用）'!AA75="","",'サーバー一覧（手入力用）'!AA75)</f>
        <v/>
      </c>
      <c r="AC67" s="175" t="str">
        <f>IF('サーバー一覧（手入力用）'!AB75="","",'サーバー一覧（手入力用）'!AB75)</f>
        <v/>
      </c>
      <c r="AD67" s="175" t="str">
        <f>IF('サーバー一覧（手入力用）'!AC75="","",'サーバー一覧（手入力用）'!AC75)</f>
        <v/>
      </c>
      <c r="AE67" s="175" t="str">
        <f>IF('サーバー一覧（手入力用）'!AD75="","",'サーバー一覧（手入力用）'!AD75)</f>
        <v/>
      </c>
      <c r="AF67" s="175" t="str">
        <f>IF('サーバー一覧（手入力用）'!AE75="","",'サーバー一覧（手入力用）'!AE75)</f>
        <v/>
      </c>
      <c r="AG67" s="175" t="str">
        <f>IF('サーバー一覧（手入力用）'!AF75="","",'サーバー一覧（手入力用）'!AF75)</f>
        <v/>
      </c>
      <c r="AH67" s="175" t="str">
        <f>IF('サーバー一覧（手入力用）'!AG75="","",'サーバー一覧（手入力用）'!AG75)</f>
        <v/>
      </c>
      <c r="AI67" s="175" t="str">
        <f>IF('サーバー一覧（手入力用）'!AH75="","",'サーバー一覧（手入力用）'!AH75)</f>
        <v/>
      </c>
      <c r="AJ67" s="175" t="str">
        <f>IF('サーバー一覧（手入力用）'!AI75="","",'サーバー一覧（手入力用）'!AI75)</f>
        <v/>
      </c>
    </row>
    <row r="68" spans="1:36">
      <c r="A68" s="175">
        <f>IF('サーバー一覧（手入力用）'!B76="","",'サーバー一覧（手入力用）'!B76)</f>
        <v>67</v>
      </c>
      <c r="B68" s="175" t="str">
        <f>IF('サーバー一覧（手入力用）'!C76="","",'サーバー一覧（手入力用）'!C76)</f>
        <v/>
      </c>
      <c r="C68" s="175" t="str">
        <f>IF('サーバー一覧（手入力用）'!D76="","",'サーバー一覧（手入力用）'!D76)</f>
        <v/>
      </c>
      <c r="D68" s="175" t="str">
        <f>IF('サーバー一覧（手入力用）'!E76="","",'サーバー一覧（手入力用）'!E76)</f>
        <v/>
      </c>
      <c r="E68" s="175" t="str">
        <f>IF('サーバー一覧（手入力用）'!F76="","",'サーバー一覧（手入力用）'!F76)</f>
        <v/>
      </c>
      <c r="F68" s="175" t="str">
        <f>IF('サーバー一覧（手入力用）'!G76="","",'サーバー一覧（手入力用）'!G76)</f>
        <v/>
      </c>
      <c r="G68" s="175" t="str">
        <f>IF('サーバー一覧（手入力用）'!H76="","",'サーバー一覧（手入力用）'!H76)</f>
        <v/>
      </c>
      <c r="H68" s="175" t="str">
        <f>IF('サーバー一覧（手入力用）'!I76="","",'サーバー一覧（手入力用）'!I76)</f>
        <v/>
      </c>
      <c r="I68" s="175" t="str">
        <f>IF('サーバー一覧（手入力用）'!J76="","",'サーバー一覧（手入力用）'!J76)</f>
        <v/>
      </c>
      <c r="J68" s="175" t="str">
        <f>IF('サーバー一覧（手入力用）'!K76="","",'サーバー一覧（手入力用）'!K76)</f>
        <v/>
      </c>
      <c r="K68" s="175" t="str">
        <f>IF('サーバー一覧（手入力用）'!L76="","",'サーバー一覧（手入力用）'!L76)</f>
        <v/>
      </c>
      <c r="L68" s="175" t="str">
        <f>IF('サーバー一覧（手入力用）'!M76="","",'サーバー一覧（手入力用）'!M76)</f>
        <v/>
      </c>
      <c r="M68" s="175" t="str">
        <f>IF('サーバー一覧（手入力用）'!N76="","",'サーバー一覧（手入力用）'!N76)</f>
        <v/>
      </c>
      <c r="N68" s="175" t="str">
        <f>IF('サーバー一覧（手入力用）'!O76="","",'サーバー一覧（手入力用）'!O76)</f>
        <v/>
      </c>
      <c r="O68" s="175">
        <f>IF('サーバー一覧（手入力用）'!P76="","",'サーバー一覧（手入力用）'!P76)</f>
        <v>0</v>
      </c>
      <c r="P68" s="175" t="str">
        <f>IF('サーバー一覧（手入力用）'!Q76="","",'サーバー一覧（手入力用）'!Q76)</f>
        <v/>
      </c>
      <c r="Q68" s="175" t="str">
        <f>IF('サーバー一覧（手入力用）'!R76="","",'サーバー一覧（手入力用）'!R76)</f>
        <v/>
      </c>
      <c r="R68" s="175" t="str">
        <f t="shared" si="2"/>
        <v/>
      </c>
      <c r="S68" s="175" t="str">
        <f>IF('サーバー一覧（手入力用）'!S76="","",'サーバー一覧（手入力用）'!S76)</f>
        <v/>
      </c>
      <c r="T68" s="175" t="str">
        <f t="shared" si="3"/>
        <v/>
      </c>
      <c r="U68" s="175" t="str">
        <f>IF('サーバー一覧（手入力用）'!T76="","",'サーバー一覧（手入力用）'!T76)</f>
        <v/>
      </c>
      <c r="V68" s="175" t="str">
        <f>IF('サーバー一覧（手入力用）'!U76="","",'サーバー一覧（手入力用）'!U76)</f>
        <v/>
      </c>
      <c r="W68" s="175" t="str">
        <f>IF('サーバー一覧（手入力用）'!V76="","",'サーバー一覧（手入力用）'!V76)</f>
        <v/>
      </c>
      <c r="X68" s="175" t="str">
        <f>IF('サーバー一覧（手入力用）'!W76="","",'サーバー一覧（手入力用）'!W76)</f>
        <v/>
      </c>
      <c r="Y68" s="175" t="str">
        <f>IF('サーバー一覧（手入力用）'!X76="","",'サーバー一覧（手入力用）'!X76)</f>
        <v/>
      </c>
      <c r="Z68" s="175" t="str">
        <f>IF('サーバー一覧（手入力用）'!Y76="","",'サーバー一覧（手入力用）'!Y76)</f>
        <v/>
      </c>
      <c r="AA68" s="175" t="str">
        <f>IF('サーバー一覧（手入力用）'!Z76="","",'サーバー一覧（手入力用）'!Z76)</f>
        <v/>
      </c>
      <c r="AB68" s="175" t="str">
        <f>IF('サーバー一覧（手入力用）'!AA76="","",'サーバー一覧（手入力用）'!AA76)</f>
        <v/>
      </c>
      <c r="AC68" s="175" t="str">
        <f>IF('サーバー一覧（手入力用）'!AB76="","",'サーバー一覧（手入力用）'!AB76)</f>
        <v/>
      </c>
      <c r="AD68" s="175" t="str">
        <f>IF('サーバー一覧（手入力用）'!AC76="","",'サーバー一覧（手入力用）'!AC76)</f>
        <v/>
      </c>
      <c r="AE68" s="175" t="str">
        <f>IF('サーバー一覧（手入力用）'!AD76="","",'サーバー一覧（手入力用）'!AD76)</f>
        <v/>
      </c>
      <c r="AF68" s="175" t="str">
        <f>IF('サーバー一覧（手入力用）'!AE76="","",'サーバー一覧（手入力用）'!AE76)</f>
        <v/>
      </c>
      <c r="AG68" s="175" t="str">
        <f>IF('サーバー一覧（手入力用）'!AF76="","",'サーバー一覧（手入力用）'!AF76)</f>
        <v/>
      </c>
      <c r="AH68" s="175" t="str">
        <f>IF('サーバー一覧（手入力用）'!AG76="","",'サーバー一覧（手入力用）'!AG76)</f>
        <v/>
      </c>
      <c r="AI68" s="175" t="str">
        <f>IF('サーバー一覧（手入力用）'!AH76="","",'サーバー一覧（手入力用）'!AH76)</f>
        <v/>
      </c>
      <c r="AJ68" s="175" t="str">
        <f>IF('サーバー一覧（手入力用）'!AI76="","",'サーバー一覧（手入力用）'!AI76)</f>
        <v/>
      </c>
    </row>
    <row r="69" spans="1:36">
      <c r="A69" s="175">
        <f>IF('サーバー一覧（手入力用）'!B77="","",'サーバー一覧（手入力用）'!B77)</f>
        <v>68</v>
      </c>
      <c r="B69" s="175" t="str">
        <f>IF('サーバー一覧（手入力用）'!C77="","",'サーバー一覧（手入力用）'!C77)</f>
        <v/>
      </c>
      <c r="C69" s="175" t="str">
        <f>IF('サーバー一覧（手入力用）'!D77="","",'サーバー一覧（手入力用）'!D77)</f>
        <v/>
      </c>
      <c r="D69" s="175" t="str">
        <f>IF('サーバー一覧（手入力用）'!E77="","",'サーバー一覧（手入力用）'!E77)</f>
        <v/>
      </c>
      <c r="E69" s="175" t="str">
        <f>IF('サーバー一覧（手入力用）'!F77="","",'サーバー一覧（手入力用）'!F77)</f>
        <v/>
      </c>
      <c r="F69" s="175" t="str">
        <f>IF('サーバー一覧（手入力用）'!G77="","",'サーバー一覧（手入力用）'!G77)</f>
        <v/>
      </c>
      <c r="G69" s="175" t="str">
        <f>IF('サーバー一覧（手入力用）'!H77="","",'サーバー一覧（手入力用）'!H77)</f>
        <v/>
      </c>
      <c r="H69" s="175" t="str">
        <f>IF('サーバー一覧（手入力用）'!I77="","",'サーバー一覧（手入力用）'!I77)</f>
        <v/>
      </c>
      <c r="I69" s="175" t="str">
        <f>IF('サーバー一覧（手入力用）'!J77="","",'サーバー一覧（手入力用）'!J77)</f>
        <v/>
      </c>
      <c r="J69" s="175" t="str">
        <f>IF('サーバー一覧（手入力用）'!K77="","",'サーバー一覧（手入力用）'!K77)</f>
        <v/>
      </c>
      <c r="K69" s="175" t="str">
        <f>IF('サーバー一覧（手入力用）'!L77="","",'サーバー一覧（手入力用）'!L77)</f>
        <v/>
      </c>
      <c r="L69" s="175" t="str">
        <f>IF('サーバー一覧（手入力用）'!M77="","",'サーバー一覧（手入力用）'!M77)</f>
        <v/>
      </c>
      <c r="M69" s="175" t="str">
        <f>IF('サーバー一覧（手入力用）'!N77="","",'サーバー一覧（手入力用）'!N77)</f>
        <v/>
      </c>
      <c r="N69" s="175" t="str">
        <f>IF('サーバー一覧（手入力用）'!O77="","",'サーバー一覧（手入力用）'!O77)</f>
        <v/>
      </c>
      <c r="O69" s="175">
        <f>IF('サーバー一覧（手入力用）'!P77="","",'サーバー一覧（手入力用）'!P77)</f>
        <v>0</v>
      </c>
      <c r="P69" s="175" t="str">
        <f>IF('サーバー一覧（手入力用）'!Q77="","",'サーバー一覧（手入力用）'!Q77)</f>
        <v/>
      </c>
      <c r="Q69" s="175" t="str">
        <f>IF('サーバー一覧（手入力用）'!R77="","",'サーバー一覧（手入力用）'!R77)</f>
        <v/>
      </c>
      <c r="R69" s="175" t="str">
        <f t="shared" si="2"/>
        <v/>
      </c>
      <c r="S69" s="175" t="str">
        <f>IF('サーバー一覧（手入力用）'!S77="","",'サーバー一覧（手入力用）'!S77)</f>
        <v/>
      </c>
      <c r="T69" s="175" t="str">
        <f t="shared" si="3"/>
        <v/>
      </c>
      <c r="U69" s="175" t="str">
        <f>IF('サーバー一覧（手入力用）'!T77="","",'サーバー一覧（手入力用）'!T77)</f>
        <v/>
      </c>
      <c r="V69" s="175" t="str">
        <f>IF('サーバー一覧（手入力用）'!U77="","",'サーバー一覧（手入力用）'!U77)</f>
        <v/>
      </c>
      <c r="W69" s="175" t="str">
        <f>IF('サーバー一覧（手入力用）'!V77="","",'サーバー一覧（手入力用）'!V77)</f>
        <v/>
      </c>
      <c r="X69" s="175" t="str">
        <f>IF('サーバー一覧（手入力用）'!W77="","",'サーバー一覧（手入力用）'!W77)</f>
        <v/>
      </c>
      <c r="Y69" s="175" t="str">
        <f>IF('サーバー一覧（手入力用）'!X77="","",'サーバー一覧（手入力用）'!X77)</f>
        <v/>
      </c>
      <c r="Z69" s="175" t="str">
        <f>IF('サーバー一覧（手入力用）'!Y77="","",'サーバー一覧（手入力用）'!Y77)</f>
        <v/>
      </c>
      <c r="AA69" s="175" t="str">
        <f>IF('サーバー一覧（手入力用）'!Z77="","",'サーバー一覧（手入力用）'!Z77)</f>
        <v/>
      </c>
      <c r="AB69" s="175" t="str">
        <f>IF('サーバー一覧（手入力用）'!AA77="","",'サーバー一覧（手入力用）'!AA77)</f>
        <v/>
      </c>
      <c r="AC69" s="175" t="str">
        <f>IF('サーバー一覧（手入力用）'!AB77="","",'サーバー一覧（手入力用）'!AB77)</f>
        <v/>
      </c>
      <c r="AD69" s="175" t="str">
        <f>IF('サーバー一覧（手入力用）'!AC77="","",'サーバー一覧（手入力用）'!AC77)</f>
        <v/>
      </c>
      <c r="AE69" s="175" t="str">
        <f>IF('サーバー一覧（手入力用）'!AD77="","",'サーバー一覧（手入力用）'!AD77)</f>
        <v/>
      </c>
      <c r="AF69" s="175" t="str">
        <f>IF('サーバー一覧（手入力用）'!AE77="","",'サーバー一覧（手入力用）'!AE77)</f>
        <v/>
      </c>
      <c r="AG69" s="175" t="str">
        <f>IF('サーバー一覧（手入力用）'!AF77="","",'サーバー一覧（手入力用）'!AF77)</f>
        <v/>
      </c>
      <c r="AH69" s="175" t="str">
        <f>IF('サーバー一覧（手入力用）'!AG77="","",'サーバー一覧（手入力用）'!AG77)</f>
        <v/>
      </c>
      <c r="AI69" s="175" t="str">
        <f>IF('サーバー一覧（手入力用）'!AH77="","",'サーバー一覧（手入力用）'!AH77)</f>
        <v/>
      </c>
      <c r="AJ69" s="175" t="str">
        <f>IF('サーバー一覧（手入力用）'!AI77="","",'サーバー一覧（手入力用）'!AI77)</f>
        <v/>
      </c>
    </row>
    <row r="70" spans="1:36">
      <c r="A70" s="175">
        <f>IF('サーバー一覧（手入力用）'!B78="","",'サーバー一覧（手入力用）'!B78)</f>
        <v>69</v>
      </c>
      <c r="B70" s="175" t="str">
        <f>IF('サーバー一覧（手入力用）'!C78="","",'サーバー一覧（手入力用）'!C78)</f>
        <v/>
      </c>
      <c r="C70" s="175" t="str">
        <f>IF('サーバー一覧（手入力用）'!D78="","",'サーバー一覧（手入力用）'!D78)</f>
        <v/>
      </c>
      <c r="D70" s="175" t="str">
        <f>IF('サーバー一覧（手入力用）'!E78="","",'サーバー一覧（手入力用）'!E78)</f>
        <v/>
      </c>
      <c r="E70" s="175" t="str">
        <f>IF('サーバー一覧（手入力用）'!F78="","",'サーバー一覧（手入力用）'!F78)</f>
        <v/>
      </c>
      <c r="F70" s="175" t="str">
        <f>IF('サーバー一覧（手入力用）'!G78="","",'サーバー一覧（手入力用）'!G78)</f>
        <v/>
      </c>
      <c r="G70" s="175" t="str">
        <f>IF('サーバー一覧（手入力用）'!H78="","",'サーバー一覧（手入力用）'!H78)</f>
        <v/>
      </c>
      <c r="H70" s="175" t="str">
        <f>IF('サーバー一覧（手入力用）'!I78="","",'サーバー一覧（手入力用）'!I78)</f>
        <v/>
      </c>
      <c r="I70" s="175" t="str">
        <f>IF('サーバー一覧（手入力用）'!J78="","",'サーバー一覧（手入力用）'!J78)</f>
        <v/>
      </c>
      <c r="J70" s="175" t="str">
        <f>IF('サーバー一覧（手入力用）'!K78="","",'サーバー一覧（手入力用）'!K78)</f>
        <v/>
      </c>
      <c r="K70" s="175" t="str">
        <f>IF('サーバー一覧（手入力用）'!L78="","",'サーバー一覧（手入力用）'!L78)</f>
        <v/>
      </c>
      <c r="L70" s="175" t="str">
        <f>IF('サーバー一覧（手入力用）'!M78="","",'サーバー一覧（手入力用）'!M78)</f>
        <v/>
      </c>
      <c r="M70" s="175" t="str">
        <f>IF('サーバー一覧（手入力用）'!N78="","",'サーバー一覧（手入力用）'!N78)</f>
        <v/>
      </c>
      <c r="N70" s="175" t="str">
        <f>IF('サーバー一覧（手入力用）'!O78="","",'サーバー一覧（手入力用）'!O78)</f>
        <v/>
      </c>
      <c r="O70" s="175">
        <f>IF('サーバー一覧（手入力用）'!P78="","",'サーバー一覧（手入力用）'!P78)</f>
        <v>0</v>
      </c>
      <c r="P70" s="175" t="str">
        <f>IF('サーバー一覧（手入力用）'!Q78="","",'サーバー一覧（手入力用）'!Q78)</f>
        <v/>
      </c>
      <c r="Q70" s="175" t="str">
        <f>IF('サーバー一覧（手入力用）'!R78="","",'サーバー一覧（手入力用）'!R78)</f>
        <v/>
      </c>
      <c r="R70" s="175" t="str">
        <f t="shared" si="2"/>
        <v/>
      </c>
      <c r="S70" s="175" t="str">
        <f>IF('サーバー一覧（手入力用）'!S78="","",'サーバー一覧（手入力用）'!S78)</f>
        <v/>
      </c>
      <c r="T70" s="175" t="str">
        <f t="shared" si="3"/>
        <v/>
      </c>
      <c r="U70" s="175" t="str">
        <f>IF('サーバー一覧（手入力用）'!T78="","",'サーバー一覧（手入力用）'!T78)</f>
        <v/>
      </c>
      <c r="V70" s="175" t="str">
        <f>IF('サーバー一覧（手入力用）'!U78="","",'サーバー一覧（手入力用）'!U78)</f>
        <v/>
      </c>
      <c r="W70" s="175" t="str">
        <f>IF('サーバー一覧（手入力用）'!V78="","",'サーバー一覧（手入力用）'!V78)</f>
        <v/>
      </c>
      <c r="X70" s="175" t="str">
        <f>IF('サーバー一覧（手入力用）'!W78="","",'サーバー一覧（手入力用）'!W78)</f>
        <v/>
      </c>
      <c r="Y70" s="175" t="str">
        <f>IF('サーバー一覧（手入力用）'!X78="","",'サーバー一覧（手入力用）'!X78)</f>
        <v/>
      </c>
      <c r="Z70" s="175" t="str">
        <f>IF('サーバー一覧（手入力用）'!Y78="","",'サーバー一覧（手入力用）'!Y78)</f>
        <v/>
      </c>
      <c r="AA70" s="175" t="str">
        <f>IF('サーバー一覧（手入力用）'!Z78="","",'サーバー一覧（手入力用）'!Z78)</f>
        <v/>
      </c>
      <c r="AB70" s="175" t="str">
        <f>IF('サーバー一覧（手入力用）'!AA78="","",'サーバー一覧（手入力用）'!AA78)</f>
        <v/>
      </c>
      <c r="AC70" s="175" t="str">
        <f>IF('サーバー一覧（手入力用）'!AB78="","",'サーバー一覧（手入力用）'!AB78)</f>
        <v/>
      </c>
      <c r="AD70" s="175" t="str">
        <f>IF('サーバー一覧（手入力用）'!AC78="","",'サーバー一覧（手入力用）'!AC78)</f>
        <v/>
      </c>
      <c r="AE70" s="175" t="str">
        <f>IF('サーバー一覧（手入力用）'!AD78="","",'サーバー一覧（手入力用）'!AD78)</f>
        <v/>
      </c>
      <c r="AF70" s="175" t="str">
        <f>IF('サーバー一覧（手入力用）'!AE78="","",'サーバー一覧（手入力用）'!AE78)</f>
        <v/>
      </c>
      <c r="AG70" s="175" t="str">
        <f>IF('サーバー一覧（手入力用）'!AF78="","",'サーバー一覧（手入力用）'!AF78)</f>
        <v/>
      </c>
      <c r="AH70" s="175" t="str">
        <f>IF('サーバー一覧（手入力用）'!AG78="","",'サーバー一覧（手入力用）'!AG78)</f>
        <v/>
      </c>
      <c r="AI70" s="175" t="str">
        <f>IF('サーバー一覧（手入力用）'!AH78="","",'サーバー一覧（手入力用）'!AH78)</f>
        <v/>
      </c>
      <c r="AJ70" s="175" t="str">
        <f>IF('サーバー一覧（手入力用）'!AI78="","",'サーバー一覧（手入力用）'!AI78)</f>
        <v/>
      </c>
    </row>
    <row r="71" spans="1:36">
      <c r="A71" s="175">
        <f>IF('サーバー一覧（手入力用）'!B79="","",'サーバー一覧（手入力用）'!B79)</f>
        <v>70</v>
      </c>
      <c r="B71" s="175" t="str">
        <f>IF('サーバー一覧（手入力用）'!C79="","",'サーバー一覧（手入力用）'!C79)</f>
        <v/>
      </c>
      <c r="C71" s="175" t="str">
        <f>IF('サーバー一覧（手入力用）'!D79="","",'サーバー一覧（手入力用）'!D79)</f>
        <v/>
      </c>
      <c r="D71" s="175" t="str">
        <f>IF('サーバー一覧（手入力用）'!E79="","",'サーバー一覧（手入力用）'!E79)</f>
        <v/>
      </c>
      <c r="E71" s="175" t="str">
        <f>IF('サーバー一覧（手入力用）'!F79="","",'サーバー一覧（手入力用）'!F79)</f>
        <v/>
      </c>
      <c r="F71" s="175" t="str">
        <f>IF('サーバー一覧（手入力用）'!G79="","",'サーバー一覧（手入力用）'!G79)</f>
        <v/>
      </c>
      <c r="G71" s="175" t="str">
        <f>IF('サーバー一覧（手入力用）'!H79="","",'サーバー一覧（手入力用）'!H79)</f>
        <v/>
      </c>
      <c r="H71" s="175" t="str">
        <f>IF('サーバー一覧（手入力用）'!I79="","",'サーバー一覧（手入力用）'!I79)</f>
        <v/>
      </c>
      <c r="I71" s="175" t="str">
        <f>IF('サーバー一覧（手入力用）'!J79="","",'サーバー一覧（手入力用）'!J79)</f>
        <v/>
      </c>
      <c r="J71" s="175" t="str">
        <f>IF('サーバー一覧（手入力用）'!K79="","",'サーバー一覧（手入力用）'!K79)</f>
        <v/>
      </c>
      <c r="K71" s="175" t="str">
        <f>IF('サーバー一覧（手入力用）'!L79="","",'サーバー一覧（手入力用）'!L79)</f>
        <v/>
      </c>
      <c r="L71" s="175" t="str">
        <f>IF('サーバー一覧（手入力用）'!M79="","",'サーバー一覧（手入力用）'!M79)</f>
        <v/>
      </c>
      <c r="M71" s="175" t="str">
        <f>IF('サーバー一覧（手入力用）'!N79="","",'サーバー一覧（手入力用）'!N79)</f>
        <v/>
      </c>
      <c r="N71" s="175" t="str">
        <f>IF('サーバー一覧（手入力用）'!O79="","",'サーバー一覧（手入力用）'!O79)</f>
        <v/>
      </c>
      <c r="O71" s="175">
        <f>IF('サーバー一覧（手入力用）'!P79="","",'サーバー一覧（手入力用）'!P79)</f>
        <v>0</v>
      </c>
      <c r="P71" s="175" t="str">
        <f>IF('サーバー一覧（手入力用）'!Q79="","",'サーバー一覧（手入力用）'!Q79)</f>
        <v/>
      </c>
      <c r="Q71" s="175" t="str">
        <f>IF('サーバー一覧（手入力用）'!R79="","",'サーバー一覧（手入力用）'!R79)</f>
        <v/>
      </c>
      <c r="R71" s="175" t="str">
        <f t="shared" si="2"/>
        <v/>
      </c>
      <c r="S71" s="175" t="str">
        <f>IF('サーバー一覧（手入力用）'!S79="","",'サーバー一覧（手入力用）'!S79)</f>
        <v/>
      </c>
      <c r="T71" s="175" t="str">
        <f t="shared" si="3"/>
        <v/>
      </c>
      <c r="U71" s="175" t="str">
        <f>IF('サーバー一覧（手入力用）'!T79="","",'サーバー一覧（手入力用）'!T79)</f>
        <v/>
      </c>
      <c r="V71" s="175" t="str">
        <f>IF('サーバー一覧（手入力用）'!U79="","",'サーバー一覧（手入力用）'!U79)</f>
        <v/>
      </c>
      <c r="W71" s="175" t="str">
        <f>IF('サーバー一覧（手入力用）'!V79="","",'サーバー一覧（手入力用）'!V79)</f>
        <v/>
      </c>
      <c r="X71" s="175" t="str">
        <f>IF('サーバー一覧（手入力用）'!W79="","",'サーバー一覧（手入力用）'!W79)</f>
        <v/>
      </c>
      <c r="Y71" s="175" t="str">
        <f>IF('サーバー一覧（手入力用）'!X79="","",'サーバー一覧（手入力用）'!X79)</f>
        <v/>
      </c>
      <c r="Z71" s="175" t="str">
        <f>IF('サーバー一覧（手入力用）'!Y79="","",'サーバー一覧（手入力用）'!Y79)</f>
        <v/>
      </c>
      <c r="AA71" s="175" t="str">
        <f>IF('サーバー一覧（手入力用）'!Z79="","",'サーバー一覧（手入力用）'!Z79)</f>
        <v/>
      </c>
      <c r="AB71" s="175" t="str">
        <f>IF('サーバー一覧（手入力用）'!AA79="","",'サーバー一覧（手入力用）'!AA79)</f>
        <v/>
      </c>
      <c r="AC71" s="175" t="str">
        <f>IF('サーバー一覧（手入力用）'!AB79="","",'サーバー一覧（手入力用）'!AB79)</f>
        <v/>
      </c>
      <c r="AD71" s="175" t="str">
        <f>IF('サーバー一覧（手入力用）'!AC79="","",'サーバー一覧（手入力用）'!AC79)</f>
        <v/>
      </c>
      <c r="AE71" s="175" t="str">
        <f>IF('サーバー一覧（手入力用）'!AD79="","",'サーバー一覧（手入力用）'!AD79)</f>
        <v/>
      </c>
      <c r="AF71" s="175" t="str">
        <f>IF('サーバー一覧（手入力用）'!AE79="","",'サーバー一覧（手入力用）'!AE79)</f>
        <v/>
      </c>
      <c r="AG71" s="175" t="str">
        <f>IF('サーバー一覧（手入力用）'!AF79="","",'サーバー一覧（手入力用）'!AF79)</f>
        <v/>
      </c>
      <c r="AH71" s="175" t="str">
        <f>IF('サーバー一覧（手入力用）'!AG79="","",'サーバー一覧（手入力用）'!AG79)</f>
        <v/>
      </c>
      <c r="AI71" s="175" t="str">
        <f>IF('サーバー一覧（手入力用）'!AH79="","",'サーバー一覧（手入力用）'!AH79)</f>
        <v/>
      </c>
      <c r="AJ71" s="175" t="str">
        <f>IF('サーバー一覧（手入力用）'!AI79="","",'サーバー一覧（手入力用）'!AI79)</f>
        <v/>
      </c>
    </row>
    <row r="72" spans="1:36">
      <c r="A72" s="175">
        <f>IF('サーバー一覧（手入力用）'!B80="","",'サーバー一覧（手入力用）'!B80)</f>
        <v>71</v>
      </c>
      <c r="B72" s="175" t="str">
        <f>IF('サーバー一覧（手入力用）'!C80="","",'サーバー一覧（手入力用）'!C80)</f>
        <v/>
      </c>
      <c r="C72" s="175" t="str">
        <f>IF('サーバー一覧（手入力用）'!D80="","",'サーバー一覧（手入力用）'!D80)</f>
        <v/>
      </c>
      <c r="D72" s="175" t="str">
        <f>IF('サーバー一覧（手入力用）'!E80="","",'サーバー一覧（手入力用）'!E80)</f>
        <v/>
      </c>
      <c r="E72" s="175" t="str">
        <f>IF('サーバー一覧（手入力用）'!F80="","",'サーバー一覧（手入力用）'!F80)</f>
        <v/>
      </c>
      <c r="F72" s="175" t="str">
        <f>IF('サーバー一覧（手入力用）'!G80="","",'サーバー一覧（手入力用）'!G80)</f>
        <v/>
      </c>
      <c r="G72" s="175" t="str">
        <f>IF('サーバー一覧（手入力用）'!H80="","",'サーバー一覧（手入力用）'!H80)</f>
        <v/>
      </c>
      <c r="H72" s="175" t="str">
        <f>IF('サーバー一覧（手入力用）'!I80="","",'サーバー一覧（手入力用）'!I80)</f>
        <v/>
      </c>
      <c r="I72" s="175" t="str">
        <f>IF('サーバー一覧（手入力用）'!J80="","",'サーバー一覧（手入力用）'!J80)</f>
        <v/>
      </c>
      <c r="J72" s="175" t="str">
        <f>IF('サーバー一覧（手入力用）'!K80="","",'サーバー一覧（手入力用）'!K80)</f>
        <v/>
      </c>
      <c r="K72" s="175" t="str">
        <f>IF('サーバー一覧（手入力用）'!L80="","",'サーバー一覧（手入力用）'!L80)</f>
        <v/>
      </c>
      <c r="L72" s="175" t="str">
        <f>IF('サーバー一覧（手入力用）'!M80="","",'サーバー一覧（手入力用）'!M80)</f>
        <v/>
      </c>
      <c r="M72" s="175" t="str">
        <f>IF('サーバー一覧（手入力用）'!N80="","",'サーバー一覧（手入力用）'!N80)</f>
        <v/>
      </c>
      <c r="N72" s="175" t="str">
        <f>IF('サーバー一覧（手入力用）'!O80="","",'サーバー一覧（手入力用）'!O80)</f>
        <v/>
      </c>
      <c r="O72" s="175">
        <f>IF('サーバー一覧（手入力用）'!P80="","",'サーバー一覧（手入力用）'!P80)</f>
        <v>0</v>
      </c>
      <c r="P72" s="175" t="str">
        <f>IF('サーバー一覧（手入力用）'!Q80="","",'サーバー一覧（手入力用）'!Q80)</f>
        <v/>
      </c>
      <c r="Q72" s="175" t="str">
        <f>IF('サーバー一覧（手入力用）'!R80="","",'サーバー一覧（手入力用）'!R80)</f>
        <v/>
      </c>
      <c r="R72" s="175" t="str">
        <f t="shared" si="2"/>
        <v/>
      </c>
      <c r="S72" s="175" t="str">
        <f>IF('サーバー一覧（手入力用）'!S80="","",'サーバー一覧（手入力用）'!S80)</f>
        <v/>
      </c>
      <c r="T72" s="175" t="str">
        <f t="shared" si="3"/>
        <v/>
      </c>
      <c r="U72" s="175" t="str">
        <f>IF('サーバー一覧（手入力用）'!T80="","",'サーバー一覧（手入力用）'!T80)</f>
        <v/>
      </c>
      <c r="V72" s="175" t="str">
        <f>IF('サーバー一覧（手入力用）'!U80="","",'サーバー一覧（手入力用）'!U80)</f>
        <v/>
      </c>
      <c r="W72" s="175" t="str">
        <f>IF('サーバー一覧（手入力用）'!V80="","",'サーバー一覧（手入力用）'!V80)</f>
        <v/>
      </c>
      <c r="X72" s="175" t="str">
        <f>IF('サーバー一覧（手入力用）'!W80="","",'サーバー一覧（手入力用）'!W80)</f>
        <v/>
      </c>
      <c r="Y72" s="175" t="str">
        <f>IF('サーバー一覧（手入力用）'!X80="","",'サーバー一覧（手入力用）'!X80)</f>
        <v/>
      </c>
      <c r="Z72" s="175" t="str">
        <f>IF('サーバー一覧（手入力用）'!Y80="","",'サーバー一覧（手入力用）'!Y80)</f>
        <v/>
      </c>
      <c r="AA72" s="175" t="str">
        <f>IF('サーバー一覧（手入力用）'!Z80="","",'サーバー一覧（手入力用）'!Z80)</f>
        <v/>
      </c>
      <c r="AB72" s="175" t="str">
        <f>IF('サーバー一覧（手入力用）'!AA80="","",'サーバー一覧（手入力用）'!AA80)</f>
        <v/>
      </c>
      <c r="AC72" s="175" t="str">
        <f>IF('サーバー一覧（手入力用）'!AB80="","",'サーバー一覧（手入力用）'!AB80)</f>
        <v/>
      </c>
      <c r="AD72" s="175" t="str">
        <f>IF('サーバー一覧（手入力用）'!AC80="","",'サーバー一覧（手入力用）'!AC80)</f>
        <v/>
      </c>
      <c r="AE72" s="175" t="str">
        <f>IF('サーバー一覧（手入力用）'!AD80="","",'サーバー一覧（手入力用）'!AD80)</f>
        <v/>
      </c>
      <c r="AF72" s="175" t="str">
        <f>IF('サーバー一覧（手入力用）'!AE80="","",'サーバー一覧（手入力用）'!AE80)</f>
        <v/>
      </c>
      <c r="AG72" s="175" t="str">
        <f>IF('サーバー一覧（手入力用）'!AF80="","",'サーバー一覧（手入力用）'!AF80)</f>
        <v/>
      </c>
      <c r="AH72" s="175" t="str">
        <f>IF('サーバー一覧（手入力用）'!AG80="","",'サーバー一覧（手入力用）'!AG80)</f>
        <v/>
      </c>
      <c r="AI72" s="175" t="str">
        <f>IF('サーバー一覧（手入力用）'!AH80="","",'サーバー一覧（手入力用）'!AH80)</f>
        <v/>
      </c>
      <c r="AJ72" s="175" t="str">
        <f>IF('サーバー一覧（手入力用）'!AI80="","",'サーバー一覧（手入力用）'!AI80)</f>
        <v/>
      </c>
    </row>
    <row r="73" spans="1:36">
      <c r="A73" s="175">
        <f>IF('サーバー一覧（手入力用）'!B81="","",'サーバー一覧（手入力用）'!B81)</f>
        <v>72</v>
      </c>
      <c r="B73" s="175" t="str">
        <f>IF('サーバー一覧（手入力用）'!C81="","",'サーバー一覧（手入力用）'!C81)</f>
        <v/>
      </c>
      <c r="C73" s="175" t="str">
        <f>IF('サーバー一覧（手入力用）'!D81="","",'サーバー一覧（手入力用）'!D81)</f>
        <v/>
      </c>
      <c r="D73" s="175" t="str">
        <f>IF('サーバー一覧（手入力用）'!E81="","",'サーバー一覧（手入力用）'!E81)</f>
        <v/>
      </c>
      <c r="E73" s="175" t="str">
        <f>IF('サーバー一覧（手入力用）'!F81="","",'サーバー一覧（手入力用）'!F81)</f>
        <v/>
      </c>
      <c r="F73" s="175" t="str">
        <f>IF('サーバー一覧（手入力用）'!G81="","",'サーバー一覧（手入力用）'!G81)</f>
        <v/>
      </c>
      <c r="G73" s="175" t="str">
        <f>IF('サーバー一覧（手入力用）'!H81="","",'サーバー一覧（手入力用）'!H81)</f>
        <v/>
      </c>
      <c r="H73" s="175" t="str">
        <f>IF('サーバー一覧（手入力用）'!I81="","",'サーバー一覧（手入力用）'!I81)</f>
        <v/>
      </c>
      <c r="I73" s="175" t="str">
        <f>IF('サーバー一覧（手入力用）'!J81="","",'サーバー一覧（手入力用）'!J81)</f>
        <v/>
      </c>
      <c r="J73" s="175" t="str">
        <f>IF('サーバー一覧（手入力用）'!K81="","",'サーバー一覧（手入力用）'!K81)</f>
        <v/>
      </c>
      <c r="K73" s="175" t="str">
        <f>IF('サーバー一覧（手入力用）'!L81="","",'サーバー一覧（手入力用）'!L81)</f>
        <v/>
      </c>
      <c r="L73" s="175" t="str">
        <f>IF('サーバー一覧（手入力用）'!M81="","",'サーバー一覧（手入力用）'!M81)</f>
        <v/>
      </c>
      <c r="M73" s="175" t="str">
        <f>IF('サーバー一覧（手入力用）'!N81="","",'サーバー一覧（手入力用）'!N81)</f>
        <v/>
      </c>
      <c r="N73" s="175" t="str">
        <f>IF('サーバー一覧（手入力用）'!O81="","",'サーバー一覧（手入力用）'!O81)</f>
        <v/>
      </c>
      <c r="O73" s="175">
        <f>IF('サーバー一覧（手入力用）'!P81="","",'サーバー一覧（手入力用）'!P81)</f>
        <v>0</v>
      </c>
      <c r="P73" s="175" t="str">
        <f>IF('サーバー一覧（手入力用）'!Q81="","",'サーバー一覧（手入力用）'!Q81)</f>
        <v/>
      </c>
      <c r="Q73" s="175" t="str">
        <f>IF('サーバー一覧（手入力用）'!R81="","",'サーバー一覧（手入力用）'!R81)</f>
        <v/>
      </c>
      <c r="R73" s="175" t="str">
        <f t="shared" si="2"/>
        <v/>
      </c>
      <c r="S73" s="175" t="str">
        <f>IF('サーバー一覧（手入力用）'!S81="","",'サーバー一覧（手入力用）'!S81)</f>
        <v/>
      </c>
      <c r="T73" s="175" t="str">
        <f t="shared" si="3"/>
        <v/>
      </c>
      <c r="U73" s="175" t="str">
        <f>IF('サーバー一覧（手入力用）'!T81="","",'サーバー一覧（手入力用）'!T81)</f>
        <v/>
      </c>
      <c r="V73" s="175" t="str">
        <f>IF('サーバー一覧（手入力用）'!U81="","",'サーバー一覧（手入力用）'!U81)</f>
        <v/>
      </c>
      <c r="W73" s="175" t="str">
        <f>IF('サーバー一覧（手入力用）'!V81="","",'サーバー一覧（手入力用）'!V81)</f>
        <v/>
      </c>
      <c r="X73" s="175" t="str">
        <f>IF('サーバー一覧（手入力用）'!W81="","",'サーバー一覧（手入力用）'!W81)</f>
        <v/>
      </c>
      <c r="Y73" s="175" t="str">
        <f>IF('サーバー一覧（手入力用）'!X81="","",'サーバー一覧（手入力用）'!X81)</f>
        <v/>
      </c>
      <c r="Z73" s="175" t="str">
        <f>IF('サーバー一覧（手入力用）'!Y81="","",'サーバー一覧（手入力用）'!Y81)</f>
        <v/>
      </c>
      <c r="AA73" s="175" t="str">
        <f>IF('サーバー一覧（手入力用）'!Z81="","",'サーバー一覧（手入力用）'!Z81)</f>
        <v/>
      </c>
      <c r="AB73" s="175" t="str">
        <f>IF('サーバー一覧（手入力用）'!AA81="","",'サーバー一覧（手入力用）'!AA81)</f>
        <v/>
      </c>
      <c r="AC73" s="175" t="str">
        <f>IF('サーバー一覧（手入力用）'!AB81="","",'サーバー一覧（手入力用）'!AB81)</f>
        <v/>
      </c>
      <c r="AD73" s="175" t="str">
        <f>IF('サーバー一覧（手入力用）'!AC81="","",'サーバー一覧（手入力用）'!AC81)</f>
        <v/>
      </c>
      <c r="AE73" s="175" t="str">
        <f>IF('サーバー一覧（手入力用）'!AD81="","",'サーバー一覧（手入力用）'!AD81)</f>
        <v/>
      </c>
      <c r="AF73" s="175" t="str">
        <f>IF('サーバー一覧（手入力用）'!AE81="","",'サーバー一覧（手入力用）'!AE81)</f>
        <v/>
      </c>
      <c r="AG73" s="175" t="str">
        <f>IF('サーバー一覧（手入力用）'!AF81="","",'サーバー一覧（手入力用）'!AF81)</f>
        <v/>
      </c>
      <c r="AH73" s="175" t="str">
        <f>IF('サーバー一覧（手入力用）'!AG81="","",'サーバー一覧（手入力用）'!AG81)</f>
        <v/>
      </c>
      <c r="AI73" s="175" t="str">
        <f>IF('サーバー一覧（手入力用）'!AH81="","",'サーバー一覧（手入力用）'!AH81)</f>
        <v/>
      </c>
      <c r="AJ73" s="175" t="str">
        <f>IF('サーバー一覧（手入力用）'!AI81="","",'サーバー一覧（手入力用）'!AI81)</f>
        <v/>
      </c>
    </row>
    <row r="74" spans="1:36">
      <c r="A74" s="175">
        <f>IF('サーバー一覧（手入力用）'!B82="","",'サーバー一覧（手入力用）'!B82)</f>
        <v>73</v>
      </c>
      <c r="B74" s="175" t="str">
        <f>IF('サーバー一覧（手入力用）'!C82="","",'サーバー一覧（手入力用）'!C82)</f>
        <v/>
      </c>
      <c r="C74" s="175" t="str">
        <f>IF('サーバー一覧（手入力用）'!D82="","",'サーバー一覧（手入力用）'!D82)</f>
        <v/>
      </c>
      <c r="D74" s="175" t="str">
        <f>IF('サーバー一覧（手入力用）'!E82="","",'サーバー一覧（手入力用）'!E82)</f>
        <v/>
      </c>
      <c r="E74" s="175" t="str">
        <f>IF('サーバー一覧（手入力用）'!F82="","",'サーバー一覧（手入力用）'!F82)</f>
        <v/>
      </c>
      <c r="F74" s="175" t="str">
        <f>IF('サーバー一覧（手入力用）'!G82="","",'サーバー一覧（手入力用）'!G82)</f>
        <v/>
      </c>
      <c r="G74" s="175" t="str">
        <f>IF('サーバー一覧（手入力用）'!H82="","",'サーバー一覧（手入力用）'!H82)</f>
        <v/>
      </c>
      <c r="H74" s="175" t="str">
        <f>IF('サーバー一覧（手入力用）'!I82="","",'サーバー一覧（手入力用）'!I82)</f>
        <v/>
      </c>
      <c r="I74" s="175" t="str">
        <f>IF('サーバー一覧（手入力用）'!J82="","",'サーバー一覧（手入力用）'!J82)</f>
        <v/>
      </c>
      <c r="J74" s="175" t="str">
        <f>IF('サーバー一覧（手入力用）'!K82="","",'サーバー一覧（手入力用）'!K82)</f>
        <v/>
      </c>
      <c r="K74" s="175" t="str">
        <f>IF('サーバー一覧（手入力用）'!L82="","",'サーバー一覧（手入力用）'!L82)</f>
        <v/>
      </c>
      <c r="L74" s="175" t="str">
        <f>IF('サーバー一覧（手入力用）'!M82="","",'サーバー一覧（手入力用）'!M82)</f>
        <v/>
      </c>
      <c r="M74" s="175" t="str">
        <f>IF('サーバー一覧（手入力用）'!N82="","",'サーバー一覧（手入力用）'!N82)</f>
        <v/>
      </c>
      <c r="N74" s="175" t="str">
        <f>IF('サーバー一覧（手入力用）'!O82="","",'サーバー一覧（手入力用）'!O82)</f>
        <v/>
      </c>
      <c r="O74" s="175">
        <f>IF('サーバー一覧（手入力用）'!P82="","",'サーバー一覧（手入力用）'!P82)</f>
        <v>0</v>
      </c>
      <c r="P74" s="175" t="str">
        <f>IF('サーバー一覧（手入力用）'!Q82="","",'サーバー一覧（手入力用）'!Q82)</f>
        <v/>
      </c>
      <c r="Q74" s="175" t="str">
        <f>IF('サーバー一覧（手入力用）'!R82="","",'サーバー一覧（手入力用）'!R82)</f>
        <v/>
      </c>
      <c r="R74" s="175" t="str">
        <f t="shared" si="2"/>
        <v/>
      </c>
      <c r="S74" s="175" t="str">
        <f>IF('サーバー一覧（手入力用）'!S82="","",'サーバー一覧（手入力用）'!S82)</f>
        <v/>
      </c>
      <c r="T74" s="175" t="str">
        <f t="shared" si="3"/>
        <v/>
      </c>
      <c r="U74" s="175" t="str">
        <f>IF('サーバー一覧（手入力用）'!T82="","",'サーバー一覧（手入力用）'!T82)</f>
        <v/>
      </c>
      <c r="V74" s="175" t="str">
        <f>IF('サーバー一覧（手入力用）'!U82="","",'サーバー一覧（手入力用）'!U82)</f>
        <v/>
      </c>
      <c r="W74" s="175" t="str">
        <f>IF('サーバー一覧（手入力用）'!V82="","",'サーバー一覧（手入力用）'!V82)</f>
        <v/>
      </c>
      <c r="X74" s="175" t="str">
        <f>IF('サーバー一覧（手入力用）'!W82="","",'サーバー一覧（手入力用）'!W82)</f>
        <v/>
      </c>
      <c r="Y74" s="175" t="str">
        <f>IF('サーバー一覧（手入力用）'!X82="","",'サーバー一覧（手入力用）'!X82)</f>
        <v/>
      </c>
      <c r="Z74" s="175" t="str">
        <f>IF('サーバー一覧（手入力用）'!Y82="","",'サーバー一覧（手入力用）'!Y82)</f>
        <v/>
      </c>
      <c r="AA74" s="175" t="str">
        <f>IF('サーバー一覧（手入力用）'!Z82="","",'サーバー一覧（手入力用）'!Z82)</f>
        <v/>
      </c>
      <c r="AB74" s="175" t="str">
        <f>IF('サーバー一覧（手入力用）'!AA82="","",'サーバー一覧（手入力用）'!AA82)</f>
        <v/>
      </c>
      <c r="AC74" s="175" t="str">
        <f>IF('サーバー一覧（手入力用）'!AB82="","",'サーバー一覧（手入力用）'!AB82)</f>
        <v/>
      </c>
      <c r="AD74" s="175" t="str">
        <f>IF('サーバー一覧（手入力用）'!AC82="","",'サーバー一覧（手入力用）'!AC82)</f>
        <v/>
      </c>
      <c r="AE74" s="175" t="str">
        <f>IF('サーバー一覧（手入力用）'!AD82="","",'サーバー一覧（手入力用）'!AD82)</f>
        <v/>
      </c>
      <c r="AF74" s="175" t="str">
        <f>IF('サーバー一覧（手入力用）'!AE82="","",'サーバー一覧（手入力用）'!AE82)</f>
        <v/>
      </c>
      <c r="AG74" s="175" t="str">
        <f>IF('サーバー一覧（手入力用）'!AF82="","",'サーバー一覧（手入力用）'!AF82)</f>
        <v/>
      </c>
      <c r="AH74" s="175" t="str">
        <f>IF('サーバー一覧（手入力用）'!AG82="","",'サーバー一覧（手入力用）'!AG82)</f>
        <v/>
      </c>
      <c r="AI74" s="175" t="str">
        <f>IF('サーバー一覧（手入力用）'!AH82="","",'サーバー一覧（手入力用）'!AH82)</f>
        <v/>
      </c>
      <c r="AJ74" s="175" t="str">
        <f>IF('サーバー一覧（手入力用）'!AI82="","",'サーバー一覧（手入力用）'!AI82)</f>
        <v/>
      </c>
    </row>
    <row r="75" spans="1:36">
      <c r="A75" s="175">
        <f>IF('サーバー一覧（手入力用）'!B83="","",'サーバー一覧（手入力用）'!B83)</f>
        <v>74</v>
      </c>
      <c r="B75" s="175" t="str">
        <f>IF('サーバー一覧（手入力用）'!C83="","",'サーバー一覧（手入力用）'!C83)</f>
        <v/>
      </c>
      <c r="C75" s="175" t="str">
        <f>IF('サーバー一覧（手入力用）'!D83="","",'サーバー一覧（手入力用）'!D83)</f>
        <v/>
      </c>
      <c r="D75" s="175" t="str">
        <f>IF('サーバー一覧（手入力用）'!E83="","",'サーバー一覧（手入力用）'!E83)</f>
        <v/>
      </c>
      <c r="E75" s="175" t="str">
        <f>IF('サーバー一覧（手入力用）'!F83="","",'サーバー一覧（手入力用）'!F83)</f>
        <v/>
      </c>
      <c r="F75" s="175" t="str">
        <f>IF('サーバー一覧（手入力用）'!G83="","",'サーバー一覧（手入力用）'!G83)</f>
        <v/>
      </c>
      <c r="G75" s="175" t="str">
        <f>IF('サーバー一覧（手入力用）'!H83="","",'サーバー一覧（手入力用）'!H83)</f>
        <v/>
      </c>
      <c r="H75" s="175" t="str">
        <f>IF('サーバー一覧（手入力用）'!I83="","",'サーバー一覧（手入力用）'!I83)</f>
        <v/>
      </c>
      <c r="I75" s="175" t="str">
        <f>IF('サーバー一覧（手入力用）'!J83="","",'サーバー一覧（手入力用）'!J83)</f>
        <v/>
      </c>
      <c r="J75" s="175" t="str">
        <f>IF('サーバー一覧（手入力用）'!K83="","",'サーバー一覧（手入力用）'!K83)</f>
        <v/>
      </c>
      <c r="K75" s="175" t="str">
        <f>IF('サーバー一覧（手入力用）'!L83="","",'サーバー一覧（手入力用）'!L83)</f>
        <v/>
      </c>
      <c r="L75" s="175" t="str">
        <f>IF('サーバー一覧（手入力用）'!M83="","",'サーバー一覧（手入力用）'!M83)</f>
        <v/>
      </c>
      <c r="M75" s="175" t="str">
        <f>IF('サーバー一覧（手入力用）'!N83="","",'サーバー一覧（手入力用）'!N83)</f>
        <v/>
      </c>
      <c r="N75" s="175" t="str">
        <f>IF('サーバー一覧（手入力用）'!O83="","",'サーバー一覧（手入力用）'!O83)</f>
        <v/>
      </c>
      <c r="O75" s="175">
        <f>IF('サーバー一覧（手入力用）'!P83="","",'サーバー一覧（手入力用）'!P83)</f>
        <v>0</v>
      </c>
      <c r="P75" s="175" t="str">
        <f>IF('サーバー一覧（手入力用）'!Q83="","",'サーバー一覧（手入力用）'!Q83)</f>
        <v/>
      </c>
      <c r="Q75" s="175" t="str">
        <f>IF('サーバー一覧（手入力用）'!R83="","",'サーバー一覧（手入力用）'!R83)</f>
        <v/>
      </c>
      <c r="R75" s="175" t="str">
        <f t="shared" si="2"/>
        <v/>
      </c>
      <c r="S75" s="175" t="str">
        <f>IF('サーバー一覧（手入力用）'!S83="","",'サーバー一覧（手入力用）'!S83)</f>
        <v/>
      </c>
      <c r="T75" s="175" t="str">
        <f t="shared" si="3"/>
        <v/>
      </c>
      <c r="U75" s="175" t="str">
        <f>IF('サーバー一覧（手入力用）'!T83="","",'サーバー一覧（手入力用）'!T83)</f>
        <v/>
      </c>
      <c r="V75" s="175" t="str">
        <f>IF('サーバー一覧（手入力用）'!U83="","",'サーバー一覧（手入力用）'!U83)</f>
        <v/>
      </c>
      <c r="W75" s="175" t="str">
        <f>IF('サーバー一覧（手入力用）'!V83="","",'サーバー一覧（手入力用）'!V83)</f>
        <v/>
      </c>
      <c r="X75" s="175" t="str">
        <f>IF('サーバー一覧（手入力用）'!W83="","",'サーバー一覧（手入力用）'!W83)</f>
        <v/>
      </c>
      <c r="Y75" s="175" t="str">
        <f>IF('サーバー一覧（手入力用）'!X83="","",'サーバー一覧（手入力用）'!X83)</f>
        <v/>
      </c>
      <c r="Z75" s="175" t="str">
        <f>IF('サーバー一覧（手入力用）'!Y83="","",'サーバー一覧（手入力用）'!Y83)</f>
        <v/>
      </c>
      <c r="AA75" s="175" t="str">
        <f>IF('サーバー一覧（手入力用）'!Z83="","",'サーバー一覧（手入力用）'!Z83)</f>
        <v/>
      </c>
      <c r="AB75" s="175" t="str">
        <f>IF('サーバー一覧（手入力用）'!AA83="","",'サーバー一覧（手入力用）'!AA83)</f>
        <v/>
      </c>
      <c r="AC75" s="175" t="str">
        <f>IF('サーバー一覧（手入力用）'!AB83="","",'サーバー一覧（手入力用）'!AB83)</f>
        <v/>
      </c>
      <c r="AD75" s="175" t="str">
        <f>IF('サーバー一覧（手入力用）'!AC83="","",'サーバー一覧（手入力用）'!AC83)</f>
        <v/>
      </c>
      <c r="AE75" s="175" t="str">
        <f>IF('サーバー一覧（手入力用）'!AD83="","",'サーバー一覧（手入力用）'!AD83)</f>
        <v/>
      </c>
      <c r="AF75" s="175" t="str">
        <f>IF('サーバー一覧（手入力用）'!AE83="","",'サーバー一覧（手入力用）'!AE83)</f>
        <v/>
      </c>
      <c r="AG75" s="175" t="str">
        <f>IF('サーバー一覧（手入力用）'!AF83="","",'サーバー一覧（手入力用）'!AF83)</f>
        <v/>
      </c>
      <c r="AH75" s="175" t="str">
        <f>IF('サーバー一覧（手入力用）'!AG83="","",'サーバー一覧（手入力用）'!AG83)</f>
        <v/>
      </c>
      <c r="AI75" s="175" t="str">
        <f>IF('サーバー一覧（手入力用）'!AH83="","",'サーバー一覧（手入力用）'!AH83)</f>
        <v/>
      </c>
      <c r="AJ75" s="175" t="str">
        <f>IF('サーバー一覧（手入力用）'!AI83="","",'サーバー一覧（手入力用）'!AI83)</f>
        <v/>
      </c>
    </row>
    <row r="76" spans="1:36">
      <c r="A76" s="175">
        <f>IF('サーバー一覧（手入力用）'!B84="","",'サーバー一覧（手入力用）'!B84)</f>
        <v>75</v>
      </c>
      <c r="B76" s="175" t="str">
        <f>IF('サーバー一覧（手入力用）'!C84="","",'サーバー一覧（手入力用）'!C84)</f>
        <v/>
      </c>
      <c r="C76" s="175" t="str">
        <f>IF('サーバー一覧（手入力用）'!D84="","",'サーバー一覧（手入力用）'!D84)</f>
        <v/>
      </c>
      <c r="D76" s="175" t="str">
        <f>IF('サーバー一覧（手入力用）'!E84="","",'サーバー一覧（手入力用）'!E84)</f>
        <v/>
      </c>
      <c r="E76" s="175" t="str">
        <f>IF('サーバー一覧（手入力用）'!F84="","",'サーバー一覧（手入力用）'!F84)</f>
        <v/>
      </c>
      <c r="F76" s="175" t="str">
        <f>IF('サーバー一覧（手入力用）'!G84="","",'サーバー一覧（手入力用）'!G84)</f>
        <v/>
      </c>
      <c r="G76" s="175" t="str">
        <f>IF('サーバー一覧（手入力用）'!H84="","",'サーバー一覧（手入力用）'!H84)</f>
        <v/>
      </c>
      <c r="H76" s="175" t="str">
        <f>IF('サーバー一覧（手入力用）'!I84="","",'サーバー一覧（手入力用）'!I84)</f>
        <v/>
      </c>
      <c r="I76" s="175" t="str">
        <f>IF('サーバー一覧（手入力用）'!J84="","",'サーバー一覧（手入力用）'!J84)</f>
        <v/>
      </c>
      <c r="J76" s="175" t="str">
        <f>IF('サーバー一覧（手入力用）'!K84="","",'サーバー一覧（手入力用）'!K84)</f>
        <v/>
      </c>
      <c r="K76" s="175" t="str">
        <f>IF('サーバー一覧（手入力用）'!L84="","",'サーバー一覧（手入力用）'!L84)</f>
        <v/>
      </c>
      <c r="L76" s="175" t="str">
        <f>IF('サーバー一覧（手入力用）'!M84="","",'サーバー一覧（手入力用）'!M84)</f>
        <v/>
      </c>
      <c r="M76" s="175" t="str">
        <f>IF('サーバー一覧（手入力用）'!N84="","",'サーバー一覧（手入力用）'!N84)</f>
        <v/>
      </c>
      <c r="N76" s="175" t="str">
        <f>IF('サーバー一覧（手入力用）'!O84="","",'サーバー一覧（手入力用）'!O84)</f>
        <v/>
      </c>
      <c r="O76" s="175">
        <f>IF('サーバー一覧（手入力用）'!P84="","",'サーバー一覧（手入力用）'!P84)</f>
        <v>0</v>
      </c>
      <c r="P76" s="175" t="str">
        <f>IF('サーバー一覧（手入力用）'!Q84="","",'サーバー一覧（手入力用）'!Q84)</f>
        <v/>
      </c>
      <c r="Q76" s="175" t="str">
        <f>IF('サーバー一覧（手入力用）'!R84="","",'サーバー一覧（手入力用）'!R84)</f>
        <v/>
      </c>
      <c r="R76" s="175" t="str">
        <f t="shared" si="2"/>
        <v/>
      </c>
      <c r="S76" s="175" t="str">
        <f>IF('サーバー一覧（手入力用）'!S84="","",'サーバー一覧（手入力用）'!S84)</f>
        <v/>
      </c>
      <c r="T76" s="175" t="str">
        <f t="shared" si="3"/>
        <v/>
      </c>
      <c r="U76" s="175" t="str">
        <f>IF('サーバー一覧（手入力用）'!T84="","",'サーバー一覧（手入力用）'!T84)</f>
        <v/>
      </c>
      <c r="V76" s="175" t="str">
        <f>IF('サーバー一覧（手入力用）'!U84="","",'サーバー一覧（手入力用）'!U84)</f>
        <v/>
      </c>
      <c r="W76" s="175" t="str">
        <f>IF('サーバー一覧（手入力用）'!V84="","",'サーバー一覧（手入力用）'!V84)</f>
        <v/>
      </c>
      <c r="X76" s="175" t="str">
        <f>IF('サーバー一覧（手入力用）'!W84="","",'サーバー一覧（手入力用）'!W84)</f>
        <v/>
      </c>
      <c r="Y76" s="175" t="str">
        <f>IF('サーバー一覧（手入力用）'!X84="","",'サーバー一覧（手入力用）'!X84)</f>
        <v/>
      </c>
      <c r="Z76" s="175" t="str">
        <f>IF('サーバー一覧（手入力用）'!Y84="","",'サーバー一覧（手入力用）'!Y84)</f>
        <v/>
      </c>
      <c r="AA76" s="175" t="str">
        <f>IF('サーバー一覧（手入力用）'!Z84="","",'サーバー一覧（手入力用）'!Z84)</f>
        <v/>
      </c>
      <c r="AB76" s="175" t="str">
        <f>IF('サーバー一覧（手入力用）'!AA84="","",'サーバー一覧（手入力用）'!AA84)</f>
        <v/>
      </c>
      <c r="AC76" s="175" t="str">
        <f>IF('サーバー一覧（手入力用）'!AB84="","",'サーバー一覧（手入力用）'!AB84)</f>
        <v/>
      </c>
      <c r="AD76" s="175" t="str">
        <f>IF('サーバー一覧（手入力用）'!AC84="","",'サーバー一覧（手入力用）'!AC84)</f>
        <v/>
      </c>
      <c r="AE76" s="175" t="str">
        <f>IF('サーバー一覧（手入力用）'!AD84="","",'サーバー一覧（手入力用）'!AD84)</f>
        <v/>
      </c>
      <c r="AF76" s="175" t="str">
        <f>IF('サーバー一覧（手入力用）'!AE84="","",'サーバー一覧（手入力用）'!AE84)</f>
        <v/>
      </c>
      <c r="AG76" s="175" t="str">
        <f>IF('サーバー一覧（手入力用）'!AF84="","",'サーバー一覧（手入力用）'!AF84)</f>
        <v/>
      </c>
      <c r="AH76" s="175" t="str">
        <f>IF('サーバー一覧（手入力用）'!AG84="","",'サーバー一覧（手入力用）'!AG84)</f>
        <v/>
      </c>
      <c r="AI76" s="175" t="str">
        <f>IF('サーバー一覧（手入力用）'!AH84="","",'サーバー一覧（手入力用）'!AH84)</f>
        <v/>
      </c>
      <c r="AJ76" s="175" t="str">
        <f>IF('サーバー一覧（手入力用）'!AI84="","",'サーバー一覧（手入力用）'!AI84)</f>
        <v/>
      </c>
    </row>
    <row r="77" spans="1:36">
      <c r="A77" s="175">
        <f>IF('サーバー一覧（手入力用）'!B85="","",'サーバー一覧（手入力用）'!B85)</f>
        <v>76</v>
      </c>
      <c r="B77" s="175" t="str">
        <f>IF('サーバー一覧（手入力用）'!C85="","",'サーバー一覧（手入力用）'!C85)</f>
        <v/>
      </c>
      <c r="C77" s="175" t="str">
        <f>IF('サーバー一覧（手入力用）'!D85="","",'サーバー一覧（手入力用）'!D85)</f>
        <v/>
      </c>
      <c r="D77" s="175" t="str">
        <f>IF('サーバー一覧（手入力用）'!E85="","",'サーバー一覧（手入力用）'!E85)</f>
        <v/>
      </c>
      <c r="E77" s="175" t="str">
        <f>IF('サーバー一覧（手入力用）'!F85="","",'サーバー一覧（手入力用）'!F85)</f>
        <v/>
      </c>
      <c r="F77" s="175" t="str">
        <f>IF('サーバー一覧（手入力用）'!G85="","",'サーバー一覧（手入力用）'!G85)</f>
        <v/>
      </c>
      <c r="G77" s="175" t="str">
        <f>IF('サーバー一覧（手入力用）'!H85="","",'サーバー一覧（手入力用）'!H85)</f>
        <v/>
      </c>
      <c r="H77" s="175" t="str">
        <f>IF('サーバー一覧（手入力用）'!I85="","",'サーバー一覧（手入力用）'!I85)</f>
        <v/>
      </c>
      <c r="I77" s="175" t="str">
        <f>IF('サーバー一覧（手入力用）'!J85="","",'サーバー一覧（手入力用）'!J85)</f>
        <v/>
      </c>
      <c r="J77" s="175" t="str">
        <f>IF('サーバー一覧（手入力用）'!K85="","",'サーバー一覧（手入力用）'!K85)</f>
        <v/>
      </c>
      <c r="K77" s="175" t="str">
        <f>IF('サーバー一覧（手入力用）'!L85="","",'サーバー一覧（手入力用）'!L85)</f>
        <v/>
      </c>
      <c r="L77" s="175" t="str">
        <f>IF('サーバー一覧（手入力用）'!M85="","",'サーバー一覧（手入力用）'!M85)</f>
        <v/>
      </c>
      <c r="M77" s="175" t="str">
        <f>IF('サーバー一覧（手入力用）'!N85="","",'サーバー一覧（手入力用）'!N85)</f>
        <v/>
      </c>
      <c r="N77" s="175" t="str">
        <f>IF('サーバー一覧（手入力用）'!O85="","",'サーバー一覧（手入力用）'!O85)</f>
        <v/>
      </c>
      <c r="O77" s="175">
        <f>IF('サーバー一覧（手入力用）'!P85="","",'サーバー一覧（手入力用）'!P85)</f>
        <v>0</v>
      </c>
      <c r="P77" s="175" t="str">
        <f>IF('サーバー一覧（手入力用）'!Q85="","",'サーバー一覧（手入力用）'!Q85)</f>
        <v/>
      </c>
      <c r="Q77" s="175" t="str">
        <f>IF('サーバー一覧（手入力用）'!R85="","",'サーバー一覧（手入力用）'!R85)</f>
        <v/>
      </c>
      <c r="R77" s="175" t="str">
        <f t="shared" si="2"/>
        <v/>
      </c>
      <c r="S77" s="175" t="str">
        <f>IF('サーバー一覧（手入力用）'!S85="","",'サーバー一覧（手入力用）'!S85)</f>
        <v/>
      </c>
      <c r="T77" s="175" t="str">
        <f t="shared" si="3"/>
        <v/>
      </c>
      <c r="U77" s="175" t="str">
        <f>IF('サーバー一覧（手入力用）'!T85="","",'サーバー一覧（手入力用）'!T85)</f>
        <v/>
      </c>
      <c r="V77" s="175" t="str">
        <f>IF('サーバー一覧（手入力用）'!U85="","",'サーバー一覧（手入力用）'!U85)</f>
        <v/>
      </c>
      <c r="W77" s="175" t="str">
        <f>IF('サーバー一覧（手入力用）'!V85="","",'サーバー一覧（手入力用）'!V85)</f>
        <v/>
      </c>
      <c r="X77" s="175" t="str">
        <f>IF('サーバー一覧（手入力用）'!W85="","",'サーバー一覧（手入力用）'!W85)</f>
        <v/>
      </c>
      <c r="Y77" s="175" t="str">
        <f>IF('サーバー一覧（手入力用）'!X85="","",'サーバー一覧（手入力用）'!X85)</f>
        <v/>
      </c>
      <c r="Z77" s="175" t="str">
        <f>IF('サーバー一覧（手入力用）'!Y85="","",'サーバー一覧（手入力用）'!Y85)</f>
        <v/>
      </c>
      <c r="AA77" s="175" t="str">
        <f>IF('サーバー一覧（手入力用）'!Z85="","",'サーバー一覧（手入力用）'!Z85)</f>
        <v/>
      </c>
      <c r="AB77" s="175" t="str">
        <f>IF('サーバー一覧（手入力用）'!AA85="","",'サーバー一覧（手入力用）'!AA85)</f>
        <v/>
      </c>
      <c r="AC77" s="175" t="str">
        <f>IF('サーバー一覧（手入力用）'!AB85="","",'サーバー一覧（手入力用）'!AB85)</f>
        <v/>
      </c>
      <c r="AD77" s="175" t="str">
        <f>IF('サーバー一覧（手入力用）'!AC85="","",'サーバー一覧（手入力用）'!AC85)</f>
        <v/>
      </c>
      <c r="AE77" s="175" t="str">
        <f>IF('サーバー一覧（手入力用）'!AD85="","",'サーバー一覧（手入力用）'!AD85)</f>
        <v/>
      </c>
      <c r="AF77" s="175" t="str">
        <f>IF('サーバー一覧（手入力用）'!AE85="","",'サーバー一覧（手入力用）'!AE85)</f>
        <v/>
      </c>
      <c r="AG77" s="175" t="str">
        <f>IF('サーバー一覧（手入力用）'!AF85="","",'サーバー一覧（手入力用）'!AF85)</f>
        <v/>
      </c>
      <c r="AH77" s="175" t="str">
        <f>IF('サーバー一覧（手入力用）'!AG85="","",'サーバー一覧（手入力用）'!AG85)</f>
        <v/>
      </c>
      <c r="AI77" s="175" t="str">
        <f>IF('サーバー一覧（手入力用）'!AH85="","",'サーバー一覧（手入力用）'!AH85)</f>
        <v/>
      </c>
      <c r="AJ77" s="175" t="str">
        <f>IF('サーバー一覧（手入力用）'!AI85="","",'サーバー一覧（手入力用）'!AI85)</f>
        <v/>
      </c>
    </row>
    <row r="78" spans="1:36">
      <c r="A78" s="175">
        <f>IF('サーバー一覧（手入力用）'!B86="","",'サーバー一覧（手入力用）'!B86)</f>
        <v>77</v>
      </c>
      <c r="B78" s="175" t="str">
        <f>IF('サーバー一覧（手入力用）'!C86="","",'サーバー一覧（手入力用）'!C86)</f>
        <v/>
      </c>
      <c r="C78" s="175" t="str">
        <f>IF('サーバー一覧（手入力用）'!D86="","",'サーバー一覧（手入力用）'!D86)</f>
        <v/>
      </c>
      <c r="D78" s="175" t="str">
        <f>IF('サーバー一覧（手入力用）'!E86="","",'サーバー一覧（手入力用）'!E86)</f>
        <v/>
      </c>
      <c r="E78" s="175" t="str">
        <f>IF('サーバー一覧（手入力用）'!F86="","",'サーバー一覧（手入力用）'!F86)</f>
        <v/>
      </c>
      <c r="F78" s="175" t="str">
        <f>IF('サーバー一覧（手入力用）'!G86="","",'サーバー一覧（手入力用）'!G86)</f>
        <v/>
      </c>
      <c r="G78" s="175" t="str">
        <f>IF('サーバー一覧（手入力用）'!H86="","",'サーバー一覧（手入力用）'!H86)</f>
        <v/>
      </c>
      <c r="H78" s="175" t="str">
        <f>IF('サーバー一覧（手入力用）'!I86="","",'サーバー一覧（手入力用）'!I86)</f>
        <v/>
      </c>
      <c r="I78" s="175" t="str">
        <f>IF('サーバー一覧（手入力用）'!J86="","",'サーバー一覧（手入力用）'!J86)</f>
        <v/>
      </c>
      <c r="J78" s="175" t="str">
        <f>IF('サーバー一覧（手入力用）'!K86="","",'サーバー一覧（手入力用）'!K86)</f>
        <v/>
      </c>
      <c r="K78" s="175" t="str">
        <f>IF('サーバー一覧（手入力用）'!L86="","",'サーバー一覧（手入力用）'!L86)</f>
        <v/>
      </c>
      <c r="L78" s="175" t="str">
        <f>IF('サーバー一覧（手入力用）'!M86="","",'サーバー一覧（手入力用）'!M86)</f>
        <v/>
      </c>
      <c r="M78" s="175" t="str">
        <f>IF('サーバー一覧（手入力用）'!N86="","",'サーバー一覧（手入力用）'!N86)</f>
        <v/>
      </c>
      <c r="N78" s="175" t="str">
        <f>IF('サーバー一覧（手入力用）'!O86="","",'サーバー一覧（手入力用）'!O86)</f>
        <v/>
      </c>
      <c r="O78" s="175">
        <f>IF('サーバー一覧（手入力用）'!P86="","",'サーバー一覧（手入力用）'!P86)</f>
        <v>0</v>
      </c>
      <c r="P78" s="175" t="str">
        <f>IF('サーバー一覧（手入力用）'!Q86="","",'サーバー一覧（手入力用）'!Q86)</f>
        <v/>
      </c>
      <c r="Q78" s="175" t="str">
        <f>IF('サーバー一覧（手入力用）'!R86="","",'サーバー一覧（手入力用）'!R86)</f>
        <v/>
      </c>
      <c r="R78" s="175" t="str">
        <f t="shared" si="2"/>
        <v/>
      </c>
      <c r="S78" s="175" t="str">
        <f>IF('サーバー一覧（手入力用）'!S86="","",'サーバー一覧（手入力用）'!S86)</f>
        <v/>
      </c>
      <c r="T78" s="175" t="str">
        <f t="shared" si="3"/>
        <v/>
      </c>
      <c r="U78" s="175" t="str">
        <f>IF('サーバー一覧（手入力用）'!T86="","",'サーバー一覧（手入力用）'!T86)</f>
        <v/>
      </c>
      <c r="V78" s="175" t="str">
        <f>IF('サーバー一覧（手入力用）'!U86="","",'サーバー一覧（手入力用）'!U86)</f>
        <v/>
      </c>
      <c r="W78" s="175" t="str">
        <f>IF('サーバー一覧（手入力用）'!V86="","",'サーバー一覧（手入力用）'!V86)</f>
        <v/>
      </c>
      <c r="X78" s="175" t="str">
        <f>IF('サーバー一覧（手入力用）'!W86="","",'サーバー一覧（手入力用）'!W86)</f>
        <v/>
      </c>
      <c r="Y78" s="175" t="str">
        <f>IF('サーバー一覧（手入力用）'!X86="","",'サーバー一覧（手入力用）'!X86)</f>
        <v/>
      </c>
      <c r="Z78" s="175" t="str">
        <f>IF('サーバー一覧（手入力用）'!Y86="","",'サーバー一覧（手入力用）'!Y86)</f>
        <v/>
      </c>
      <c r="AA78" s="175" t="str">
        <f>IF('サーバー一覧（手入力用）'!Z86="","",'サーバー一覧（手入力用）'!Z86)</f>
        <v/>
      </c>
      <c r="AB78" s="175" t="str">
        <f>IF('サーバー一覧（手入力用）'!AA86="","",'サーバー一覧（手入力用）'!AA86)</f>
        <v/>
      </c>
      <c r="AC78" s="175" t="str">
        <f>IF('サーバー一覧（手入力用）'!AB86="","",'サーバー一覧（手入力用）'!AB86)</f>
        <v/>
      </c>
      <c r="AD78" s="175" t="str">
        <f>IF('サーバー一覧（手入力用）'!AC86="","",'サーバー一覧（手入力用）'!AC86)</f>
        <v/>
      </c>
      <c r="AE78" s="175" t="str">
        <f>IF('サーバー一覧（手入力用）'!AD86="","",'サーバー一覧（手入力用）'!AD86)</f>
        <v/>
      </c>
      <c r="AF78" s="175" t="str">
        <f>IF('サーバー一覧（手入力用）'!AE86="","",'サーバー一覧（手入力用）'!AE86)</f>
        <v/>
      </c>
      <c r="AG78" s="175" t="str">
        <f>IF('サーバー一覧（手入力用）'!AF86="","",'サーバー一覧（手入力用）'!AF86)</f>
        <v/>
      </c>
      <c r="AH78" s="175" t="str">
        <f>IF('サーバー一覧（手入力用）'!AG86="","",'サーバー一覧（手入力用）'!AG86)</f>
        <v/>
      </c>
      <c r="AI78" s="175" t="str">
        <f>IF('サーバー一覧（手入力用）'!AH86="","",'サーバー一覧（手入力用）'!AH86)</f>
        <v/>
      </c>
      <c r="AJ78" s="175" t="str">
        <f>IF('サーバー一覧（手入力用）'!AI86="","",'サーバー一覧（手入力用）'!AI86)</f>
        <v/>
      </c>
    </row>
    <row r="79" spans="1:36">
      <c r="A79" s="175">
        <f>IF('サーバー一覧（手入力用）'!B87="","",'サーバー一覧（手入力用）'!B87)</f>
        <v>78</v>
      </c>
      <c r="B79" s="175" t="str">
        <f>IF('サーバー一覧（手入力用）'!C87="","",'サーバー一覧（手入力用）'!C87)</f>
        <v/>
      </c>
      <c r="C79" s="175" t="str">
        <f>IF('サーバー一覧（手入力用）'!D87="","",'サーバー一覧（手入力用）'!D87)</f>
        <v/>
      </c>
      <c r="D79" s="175" t="str">
        <f>IF('サーバー一覧（手入力用）'!E87="","",'サーバー一覧（手入力用）'!E87)</f>
        <v/>
      </c>
      <c r="E79" s="175" t="str">
        <f>IF('サーバー一覧（手入力用）'!F87="","",'サーバー一覧（手入力用）'!F87)</f>
        <v/>
      </c>
      <c r="F79" s="175" t="str">
        <f>IF('サーバー一覧（手入力用）'!G87="","",'サーバー一覧（手入力用）'!G87)</f>
        <v/>
      </c>
      <c r="G79" s="175" t="str">
        <f>IF('サーバー一覧（手入力用）'!H87="","",'サーバー一覧（手入力用）'!H87)</f>
        <v/>
      </c>
      <c r="H79" s="175" t="str">
        <f>IF('サーバー一覧（手入力用）'!I87="","",'サーバー一覧（手入力用）'!I87)</f>
        <v/>
      </c>
      <c r="I79" s="175" t="str">
        <f>IF('サーバー一覧（手入力用）'!J87="","",'サーバー一覧（手入力用）'!J87)</f>
        <v/>
      </c>
      <c r="J79" s="175" t="str">
        <f>IF('サーバー一覧（手入力用）'!K87="","",'サーバー一覧（手入力用）'!K87)</f>
        <v/>
      </c>
      <c r="K79" s="175" t="str">
        <f>IF('サーバー一覧（手入力用）'!L87="","",'サーバー一覧（手入力用）'!L87)</f>
        <v/>
      </c>
      <c r="L79" s="175" t="str">
        <f>IF('サーバー一覧（手入力用）'!M87="","",'サーバー一覧（手入力用）'!M87)</f>
        <v/>
      </c>
      <c r="M79" s="175" t="str">
        <f>IF('サーバー一覧（手入力用）'!N87="","",'サーバー一覧（手入力用）'!N87)</f>
        <v/>
      </c>
      <c r="N79" s="175" t="str">
        <f>IF('サーバー一覧（手入力用）'!O87="","",'サーバー一覧（手入力用）'!O87)</f>
        <v/>
      </c>
      <c r="O79" s="175">
        <f>IF('サーバー一覧（手入力用）'!P87="","",'サーバー一覧（手入力用）'!P87)</f>
        <v>0</v>
      </c>
      <c r="P79" s="175" t="str">
        <f>IF('サーバー一覧（手入力用）'!Q87="","",'サーバー一覧（手入力用）'!Q87)</f>
        <v/>
      </c>
      <c r="Q79" s="175" t="str">
        <f>IF('サーバー一覧（手入力用）'!R87="","",'サーバー一覧（手入力用）'!R87)</f>
        <v/>
      </c>
      <c r="R79" s="175" t="str">
        <f t="shared" si="2"/>
        <v/>
      </c>
      <c r="S79" s="175" t="str">
        <f>IF('サーバー一覧（手入力用）'!S87="","",'サーバー一覧（手入力用）'!S87)</f>
        <v/>
      </c>
      <c r="T79" s="175" t="str">
        <f t="shared" si="3"/>
        <v/>
      </c>
      <c r="U79" s="175" t="str">
        <f>IF('サーバー一覧（手入力用）'!T87="","",'サーバー一覧（手入力用）'!T87)</f>
        <v/>
      </c>
      <c r="V79" s="175" t="str">
        <f>IF('サーバー一覧（手入力用）'!U87="","",'サーバー一覧（手入力用）'!U87)</f>
        <v/>
      </c>
      <c r="W79" s="175" t="str">
        <f>IF('サーバー一覧（手入力用）'!V87="","",'サーバー一覧（手入力用）'!V87)</f>
        <v/>
      </c>
      <c r="X79" s="175" t="str">
        <f>IF('サーバー一覧（手入力用）'!W87="","",'サーバー一覧（手入力用）'!W87)</f>
        <v/>
      </c>
      <c r="Y79" s="175" t="str">
        <f>IF('サーバー一覧（手入力用）'!X87="","",'サーバー一覧（手入力用）'!X87)</f>
        <v/>
      </c>
      <c r="Z79" s="175" t="str">
        <f>IF('サーバー一覧（手入力用）'!Y87="","",'サーバー一覧（手入力用）'!Y87)</f>
        <v/>
      </c>
      <c r="AA79" s="175" t="str">
        <f>IF('サーバー一覧（手入力用）'!Z87="","",'サーバー一覧（手入力用）'!Z87)</f>
        <v/>
      </c>
      <c r="AB79" s="175" t="str">
        <f>IF('サーバー一覧（手入力用）'!AA87="","",'サーバー一覧（手入力用）'!AA87)</f>
        <v/>
      </c>
      <c r="AC79" s="175" t="str">
        <f>IF('サーバー一覧（手入力用）'!AB87="","",'サーバー一覧（手入力用）'!AB87)</f>
        <v/>
      </c>
      <c r="AD79" s="175" t="str">
        <f>IF('サーバー一覧（手入力用）'!AC87="","",'サーバー一覧（手入力用）'!AC87)</f>
        <v/>
      </c>
      <c r="AE79" s="175" t="str">
        <f>IF('サーバー一覧（手入力用）'!AD87="","",'サーバー一覧（手入力用）'!AD87)</f>
        <v/>
      </c>
      <c r="AF79" s="175" t="str">
        <f>IF('サーバー一覧（手入力用）'!AE87="","",'サーバー一覧（手入力用）'!AE87)</f>
        <v/>
      </c>
      <c r="AG79" s="175" t="str">
        <f>IF('サーバー一覧（手入力用）'!AF87="","",'サーバー一覧（手入力用）'!AF87)</f>
        <v/>
      </c>
      <c r="AH79" s="175" t="str">
        <f>IF('サーバー一覧（手入力用）'!AG87="","",'サーバー一覧（手入力用）'!AG87)</f>
        <v/>
      </c>
      <c r="AI79" s="175" t="str">
        <f>IF('サーバー一覧（手入力用）'!AH87="","",'サーバー一覧（手入力用）'!AH87)</f>
        <v/>
      </c>
      <c r="AJ79" s="175" t="str">
        <f>IF('サーバー一覧（手入力用）'!AI87="","",'サーバー一覧（手入力用）'!AI87)</f>
        <v/>
      </c>
    </row>
    <row r="80" spans="1:36">
      <c r="A80" s="175">
        <f>IF('サーバー一覧（手入力用）'!B88="","",'サーバー一覧（手入力用）'!B88)</f>
        <v>79</v>
      </c>
      <c r="B80" s="175" t="str">
        <f>IF('サーバー一覧（手入力用）'!C88="","",'サーバー一覧（手入力用）'!C88)</f>
        <v/>
      </c>
      <c r="C80" s="175" t="str">
        <f>IF('サーバー一覧（手入力用）'!D88="","",'サーバー一覧（手入力用）'!D88)</f>
        <v/>
      </c>
      <c r="D80" s="175" t="str">
        <f>IF('サーバー一覧（手入力用）'!E88="","",'サーバー一覧（手入力用）'!E88)</f>
        <v/>
      </c>
      <c r="E80" s="175" t="str">
        <f>IF('サーバー一覧（手入力用）'!F88="","",'サーバー一覧（手入力用）'!F88)</f>
        <v/>
      </c>
      <c r="F80" s="175" t="str">
        <f>IF('サーバー一覧（手入力用）'!G88="","",'サーバー一覧（手入力用）'!G88)</f>
        <v/>
      </c>
      <c r="G80" s="175" t="str">
        <f>IF('サーバー一覧（手入力用）'!H88="","",'サーバー一覧（手入力用）'!H88)</f>
        <v/>
      </c>
      <c r="H80" s="175" t="str">
        <f>IF('サーバー一覧（手入力用）'!I88="","",'サーバー一覧（手入力用）'!I88)</f>
        <v/>
      </c>
      <c r="I80" s="175" t="str">
        <f>IF('サーバー一覧（手入力用）'!J88="","",'サーバー一覧（手入力用）'!J88)</f>
        <v/>
      </c>
      <c r="J80" s="175" t="str">
        <f>IF('サーバー一覧（手入力用）'!K88="","",'サーバー一覧（手入力用）'!K88)</f>
        <v/>
      </c>
      <c r="K80" s="175" t="str">
        <f>IF('サーバー一覧（手入力用）'!L88="","",'サーバー一覧（手入力用）'!L88)</f>
        <v/>
      </c>
      <c r="L80" s="175" t="str">
        <f>IF('サーバー一覧（手入力用）'!M88="","",'サーバー一覧（手入力用）'!M88)</f>
        <v/>
      </c>
      <c r="M80" s="175" t="str">
        <f>IF('サーバー一覧（手入力用）'!N88="","",'サーバー一覧（手入力用）'!N88)</f>
        <v/>
      </c>
      <c r="N80" s="175" t="str">
        <f>IF('サーバー一覧（手入力用）'!O88="","",'サーバー一覧（手入力用）'!O88)</f>
        <v/>
      </c>
      <c r="O80" s="175">
        <f>IF('サーバー一覧（手入力用）'!P88="","",'サーバー一覧（手入力用）'!P88)</f>
        <v>0</v>
      </c>
      <c r="P80" s="175" t="str">
        <f>IF('サーバー一覧（手入力用）'!Q88="","",'サーバー一覧（手入力用）'!Q88)</f>
        <v/>
      </c>
      <c r="Q80" s="175" t="str">
        <f>IF('サーバー一覧（手入力用）'!R88="","",'サーバー一覧（手入力用）'!R88)</f>
        <v/>
      </c>
      <c r="R80" s="175" t="str">
        <f t="shared" si="2"/>
        <v/>
      </c>
      <c r="S80" s="175" t="str">
        <f>IF('サーバー一覧（手入力用）'!S88="","",'サーバー一覧（手入力用）'!S88)</f>
        <v/>
      </c>
      <c r="T80" s="175" t="str">
        <f t="shared" si="3"/>
        <v/>
      </c>
      <c r="U80" s="175" t="str">
        <f>IF('サーバー一覧（手入力用）'!T88="","",'サーバー一覧（手入力用）'!T88)</f>
        <v/>
      </c>
      <c r="V80" s="175" t="str">
        <f>IF('サーバー一覧（手入力用）'!U88="","",'サーバー一覧（手入力用）'!U88)</f>
        <v/>
      </c>
      <c r="W80" s="175" t="str">
        <f>IF('サーバー一覧（手入力用）'!V88="","",'サーバー一覧（手入力用）'!V88)</f>
        <v/>
      </c>
      <c r="X80" s="175" t="str">
        <f>IF('サーバー一覧（手入力用）'!W88="","",'サーバー一覧（手入力用）'!W88)</f>
        <v/>
      </c>
      <c r="Y80" s="175" t="str">
        <f>IF('サーバー一覧（手入力用）'!X88="","",'サーバー一覧（手入力用）'!X88)</f>
        <v/>
      </c>
      <c r="Z80" s="175" t="str">
        <f>IF('サーバー一覧（手入力用）'!Y88="","",'サーバー一覧（手入力用）'!Y88)</f>
        <v/>
      </c>
      <c r="AA80" s="175" t="str">
        <f>IF('サーバー一覧（手入力用）'!Z88="","",'サーバー一覧（手入力用）'!Z88)</f>
        <v/>
      </c>
      <c r="AB80" s="175" t="str">
        <f>IF('サーバー一覧（手入力用）'!AA88="","",'サーバー一覧（手入力用）'!AA88)</f>
        <v/>
      </c>
      <c r="AC80" s="175" t="str">
        <f>IF('サーバー一覧（手入力用）'!AB88="","",'サーバー一覧（手入力用）'!AB88)</f>
        <v/>
      </c>
      <c r="AD80" s="175" t="str">
        <f>IF('サーバー一覧（手入力用）'!AC88="","",'サーバー一覧（手入力用）'!AC88)</f>
        <v/>
      </c>
      <c r="AE80" s="175" t="str">
        <f>IF('サーバー一覧（手入力用）'!AD88="","",'サーバー一覧（手入力用）'!AD88)</f>
        <v/>
      </c>
      <c r="AF80" s="175" t="str">
        <f>IF('サーバー一覧（手入力用）'!AE88="","",'サーバー一覧（手入力用）'!AE88)</f>
        <v/>
      </c>
      <c r="AG80" s="175" t="str">
        <f>IF('サーバー一覧（手入力用）'!AF88="","",'サーバー一覧（手入力用）'!AF88)</f>
        <v/>
      </c>
      <c r="AH80" s="175" t="str">
        <f>IF('サーバー一覧（手入力用）'!AG88="","",'サーバー一覧（手入力用）'!AG88)</f>
        <v/>
      </c>
      <c r="AI80" s="175" t="str">
        <f>IF('サーバー一覧（手入力用）'!AH88="","",'サーバー一覧（手入力用）'!AH88)</f>
        <v/>
      </c>
      <c r="AJ80" s="175" t="str">
        <f>IF('サーバー一覧（手入力用）'!AI88="","",'サーバー一覧（手入力用）'!AI88)</f>
        <v/>
      </c>
    </row>
    <row r="81" spans="1:36">
      <c r="A81" s="175">
        <f>IF('サーバー一覧（手入力用）'!B89="","",'サーバー一覧（手入力用）'!B89)</f>
        <v>80</v>
      </c>
      <c r="B81" s="175" t="str">
        <f>IF('サーバー一覧（手入力用）'!C89="","",'サーバー一覧（手入力用）'!C89)</f>
        <v/>
      </c>
      <c r="C81" s="175" t="str">
        <f>IF('サーバー一覧（手入力用）'!D89="","",'サーバー一覧（手入力用）'!D89)</f>
        <v/>
      </c>
      <c r="D81" s="175" t="str">
        <f>IF('サーバー一覧（手入力用）'!E89="","",'サーバー一覧（手入力用）'!E89)</f>
        <v/>
      </c>
      <c r="E81" s="175" t="str">
        <f>IF('サーバー一覧（手入力用）'!F89="","",'サーバー一覧（手入力用）'!F89)</f>
        <v/>
      </c>
      <c r="F81" s="175" t="str">
        <f>IF('サーバー一覧（手入力用）'!G89="","",'サーバー一覧（手入力用）'!G89)</f>
        <v/>
      </c>
      <c r="G81" s="175" t="str">
        <f>IF('サーバー一覧（手入力用）'!H89="","",'サーバー一覧（手入力用）'!H89)</f>
        <v/>
      </c>
      <c r="H81" s="175" t="str">
        <f>IF('サーバー一覧（手入力用）'!I89="","",'サーバー一覧（手入力用）'!I89)</f>
        <v/>
      </c>
      <c r="I81" s="175" t="str">
        <f>IF('サーバー一覧（手入力用）'!J89="","",'サーバー一覧（手入力用）'!J89)</f>
        <v/>
      </c>
      <c r="J81" s="175" t="str">
        <f>IF('サーバー一覧（手入力用）'!K89="","",'サーバー一覧（手入力用）'!K89)</f>
        <v/>
      </c>
      <c r="K81" s="175" t="str">
        <f>IF('サーバー一覧（手入力用）'!L89="","",'サーバー一覧（手入力用）'!L89)</f>
        <v/>
      </c>
      <c r="L81" s="175" t="str">
        <f>IF('サーバー一覧（手入力用）'!M89="","",'サーバー一覧（手入力用）'!M89)</f>
        <v/>
      </c>
      <c r="M81" s="175" t="str">
        <f>IF('サーバー一覧（手入力用）'!N89="","",'サーバー一覧（手入力用）'!N89)</f>
        <v/>
      </c>
      <c r="N81" s="175" t="str">
        <f>IF('サーバー一覧（手入力用）'!O89="","",'サーバー一覧（手入力用）'!O89)</f>
        <v/>
      </c>
      <c r="O81" s="175">
        <f>IF('サーバー一覧（手入力用）'!P89="","",'サーバー一覧（手入力用）'!P89)</f>
        <v>0</v>
      </c>
      <c r="P81" s="175" t="str">
        <f>IF('サーバー一覧（手入力用）'!Q89="","",'サーバー一覧（手入力用）'!Q89)</f>
        <v/>
      </c>
      <c r="Q81" s="175" t="str">
        <f>IF('サーバー一覧（手入力用）'!R89="","",'サーバー一覧（手入力用）'!R89)</f>
        <v/>
      </c>
      <c r="R81" s="175" t="str">
        <f t="shared" si="2"/>
        <v/>
      </c>
      <c r="S81" s="175" t="str">
        <f>IF('サーバー一覧（手入力用）'!S89="","",'サーバー一覧（手入力用）'!S89)</f>
        <v/>
      </c>
      <c r="T81" s="175" t="str">
        <f t="shared" si="3"/>
        <v/>
      </c>
      <c r="U81" s="175" t="str">
        <f>IF('サーバー一覧（手入力用）'!T89="","",'サーバー一覧（手入力用）'!T89)</f>
        <v/>
      </c>
      <c r="V81" s="175" t="str">
        <f>IF('サーバー一覧（手入力用）'!U89="","",'サーバー一覧（手入力用）'!U89)</f>
        <v/>
      </c>
      <c r="W81" s="175" t="str">
        <f>IF('サーバー一覧（手入力用）'!V89="","",'サーバー一覧（手入力用）'!V89)</f>
        <v/>
      </c>
      <c r="X81" s="175" t="str">
        <f>IF('サーバー一覧（手入力用）'!W89="","",'サーバー一覧（手入力用）'!W89)</f>
        <v/>
      </c>
      <c r="Y81" s="175" t="str">
        <f>IF('サーバー一覧（手入力用）'!X89="","",'サーバー一覧（手入力用）'!X89)</f>
        <v/>
      </c>
      <c r="Z81" s="175" t="str">
        <f>IF('サーバー一覧（手入力用）'!Y89="","",'サーバー一覧（手入力用）'!Y89)</f>
        <v/>
      </c>
      <c r="AA81" s="175" t="str">
        <f>IF('サーバー一覧（手入力用）'!Z89="","",'サーバー一覧（手入力用）'!Z89)</f>
        <v/>
      </c>
      <c r="AB81" s="175" t="str">
        <f>IF('サーバー一覧（手入力用）'!AA89="","",'サーバー一覧（手入力用）'!AA89)</f>
        <v/>
      </c>
      <c r="AC81" s="175" t="str">
        <f>IF('サーバー一覧（手入力用）'!AB89="","",'サーバー一覧（手入力用）'!AB89)</f>
        <v/>
      </c>
      <c r="AD81" s="175" t="str">
        <f>IF('サーバー一覧（手入力用）'!AC89="","",'サーバー一覧（手入力用）'!AC89)</f>
        <v/>
      </c>
      <c r="AE81" s="175" t="str">
        <f>IF('サーバー一覧（手入力用）'!AD89="","",'サーバー一覧（手入力用）'!AD89)</f>
        <v/>
      </c>
      <c r="AF81" s="175" t="str">
        <f>IF('サーバー一覧（手入力用）'!AE89="","",'サーバー一覧（手入力用）'!AE89)</f>
        <v/>
      </c>
      <c r="AG81" s="175" t="str">
        <f>IF('サーバー一覧（手入力用）'!AF89="","",'サーバー一覧（手入力用）'!AF89)</f>
        <v/>
      </c>
      <c r="AH81" s="175" t="str">
        <f>IF('サーバー一覧（手入力用）'!AG89="","",'サーバー一覧（手入力用）'!AG89)</f>
        <v/>
      </c>
      <c r="AI81" s="175" t="str">
        <f>IF('サーバー一覧（手入力用）'!AH89="","",'サーバー一覧（手入力用）'!AH89)</f>
        <v/>
      </c>
      <c r="AJ81" s="175" t="str">
        <f>IF('サーバー一覧（手入力用）'!AI89="","",'サーバー一覧（手入力用）'!AI89)</f>
        <v/>
      </c>
    </row>
    <row r="82" spans="1:36">
      <c r="A82" s="175">
        <f>IF('サーバー一覧（手入力用）'!B90="","",'サーバー一覧（手入力用）'!B90)</f>
        <v>81</v>
      </c>
      <c r="B82" s="175" t="str">
        <f>IF('サーバー一覧（手入力用）'!C90="","",'サーバー一覧（手入力用）'!C90)</f>
        <v/>
      </c>
      <c r="C82" s="175" t="str">
        <f>IF('サーバー一覧（手入力用）'!D90="","",'サーバー一覧（手入力用）'!D90)</f>
        <v/>
      </c>
      <c r="D82" s="175" t="str">
        <f>IF('サーバー一覧（手入力用）'!E90="","",'サーバー一覧（手入力用）'!E90)</f>
        <v/>
      </c>
      <c r="E82" s="175" t="str">
        <f>IF('サーバー一覧（手入力用）'!F90="","",'サーバー一覧（手入力用）'!F90)</f>
        <v/>
      </c>
      <c r="F82" s="175" t="str">
        <f>IF('サーバー一覧（手入力用）'!G90="","",'サーバー一覧（手入力用）'!G90)</f>
        <v/>
      </c>
      <c r="G82" s="175" t="str">
        <f>IF('サーバー一覧（手入力用）'!H90="","",'サーバー一覧（手入力用）'!H90)</f>
        <v/>
      </c>
      <c r="H82" s="175" t="str">
        <f>IF('サーバー一覧（手入力用）'!I90="","",'サーバー一覧（手入力用）'!I90)</f>
        <v/>
      </c>
      <c r="I82" s="175" t="str">
        <f>IF('サーバー一覧（手入力用）'!J90="","",'サーバー一覧（手入力用）'!J90)</f>
        <v/>
      </c>
      <c r="J82" s="175" t="str">
        <f>IF('サーバー一覧（手入力用）'!K90="","",'サーバー一覧（手入力用）'!K90)</f>
        <v/>
      </c>
      <c r="K82" s="175" t="str">
        <f>IF('サーバー一覧（手入力用）'!L90="","",'サーバー一覧（手入力用）'!L90)</f>
        <v/>
      </c>
      <c r="L82" s="175" t="str">
        <f>IF('サーバー一覧（手入力用）'!M90="","",'サーバー一覧（手入力用）'!M90)</f>
        <v/>
      </c>
      <c r="M82" s="175" t="str">
        <f>IF('サーバー一覧（手入力用）'!N90="","",'サーバー一覧（手入力用）'!N90)</f>
        <v/>
      </c>
      <c r="N82" s="175" t="str">
        <f>IF('サーバー一覧（手入力用）'!O90="","",'サーバー一覧（手入力用）'!O90)</f>
        <v/>
      </c>
      <c r="O82" s="175">
        <f>IF('サーバー一覧（手入力用）'!P90="","",'サーバー一覧（手入力用）'!P90)</f>
        <v>0</v>
      </c>
      <c r="P82" s="175" t="str">
        <f>IF('サーバー一覧（手入力用）'!Q90="","",'サーバー一覧（手入力用）'!Q90)</f>
        <v/>
      </c>
      <c r="Q82" s="175" t="str">
        <f>IF('サーバー一覧（手入力用）'!R90="","",'サーバー一覧（手入力用）'!R90)</f>
        <v/>
      </c>
      <c r="R82" s="175" t="str">
        <f t="shared" si="2"/>
        <v/>
      </c>
      <c r="S82" s="175" t="str">
        <f>IF('サーバー一覧（手入力用）'!S90="","",'サーバー一覧（手入力用）'!S90)</f>
        <v/>
      </c>
      <c r="T82" s="175" t="str">
        <f t="shared" si="3"/>
        <v/>
      </c>
      <c r="U82" s="175" t="str">
        <f>IF('サーバー一覧（手入力用）'!T90="","",'サーバー一覧（手入力用）'!T90)</f>
        <v/>
      </c>
      <c r="V82" s="175" t="str">
        <f>IF('サーバー一覧（手入力用）'!U90="","",'サーバー一覧（手入力用）'!U90)</f>
        <v/>
      </c>
      <c r="W82" s="175" t="str">
        <f>IF('サーバー一覧（手入力用）'!V90="","",'サーバー一覧（手入力用）'!V90)</f>
        <v/>
      </c>
      <c r="X82" s="175" t="str">
        <f>IF('サーバー一覧（手入力用）'!W90="","",'サーバー一覧（手入力用）'!W90)</f>
        <v/>
      </c>
      <c r="Y82" s="175" t="str">
        <f>IF('サーバー一覧（手入力用）'!X90="","",'サーバー一覧（手入力用）'!X90)</f>
        <v/>
      </c>
      <c r="Z82" s="175" t="str">
        <f>IF('サーバー一覧（手入力用）'!Y90="","",'サーバー一覧（手入力用）'!Y90)</f>
        <v/>
      </c>
      <c r="AA82" s="175" t="str">
        <f>IF('サーバー一覧（手入力用）'!Z90="","",'サーバー一覧（手入力用）'!Z90)</f>
        <v/>
      </c>
      <c r="AB82" s="175" t="str">
        <f>IF('サーバー一覧（手入力用）'!AA90="","",'サーバー一覧（手入力用）'!AA90)</f>
        <v/>
      </c>
      <c r="AC82" s="175" t="str">
        <f>IF('サーバー一覧（手入力用）'!AB90="","",'サーバー一覧（手入力用）'!AB90)</f>
        <v/>
      </c>
      <c r="AD82" s="175" t="str">
        <f>IF('サーバー一覧（手入力用）'!AC90="","",'サーバー一覧（手入力用）'!AC90)</f>
        <v/>
      </c>
      <c r="AE82" s="175" t="str">
        <f>IF('サーバー一覧（手入力用）'!AD90="","",'サーバー一覧（手入力用）'!AD90)</f>
        <v/>
      </c>
      <c r="AF82" s="175" t="str">
        <f>IF('サーバー一覧（手入力用）'!AE90="","",'サーバー一覧（手入力用）'!AE90)</f>
        <v/>
      </c>
      <c r="AG82" s="175" t="str">
        <f>IF('サーバー一覧（手入力用）'!AF90="","",'サーバー一覧（手入力用）'!AF90)</f>
        <v/>
      </c>
      <c r="AH82" s="175" t="str">
        <f>IF('サーバー一覧（手入力用）'!AG90="","",'サーバー一覧（手入力用）'!AG90)</f>
        <v/>
      </c>
      <c r="AI82" s="175" t="str">
        <f>IF('サーバー一覧（手入力用）'!AH90="","",'サーバー一覧（手入力用）'!AH90)</f>
        <v/>
      </c>
      <c r="AJ82" s="175" t="str">
        <f>IF('サーバー一覧（手入力用）'!AI90="","",'サーバー一覧（手入力用）'!AI90)</f>
        <v/>
      </c>
    </row>
    <row r="83" spans="1:36">
      <c r="A83" s="175">
        <f>IF('サーバー一覧（手入力用）'!B91="","",'サーバー一覧（手入力用）'!B91)</f>
        <v>82</v>
      </c>
      <c r="B83" s="175" t="str">
        <f>IF('サーバー一覧（手入力用）'!C91="","",'サーバー一覧（手入力用）'!C91)</f>
        <v/>
      </c>
      <c r="C83" s="175" t="str">
        <f>IF('サーバー一覧（手入力用）'!D91="","",'サーバー一覧（手入力用）'!D91)</f>
        <v/>
      </c>
      <c r="D83" s="175" t="str">
        <f>IF('サーバー一覧（手入力用）'!E91="","",'サーバー一覧（手入力用）'!E91)</f>
        <v/>
      </c>
      <c r="E83" s="175" t="str">
        <f>IF('サーバー一覧（手入力用）'!F91="","",'サーバー一覧（手入力用）'!F91)</f>
        <v/>
      </c>
      <c r="F83" s="175" t="str">
        <f>IF('サーバー一覧（手入力用）'!G91="","",'サーバー一覧（手入力用）'!G91)</f>
        <v/>
      </c>
      <c r="G83" s="175" t="str">
        <f>IF('サーバー一覧（手入力用）'!H91="","",'サーバー一覧（手入力用）'!H91)</f>
        <v/>
      </c>
      <c r="H83" s="175" t="str">
        <f>IF('サーバー一覧（手入力用）'!I91="","",'サーバー一覧（手入力用）'!I91)</f>
        <v/>
      </c>
      <c r="I83" s="175" t="str">
        <f>IF('サーバー一覧（手入力用）'!J91="","",'サーバー一覧（手入力用）'!J91)</f>
        <v/>
      </c>
      <c r="J83" s="175" t="str">
        <f>IF('サーバー一覧（手入力用）'!K91="","",'サーバー一覧（手入力用）'!K91)</f>
        <v/>
      </c>
      <c r="K83" s="175" t="str">
        <f>IF('サーバー一覧（手入力用）'!L91="","",'サーバー一覧（手入力用）'!L91)</f>
        <v/>
      </c>
      <c r="L83" s="175" t="str">
        <f>IF('サーバー一覧（手入力用）'!M91="","",'サーバー一覧（手入力用）'!M91)</f>
        <v/>
      </c>
      <c r="M83" s="175" t="str">
        <f>IF('サーバー一覧（手入力用）'!N91="","",'サーバー一覧（手入力用）'!N91)</f>
        <v/>
      </c>
      <c r="N83" s="175" t="str">
        <f>IF('サーバー一覧（手入力用）'!O91="","",'サーバー一覧（手入力用）'!O91)</f>
        <v/>
      </c>
      <c r="O83" s="175">
        <f>IF('サーバー一覧（手入力用）'!P91="","",'サーバー一覧（手入力用）'!P91)</f>
        <v>0</v>
      </c>
      <c r="P83" s="175" t="str">
        <f>IF('サーバー一覧（手入力用）'!Q91="","",'サーバー一覧（手入力用）'!Q91)</f>
        <v/>
      </c>
      <c r="Q83" s="175" t="str">
        <f>IF('サーバー一覧（手入力用）'!R91="","",'サーバー一覧（手入力用）'!R91)</f>
        <v/>
      </c>
      <c r="R83" s="175" t="str">
        <f t="shared" si="2"/>
        <v/>
      </c>
      <c r="S83" s="175" t="str">
        <f>IF('サーバー一覧（手入力用）'!S91="","",'サーバー一覧（手入力用）'!S91)</f>
        <v/>
      </c>
      <c r="T83" s="175" t="str">
        <f t="shared" si="3"/>
        <v/>
      </c>
      <c r="U83" s="175" t="str">
        <f>IF('サーバー一覧（手入力用）'!T91="","",'サーバー一覧（手入力用）'!T91)</f>
        <v/>
      </c>
      <c r="V83" s="175" t="str">
        <f>IF('サーバー一覧（手入力用）'!U91="","",'サーバー一覧（手入力用）'!U91)</f>
        <v/>
      </c>
      <c r="W83" s="175" t="str">
        <f>IF('サーバー一覧（手入力用）'!V91="","",'サーバー一覧（手入力用）'!V91)</f>
        <v/>
      </c>
      <c r="X83" s="175" t="str">
        <f>IF('サーバー一覧（手入力用）'!W91="","",'サーバー一覧（手入力用）'!W91)</f>
        <v/>
      </c>
      <c r="Y83" s="175" t="str">
        <f>IF('サーバー一覧（手入力用）'!X91="","",'サーバー一覧（手入力用）'!X91)</f>
        <v/>
      </c>
      <c r="Z83" s="175" t="str">
        <f>IF('サーバー一覧（手入力用）'!Y91="","",'サーバー一覧（手入力用）'!Y91)</f>
        <v/>
      </c>
      <c r="AA83" s="175" t="str">
        <f>IF('サーバー一覧（手入力用）'!Z91="","",'サーバー一覧（手入力用）'!Z91)</f>
        <v/>
      </c>
      <c r="AB83" s="175" t="str">
        <f>IF('サーバー一覧（手入力用）'!AA91="","",'サーバー一覧（手入力用）'!AA91)</f>
        <v/>
      </c>
      <c r="AC83" s="175" t="str">
        <f>IF('サーバー一覧（手入力用）'!AB91="","",'サーバー一覧（手入力用）'!AB91)</f>
        <v/>
      </c>
      <c r="AD83" s="175" t="str">
        <f>IF('サーバー一覧（手入力用）'!AC91="","",'サーバー一覧（手入力用）'!AC91)</f>
        <v/>
      </c>
      <c r="AE83" s="175" t="str">
        <f>IF('サーバー一覧（手入力用）'!AD91="","",'サーバー一覧（手入力用）'!AD91)</f>
        <v/>
      </c>
      <c r="AF83" s="175" t="str">
        <f>IF('サーバー一覧（手入力用）'!AE91="","",'サーバー一覧（手入力用）'!AE91)</f>
        <v/>
      </c>
      <c r="AG83" s="175" t="str">
        <f>IF('サーバー一覧（手入力用）'!AF91="","",'サーバー一覧（手入力用）'!AF91)</f>
        <v/>
      </c>
      <c r="AH83" s="175" t="str">
        <f>IF('サーバー一覧（手入力用）'!AG91="","",'サーバー一覧（手入力用）'!AG91)</f>
        <v/>
      </c>
      <c r="AI83" s="175" t="str">
        <f>IF('サーバー一覧（手入力用）'!AH91="","",'サーバー一覧（手入力用）'!AH91)</f>
        <v/>
      </c>
      <c r="AJ83" s="175" t="str">
        <f>IF('サーバー一覧（手入力用）'!AI91="","",'サーバー一覧（手入力用）'!AI91)</f>
        <v/>
      </c>
    </row>
    <row r="84" spans="1:36">
      <c r="A84" s="175">
        <f>IF('サーバー一覧（手入力用）'!B92="","",'サーバー一覧（手入力用）'!B92)</f>
        <v>83</v>
      </c>
      <c r="B84" s="175" t="str">
        <f>IF('サーバー一覧（手入力用）'!C92="","",'サーバー一覧（手入力用）'!C92)</f>
        <v/>
      </c>
      <c r="C84" s="175" t="str">
        <f>IF('サーバー一覧（手入力用）'!D92="","",'サーバー一覧（手入力用）'!D92)</f>
        <v/>
      </c>
      <c r="D84" s="175" t="str">
        <f>IF('サーバー一覧（手入力用）'!E92="","",'サーバー一覧（手入力用）'!E92)</f>
        <v/>
      </c>
      <c r="E84" s="175" t="str">
        <f>IF('サーバー一覧（手入力用）'!F92="","",'サーバー一覧（手入力用）'!F92)</f>
        <v/>
      </c>
      <c r="F84" s="175" t="str">
        <f>IF('サーバー一覧（手入力用）'!G92="","",'サーバー一覧（手入力用）'!G92)</f>
        <v/>
      </c>
      <c r="G84" s="175" t="str">
        <f>IF('サーバー一覧（手入力用）'!H92="","",'サーバー一覧（手入力用）'!H92)</f>
        <v/>
      </c>
      <c r="H84" s="175" t="str">
        <f>IF('サーバー一覧（手入力用）'!I92="","",'サーバー一覧（手入力用）'!I92)</f>
        <v/>
      </c>
      <c r="I84" s="175" t="str">
        <f>IF('サーバー一覧（手入力用）'!J92="","",'サーバー一覧（手入力用）'!J92)</f>
        <v/>
      </c>
      <c r="J84" s="175" t="str">
        <f>IF('サーバー一覧（手入力用）'!K92="","",'サーバー一覧（手入力用）'!K92)</f>
        <v/>
      </c>
      <c r="K84" s="175" t="str">
        <f>IF('サーバー一覧（手入力用）'!L92="","",'サーバー一覧（手入力用）'!L92)</f>
        <v/>
      </c>
      <c r="L84" s="175" t="str">
        <f>IF('サーバー一覧（手入力用）'!M92="","",'サーバー一覧（手入力用）'!M92)</f>
        <v/>
      </c>
      <c r="M84" s="175" t="str">
        <f>IF('サーバー一覧（手入力用）'!N92="","",'サーバー一覧（手入力用）'!N92)</f>
        <v/>
      </c>
      <c r="N84" s="175" t="str">
        <f>IF('サーバー一覧（手入力用）'!O92="","",'サーバー一覧（手入力用）'!O92)</f>
        <v/>
      </c>
      <c r="O84" s="175">
        <f>IF('サーバー一覧（手入力用）'!P92="","",'サーバー一覧（手入力用）'!P92)</f>
        <v>0</v>
      </c>
      <c r="P84" s="175" t="str">
        <f>IF('サーバー一覧（手入力用）'!Q92="","",'サーバー一覧（手入力用）'!Q92)</f>
        <v/>
      </c>
      <c r="Q84" s="175" t="str">
        <f>IF('サーバー一覧（手入力用）'!R92="","",'サーバー一覧（手入力用）'!R92)</f>
        <v/>
      </c>
      <c r="R84" s="175" t="str">
        <f t="shared" si="2"/>
        <v/>
      </c>
      <c r="S84" s="175" t="str">
        <f>IF('サーバー一覧（手入力用）'!S92="","",'サーバー一覧（手入力用）'!S92)</f>
        <v/>
      </c>
      <c r="T84" s="175" t="str">
        <f t="shared" si="3"/>
        <v/>
      </c>
      <c r="U84" s="175" t="str">
        <f>IF('サーバー一覧（手入力用）'!T92="","",'サーバー一覧（手入力用）'!T92)</f>
        <v/>
      </c>
      <c r="V84" s="175" t="str">
        <f>IF('サーバー一覧（手入力用）'!U92="","",'サーバー一覧（手入力用）'!U92)</f>
        <v/>
      </c>
      <c r="W84" s="175" t="str">
        <f>IF('サーバー一覧（手入力用）'!V92="","",'サーバー一覧（手入力用）'!V92)</f>
        <v/>
      </c>
      <c r="X84" s="175" t="str">
        <f>IF('サーバー一覧（手入力用）'!W92="","",'サーバー一覧（手入力用）'!W92)</f>
        <v/>
      </c>
      <c r="Y84" s="175" t="str">
        <f>IF('サーバー一覧（手入力用）'!X92="","",'サーバー一覧（手入力用）'!X92)</f>
        <v/>
      </c>
      <c r="Z84" s="175" t="str">
        <f>IF('サーバー一覧（手入力用）'!Y92="","",'サーバー一覧（手入力用）'!Y92)</f>
        <v/>
      </c>
      <c r="AA84" s="175" t="str">
        <f>IF('サーバー一覧（手入力用）'!Z92="","",'サーバー一覧（手入力用）'!Z92)</f>
        <v/>
      </c>
      <c r="AB84" s="175" t="str">
        <f>IF('サーバー一覧（手入力用）'!AA92="","",'サーバー一覧（手入力用）'!AA92)</f>
        <v/>
      </c>
      <c r="AC84" s="175" t="str">
        <f>IF('サーバー一覧（手入力用）'!AB92="","",'サーバー一覧（手入力用）'!AB92)</f>
        <v/>
      </c>
      <c r="AD84" s="175" t="str">
        <f>IF('サーバー一覧（手入力用）'!AC92="","",'サーバー一覧（手入力用）'!AC92)</f>
        <v/>
      </c>
      <c r="AE84" s="175" t="str">
        <f>IF('サーバー一覧（手入力用）'!AD92="","",'サーバー一覧（手入力用）'!AD92)</f>
        <v/>
      </c>
      <c r="AF84" s="175" t="str">
        <f>IF('サーバー一覧（手入力用）'!AE92="","",'サーバー一覧（手入力用）'!AE92)</f>
        <v/>
      </c>
      <c r="AG84" s="175" t="str">
        <f>IF('サーバー一覧（手入力用）'!AF92="","",'サーバー一覧（手入力用）'!AF92)</f>
        <v/>
      </c>
      <c r="AH84" s="175" t="str">
        <f>IF('サーバー一覧（手入力用）'!AG92="","",'サーバー一覧（手入力用）'!AG92)</f>
        <v/>
      </c>
      <c r="AI84" s="175" t="str">
        <f>IF('サーバー一覧（手入力用）'!AH92="","",'サーバー一覧（手入力用）'!AH92)</f>
        <v/>
      </c>
      <c r="AJ84" s="175" t="str">
        <f>IF('サーバー一覧（手入力用）'!AI92="","",'サーバー一覧（手入力用）'!AI92)</f>
        <v/>
      </c>
    </row>
    <row r="85" spans="1:36">
      <c r="A85" s="175">
        <f>IF('サーバー一覧（手入力用）'!B93="","",'サーバー一覧（手入力用）'!B93)</f>
        <v>84</v>
      </c>
      <c r="B85" s="175" t="str">
        <f>IF('サーバー一覧（手入力用）'!C93="","",'サーバー一覧（手入力用）'!C93)</f>
        <v/>
      </c>
      <c r="C85" s="175" t="str">
        <f>IF('サーバー一覧（手入力用）'!D93="","",'サーバー一覧（手入力用）'!D93)</f>
        <v/>
      </c>
      <c r="D85" s="175" t="str">
        <f>IF('サーバー一覧（手入力用）'!E93="","",'サーバー一覧（手入力用）'!E93)</f>
        <v/>
      </c>
      <c r="E85" s="175" t="str">
        <f>IF('サーバー一覧（手入力用）'!F93="","",'サーバー一覧（手入力用）'!F93)</f>
        <v/>
      </c>
      <c r="F85" s="175" t="str">
        <f>IF('サーバー一覧（手入力用）'!G93="","",'サーバー一覧（手入力用）'!G93)</f>
        <v/>
      </c>
      <c r="G85" s="175" t="str">
        <f>IF('サーバー一覧（手入力用）'!H93="","",'サーバー一覧（手入力用）'!H93)</f>
        <v/>
      </c>
      <c r="H85" s="175" t="str">
        <f>IF('サーバー一覧（手入力用）'!I93="","",'サーバー一覧（手入力用）'!I93)</f>
        <v/>
      </c>
      <c r="I85" s="175" t="str">
        <f>IF('サーバー一覧（手入力用）'!J93="","",'サーバー一覧（手入力用）'!J93)</f>
        <v/>
      </c>
      <c r="J85" s="175" t="str">
        <f>IF('サーバー一覧（手入力用）'!K93="","",'サーバー一覧（手入力用）'!K93)</f>
        <v/>
      </c>
      <c r="K85" s="175" t="str">
        <f>IF('サーバー一覧（手入力用）'!L93="","",'サーバー一覧（手入力用）'!L93)</f>
        <v/>
      </c>
      <c r="L85" s="175" t="str">
        <f>IF('サーバー一覧（手入力用）'!M93="","",'サーバー一覧（手入力用）'!M93)</f>
        <v/>
      </c>
      <c r="M85" s="175" t="str">
        <f>IF('サーバー一覧（手入力用）'!N93="","",'サーバー一覧（手入力用）'!N93)</f>
        <v/>
      </c>
      <c r="N85" s="175" t="str">
        <f>IF('サーバー一覧（手入力用）'!O93="","",'サーバー一覧（手入力用）'!O93)</f>
        <v/>
      </c>
      <c r="O85" s="175">
        <f>IF('サーバー一覧（手入力用）'!P93="","",'サーバー一覧（手入力用）'!P93)</f>
        <v>0</v>
      </c>
      <c r="P85" s="175" t="str">
        <f>IF('サーバー一覧（手入力用）'!Q93="","",'サーバー一覧（手入力用）'!Q93)</f>
        <v/>
      </c>
      <c r="Q85" s="175" t="str">
        <f>IF('サーバー一覧（手入力用）'!R93="","",'サーバー一覧（手入力用）'!R93)</f>
        <v/>
      </c>
      <c r="R85" s="175" t="str">
        <f t="shared" si="2"/>
        <v/>
      </c>
      <c r="S85" s="175" t="str">
        <f>IF('サーバー一覧（手入力用）'!S93="","",'サーバー一覧（手入力用）'!S93)</f>
        <v/>
      </c>
      <c r="T85" s="175" t="str">
        <f t="shared" si="3"/>
        <v/>
      </c>
      <c r="U85" s="175" t="str">
        <f>IF('サーバー一覧（手入力用）'!T93="","",'サーバー一覧（手入力用）'!T93)</f>
        <v/>
      </c>
      <c r="V85" s="175" t="str">
        <f>IF('サーバー一覧（手入力用）'!U93="","",'サーバー一覧（手入力用）'!U93)</f>
        <v/>
      </c>
      <c r="W85" s="175" t="str">
        <f>IF('サーバー一覧（手入力用）'!V93="","",'サーバー一覧（手入力用）'!V93)</f>
        <v/>
      </c>
      <c r="X85" s="175" t="str">
        <f>IF('サーバー一覧（手入力用）'!W93="","",'サーバー一覧（手入力用）'!W93)</f>
        <v/>
      </c>
      <c r="Y85" s="175" t="str">
        <f>IF('サーバー一覧（手入力用）'!X93="","",'サーバー一覧（手入力用）'!X93)</f>
        <v/>
      </c>
      <c r="Z85" s="175" t="str">
        <f>IF('サーバー一覧（手入力用）'!Y93="","",'サーバー一覧（手入力用）'!Y93)</f>
        <v/>
      </c>
      <c r="AA85" s="175" t="str">
        <f>IF('サーバー一覧（手入力用）'!Z93="","",'サーバー一覧（手入力用）'!Z93)</f>
        <v/>
      </c>
      <c r="AB85" s="175" t="str">
        <f>IF('サーバー一覧（手入力用）'!AA93="","",'サーバー一覧（手入力用）'!AA93)</f>
        <v/>
      </c>
      <c r="AC85" s="175" t="str">
        <f>IF('サーバー一覧（手入力用）'!AB93="","",'サーバー一覧（手入力用）'!AB93)</f>
        <v/>
      </c>
      <c r="AD85" s="175" t="str">
        <f>IF('サーバー一覧（手入力用）'!AC93="","",'サーバー一覧（手入力用）'!AC93)</f>
        <v/>
      </c>
      <c r="AE85" s="175" t="str">
        <f>IF('サーバー一覧（手入力用）'!AD93="","",'サーバー一覧（手入力用）'!AD93)</f>
        <v/>
      </c>
      <c r="AF85" s="175" t="str">
        <f>IF('サーバー一覧（手入力用）'!AE93="","",'サーバー一覧（手入力用）'!AE93)</f>
        <v/>
      </c>
      <c r="AG85" s="175" t="str">
        <f>IF('サーバー一覧（手入力用）'!AF93="","",'サーバー一覧（手入力用）'!AF93)</f>
        <v/>
      </c>
      <c r="AH85" s="175" t="str">
        <f>IF('サーバー一覧（手入力用）'!AG93="","",'サーバー一覧（手入力用）'!AG93)</f>
        <v/>
      </c>
      <c r="AI85" s="175" t="str">
        <f>IF('サーバー一覧（手入力用）'!AH93="","",'サーバー一覧（手入力用）'!AH93)</f>
        <v/>
      </c>
      <c r="AJ85" s="175" t="str">
        <f>IF('サーバー一覧（手入力用）'!AI93="","",'サーバー一覧（手入力用）'!AI93)</f>
        <v/>
      </c>
    </row>
    <row r="86" spans="1:36">
      <c r="A86" s="175">
        <f>IF('サーバー一覧（手入力用）'!B94="","",'サーバー一覧（手入力用）'!B94)</f>
        <v>85</v>
      </c>
      <c r="B86" s="175" t="str">
        <f>IF('サーバー一覧（手入力用）'!C94="","",'サーバー一覧（手入力用）'!C94)</f>
        <v/>
      </c>
      <c r="C86" s="175" t="str">
        <f>IF('サーバー一覧（手入力用）'!D94="","",'サーバー一覧（手入力用）'!D94)</f>
        <v/>
      </c>
      <c r="D86" s="175" t="str">
        <f>IF('サーバー一覧（手入力用）'!E94="","",'サーバー一覧（手入力用）'!E94)</f>
        <v/>
      </c>
      <c r="E86" s="175" t="str">
        <f>IF('サーバー一覧（手入力用）'!F94="","",'サーバー一覧（手入力用）'!F94)</f>
        <v/>
      </c>
      <c r="F86" s="175" t="str">
        <f>IF('サーバー一覧（手入力用）'!G94="","",'サーバー一覧（手入力用）'!G94)</f>
        <v/>
      </c>
      <c r="G86" s="175" t="str">
        <f>IF('サーバー一覧（手入力用）'!H94="","",'サーバー一覧（手入力用）'!H94)</f>
        <v/>
      </c>
      <c r="H86" s="175" t="str">
        <f>IF('サーバー一覧（手入力用）'!I94="","",'サーバー一覧（手入力用）'!I94)</f>
        <v/>
      </c>
      <c r="I86" s="175" t="str">
        <f>IF('サーバー一覧（手入力用）'!J94="","",'サーバー一覧（手入力用）'!J94)</f>
        <v/>
      </c>
      <c r="J86" s="175" t="str">
        <f>IF('サーバー一覧（手入力用）'!K94="","",'サーバー一覧（手入力用）'!K94)</f>
        <v/>
      </c>
      <c r="K86" s="175" t="str">
        <f>IF('サーバー一覧（手入力用）'!L94="","",'サーバー一覧（手入力用）'!L94)</f>
        <v/>
      </c>
      <c r="L86" s="175" t="str">
        <f>IF('サーバー一覧（手入力用）'!M94="","",'サーバー一覧（手入力用）'!M94)</f>
        <v/>
      </c>
      <c r="M86" s="175" t="str">
        <f>IF('サーバー一覧（手入力用）'!N94="","",'サーバー一覧（手入力用）'!N94)</f>
        <v/>
      </c>
      <c r="N86" s="175" t="str">
        <f>IF('サーバー一覧（手入力用）'!O94="","",'サーバー一覧（手入力用）'!O94)</f>
        <v/>
      </c>
      <c r="O86" s="175">
        <f>IF('サーバー一覧（手入力用）'!P94="","",'サーバー一覧（手入力用）'!P94)</f>
        <v>0</v>
      </c>
      <c r="P86" s="175" t="str">
        <f>IF('サーバー一覧（手入力用）'!Q94="","",'サーバー一覧（手入力用）'!Q94)</f>
        <v/>
      </c>
      <c r="Q86" s="175" t="str">
        <f>IF('サーバー一覧（手入力用）'!R94="","",'サーバー一覧（手入力用）'!R94)</f>
        <v/>
      </c>
      <c r="R86" s="175" t="str">
        <f t="shared" si="2"/>
        <v/>
      </c>
      <c r="S86" s="175" t="str">
        <f>IF('サーバー一覧（手入力用）'!S94="","",'サーバー一覧（手入力用）'!S94)</f>
        <v/>
      </c>
      <c r="T86" s="175" t="str">
        <f t="shared" si="3"/>
        <v/>
      </c>
      <c r="U86" s="175" t="str">
        <f>IF('サーバー一覧（手入力用）'!T94="","",'サーバー一覧（手入力用）'!T94)</f>
        <v/>
      </c>
      <c r="V86" s="175" t="str">
        <f>IF('サーバー一覧（手入力用）'!U94="","",'サーバー一覧（手入力用）'!U94)</f>
        <v/>
      </c>
      <c r="W86" s="175" t="str">
        <f>IF('サーバー一覧（手入力用）'!V94="","",'サーバー一覧（手入力用）'!V94)</f>
        <v/>
      </c>
      <c r="X86" s="175" t="str">
        <f>IF('サーバー一覧（手入力用）'!W94="","",'サーバー一覧（手入力用）'!W94)</f>
        <v/>
      </c>
      <c r="Y86" s="175" t="str">
        <f>IF('サーバー一覧（手入力用）'!X94="","",'サーバー一覧（手入力用）'!X94)</f>
        <v/>
      </c>
      <c r="Z86" s="175" t="str">
        <f>IF('サーバー一覧（手入力用）'!Y94="","",'サーバー一覧（手入力用）'!Y94)</f>
        <v/>
      </c>
      <c r="AA86" s="175" t="str">
        <f>IF('サーバー一覧（手入力用）'!Z94="","",'サーバー一覧（手入力用）'!Z94)</f>
        <v/>
      </c>
      <c r="AB86" s="175" t="str">
        <f>IF('サーバー一覧（手入力用）'!AA94="","",'サーバー一覧（手入力用）'!AA94)</f>
        <v/>
      </c>
      <c r="AC86" s="175" t="str">
        <f>IF('サーバー一覧（手入力用）'!AB94="","",'サーバー一覧（手入力用）'!AB94)</f>
        <v/>
      </c>
      <c r="AD86" s="175" t="str">
        <f>IF('サーバー一覧（手入力用）'!AC94="","",'サーバー一覧（手入力用）'!AC94)</f>
        <v/>
      </c>
      <c r="AE86" s="175" t="str">
        <f>IF('サーバー一覧（手入力用）'!AD94="","",'サーバー一覧（手入力用）'!AD94)</f>
        <v/>
      </c>
      <c r="AF86" s="175" t="str">
        <f>IF('サーバー一覧（手入力用）'!AE94="","",'サーバー一覧（手入力用）'!AE94)</f>
        <v/>
      </c>
      <c r="AG86" s="175" t="str">
        <f>IF('サーバー一覧（手入力用）'!AF94="","",'サーバー一覧（手入力用）'!AF94)</f>
        <v/>
      </c>
      <c r="AH86" s="175" t="str">
        <f>IF('サーバー一覧（手入力用）'!AG94="","",'サーバー一覧（手入力用）'!AG94)</f>
        <v/>
      </c>
      <c r="AI86" s="175" t="str">
        <f>IF('サーバー一覧（手入力用）'!AH94="","",'サーバー一覧（手入力用）'!AH94)</f>
        <v/>
      </c>
      <c r="AJ86" s="175" t="str">
        <f>IF('サーバー一覧（手入力用）'!AI94="","",'サーバー一覧（手入力用）'!AI94)</f>
        <v/>
      </c>
    </row>
    <row r="87" spans="1:36">
      <c r="A87" s="175">
        <f>IF('サーバー一覧（手入力用）'!B95="","",'サーバー一覧（手入力用）'!B95)</f>
        <v>86</v>
      </c>
      <c r="B87" s="175" t="str">
        <f>IF('サーバー一覧（手入力用）'!C95="","",'サーバー一覧（手入力用）'!C95)</f>
        <v/>
      </c>
      <c r="C87" s="175" t="str">
        <f>IF('サーバー一覧（手入力用）'!D95="","",'サーバー一覧（手入力用）'!D95)</f>
        <v/>
      </c>
      <c r="D87" s="175" t="str">
        <f>IF('サーバー一覧（手入力用）'!E95="","",'サーバー一覧（手入力用）'!E95)</f>
        <v/>
      </c>
      <c r="E87" s="175" t="str">
        <f>IF('サーバー一覧（手入力用）'!F95="","",'サーバー一覧（手入力用）'!F95)</f>
        <v/>
      </c>
      <c r="F87" s="175" t="str">
        <f>IF('サーバー一覧（手入力用）'!G95="","",'サーバー一覧（手入力用）'!G95)</f>
        <v/>
      </c>
      <c r="G87" s="175" t="str">
        <f>IF('サーバー一覧（手入力用）'!H95="","",'サーバー一覧（手入力用）'!H95)</f>
        <v/>
      </c>
      <c r="H87" s="175" t="str">
        <f>IF('サーバー一覧（手入力用）'!I95="","",'サーバー一覧（手入力用）'!I95)</f>
        <v/>
      </c>
      <c r="I87" s="175" t="str">
        <f>IF('サーバー一覧（手入力用）'!J95="","",'サーバー一覧（手入力用）'!J95)</f>
        <v/>
      </c>
      <c r="J87" s="175" t="str">
        <f>IF('サーバー一覧（手入力用）'!K95="","",'サーバー一覧（手入力用）'!K95)</f>
        <v/>
      </c>
      <c r="K87" s="175" t="str">
        <f>IF('サーバー一覧（手入力用）'!L95="","",'サーバー一覧（手入力用）'!L95)</f>
        <v/>
      </c>
      <c r="L87" s="175" t="str">
        <f>IF('サーバー一覧（手入力用）'!M95="","",'サーバー一覧（手入力用）'!M95)</f>
        <v/>
      </c>
      <c r="M87" s="175" t="str">
        <f>IF('サーバー一覧（手入力用）'!N95="","",'サーバー一覧（手入力用）'!N95)</f>
        <v/>
      </c>
      <c r="N87" s="175" t="str">
        <f>IF('サーバー一覧（手入力用）'!O95="","",'サーバー一覧（手入力用）'!O95)</f>
        <v/>
      </c>
      <c r="O87" s="175">
        <f>IF('サーバー一覧（手入力用）'!P95="","",'サーバー一覧（手入力用）'!P95)</f>
        <v>0</v>
      </c>
      <c r="P87" s="175" t="str">
        <f>IF('サーバー一覧（手入力用）'!Q95="","",'サーバー一覧（手入力用）'!Q95)</f>
        <v/>
      </c>
      <c r="Q87" s="175" t="str">
        <f>IF('サーバー一覧（手入力用）'!R95="","",'サーバー一覧（手入力用）'!R95)</f>
        <v/>
      </c>
      <c r="R87" s="175" t="str">
        <f t="shared" si="2"/>
        <v/>
      </c>
      <c r="S87" s="175" t="str">
        <f>IF('サーバー一覧（手入力用）'!S95="","",'サーバー一覧（手入力用）'!S95)</f>
        <v/>
      </c>
      <c r="T87" s="175" t="str">
        <f t="shared" si="3"/>
        <v/>
      </c>
      <c r="U87" s="175" t="str">
        <f>IF('サーバー一覧（手入力用）'!T95="","",'サーバー一覧（手入力用）'!T95)</f>
        <v/>
      </c>
      <c r="V87" s="175" t="str">
        <f>IF('サーバー一覧（手入力用）'!U95="","",'サーバー一覧（手入力用）'!U95)</f>
        <v/>
      </c>
      <c r="W87" s="175" t="str">
        <f>IF('サーバー一覧（手入力用）'!V95="","",'サーバー一覧（手入力用）'!V95)</f>
        <v/>
      </c>
      <c r="X87" s="175" t="str">
        <f>IF('サーバー一覧（手入力用）'!W95="","",'サーバー一覧（手入力用）'!W95)</f>
        <v/>
      </c>
      <c r="Y87" s="175" t="str">
        <f>IF('サーバー一覧（手入力用）'!X95="","",'サーバー一覧（手入力用）'!X95)</f>
        <v/>
      </c>
      <c r="Z87" s="175" t="str">
        <f>IF('サーバー一覧（手入力用）'!Y95="","",'サーバー一覧（手入力用）'!Y95)</f>
        <v/>
      </c>
      <c r="AA87" s="175" t="str">
        <f>IF('サーバー一覧（手入力用）'!Z95="","",'サーバー一覧（手入力用）'!Z95)</f>
        <v/>
      </c>
      <c r="AB87" s="175" t="str">
        <f>IF('サーバー一覧（手入力用）'!AA95="","",'サーバー一覧（手入力用）'!AA95)</f>
        <v/>
      </c>
      <c r="AC87" s="175" t="str">
        <f>IF('サーバー一覧（手入力用）'!AB95="","",'サーバー一覧（手入力用）'!AB95)</f>
        <v/>
      </c>
      <c r="AD87" s="175" t="str">
        <f>IF('サーバー一覧（手入力用）'!AC95="","",'サーバー一覧（手入力用）'!AC95)</f>
        <v/>
      </c>
      <c r="AE87" s="175" t="str">
        <f>IF('サーバー一覧（手入力用）'!AD95="","",'サーバー一覧（手入力用）'!AD95)</f>
        <v/>
      </c>
      <c r="AF87" s="175" t="str">
        <f>IF('サーバー一覧（手入力用）'!AE95="","",'サーバー一覧（手入力用）'!AE95)</f>
        <v/>
      </c>
      <c r="AG87" s="175" t="str">
        <f>IF('サーバー一覧（手入力用）'!AF95="","",'サーバー一覧（手入力用）'!AF95)</f>
        <v/>
      </c>
      <c r="AH87" s="175" t="str">
        <f>IF('サーバー一覧（手入力用）'!AG95="","",'サーバー一覧（手入力用）'!AG95)</f>
        <v/>
      </c>
      <c r="AI87" s="175" t="str">
        <f>IF('サーバー一覧（手入力用）'!AH95="","",'サーバー一覧（手入力用）'!AH95)</f>
        <v/>
      </c>
      <c r="AJ87" s="175" t="str">
        <f>IF('サーバー一覧（手入力用）'!AI95="","",'サーバー一覧（手入力用）'!AI95)</f>
        <v/>
      </c>
    </row>
    <row r="88" spans="1:36">
      <c r="A88" s="175">
        <f>IF('サーバー一覧（手入力用）'!B96="","",'サーバー一覧（手入力用）'!B96)</f>
        <v>87</v>
      </c>
      <c r="B88" s="175" t="str">
        <f>IF('サーバー一覧（手入力用）'!C96="","",'サーバー一覧（手入力用）'!C96)</f>
        <v/>
      </c>
      <c r="C88" s="175" t="str">
        <f>IF('サーバー一覧（手入力用）'!D96="","",'サーバー一覧（手入力用）'!D96)</f>
        <v/>
      </c>
      <c r="D88" s="175" t="str">
        <f>IF('サーバー一覧（手入力用）'!E96="","",'サーバー一覧（手入力用）'!E96)</f>
        <v/>
      </c>
      <c r="E88" s="175" t="str">
        <f>IF('サーバー一覧（手入力用）'!F96="","",'サーバー一覧（手入力用）'!F96)</f>
        <v/>
      </c>
      <c r="F88" s="175" t="str">
        <f>IF('サーバー一覧（手入力用）'!G96="","",'サーバー一覧（手入力用）'!G96)</f>
        <v/>
      </c>
      <c r="G88" s="175" t="str">
        <f>IF('サーバー一覧（手入力用）'!H96="","",'サーバー一覧（手入力用）'!H96)</f>
        <v/>
      </c>
      <c r="H88" s="175" t="str">
        <f>IF('サーバー一覧（手入力用）'!I96="","",'サーバー一覧（手入力用）'!I96)</f>
        <v/>
      </c>
      <c r="I88" s="175" t="str">
        <f>IF('サーバー一覧（手入力用）'!J96="","",'サーバー一覧（手入力用）'!J96)</f>
        <v/>
      </c>
      <c r="J88" s="175" t="str">
        <f>IF('サーバー一覧（手入力用）'!K96="","",'サーバー一覧（手入力用）'!K96)</f>
        <v/>
      </c>
      <c r="K88" s="175" t="str">
        <f>IF('サーバー一覧（手入力用）'!L96="","",'サーバー一覧（手入力用）'!L96)</f>
        <v/>
      </c>
      <c r="L88" s="175" t="str">
        <f>IF('サーバー一覧（手入力用）'!M96="","",'サーバー一覧（手入力用）'!M96)</f>
        <v/>
      </c>
      <c r="M88" s="175" t="str">
        <f>IF('サーバー一覧（手入力用）'!N96="","",'サーバー一覧（手入力用）'!N96)</f>
        <v/>
      </c>
      <c r="N88" s="175" t="str">
        <f>IF('サーバー一覧（手入力用）'!O96="","",'サーバー一覧（手入力用）'!O96)</f>
        <v/>
      </c>
      <c r="O88" s="175">
        <f>IF('サーバー一覧（手入力用）'!P96="","",'サーバー一覧（手入力用）'!P96)</f>
        <v>0</v>
      </c>
      <c r="P88" s="175" t="str">
        <f>IF('サーバー一覧（手入力用）'!Q96="","",'サーバー一覧（手入力用）'!Q96)</f>
        <v/>
      </c>
      <c r="Q88" s="175" t="str">
        <f>IF('サーバー一覧（手入力用）'!R96="","",'サーバー一覧（手入力用）'!R96)</f>
        <v/>
      </c>
      <c r="R88" s="175" t="str">
        <f t="shared" si="2"/>
        <v/>
      </c>
      <c r="S88" s="175" t="str">
        <f>IF('サーバー一覧（手入力用）'!S96="","",'サーバー一覧（手入力用）'!S96)</f>
        <v/>
      </c>
      <c r="T88" s="175" t="str">
        <f t="shared" si="3"/>
        <v/>
      </c>
      <c r="U88" s="175" t="str">
        <f>IF('サーバー一覧（手入力用）'!T96="","",'サーバー一覧（手入力用）'!T96)</f>
        <v/>
      </c>
      <c r="V88" s="175" t="str">
        <f>IF('サーバー一覧（手入力用）'!U96="","",'サーバー一覧（手入力用）'!U96)</f>
        <v/>
      </c>
      <c r="W88" s="175" t="str">
        <f>IF('サーバー一覧（手入力用）'!V96="","",'サーバー一覧（手入力用）'!V96)</f>
        <v/>
      </c>
      <c r="X88" s="175" t="str">
        <f>IF('サーバー一覧（手入力用）'!W96="","",'サーバー一覧（手入力用）'!W96)</f>
        <v/>
      </c>
      <c r="Y88" s="175" t="str">
        <f>IF('サーバー一覧（手入力用）'!X96="","",'サーバー一覧（手入力用）'!X96)</f>
        <v/>
      </c>
      <c r="Z88" s="175" t="str">
        <f>IF('サーバー一覧（手入力用）'!Y96="","",'サーバー一覧（手入力用）'!Y96)</f>
        <v/>
      </c>
      <c r="AA88" s="175" t="str">
        <f>IF('サーバー一覧（手入力用）'!Z96="","",'サーバー一覧（手入力用）'!Z96)</f>
        <v/>
      </c>
      <c r="AB88" s="175" t="str">
        <f>IF('サーバー一覧（手入力用）'!AA96="","",'サーバー一覧（手入力用）'!AA96)</f>
        <v/>
      </c>
      <c r="AC88" s="175" t="str">
        <f>IF('サーバー一覧（手入力用）'!AB96="","",'サーバー一覧（手入力用）'!AB96)</f>
        <v/>
      </c>
      <c r="AD88" s="175" t="str">
        <f>IF('サーバー一覧（手入力用）'!AC96="","",'サーバー一覧（手入力用）'!AC96)</f>
        <v/>
      </c>
      <c r="AE88" s="175" t="str">
        <f>IF('サーバー一覧（手入力用）'!AD96="","",'サーバー一覧（手入力用）'!AD96)</f>
        <v/>
      </c>
      <c r="AF88" s="175" t="str">
        <f>IF('サーバー一覧（手入力用）'!AE96="","",'サーバー一覧（手入力用）'!AE96)</f>
        <v/>
      </c>
      <c r="AG88" s="175" t="str">
        <f>IF('サーバー一覧（手入力用）'!AF96="","",'サーバー一覧（手入力用）'!AF96)</f>
        <v/>
      </c>
      <c r="AH88" s="175" t="str">
        <f>IF('サーバー一覧（手入力用）'!AG96="","",'サーバー一覧（手入力用）'!AG96)</f>
        <v/>
      </c>
      <c r="AI88" s="175" t="str">
        <f>IF('サーバー一覧（手入力用）'!AH96="","",'サーバー一覧（手入力用）'!AH96)</f>
        <v/>
      </c>
      <c r="AJ88" s="175" t="str">
        <f>IF('サーバー一覧（手入力用）'!AI96="","",'サーバー一覧（手入力用）'!AI96)</f>
        <v/>
      </c>
    </row>
    <row r="89" spans="1:36">
      <c r="A89" s="175">
        <f>IF('サーバー一覧（手入力用）'!B97="","",'サーバー一覧（手入力用）'!B97)</f>
        <v>88</v>
      </c>
      <c r="B89" s="175" t="str">
        <f>IF('サーバー一覧（手入力用）'!C97="","",'サーバー一覧（手入力用）'!C97)</f>
        <v/>
      </c>
      <c r="C89" s="175" t="str">
        <f>IF('サーバー一覧（手入力用）'!D97="","",'サーバー一覧（手入力用）'!D97)</f>
        <v/>
      </c>
      <c r="D89" s="175" t="str">
        <f>IF('サーバー一覧（手入力用）'!E97="","",'サーバー一覧（手入力用）'!E97)</f>
        <v/>
      </c>
      <c r="E89" s="175" t="str">
        <f>IF('サーバー一覧（手入力用）'!F97="","",'サーバー一覧（手入力用）'!F97)</f>
        <v/>
      </c>
      <c r="F89" s="175" t="str">
        <f>IF('サーバー一覧（手入力用）'!G97="","",'サーバー一覧（手入力用）'!G97)</f>
        <v/>
      </c>
      <c r="G89" s="175" t="str">
        <f>IF('サーバー一覧（手入力用）'!H97="","",'サーバー一覧（手入力用）'!H97)</f>
        <v/>
      </c>
      <c r="H89" s="175" t="str">
        <f>IF('サーバー一覧（手入力用）'!I97="","",'サーバー一覧（手入力用）'!I97)</f>
        <v/>
      </c>
      <c r="I89" s="175" t="str">
        <f>IF('サーバー一覧（手入力用）'!J97="","",'サーバー一覧（手入力用）'!J97)</f>
        <v/>
      </c>
      <c r="J89" s="175" t="str">
        <f>IF('サーバー一覧（手入力用）'!K97="","",'サーバー一覧（手入力用）'!K97)</f>
        <v/>
      </c>
      <c r="K89" s="175" t="str">
        <f>IF('サーバー一覧（手入力用）'!L97="","",'サーバー一覧（手入力用）'!L97)</f>
        <v/>
      </c>
      <c r="L89" s="175" t="str">
        <f>IF('サーバー一覧（手入力用）'!M97="","",'サーバー一覧（手入力用）'!M97)</f>
        <v/>
      </c>
      <c r="M89" s="175" t="str">
        <f>IF('サーバー一覧（手入力用）'!N97="","",'サーバー一覧（手入力用）'!N97)</f>
        <v/>
      </c>
      <c r="N89" s="175" t="str">
        <f>IF('サーバー一覧（手入力用）'!O97="","",'サーバー一覧（手入力用）'!O97)</f>
        <v/>
      </c>
      <c r="O89" s="175">
        <f>IF('サーバー一覧（手入力用）'!P97="","",'サーバー一覧（手入力用）'!P97)</f>
        <v>0</v>
      </c>
      <c r="P89" s="175" t="str">
        <f>IF('サーバー一覧（手入力用）'!Q97="","",'サーバー一覧（手入力用）'!Q97)</f>
        <v/>
      </c>
      <c r="Q89" s="175" t="str">
        <f>IF('サーバー一覧（手入力用）'!R97="","",'サーバー一覧（手入力用）'!R97)</f>
        <v/>
      </c>
      <c r="R89" s="175" t="str">
        <f t="shared" si="2"/>
        <v/>
      </c>
      <c r="S89" s="175" t="str">
        <f>IF('サーバー一覧（手入力用）'!S97="","",'サーバー一覧（手入力用）'!S97)</f>
        <v/>
      </c>
      <c r="T89" s="175" t="str">
        <f t="shared" si="3"/>
        <v/>
      </c>
      <c r="U89" s="175" t="str">
        <f>IF('サーバー一覧（手入力用）'!T97="","",'サーバー一覧（手入力用）'!T97)</f>
        <v/>
      </c>
      <c r="V89" s="175" t="str">
        <f>IF('サーバー一覧（手入力用）'!U97="","",'サーバー一覧（手入力用）'!U97)</f>
        <v/>
      </c>
      <c r="W89" s="175" t="str">
        <f>IF('サーバー一覧（手入力用）'!V97="","",'サーバー一覧（手入力用）'!V97)</f>
        <v/>
      </c>
      <c r="X89" s="175" t="str">
        <f>IF('サーバー一覧（手入力用）'!W97="","",'サーバー一覧（手入力用）'!W97)</f>
        <v/>
      </c>
      <c r="Y89" s="175" t="str">
        <f>IF('サーバー一覧（手入力用）'!X97="","",'サーバー一覧（手入力用）'!X97)</f>
        <v/>
      </c>
      <c r="Z89" s="175" t="str">
        <f>IF('サーバー一覧（手入力用）'!Y97="","",'サーバー一覧（手入力用）'!Y97)</f>
        <v/>
      </c>
      <c r="AA89" s="175" t="str">
        <f>IF('サーバー一覧（手入力用）'!Z97="","",'サーバー一覧（手入力用）'!Z97)</f>
        <v/>
      </c>
      <c r="AB89" s="175" t="str">
        <f>IF('サーバー一覧（手入力用）'!AA97="","",'サーバー一覧（手入力用）'!AA97)</f>
        <v/>
      </c>
      <c r="AC89" s="175" t="str">
        <f>IF('サーバー一覧（手入力用）'!AB97="","",'サーバー一覧（手入力用）'!AB97)</f>
        <v/>
      </c>
      <c r="AD89" s="175" t="str">
        <f>IF('サーバー一覧（手入力用）'!AC97="","",'サーバー一覧（手入力用）'!AC97)</f>
        <v/>
      </c>
      <c r="AE89" s="175" t="str">
        <f>IF('サーバー一覧（手入力用）'!AD97="","",'サーバー一覧（手入力用）'!AD97)</f>
        <v/>
      </c>
      <c r="AF89" s="175" t="str">
        <f>IF('サーバー一覧（手入力用）'!AE97="","",'サーバー一覧（手入力用）'!AE97)</f>
        <v/>
      </c>
      <c r="AG89" s="175" t="str">
        <f>IF('サーバー一覧（手入力用）'!AF97="","",'サーバー一覧（手入力用）'!AF97)</f>
        <v/>
      </c>
      <c r="AH89" s="175" t="str">
        <f>IF('サーバー一覧（手入力用）'!AG97="","",'サーバー一覧（手入力用）'!AG97)</f>
        <v/>
      </c>
      <c r="AI89" s="175" t="str">
        <f>IF('サーバー一覧（手入力用）'!AH97="","",'サーバー一覧（手入力用）'!AH97)</f>
        <v/>
      </c>
      <c r="AJ89" s="175" t="str">
        <f>IF('サーバー一覧（手入力用）'!AI97="","",'サーバー一覧（手入力用）'!AI97)</f>
        <v/>
      </c>
    </row>
    <row r="90" spans="1:36">
      <c r="A90" s="175">
        <f>IF('サーバー一覧（手入力用）'!B98="","",'サーバー一覧（手入力用）'!B98)</f>
        <v>89</v>
      </c>
      <c r="B90" s="175" t="str">
        <f>IF('サーバー一覧（手入力用）'!C98="","",'サーバー一覧（手入力用）'!C98)</f>
        <v/>
      </c>
      <c r="C90" s="175" t="str">
        <f>IF('サーバー一覧（手入力用）'!D98="","",'サーバー一覧（手入力用）'!D98)</f>
        <v/>
      </c>
      <c r="D90" s="175" t="str">
        <f>IF('サーバー一覧（手入力用）'!E98="","",'サーバー一覧（手入力用）'!E98)</f>
        <v/>
      </c>
      <c r="E90" s="175" t="str">
        <f>IF('サーバー一覧（手入力用）'!F98="","",'サーバー一覧（手入力用）'!F98)</f>
        <v/>
      </c>
      <c r="F90" s="175" t="str">
        <f>IF('サーバー一覧（手入力用）'!G98="","",'サーバー一覧（手入力用）'!G98)</f>
        <v/>
      </c>
      <c r="G90" s="175" t="str">
        <f>IF('サーバー一覧（手入力用）'!H98="","",'サーバー一覧（手入力用）'!H98)</f>
        <v/>
      </c>
      <c r="H90" s="175" t="str">
        <f>IF('サーバー一覧（手入力用）'!I98="","",'サーバー一覧（手入力用）'!I98)</f>
        <v/>
      </c>
      <c r="I90" s="175" t="str">
        <f>IF('サーバー一覧（手入力用）'!J98="","",'サーバー一覧（手入力用）'!J98)</f>
        <v/>
      </c>
      <c r="J90" s="175" t="str">
        <f>IF('サーバー一覧（手入力用）'!K98="","",'サーバー一覧（手入力用）'!K98)</f>
        <v/>
      </c>
      <c r="K90" s="175" t="str">
        <f>IF('サーバー一覧（手入力用）'!L98="","",'サーバー一覧（手入力用）'!L98)</f>
        <v/>
      </c>
      <c r="L90" s="175" t="str">
        <f>IF('サーバー一覧（手入力用）'!M98="","",'サーバー一覧（手入力用）'!M98)</f>
        <v/>
      </c>
      <c r="M90" s="175" t="str">
        <f>IF('サーバー一覧（手入力用）'!N98="","",'サーバー一覧（手入力用）'!N98)</f>
        <v/>
      </c>
      <c r="N90" s="175" t="str">
        <f>IF('サーバー一覧（手入力用）'!O98="","",'サーバー一覧（手入力用）'!O98)</f>
        <v/>
      </c>
      <c r="O90" s="175">
        <f>IF('サーバー一覧（手入力用）'!P98="","",'サーバー一覧（手入力用）'!P98)</f>
        <v>0</v>
      </c>
      <c r="P90" s="175" t="str">
        <f>IF('サーバー一覧（手入力用）'!Q98="","",'サーバー一覧（手入力用）'!Q98)</f>
        <v/>
      </c>
      <c r="Q90" s="175" t="str">
        <f>IF('サーバー一覧（手入力用）'!R98="","",'サーバー一覧（手入力用）'!R98)</f>
        <v/>
      </c>
      <c r="R90" s="175" t="str">
        <f t="shared" si="2"/>
        <v/>
      </c>
      <c r="S90" s="175" t="str">
        <f>IF('サーバー一覧（手入力用）'!S98="","",'サーバー一覧（手入力用）'!S98)</f>
        <v/>
      </c>
      <c r="T90" s="175" t="str">
        <f t="shared" si="3"/>
        <v/>
      </c>
      <c r="U90" s="175" t="str">
        <f>IF('サーバー一覧（手入力用）'!T98="","",'サーバー一覧（手入力用）'!T98)</f>
        <v/>
      </c>
      <c r="V90" s="175" t="str">
        <f>IF('サーバー一覧（手入力用）'!U98="","",'サーバー一覧（手入力用）'!U98)</f>
        <v/>
      </c>
      <c r="W90" s="175" t="str">
        <f>IF('サーバー一覧（手入力用）'!V98="","",'サーバー一覧（手入力用）'!V98)</f>
        <v/>
      </c>
      <c r="X90" s="175" t="str">
        <f>IF('サーバー一覧（手入力用）'!W98="","",'サーバー一覧（手入力用）'!W98)</f>
        <v/>
      </c>
      <c r="Y90" s="175" t="str">
        <f>IF('サーバー一覧（手入力用）'!X98="","",'サーバー一覧（手入力用）'!X98)</f>
        <v/>
      </c>
      <c r="Z90" s="175" t="str">
        <f>IF('サーバー一覧（手入力用）'!Y98="","",'サーバー一覧（手入力用）'!Y98)</f>
        <v/>
      </c>
      <c r="AA90" s="175" t="str">
        <f>IF('サーバー一覧（手入力用）'!Z98="","",'サーバー一覧（手入力用）'!Z98)</f>
        <v/>
      </c>
      <c r="AB90" s="175" t="str">
        <f>IF('サーバー一覧（手入力用）'!AA98="","",'サーバー一覧（手入力用）'!AA98)</f>
        <v/>
      </c>
      <c r="AC90" s="175" t="str">
        <f>IF('サーバー一覧（手入力用）'!AB98="","",'サーバー一覧（手入力用）'!AB98)</f>
        <v/>
      </c>
      <c r="AD90" s="175" t="str">
        <f>IF('サーバー一覧（手入力用）'!AC98="","",'サーバー一覧（手入力用）'!AC98)</f>
        <v/>
      </c>
      <c r="AE90" s="175" t="str">
        <f>IF('サーバー一覧（手入力用）'!AD98="","",'サーバー一覧（手入力用）'!AD98)</f>
        <v/>
      </c>
      <c r="AF90" s="175" t="str">
        <f>IF('サーバー一覧（手入力用）'!AE98="","",'サーバー一覧（手入力用）'!AE98)</f>
        <v/>
      </c>
      <c r="AG90" s="175" t="str">
        <f>IF('サーバー一覧（手入力用）'!AF98="","",'サーバー一覧（手入力用）'!AF98)</f>
        <v/>
      </c>
      <c r="AH90" s="175" t="str">
        <f>IF('サーバー一覧（手入力用）'!AG98="","",'サーバー一覧（手入力用）'!AG98)</f>
        <v/>
      </c>
      <c r="AI90" s="175" t="str">
        <f>IF('サーバー一覧（手入力用）'!AH98="","",'サーバー一覧（手入力用）'!AH98)</f>
        <v/>
      </c>
      <c r="AJ90" s="175" t="str">
        <f>IF('サーバー一覧（手入力用）'!AI98="","",'サーバー一覧（手入力用）'!AI98)</f>
        <v/>
      </c>
    </row>
    <row r="91" spans="1:36">
      <c r="A91" s="175">
        <f>IF('サーバー一覧（手入力用）'!B99="","",'サーバー一覧（手入力用）'!B99)</f>
        <v>90</v>
      </c>
      <c r="B91" s="175" t="str">
        <f>IF('サーバー一覧（手入力用）'!C99="","",'サーバー一覧（手入力用）'!C99)</f>
        <v/>
      </c>
      <c r="C91" s="175" t="str">
        <f>IF('サーバー一覧（手入力用）'!D99="","",'サーバー一覧（手入力用）'!D99)</f>
        <v/>
      </c>
      <c r="D91" s="175" t="str">
        <f>IF('サーバー一覧（手入力用）'!E99="","",'サーバー一覧（手入力用）'!E99)</f>
        <v/>
      </c>
      <c r="E91" s="175" t="str">
        <f>IF('サーバー一覧（手入力用）'!F99="","",'サーバー一覧（手入力用）'!F99)</f>
        <v/>
      </c>
      <c r="F91" s="175" t="str">
        <f>IF('サーバー一覧（手入力用）'!G99="","",'サーバー一覧（手入力用）'!G99)</f>
        <v/>
      </c>
      <c r="G91" s="175" t="str">
        <f>IF('サーバー一覧（手入力用）'!H99="","",'サーバー一覧（手入力用）'!H99)</f>
        <v/>
      </c>
      <c r="H91" s="175" t="str">
        <f>IF('サーバー一覧（手入力用）'!I99="","",'サーバー一覧（手入力用）'!I99)</f>
        <v/>
      </c>
      <c r="I91" s="175" t="str">
        <f>IF('サーバー一覧（手入力用）'!J99="","",'サーバー一覧（手入力用）'!J99)</f>
        <v/>
      </c>
      <c r="J91" s="175" t="str">
        <f>IF('サーバー一覧（手入力用）'!K99="","",'サーバー一覧（手入力用）'!K99)</f>
        <v/>
      </c>
      <c r="K91" s="175" t="str">
        <f>IF('サーバー一覧（手入力用）'!L99="","",'サーバー一覧（手入力用）'!L99)</f>
        <v/>
      </c>
      <c r="L91" s="175" t="str">
        <f>IF('サーバー一覧（手入力用）'!M99="","",'サーバー一覧（手入力用）'!M99)</f>
        <v/>
      </c>
      <c r="M91" s="175" t="str">
        <f>IF('サーバー一覧（手入力用）'!N99="","",'サーバー一覧（手入力用）'!N99)</f>
        <v/>
      </c>
      <c r="N91" s="175" t="str">
        <f>IF('サーバー一覧（手入力用）'!O99="","",'サーバー一覧（手入力用）'!O99)</f>
        <v/>
      </c>
      <c r="O91" s="175">
        <f>IF('サーバー一覧（手入力用）'!P99="","",'サーバー一覧（手入力用）'!P99)</f>
        <v>0</v>
      </c>
      <c r="P91" s="175" t="str">
        <f>IF('サーバー一覧（手入力用）'!Q99="","",'サーバー一覧（手入力用）'!Q99)</f>
        <v/>
      </c>
      <c r="Q91" s="175" t="str">
        <f>IF('サーバー一覧（手入力用）'!R99="","",'サーバー一覧（手入力用）'!R99)</f>
        <v/>
      </c>
      <c r="R91" s="175" t="str">
        <f t="shared" si="2"/>
        <v/>
      </c>
      <c r="S91" s="175" t="str">
        <f>IF('サーバー一覧（手入力用）'!S99="","",'サーバー一覧（手入力用）'!S99)</f>
        <v/>
      </c>
      <c r="T91" s="175" t="str">
        <f t="shared" si="3"/>
        <v/>
      </c>
      <c r="U91" s="175" t="str">
        <f>IF('サーバー一覧（手入力用）'!T99="","",'サーバー一覧（手入力用）'!T99)</f>
        <v/>
      </c>
      <c r="V91" s="175" t="str">
        <f>IF('サーバー一覧（手入力用）'!U99="","",'サーバー一覧（手入力用）'!U99)</f>
        <v/>
      </c>
      <c r="W91" s="175" t="str">
        <f>IF('サーバー一覧（手入力用）'!V99="","",'サーバー一覧（手入力用）'!V99)</f>
        <v/>
      </c>
      <c r="X91" s="175" t="str">
        <f>IF('サーバー一覧（手入力用）'!W99="","",'サーバー一覧（手入力用）'!W99)</f>
        <v/>
      </c>
      <c r="Y91" s="175" t="str">
        <f>IF('サーバー一覧（手入力用）'!X99="","",'サーバー一覧（手入力用）'!X99)</f>
        <v/>
      </c>
      <c r="Z91" s="175" t="str">
        <f>IF('サーバー一覧（手入力用）'!Y99="","",'サーバー一覧（手入力用）'!Y99)</f>
        <v/>
      </c>
      <c r="AA91" s="175" t="str">
        <f>IF('サーバー一覧（手入力用）'!Z99="","",'サーバー一覧（手入力用）'!Z99)</f>
        <v/>
      </c>
      <c r="AB91" s="175" t="str">
        <f>IF('サーバー一覧（手入力用）'!AA99="","",'サーバー一覧（手入力用）'!AA99)</f>
        <v/>
      </c>
      <c r="AC91" s="175" t="str">
        <f>IF('サーバー一覧（手入力用）'!AB99="","",'サーバー一覧（手入力用）'!AB99)</f>
        <v/>
      </c>
      <c r="AD91" s="175" t="str">
        <f>IF('サーバー一覧（手入力用）'!AC99="","",'サーバー一覧（手入力用）'!AC99)</f>
        <v/>
      </c>
      <c r="AE91" s="175" t="str">
        <f>IF('サーバー一覧（手入力用）'!AD99="","",'サーバー一覧（手入力用）'!AD99)</f>
        <v/>
      </c>
      <c r="AF91" s="175" t="str">
        <f>IF('サーバー一覧（手入力用）'!AE99="","",'サーバー一覧（手入力用）'!AE99)</f>
        <v/>
      </c>
      <c r="AG91" s="175" t="str">
        <f>IF('サーバー一覧（手入力用）'!AF99="","",'サーバー一覧（手入力用）'!AF99)</f>
        <v/>
      </c>
      <c r="AH91" s="175" t="str">
        <f>IF('サーバー一覧（手入力用）'!AG99="","",'サーバー一覧（手入力用）'!AG99)</f>
        <v/>
      </c>
      <c r="AI91" s="175" t="str">
        <f>IF('サーバー一覧（手入力用）'!AH99="","",'サーバー一覧（手入力用）'!AH99)</f>
        <v/>
      </c>
      <c r="AJ91" s="175" t="str">
        <f>IF('サーバー一覧（手入力用）'!AI99="","",'サーバー一覧（手入力用）'!AI99)</f>
        <v/>
      </c>
    </row>
    <row r="92" spans="1:36">
      <c r="A92" s="175">
        <f>IF('サーバー一覧（手入力用）'!B100="","",'サーバー一覧（手入力用）'!B100)</f>
        <v>91</v>
      </c>
      <c r="B92" s="175" t="str">
        <f>IF('サーバー一覧（手入力用）'!C100="","",'サーバー一覧（手入力用）'!C100)</f>
        <v/>
      </c>
      <c r="C92" s="175" t="str">
        <f>IF('サーバー一覧（手入力用）'!D100="","",'サーバー一覧（手入力用）'!D100)</f>
        <v/>
      </c>
      <c r="D92" s="175" t="str">
        <f>IF('サーバー一覧（手入力用）'!E100="","",'サーバー一覧（手入力用）'!E100)</f>
        <v/>
      </c>
      <c r="E92" s="175" t="str">
        <f>IF('サーバー一覧（手入力用）'!F100="","",'サーバー一覧（手入力用）'!F100)</f>
        <v/>
      </c>
      <c r="F92" s="175" t="str">
        <f>IF('サーバー一覧（手入力用）'!G100="","",'サーバー一覧（手入力用）'!G100)</f>
        <v/>
      </c>
      <c r="G92" s="175" t="str">
        <f>IF('サーバー一覧（手入力用）'!H100="","",'サーバー一覧（手入力用）'!H100)</f>
        <v/>
      </c>
      <c r="H92" s="175" t="str">
        <f>IF('サーバー一覧（手入力用）'!I100="","",'サーバー一覧（手入力用）'!I100)</f>
        <v/>
      </c>
      <c r="I92" s="175" t="str">
        <f>IF('サーバー一覧（手入力用）'!J100="","",'サーバー一覧（手入力用）'!J100)</f>
        <v/>
      </c>
      <c r="J92" s="175" t="str">
        <f>IF('サーバー一覧（手入力用）'!K100="","",'サーバー一覧（手入力用）'!K100)</f>
        <v/>
      </c>
      <c r="K92" s="175" t="str">
        <f>IF('サーバー一覧（手入力用）'!L100="","",'サーバー一覧（手入力用）'!L100)</f>
        <v/>
      </c>
      <c r="L92" s="175" t="str">
        <f>IF('サーバー一覧（手入力用）'!M100="","",'サーバー一覧（手入力用）'!M100)</f>
        <v/>
      </c>
      <c r="M92" s="175" t="str">
        <f>IF('サーバー一覧（手入力用）'!N100="","",'サーバー一覧（手入力用）'!N100)</f>
        <v/>
      </c>
      <c r="N92" s="175" t="str">
        <f>IF('サーバー一覧（手入力用）'!O100="","",'サーバー一覧（手入力用）'!O100)</f>
        <v/>
      </c>
      <c r="O92" s="175">
        <f>IF('サーバー一覧（手入力用）'!P100="","",'サーバー一覧（手入力用）'!P100)</f>
        <v>0</v>
      </c>
      <c r="P92" s="175" t="str">
        <f>IF('サーバー一覧（手入力用）'!Q100="","",'サーバー一覧（手入力用）'!Q100)</f>
        <v/>
      </c>
      <c r="Q92" s="175" t="str">
        <f>IF('サーバー一覧（手入力用）'!R100="","",'サーバー一覧（手入力用）'!R100)</f>
        <v/>
      </c>
      <c r="R92" s="175" t="str">
        <f t="shared" si="2"/>
        <v/>
      </c>
      <c r="S92" s="175" t="str">
        <f>IF('サーバー一覧（手入力用）'!S100="","",'サーバー一覧（手入力用）'!S100)</f>
        <v/>
      </c>
      <c r="T92" s="175" t="str">
        <f t="shared" si="3"/>
        <v/>
      </c>
      <c r="U92" s="175" t="str">
        <f>IF('サーバー一覧（手入力用）'!T100="","",'サーバー一覧（手入力用）'!T100)</f>
        <v/>
      </c>
      <c r="V92" s="175" t="str">
        <f>IF('サーバー一覧（手入力用）'!U100="","",'サーバー一覧（手入力用）'!U100)</f>
        <v/>
      </c>
      <c r="W92" s="175" t="str">
        <f>IF('サーバー一覧（手入力用）'!V100="","",'サーバー一覧（手入力用）'!V100)</f>
        <v/>
      </c>
      <c r="X92" s="175" t="str">
        <f>IF('サーバー一覧（手入力用）'!W100="","",'サーバー一覧（手入力用）'!W100)</f>
        <v/>
      </c>
      <c r="Y92" s="175" t="str">
        <f>IF('サーバー一覧（手入力用）'!X100="","",'サーバー一覧（手入力用）'!X100)</f>
        <v/>
      </c>
      <c r="Z92" s="175" t="str">
        <f>IF('サーバー一覧（手入力用）'!Y100="","",'サーバー一覧（手入力用）'!Y100)</f>
        <v/>
      </c>
      <c r="AA92" s="175" t="str">
        <f>IF('サーバー一覧（手入力用）'!Z100="","",'サーバー一覧（手入力用）'!Z100)</f>
        <v/>
      </c>
      <c r="AB92" s="175" t="str">
        <f>IF('サーバー一覧（手入力用）'!AA100="","",'サーバー一覧（手入力用）'!AA100)</f>
        <v/>
      </c>
      <c r="AC92" s="175" t="str">
        <f>IF('サーバー一覧（手入力用）'!AB100="","",'サーバー一覧（手入力用）'!AB100)</f>
        <v/>
      </c>
      <c r="AD92" s="175" t="str">
        <f>IF('サーバー一覧（手入力用）'!AC100="","",'サーバー一覧（手入力用）'!AC100)</f>
        <v/>
      </c>
      <c r="AE92" s="175" t="str">
        <f>IF('サーバー一覧（手入力用）'!AD100="","",'サーバー一覧（手入力用）'!AD100)</f>
        <v/>
      </c>
      <c r="AF92" s="175" t="str">
        <f>IF('サーバー一覧（手入力用）'!AE100="","",'サーバー一覧（手入力用）'!AE100)</f>
        <v/>
      </c>
      <c r="AG92" s="175" t="str">
        <f>IF('サーバー一覧（手入力用）'!AF100="","",'サーバー一覧（手入力用）'!AF100)</f>
        <v/>
      </c>
      <c r="AH92" s="175" t="str">
        <f>IF('サーバー一覧（手入力用）'!AG100="","",'サーバー一覧（手入力用）'!AG100)</f>
        <v/>
      </c>
      <c r="AI92" s="175" t="str">
        <f>IF('サーバー一覧（手入力用）'!AH100="","",'サーバー一覧（手入力用）'!AH100)</f>
        <v/>
      </c>
      <c r="AJ92" s="175" t="str">
        <f>IF('サーバー一覧（手入力用）'!AI100="","",'サーバー一覧（手入力用）'!AI100)</f>
        <v/>
      </c>
    </row>
    <row r="93" spans="1:36">
      <c r="A93" s="175">
        <f>IF('サーバー一覧（手入力用）'!B101="","",'サーバー一覧（手入力用）'!B101)</f>
        <v>92</v>
      </c>
      <c r="B93" s="175" t="str">
        <f>IF('サーバー一覧（手入力用）'!C101="","",'サーバー一覧（手入力用）'!C101)</f>
        <v/>
      </c>
      <c r="C93" s="175" t="str">
        <f>IF('サーバー一覧（手入力用）'!D101="","",'サーバー一覧（手入力用）'!D101)</f>
        <v/>
      </c>
      <c r="D93" s="175" t="str">
        <f>IF('サーバー一覧（手入力用）'!E101="","",'サーバー一覧（手入力用）'!E101)</f>
        <v/>
      </c>
      <c r="E93" s="175" t="str">
        <f>IF('サーバー一覧（手入力用）'!F101="","",'サーバー一覧（手入力用）'!F101)</f>
        <v/>
      </c>
      <c r="F93" s="175" t="str">
        <f>IF('サーバー一覧（手入力用）'!G101="","",'サーバー一覧（手入力用）'!G101)</f>
        <v/>
      </c>
      <c r="G93" s="175" t="str">
        <f>IF('サーバー一覧（手入力用）'!H101="","",'サーバー一覧（手入力用）'!H101)</f>
        <v/>
      </c>
      <c r="H93" s="175" t="str">
        <f>IF('サーバー一覧（手入力用）'!I101="","",'サーバー一覧（手入力用）'!I101)</f>
        <v/>
      </c>
      <c r="I93" s="175" t="str">
        <f>IF('サーバー一覧（手入力用）'!J101="","",'サーバー一覧（手入力用）'!J101)</f>
        <v/>
      </c>
      <c r="J93" s="175" t="str">
        <f>IF('サーバー一覧（手入力用）'!K101="","",'サーバー一覧（手入力用）'!K101)</f>
        <v/>
      </c>
      <c r="K93" s="175" t="str">
        <f>IF('サーバー一覧（手入力用）'!L101="","",'サーバー一覧（手入力用）'!L101)</f>
        <v/>
      </c>
      <c r="L93" s="175" t="str">
        <f>IF('サーバー一覧（手入力用）'!M101="","",'サーバー一覧（手入力用）'!M101)</f>
        <v/>
      </c>
      <c r="M93" s="175" t="str">
        <f>IF('サーバー一覧（手入力用）'!N101="","",'サーバー一覧（手入力用）'!N101)</f>
        <v/>
      </c>
      <c r="N93" s="175" t="str">
        <f>IF('サーバー一覧（手入力用）'!O101="","",'サーバー一覧（手入力用）'!O101)</f>
        <v/>
      </c>
      <c r="O93" s="175">
        <f>IF('サーバー一覧（手入力用）'!P101="","",'サーバー一覧（手入力用）'!P101)</f>
        <v>0</v>
      </c>
      <c r="P93" s="175" t="str">
        <f>IF('サーバー一覧（手入力用）'!Q101="","",'サーバー一覧（手入力用）'!Q101)</f>
        <v/>
      </c>
      <c r="Q93" s="175" t="str">
        <f>IF('サーバー一覧（手入力用）'!R101="","",'サーバー一覧（手入力用）'!R101)</f>
        <v/>
      </c>
      <c r="R93" s="175" t="str">
        <f t="shared" si="2"/>
        <v/>
      </c>
      <c r="S93" s="175" t="str">
        <f>IF('サーバー一覧（手入力用）'!S101="","",'サーバー一覧（手入力用）'!S101)</f>
        <v/>
      </c>
      <c r="T93" s="175" t="str">
        <f t="shared" si="3"/>
        <v/>
      </c>
      <c r="U93" s="175" t="str">
        <f>IF('サーバー一覧（手入力用）'!T101="","",'サーバー一覧（手入力用）'!T101)</f>
        <v/>
      </c>
      <c r="V93" s="175" t="str">
        <f>IF('サーバー一覧（手入力用）'!U101="","",'サーバー一覧（手入力用）'!U101)</f>
        <v/>
      </c>
      <c r="W93" s="175" t="str">
        <f>IF('サーバー一覧（手入力用）'!V101="","",'サーバー一覧（手入力用）'!V101)</f>
        <v/>
      </c>
      <c r="X93" s="175" t="str">
        <f>IF('サーバー一覧（手入力用）'!W101="","",'サーバー一覧（手入力用）'!W101)</f>
        <v/>
      </c>
      <c r="Y93" s="175" t="str">
        <f>IF('サーバー一覧（手入力用）'!X101="","",'サーバー一覧（手入力用）'!X101)</f>
        <v/>
      </c>
      <c r="Z93" s="175" t="str">
        <f>IF('サーバー一覧（手入力用）'!Y101="","",'サーバー一覧（手入力用）'!Y101)</f>
        <v/>
      </c>
      <c r="AA93" s="175" t="str">
        <f>IF('サーバー一覧（手入力用）'!Z101="","",'サーバー一覧（手入力用）'!Z101)</f>
        <v/>
      </c>
      <c r="AB93" s="175" t="str">
        <f>IF('サーバー一覧（手入力用）'!AA101="","",'サーバー一覧（手入力用）'!AA101)</f>
        <v/>
      </c>
      <c r="AC93" s="175" t="str">
        <f>IF('サーバー一覧（手入力用）'!AB101="","",'サーバー一覧（手入力用）'!AB101)</f>
        <v/>
      </c>
      <c r="AD93" s="175" t="str">
        <f>IF('サーバー一覧（手入力用）'!AC101="","",'サーバー一覧（手入力用）'!AC101)</f>
        <v/>
      </c>
      <c r="AE93" s="175" t="str">
        <f>IF('サーバー一覧（手入力用）'!AD101="","",'サーバー一覧（手入力用）'!AD101)</f>
        <v/>
      </c>
      <c r="AF93" s="175" t="str">
        <f>IF('サーバー一覧（手入力用）'!AE101="","",'サーバー一覧（手入力用）'!AE101)</f>
        <v/>
      </c>
      <c r="AG93" s="175" t="str">
        <f>IF('サーバー一覧（手入力用）'!AF101="","",'サーバー一覧（手入力用）'!AF101)</f>
        <v/>
      </c>
      <c r="AH93" s="175" t="str">
        <f>IF('サーバー一覧（手入力用）'!AG101="","",'サーバー一覧（手入力用）'!AG101)</f>
        <v/>
      </c>
      <c r="AI93" s="175" t="str">
        <f>IF('サーバー一覧（手入力用）'!AH101="","",'サーバー一覧（手入力用）'!AH101)</f>
        <v/>
      </c>
      <c r="AJ93" s="175" t="str">
        <f>IF('サーバー一覧（手入力用）'!AI101="","",'サーバー一覧（手入力用）'!AI101)</f>
        <v/>
      </c>
    </row>
    <row r="94" spans="1:36">
      <c r="A94" s="175">
        <f>IF('サーバー一覧（手入力用）'!B102="","",'サーバー一覧（手入力用）'!B102)</f>
        <v>93</v>
      </c>
      <c r="B94" s="175" t="str">
        <f>IF('サーバー一覧（手入力用）'!C102="","",'サーバー一覧（手入力用）'!C102)</f>
        <v/>
      </c>
      <c r="C94" s="175" t="str">
        <f>IF('サーバー一覧（手入力用）'!D102="","",'サーバー一覧（手入力用）'!D102)</f>
        <v/>
      </c>
      <c r="D94" s="175" t="str">
        <f>IF('サーバー一覧（手入力用）'!E102="","",'サーバー一覧（手入力用）'!E102)</f>
        <v/>
      </c>
      <c r="E94" s="175" t="str">
        <f>IF('サーバー一覧（手入力用）'!F102="","",'サーバー一覧（手入力用）'!F102)</f>
        <v/>
      </c>
      <c r="F94" s="175" t="str">
        <f>IF('サーバー一覧（手入力用）'!G102="","",'サーバー一覧（手入力用）'!G102)</f>
        <v/>
      </c>
      <c r="G94" s="175" t="str">
        <f>IF('サーバー一覧（手入力用）'!H102="","",'サーバー一覧（手入力用）'!H102)</f>
        <v/>
      </c>
      <c r="H94" s="175" t="str">
        <f>IF('サーバー一覧（手入力用）'!I102="","",'サーバー一覧（手入力用）'!I102)</f>
        <v/>
      </c>
      <c r="I94" s="175" t="str">
        <f>IF('サーバー一覧（手入力用）'!J102="","",'サーバー一覧（手入力用）'!J102)</f>
        <v/>
      </c>
      <c r="J94" s="175" t="str">
        <f>IF('サーバー一覧（手入力用）'!K102="","",'サーバー一覧（手入力用）'!K102)</f>
        <v/>
      </c>
      <c r="K94" s="175" t="str">
        <f>IF('サーバー一覧（手入力用）'!L102="","",'サーバー一覧（手入力用）'!L102)</f>
        <v/>
      </c>
      <c r="L94" s="175" t="str">
        <f>IF('サーバー一覧（手入力用）'!M102="","",'サーバー一覧（手入力用）'!M102)</f>
        <v/>
      </c>
      <c r="M94" s="175" t="str">
        <f>IF('サーバー一覧（手入力用）'!N102="","",'サーバー一覧（手入力用）'!N102)</f>
        <v/>
      </c>
      <c r="N94" s="175" t="str">
        <f>IF('サーバー一覧（手入力用）'!O102="","",'サーバー一覧（手入力用）'!O102)</f>
        <v/>
      </c>
      <c r="O94" s="175">
        <f>IF('サーバー一覧（手入力用）'!P102="","",'サーバー一覧（手入力用）'!P102)</f>
        <v>0</v>
      </c>
      <c r="P94" s="175" t="str">
        <f>IF('サーバー一覧（手入力用）'!Q102="","",'サーバー一覧（手入力用）'!Q102)</f>
        <v/>
      </c>
      <c r="Q94" s="175" t="str">
        <f>IF('サーバー一覧（手入力用）'!R102="","",'サーバー一覧（手入力用）'!R102)</f>
        <v/>
      </c>
      <c r="R94" s="175" t="str">
        <f t="shared" si="2"/>
        <v/>
      </c>
      <c r="S94" s="175" t="str">
        <f>IF('サーバー一覧（手入力用）'!S102="","",'サーバー一覧（手入力用）'!S102)</f>
        <v/>
      </c>
      <c r="T94" s="175" t="str">
        <f t="shared" si="3"/>
        <v/>
      </c>
      <c r="U94" s="175" t="str">
        <f>IF('サーバー一覧（手入力用）'!T102="","",'サーバー一覧（手入力用）'!T102)</f>
        <v/>
      </c>
      <c r="V94" s="175" t="str">
        <f>IF('サーバー一覧（手入力用）'!U102="","",'サーバー一覧（手入力用）'!U102)</f>
        <v/>
      </c>
      <c r="W94" s="175" t="str">
        <f>IF('サーバー一覧（手入力用）'!V102="","",'サーバー一覧（手入力用）'!V102)</f>
        <v/>
      </c>
      <c r="X94" s="175" t="str">
        <f>IF('サーバー一覧（手入力用）'!W102="","",'サーバー一覧（手入力用）'!W102)</f>
        <v/>
      </c>
      <c r="Y94" s="175" t="str">
        <f>IF('サーバー一覧（手入力用）'!X102="","",'サーバー一覧（手入力用）'!X102)</f>
        <v/>
      </c>
      <c r="Z94" s="175" t="str">
        <f>IF('サーバー一覧（手入力用）'!Y102="","",'サーバー一覧（手入力用）'!Y102)</f>
        <v/>
      </c>
      <c r="AA94" s="175" t="str">
        <f>IF('サーバー一覧（手入力用）'!Z102="","",'サーバー一覧（手入力用）'!Z102)</f>
        <v/>
      </c>
      <c r="AB94" s="175" t="str">
        <f>IF('サーバー一覧（手入力用）'!AA102="","",'サーバー一覧（手入力用）'!AA102)</f>
        <v/>
      </c>
      <c r="AC94" s="175" t="str">
        <f>IF('サーバー一覧（手入力用）'!AB102="","",'サーバー一覧（手入力用）'!AB102)</f>
        <v/>
      </c>
      <c r="AD94" s="175" t="str">
        <f>IF('サーバー一覧（手入力用）'!AC102="","",'サーバー一覧（手入力用）'!AC102)</f>
        <v/>
      </c>
      <c r="AE94" s="175" t="str">
        <f>IF('サーバー一覧（手入力用）'!AD102="","",'サーバー一覧（手入力用）'!AD102)</f>
        <v/>
      </c>
      <c r="AF94" s="175" t="str">
        <f>IF('サーバー一覧（手入力用）'!AE102="","",'サーバー一覧（手入力用）'!AE102)</f>
        <v/>
      </c>
      <c r="AG94" s="175" t="str">
        <f>IF('サーバー一覧（手入力用）'!AF102="","",'サーバー一覧（手入力用）'!AF102)</f>
        <v/>
      </c>
      <c r="AH94" s="175" t="str">
        <f>IF('サーバー一覧（手入力用）'!AG102="","",'サーバー一覧（手入力用）'!AG102)</f>
        <v/>
      </c>
      <c r="AI94" s="175" t="str">
        <f>IF('サーバー一覧（手入力用）'!AH102="","",'サーバー一覧（手入力用）'!AH102)</f>
        <v/>
      </c>
      <c r="AJ94" s="175" t="str">
        <f>IF('サーバー一覧（手入力用）'!AI102="","",'サーバー一覧（手入力用）'!AI102)</f>
        <v/>
      </c>
    </row>
    <row r="95" spans="1:36">
      <c r="A95" s="175">
        <f>IF('サーバー一覧（手入力用）'!B103="","",'サーバー一覧（手入力用）'!B103)</f>
        <v>94</v>
      </c>
      <c r="B95" s="175" t="str">
        <f>IF('サーバー一覧（手入力用）'!C103="","",'サーバー一覧（手入力用）'!C103)</f>
        <v/>
      </c>
      <c r="C95" s="175" t="str">
        <f>IF('サーバー一覧（手入力用）'!D103="","",'サーバー一覧（手入力用）'!D103)</f>
        <v/>
      </c>
      <c r="D95" s="175" t="str">
        <f>IF('サーバー一覧（手入力用）'!E103="","",'サーバー一覧（手入力用）'!E103)</f>
        <v/>
      </c>
      <c r="E95" s="175" t="str">
        <f>IF('サーバー一覧（手入力用）'!F103="","",'サーバー一覧（手入力用）'!F103)</f>
        <v/>
      </c>
      <c r="F95" s="175" t="str">
        <f>IF('サーバー一覧（手入力用）'!G103="","",'サーバー一覧（手入力用）'!G103)</f>
        <v/>
      </c>
      <c r="G95" s="175" t="str">
        <f>IF('サーバー一覧（手入力用）'!H103="","",'サーバー一覧（手入力用）'!H103)</f>
        <v/>
      </c>
      <c r="H95" s="175" t="str">
        <f>IF('サーバー一覧（手入力用）'!I103="","",'サーバー一覧（手入力用）'!I103)</f>
        <v/>
      </c>
      <c r="I95" s="175" t="str">
        <f>IF('サーバー一覧（手入力用）'!J103="","",'サーバー一覧（手入力用）'!J103)</f>
        <v/>
      </c>
      <c r="J95" s="175" t="str">
        <f>IF('サーバー一覧（手入力用）'!K103="","",'サーバー一覧（手入力用）'!K103)</f>
        <v/>
      </c>
      <c r="K95" s="175" t="str">
        <f>IF('サーバー一覧（手入力用）'!L103="","",'サーバー一覧（手入力用）'!L103)</f>
        <v/>
      </c>
      <c r="L95" s="175" t="str">
        <f>IF('サーバー一覧（手入力用）'!M103="","",'サーバー一覧（手入力用）'!M103)</f>
        <v/>
      </c>
      <c r="M95" s="175" t="str">
        <f>IF('サーバー一覧（手入力用）'!N103="","",'サーバー一覧（手入力用）'!N103)</f>
        <v/>
      </c>
      <c r="N95" s="175" t="str">
        <f>IF('サーバー一覧（手入力用）'!O103="","",'サーバー一覧（手入力用）'!O103)</f>
        <v/>
      </c>
      <c r="O95" s="175">
        <f>IF('サーバー一覧（手入力用）'!P103="","",'サーバー一覧（手入力用）'!P103)</f>
        <v>0</v>
      </c>
      <c r="P95" s="175" t="str">
        <f>IF('サーバー一覧（手入力用）'!Q103="","",'サーバー一覧（手入力用）'!Q103)</f>
        <v/>
      </c>
      <c r="Q95" s="175" t="str">
        <f>IF('サーバー一覧（手入力用）'!R103="","",'サーバー一覧（手入力用）'!R103)</f>
        <v/>
      </c>
      <c r="R95" s="175" t="str">
        <f t="shared" si="2"/>
        <v/>
      </c>
      <c r="S95" s="175" t="str">
        <f>IF('サーバー一覧（手入力用）'!S103="","",'サーバー一覧（手入力用）'!S103)</f>
        <v/>
      </c>
      <c r="T95" s="175" t="str">
        <f t="shared" si="3"/>
        <v/>
      </c>
      <c r="U95" s="175" t="str">
        <f>IF('サーバー一覧（手入力用）'!T103="","",'サーバー一覧（手入力用）'!T103)</f>
        <v/>
      </c>
      <c r="V95" s="175" t="str">
        <f>IF('サーバー一覧（手入力用）'!U103="","",'サーバー一覧（手入力用）'!U103)</f>
        <v/>
      </c>
      <c r="W95" s="175" t="str">
        <f>IF('サーバー一覧（手入力用）'!V103="","",'サーバー一覧（手入力用）'!V103)</f>
        <v/>
      </c>
      <c r="X95" s="175" t="str">
        <f>IF('サーバー一覧（手入力用）'!W103="","",'サーバー一覧（手入力用）'!W103)</f>
        <v/>
      </c>
      <c r="Y95" s="175" t="str">
        <f>IF('サーバー一覧（手入力用）'!X103="","",'サーバー一覧（手入力用）'!X103)</f>
        <v/>
      </c>
      <c r="Z95" s="175" t="str">
        <f>IF('サーバー一覧（手入力用）'!Y103="","",'サーバー一覧（手入力用）'!Y103)</f>
        <v/>
      </c>
      <c r="AA95" s="175" t="str">
        <f>IF('サーバー一覧（手入力用）'!Z103="","",'サーバー一覧（手入力用）'!Z103)</f>
        <v/>
      </c>
      <c r="AB95" s="175" t="str">
        <f>IF('サーバー一覧（手入力用）'!AA103="","",'サーバー一覧（手入力用）'!AA103)</f>
        <v/>
      </c>
      <c r="AC95" s="175" t="str">
        <f>IF('サーバー一覧（手入力用）'!AB103="","",'サーバー一覧（手入力用）'!AB103)</f>
        <v/>
      </c>
      <c r="AD95" s="175" t="str">
        <f>IF('サーバー一覧（手入力用）'!AC103="","",'サーバー一覧（手入力用）'!AC103)</f>
        <v/>
      </c>
      <c r="AE95" s="175" t="str">
        <f>IF('サーバー一覧（手入力用）'!AD103="","",'サーバー一覧（手入力用）'!AD103)</f>
        <v/>
      </c>
      <c r="AF95" s="175" t="str">
        <f>IF('サーバー一覧（手入力用）'!AE103="","",'サーバー一覧（手入力用）'!AE103)</f>
        <v/>
      </c>
      <c r="AG95" s="175" t="str">
        <f>IF('サーバー一覧（手入力用）'!AF103="","",'サーバー一覧（手入力用）'!AF103)</f>
        <v/>
      </c>
      <c r="AH95" s="175" t="str">
        <f>IF('サーバー一覧（手入力用）'!AG103="","",'サーバー一覧（手入力用）'!AG103)</f>
        <v/>
      </c>
      <c r="AI95" s="175" t="str">
        <f>IF('サーバー一覧（手入力用）'!AH103="","",'サーバー一覧（手入力用）'!AH103)</f>
        <v/>
      </c>
      <c r="AJ95" s="175" t="str">
        <f>IF('サーバー一覧（手入力用）'!AI103="","",'サーバー一覧（手入力用）'!AI103)</f>
        <v/>
      </c>
    </row>
    <row r="96" spans="1:36">
      <c r="A96" s="175">
        <f>IF('サーバー一覧（手入力用）'!B104="","",'サーバー一覧（手入力用）'!B104)</f>
        <v>95</v>
      </c>
      <c r="B96" s="175" t="str">
        <f>IF('サーバー一覧（手入力用）'!C104="","",'サーバー一覧（手入力用）'!C104)</f>
        <v/>
      </c>
      <c r="C96" s="175" t="str">
        <f>IF('サーバー一覧（手入力用）'!D104="","",'サーバー一覧（手入力用）'!D104)</f>
        <v/>
      </c>
      <c r="D96" s="175" t="str">
        <f>IF('サーバー一覧（手入力用）'!E104="","",'サーバー一覧（手入力用）'!E104)</f>
        <v/>
      </c>
      <c r="E96" s="175" t="str">
        <f>IF('サーバー一覧（手入力用）'!F104="","",'サーバー一覧（手入力用）'!F104)</f>
        <v/>
      </c>
      <c r="F96" s="175" t="str">
        <f>IF('サーバー一覧（手入力用）'!G104="","",'サーバー一覧（手入力用）'!G104)</f>
        <v/>
      </c>
      <c r="G96" s="175" t="str">
        <f>IF('サーバー一覧（手入力用）'!H104="","",'サーバー一覧（手入力用）'!H104)</f>
        <v/>
      </c>
      <c r="H96" s="175" t="str">
        <f>IF('サーバー一覧（手入力用）'!I104="","",'サーバー一覧（手入力用）'!I104)</f>
        <v/>
      </c>
      <c r="I96" s="175" t="str">
        <f>IF('サーバー一覧（手入力用）'!J104="","",'サーバー一覧（手入力用）'!J104)</f>
        <v/>
      </c>
      <c r="J96" s="175" t="str">
        <f>IF('サーバー一覧（手入力用）'!K104="","",'サーバー一覧（手入力用）'!K104)</f>
        <v/>
      </c>
      <c r="K96" s="175" t="str">
        <f>IF('サーバー一覧（手入力用）'!L104="","",'サーバー一覧（手入力用）'!L104)</f>
        <v/>
      </c>
      <c r="L96" s="175" t="str">
        <f>IF('サーバー一覧（手入力用）'!M104="","",'サーバー一覧（手入力用）'!M104)</f>
        <v/>
      </c>
      <c r="M96" s="175" t="str">
        <f>IF('サーバー一覧（手入力用）'!N104="","",'サーバー一覧（手入力用）'!N104)</f>
        <v/>
      </c>
      <c r="N96" s="175" t="str">
        <f>IF('サーバー一覧（手入力用）'!O104="","",'サーバー一覧（手入力用）'!O104)</f>
        <v/>
      </c>
      <c r="O96" s="175">
        <f>IF('サーバー一覧（手入力用）'!P104="","",'サーバー一覧（手入力用）'!P104)</f>
        <v>0</v>
      </c>
      <c r="P96" s="175" t="str">
        <f>IF('サーバー一覧（手入力用）'!Q104="","",'サーバー一覧（手入力用）'!Q104)</f>
        <v/>
      </c>
      <c r="Q96" s="175" t="str">
        <f>IF('サーバー一覧（手入力用）'!R104="","",'サーバー一覧（手入力用）'!R104)</f>
        <v/>
      </c>
      <c r="R96" s="175" t="str">
        <f t="shared" si="2"/>
        <v/>
      </c>
      <c r="S96" s="175" t="str">
        <f>IF('サーバー一覧（手入力用）'!S104="","",'サーバー一覧（手入力用）'!S104)</f>
        <v/>
      </c>
      <c r="T96" s="175" t="str">
        <f t="shared" si="3"/>
        <v/>
      </c>
      <c r="U96" s="175" t="str">
        <f>IF('サーバー一覧（手入力用）'!T104="","",'サーバー一覧（手入力用）'!T104)</f>
        <v/>
      </c>
      <c r="V96" s="175" t="str">
        <f>IF('サーバー一覧（手入力用）'!U104="","",'サーバー一覧（手入力用）'!U104)</f>
        <v/>
      </c>
      <c r="W96" s="175" t="str">
        <f>IF('サーバー一覧（手入力用）'!V104="","",'サーバー一覧（手入力用）'!V104)</f>
        <v/>
      </c>
      <c r="X96" s="175" t="str">
        <f>IF('サーバー一覧（手入力用）'!W104="","",'サーバー一覧（手入力用）'!W104)</f>
        <v/>
      </c>
      <c r="Y96" s="175" t="str">
        <f>IF('サーバー一覧（手入力用）'!X104="","",'サーバー一覧（手入力用）'!X104)</f>
        <v/>
      </c>
      <c r="Z96" s="175" t="str">
        <f>IF('サーバー一覧（手入力用）'!Y104="","",'サーバー一覧（手入力用）'!Y104)</f>
        <v/>
      </c>
      <c r="AA96" s="175" t="str">
        <f>IF('サーバー一覧（手入力用）'!Z104="","",'サーバー一覧（手入力用）'!Z104)</f>
        <v/>
      </c>
      <c r="AB96" s="175" t="str">
        <f>IF('サーバー一覧（手入力用）'!AA104="","",'サーバー一覧（手入力用）'!AA104)</f>
        <v/>
      </c>
      <c r="AC96" s="175" t="str">
        <f>IF('サーバー一覧（手入力用）'!AB104="","",'サーバー一覧（手入力用）'!AB104)</f>
        <v/>
      </c>
      <c r="AD96" s="175" t="str">
        <f>IF('サーバー一覧（手入力用）'!AC104="","",'サーバー一覧（手入力用）'!AC104)</f>
        <v/>
      </c>
      <c r="AE96" s="175" t="str">
        <f>IF('サーバー一覧（手入力用）'!AD104="","",'サーバー一覧（手入力用）'!AD104)</f>
        <v/>
      </c>
      <c r="AF96" s="175" t="str">
        <f>IF('サーバー一覧（手入力用）'!AE104="","",'サーバー一覧（手入力用）'!AE104)</f>
        <v/>
      </c>
      <c r="AG96" s="175" t="str">
        <f>IF('サーバー一覧（手入力用）'!AF104="","",'サーバー一覧（手入力用）'!AF104)</f>
        <v/>
      </c>
      <c r="AH96" s="175" t="str">
        <f>IF('サーバー一覧（手入力用）'!AG104="","",'サーバー一覧（手入力用）'!AG104)</f>
        <v/>
      </c>
      <c r="AI96" s="175" t="str">
        <f>IF('サーバー一覧（手入力用）'!AH104="","",'サーバー一覧（手入力用）'!AH104)</f>
        <v/>
      </c>
      <c r="AJ96" s="175" t="str">
        <f>IF('サーバー一覧（手入力用）'!AI104="","",'サーバー一覧（手入力用）'!AI104)</f>
        <v/>
      </c>
    </row>
    <row r="97" spans="1:36">
      <c r="A97" s="175">
        <f>IF('サーバー一覧（手入力用）'!B105="","",'サーバー一覧（手入力用）'!B105)</f>
        <v>96</v>
      </c>
      <c r="B97" s="175" t="str">
        <f>IF('サーバー一覧（手入力用）'!C105="","",'サーバー一覧（手入力用）'!C105)</f>
        <v/>
      </c>
      <c r="C97" s="175" t="str">
        <f>IF('サーバー一覧（手入力用）'!D105="","",'サーバー一覧（手入力用）'!D105)</f>
        <v/>
      </c>
      <c r="D97" s="175" t="str">
        <f>IF('サーバー一覧（手入力用）'!E105="","",'サーバー一覧（手入力用）'!E105)</f>
        <v/>
      </c>
      <c r="E97" s="175" t="str">
        <f>IF('サーバー一覧（手入力用）'!F105="","",'サーバー一覧（手入力用）'!F105)</f>
        <v/>
      </c>
      <c r="F97" s="175" t="str">
        <f>IF('サーバー一覧（手入力用）'!G105="","",'サーバー一覧（手入力用）'!G105)</f>
        <v/>
      </c>
      <c r="G97" s="175" t="str">
        <f>IF('サーバー一覧（手入力用）'!H105="","",'サーバー一覧（手入力用）'!H105)</f>
        <v/>
      </c>
      <c r="H97" s="175" t="str">
        <f>IF('サーバー一覧（手入力用）'!I105="","",'サーバー一覧（手入力用）'!I105)</f>
        <v/>
      </c>
      <c r="I97" s="175" t="str">
        <f>IF('サーバー一覧（手入力用）'!J105="","",'サーバー一覧（手入力用）'!J105)</f>
        <v/>
      </c>
      <c r="J97" s="175" t="str">
        <f>IF('サーバー一覧（手入力用）'!K105="","",'サーバー一覧（手入力用）'!K105)</f>
        <v/>
      </c>
      <c r="K97" s="175" t="str">
        <f>IF('サーバー一覧（手入力用）'!L105="","",'サーバー一覧（手入力用）'!L105)</f>
        <v/>
      </c>
      <c r="L97" s="175" t="str">
        <f>IF('サーバー一覧（手入力用）'!M105="","",'サーバー一覧（手入力用）'!M105)</f>
        <v/>
      </c>
      <c r="M97" s="175" t="str">
        <f>IF('サーバー一覧（手入力用）'!N105="","",'サーバー一覧（手入力用）'!N105)</f>
        <v/>
      </c>
      <c r="N97" s="175" t="str">
        <f>IF('サーバー一覧（手入力用）'!O105="","",'サーバー一覧（手入力用）'!O105)</f>
        <v/>
      </c>
      <c r="O97" s="175">
        <f>IF('サーバー一覧（手入力用）'!P105="","",'サーバー一覧（手入力用）'!P105)</f>
        <v>0</v>
      </c>
      <c r="P97" s="175" t="str">
        <f>IF('サーバー一覧（手入力用）'!Q105="","",'サーバー一覧（手入力用）'!Q105)</f>
        <v/>
      </c>
      <c r="Q97" s="175" t="str">
        <f>IF('サーバー一覧（手入力用）'!R105="","",'サーバー一覧（手入力用）'!R105)</f>
        <v/>
      </c>
      <c r="R97" s="175" t="str">
        <f t="shared" si="2"/>
        <v/>
      </c>
      <c r="S97" s="175" t="str">
        <f>IF('サーバー一覧（手入力用）'!S105="","",'サーバー一覧（手入力用）'!S105)</f>
        <v/>
      </c>
      <c r="T97" s="175" t="str">
        <f t="shared" si="3"/>
        <v/>
      </c>
      <c r="U97" s="175" t="str">
        <f>IF('サーバー一覧（手入力用）'!T105="","",'サーバー一覧（手入力用）'!T105)</f>
        <v/>
      </c>
      <c r="V97" s="175" t="str">
        <f>IF('サーバー一覧（手入力用）'!U105="","",'サーバー一覧（手入力用）'!U105)</f>
        <v/>
      </c>
      <c r="W97" s="175" t="str">
        <f>IF('サーバー一覧（手入力用）'!V105="","",'サーバー一覧（手入力用）'!V105)</f>
        <v/>
      </c>
      <c r="X97" s="175" t="str">
        <f>IF('サーバー一覧（手入力用）'!W105="","",'サーバー一覧（手入力用）'!W105)</f>
        <v/>
      </c>
      <c r="Y97" s="175" t="str">
        <f>IF('サーバー一覧（手入力用）'!X105="","",'サーバー一覧（手入力用）'!X105)</f>
        <v/>
      </c>
      <c r="Z97" s="175" t="str">
        <f>IF('サーバー一覧（手入力用）'!Y105="","",'サーバー一覧（手入力用）'!Y105)</f>
        <v/>
      </c>
      <c r="AA97" s="175" t="str">
        <f>IF('サーバー一覧（手入力用）'!Z105="","",'サーバー一覧（手入力用）'!Z105)</f>
        <v/>
      </c>
      <c r="AB97" s="175" t="str">
        <f>IF('サーバー一覧（手入力用）'!AA105="","",'サーバー一覧（手入力用）'!AA105)</f>
        <v/>
      </c>
      <c r="AC97" s="175" t="str">
        <f>IF('サーバー一覧（手入力用）'!AB105="","",'サーバー一覧（手入力用）'!AB105)</f>
        <v/>
      </c>
      <c r="AD97" s="175" t="str">
        <f>IF('サーバー一覧（手入力用）'!AC105="","",'サーバー一覧（手入力用）'!AC105)</f>
        <v/>
      </c>
      <c r="AE97" s="175" t="str">
        <f>IF('サーバー一覧（手入力用）'!AD105="","",'サーバー一覧（手入力用）'!AD105)</f>
        <v/>
      </c>
      <c r="AF97" s="175" t="str">
        <f>IF('サーバー一覧（手入力用）'!AE105="","",'サーバー一覧（手入力用）'!AE105)</f>
        <v/>
      </c>
      <c r="AG97" s="175" t="str">
        <f>IF('サーバー一覧（手入力用）'!AF105="","",'サーバー一覧（手入力用）'!AF105)</f>
        <v/>
      </c>
      <c r="AH97" s="175" t="str">
        <f>IF('サーバー一覧（手入力用）'!AG105="","",'サーバー一覧（手入力用）'!AG105)</f>
        <v/>
      </c>
      <c r="AI97" s="175" t="str">
        <f>IF('サーバー一覧（手入力用）'!AH105="","",'サーバー一覧（手入力用）'!AH105)</f>
        <v/>
      </c>
      <c r="AJ97" s="175" t="str">
        <f>IF('サーバー一覧（手入力用）'!AI105="","",'サーバー一覧（手入力用）'!AI105)</f>
        <v/>
      </c>
    </row>
    <row r="98" spans="1:36">
      <c r="A98" s="175">
        <f>IF('サーバー一覧（手入力用）'!B106="","",'サーバー一覧（手入力用）'!B106)</f>
        <v>97</v>
      </c>
      <c r="B98" s="175" t="str">
        <f>IF('サーバー一覧（手入力用）'!C106="","",'サーバー一覧（手入力用）'!C106)</f>
        <v/>
      </c>
      <c r="C98" s="175" t="str">
        <f>IF('サーバー一覧（手入力用）'!D106="","",'サーバー一覧（手入力用）'!D106)</f>
        <v/>
      </c>
      <c r="D98" s="175" t="str">
        <f>IF('サーバー一覧（手入力用）'!E106="","",'サーバー一覧（手入力用）'!E106)</f>
        <v/>
      </c>
      <c r="E98" s="175" t="str">
        <f>IF('サーバー一覧（手入力用）'!F106="","",'サーバー一覧（手入力用）'!F106)</f>
        <v/>
      </c>
      <c r="F98" s="175" t="str">
        <f>IF('サーバー一覧（手入力用）'!G106="","",'サーバー一覧（手入力用）'!G106)</f>
        <v/>
      </c>
      <c r="G98" s="175" t="str">
        <f>IF('サーバー一覧（手入力用）'!H106="","",'サーバー一覧（手入力用）'!H106)</f>
        <v/>
      </c>
      <c r="H98" s="175" t="str">
        <f>IF('サーバー一覧（手入力用）'!I106="","",'サーバー一覧（手入力用）'!I106)</f>
        <v/>
      </c>
      <c r="I98" s="175" t="str">
        <f>IF('サーバー一覧（手入力用）'!J106="","",'サーバー一覧（手入力用）'!J106)</f>
        <v/>
      </c>
      <c r="J98" s="175" t="str">
        <f>IF('サーバー一覧（手入力用）'!K106="","",'サーバー一覧（手入力用）'!K106)</f>
        <v/>
      </c>
      <c r="K98" s="175" t="str">
        <f>IF('サーバー一覧（手入力用）'!L106="","",'サーバー一覧（手入力用）'!L106)</f>
        <v/>
      </c>
      <c r="L98" s="175" t="str">
        <f>IF('サーバー一覧（手入力用）'!M106="","",'サーバー一覧（手入力用）'!M106)</f>
        <v/>
      </c>
      <c r="M98" s="175" t="str">
        <f>IF('サーバー一覧（手入力用）'!N106="","",'サーバー一覧（手入力用）'!N106)</f>
        <v/>
      </c>
      <c r="N98" s="175" t="str">
        <f>IF('サーバー一覧（手入力用）'!O106="","",'サーバー一覧（手入力用）'!O106)</f>
        <v/>
      </c>
      <c r="O98" s="175">
        <f>IF('サーバー一覧（手入力用）'!P106="","",'サーバー一覧（手入力用）'!P106)</f>
        <v>0</v>
      </c>
      <c r="P98" s="175" t="str">
        <f>IF('サーバー一覧（手入力用）'!Q106="","",'サーバー一覧（手入力用）'!Q106)</f>
        <v/>
      </c>
      <c r="Q98" s="175" t="str">
        <f>IF('サーバー一覧（手入力用）'!R106="","",'サーバー一覧（手入力用）'!R106)</f>
        <v/>
      </c>
      <c r="R98" s="175" t="str">
        <f t="shared" si="2"/>
        <v/>
      </c>
      <c r="S98" s="175" t="str">
        <f>IF('サーバー一覧（手入力用）'!S106="","",'サーバー一覧（手入力用）'!S106)</f>
        <v/>
      </c>
      <c r="T98" s="175" t="str">
        <f t="shared" si="3"/>
        <v/>
      </c>
      <c r="U98" s="175" t="str">
        <f>IF('サーバー一覧（手入力用）'!T106="","",'サーバー一覧（手入力用）'!T106)</f>
        <v/>
      </c>
      <c r="V98" s="175" t="str">
        <f>IF('サーバー一覧（手入力用）'!U106="","",'サーバー一覧（手入力用）'!U106)</f>
        <v/>
      </c>
      <c r="W98" s="175" t="str">
        <f>IF('サーバー一覧（手入力用）'!V106="","",'サーバー一覧（手入力用）'!V106)</f>
        <v/>
      </c>
      <c r="X98" s="175" t="str">
        <f>IF('サーバー一覧（手入力用）'!W106="","",'サーバー一覧（手入力用）'!W106)</f>
        <v/>
      </c>
      <c r="Y98" s="175" t="str">
        <f>IF('サーバー一覧（手入力用）'!X106="","",'サーバー一覧（手入力用）'!X106)</f>
        <v/>
      </c>
      <c r="Z98" s="175" t="str">
        <f>IF('サーバー一覧（手入力用）'!Y106="","",'サーバー一覧（手入力用）'!Y106)</f>
        <v/>
      </c>
      <c r="AA98" s="175" t="str">
        <f>IF('サーバー一覧（手入力用）'!Z106="","",'サーバー一覧（手入力用）'!Z106)</f>
        <v/>
      </c>
      <c r="AB98" s="175" t="str">
        <f>IF('サーバー一覧（手入力用）'!AA106="","",'サーバー一覧（手入力用）'!AA106)</f>
        <v/>
      </c>
      <c r="AC98" s="175" t="str">
        <f>IF('サーバー一覧（手入力用）'!AB106="","",'サーバー一覧（手入力用）'!AB106)</f>
        <v/>
      </c>
      <c r="AD98" s="175" t="str">
        <f>IF('サーバー一覧（手入力用）'!AC106="","",'サーバー一覧（手入力用）'!AC106)</f>
        <v/>
      </c>
      <c r="AE98" s="175" t="str">
        <f>IF('サーバー一覧（手入力用）'!AD106="","",'サーバー一覧（手入力用）'!AD106)</f>
        <v/>
      </c>
      <c r="AF98" s="175" t="str">
        <f>IF('サーバー一覧（手入力用）'!AE106="","",'サーバー一覧（手入力用）'!AE106)</f>
        <v/>
      </c>
      <c r="AG98" s="175" t="str">
        <f>IF('サーバー一覧（手入力用）'!AF106="","",'サーバー一覧（手入力用）'!AF106)</f>
        <v/>
      </c>
      <c r="AH98" s="175" t="str">
        <f>IF('サーバー一覧（手入力用）'!AG106="","",'サーバー一覧（手入力用）'!AG106)</f>
        <v/>
      </c>
      <c r="AI98" s="175" t="str">
        <f>IF('サーバー一覧（手入力用）'!AH106="","",'サーバー一覧（手入力用）'!AH106)</f>
        <v/>
      </c>
      <c r="AJ98" s="175" t="str">
        <f>IF('サーバー一覧（手入力用）'!AI106="","",'サーバー一覧（手入力用）'!AI106)</f>
        <v/>
      </c>
    </row>
    <row r="99" spans="1:36">
      <c r="A99" s="175">
        <f>IF('サーバー一覧（手入力用）'!B107="","",'サーバー一覧（手入力用）'!B107)</f>
        <v>98</v>
      </c>
      <c r="B99" s="175" t="str">
        <f>IF('サーバー一覧（手入力用）'!C107="","",'サーバー一覧（手入力用）'!C107)</f>
        <v/>
      </c>
      <c r="C99" s="175" t="str">
        <f>IF('サーバー一覧（手入力用）'!D107="","",'サーバー一覧（手入力用）'!D107)</f>
        <v/>
      </c>
      <c r="D99" s="175" t="str">
        <f>IF('サーバー一覧（手入力用）'!E107="","",'サーバー一覧（手入力用）'!E107)</f>
        <v/>
      </c>
      <c r="E99" s="175" t="str">
        <f>IF('サーバー一覧（手入力用）'!F107="","",'サーバー一覧（手入力用）'!F107)</f>
        <v/>
      </c>
      <c r="F99" s="175" t="str">
        <f>IF('サーバー一覧（手入力用）'!G107="","",'サーバー一覧（手入力用）'!G107)</f>
        <v/>
      </c>
      <c r="G99" s="175" t="str">
        <f>IF('サーバー一覧（手入力用）'!H107="","",'サーバー一覧（手入力用）'!H107)</f>
        <v/>
      </c>
      <c r="H99" s="175" t="str">
        <f>IF('サーバー一覧（手入力用）'!I107="","",'サーバー一覧（手入力用）'!I107)</f>
        <v/>
      </c>
      <c r="I99" s="175" t="str">
        <f>IF('サーバー一覧（手入力用）'!J107="","",'サーバー一覧（手入力用）'!J107)</f>
        <v/>
      </c>
      <c r="J99" s="175" t="str">
        <f>IF('サーバー一覧（手入力用）'!K107="","",'サーバー一覧（手入力用）'!K107)</f>
        <v/>
      </c>
      <c r="K99" s="175" t="str">
        <f>IF('サーバー一覧（手入力用）'!L107="","",'サーバー一覧（手入力用）'!L107)</f>
        <v/>
      </c>
      <c r="L99" s="175" t="str">
        <f>IF('サーバー一覧（手入力用）'!M107="","",'サーバー一覧（手入力用）'!M107)</f>
        <v/>
      </c>
      <c r="M99" s="175" t="str">
        <f>IF('サーバー一覧（手入力用）'!N107="","",'サーバー一覧（手入力用）'!N107)</f>
        <v/>
      </c>
      <c r="N99" s="175" t="str">
        <f>IF('サーバー一覧（手入力用）'!O107="","",'サーバー一覧（手入力用）'!O107)</f>
        <v/>
      </c>
      <c r="O99" s="175">
        <f>IF('サーバー一覧（手入力用）'!P107="","",'サーバー一覧（手入力用）'!P107)</f>
        <v>0</v>
      </c>
      <c r="P99" s="175" t="str">
        <f>IF('サーバー一覧（手入力用）'!Q107="","",'サーバー一覧（手入力用）'!Q107)</f>
        <v/>
      </c>
      <c r="Q99" s="175" t="str">
        <f>IF('サーバー一覧（手入力用）'!R107="","",'サーバー一覧（手入力用）'!R107)</f>
        <v/>
      </c>
      <c r="R99" s="175" t="str">
        <f t="shared" si="2"/>
        <v/>
      </c>
      <c r="S99" s="175" t="str">
        <f>IF('サーバー一覧（手入力用）'!S107="","",'サーバー一覧（手入力用）'!S107)</f>
        <v/>
      </c>
      <c r="T99" s="175" t="str">
        <f t="shared" si="3"/>
        <v/>
      </c>
      <c r="U99" s="175" t="str">
        <f>IF('サーバー一覧（手入力用）'!T107="","",'サーバー一覧（手入力用）'!T107)</f>
        <v/>
      </c>
      <c r="V99" s="175" t="str">
        <f>IF('サーバー一覧（手入力用）'!U107="","",'サーバー一覧（手入力用）'!U107)</f>
        <v/>
      </c>
      <c r="W99" s="175" t="str">
        <f>IF('サーバー一覧（手入力用）'!V107="","",'サーバー一覧（手入力用）'!V107)</f>
        <v/>
      </c>
      <c r="X99" s="175" t="str">
        <f>IF('サーバー一覧（手入力用）'!W107="","",'サーバー一覧（手入力用）'!W107)</f>
        <v/>
      </c>
      <c r="Y99" s="175" t="str">
        <f>IF('サーバー一覧（手入力用）'!X107="","",'サーバー一覧（手入力用）'!X107)</f>
        <v/>
      </c>
      <c r="Z99" s="175" t="str">
        <f>IF('サーバー一覧（手入力用）'!Y107="","",'サーバー一覧（手入力用）'!Y107)</f>
        <v/>
      </c>
      <c r="AA99" s="175" t="str">
        <f>IF('サーバー一覧（手入力用）'!Z107="","",'サーバー一覧（手入力用）'!Z107)</f>
        <v/>
      </c>
      <c r="AB99" s="175" t="str">
        <f>IF('サーバー一覧（手入力用）'!AA107="","",'サーバー一覧（手入力用）'!AA107)</f>
        <v/>
      </c>
      <c r="AC99" s="175" t="str">
        <f>IF('サーバー一覧（手入力用）'!AB107="","",'サーバー一覧（手入力用）'!AB107)</f>
        <v/>
      </c>
      <c r="AD99" s="175" t="str">
        <f>IF('サーバー一覧（手入力用）'!AC107="","",'サーバー一覧（手入力用）'!AC107)</f>
        <v/>
      </c>
      <c r="AE99" s="175" t="str">
        <f>IF('サーバー一覧（手入力用）'!AD107="","",'サーバー一覧（手入力用）'!AD107)</f>
        <v/>
      </c>
      <c r="AF99" s="175" t="str">
        <f>IF('サーバー一覧（手入力用）'!AE107="","",'サーバー一覧（手入力用）'!AE107)</f>
        <v/>
      </c>
      <c r="AG99" s="175" t="str">
        <f>IF('サーバー一覧（手入力用）'!AF107="","",'サーバー一覧（手入力用）'!AF107)</f>
        <v/>
      </c>
      <c r="AH99" s="175" t="str">
        <f>IF('サーバー一覧（手入力用）'!AG107="","",'サーバー一覧（手入力用）'!AG107)</f>
        <v/>
      </c>
      <c r="AI99" s="175" t="str">
        <f>IF('サーバー一覧（手入力用）'!AH107="","",'サーバー一覧（手入力用）'!AH107)</f>
        <v/>
      </c>
      <c r="AJ99" s="175" t="str">
        <f>IF('サーバー一覧（手入力用）'!AI107="","",'サーバー一覧（手入力用）'!AI107)</f>
        <v/>
      </c>
    </row>
    <row r="100" spans="1:36">
      <c r="A100" s="175">
        <f>IF('サーバー一覧（手入力用）'!B108="","",'サーバー一覧（手入力用）'!B108)</f>
        <v>99</v>
      </c>
      <c r="B100" s="175" t="str">
        <f>IF('サーバー一覧（手入力用）'!C108="","",'サーバー一覧（手入力用）'!C108)</f>
        <v/>
      </c>
      <c r="C100" s="175" t="str">
        <f>IF('サーバー一覧（手入力用）'!D108="","",'サーバー一覧（手入力用）'!D108)</f>
        <v/>
      </c>
      <c r="D100" s="175" t="str">
        <f>IF('サーバー一覧（手入力用）'!E108="","",'サーバー一覧（手入力用）'!E108)</f>
        <v/>
      </c>
      <c r="E100" s="175" t="str">
        <f>IF('サーバー一覧（手入力用）'!F108="","",'サーバー一覧（手入力用）'!F108)</f>
        <v/>
      </c>
      <c r="F100" s="175" t="str">
        <f>IF('サーバー一覧（手入力用）'!G108="","",'サーバー一覧（手入力用）'!G108)</f>
        <v/>
      </c>
      <c r="G100" s="175" t="str">
        <f>IF('サーバー一覧（手入力用）'!H108="","",'サーバー一覧（手入力用）'!H108)</f>
        <v/>
      </c>
      <c r="H100" s="175" t="str">
        <f>IF('サーバー一覧（手入力用）'!I108="","",'サーバー一覧（手入力用）'!I108)</f>
        <v/>
      </c>
      <c r="I100" s="175" t="str">
        <f>IF('サーバー一覧（手入力用）'!J108="","",'サーバー一覧（手入力用）'!J108)</f>
        <v/>
      </c>
      <c r="J100" s="175" t="str">
        <f>IF('サーバー一覧（手入力用）'!K108="","",'サーバー一覧（手入力用）'!K108)</f>
        <v/>
      </c>
      <c r="K100" s="175" t="str">
        <f>IF('サーバー一覧（手入力用）'!L108="","",'サーバー一覧（手入力用）'!L108)</f>
        <v/>
      </c>
      <c r="L100" s="175" t="str">
        <f>IF('サーバー一覧（手入力用）'!M108="","",'サーバー一覧（手入力用）'!M108)</f>
        <v/>
      </c>
      <c r="M100" s="175" t="str">
        <f>IF('サーバー一覧（手入力用）'!N108="","",'サーバー一覧（手入力用）'!N108)</f>
        <v/>
      </c>
      <c r="N100" s="175" t="str">
        <f>IF('サーバー一覧（手入力用）'!O108="","",'サーバー一覧（手入力用）'!O108)</f>
        <v/>
      </c>
      <c r="O100" s="175">
        <f>IF('サーバー一覧（手入力用）'!P108="","",'サーバー一覧（手入力用）'!P108)</f>
        <v>0</v>
      </c>
      <c r="P100" s="175" t="str">
        <f>IF('サーバー一覧（手入力用）'!Q108="","",'サーバー一覧（手入力用）'!Q108)</f>
        <v/>
      </c>
      <c r="Q100" s="175" t="str">
        <f>IF('サーバー一覧（手入力用）'!R108="","",'サーバー一覧（手入力用）'!R108)</f>
        <v/>
      </c>
      <c r="R100" s="175" t="str">
        <f t="shared" si="2"/>
        <v/>
      </c>
      <c r="S100" s="175" t="str">
        <f>IF('サーバー一覧（手入力用）'!S108="","",'サーバー一覧（手入力用）'!S108)</f>
        <v/>
      </c>
      <c r="T100" s="175" t="str">
        <f t="shared" si="3"/>
        <v/>
      </c>
      <c r="U100" s="175" t="str">
        <f>IF('サーバー一覧（手入力用）'!T108="","",'サーバー一覧（手入力用）'!T108)</f>
        <v/>
      </c>
      <c r="V100" s="175" t="str">
        <f>IF('サーバー一覧（手入力用）'!U108="","",'サーバー一覧（手入力用）'!U108)</f>
        <v/>
      </c>
      <c r="W100" s="175" t="str">
        <f>IF('サーバー一覧（手入力用）'!V108="","",'サーバー一覧（手入力用）'!V108)</f>
        <v/>
      </c>
      <c r="X100" s="175" t="str">
        <f>IF('サーバー一覧（手入力用）'!W108="","",'サーバー一覧（手入力用）'!W108)</f>
        <v/>
      </c>
      <c r="Y100" s="175" t="str">
        <f>IF('サーバー一覧（手入力用）'!X108="","",'サーバー一覧（手入力用）'!X108)</f>
        <v/>
      </c>
      <c r="Z100" s="175" t="str">
        <f>IF('サーバー一覧（手入力用）'!Y108="","",'サーバー一覧（手入力用）'!Y108)</f>
        <v/>
      </c>
      <c r="AA100" s="175" t="str">
        <f>IF('サーバー一覧（手入力用）'!Z108="","",'サーバー一覧（手入力用）'!Z108)</f>
        <v/>
      </c>
      <c r="AB100" s="175" t="str">
        <f>IF('サーバー一覧（手入力用）'!AA108="","",'サーバー一覧（手入力用）'!AA108)</f>
        <v/>
      </c>
      <c r="AC100" s="175" t="str">
        <f>IF('サーバー一覧（手入力用）'!AB108="","",'サーバー一覧（手入力用）'!AB108)</f>
        <v/>
      </c>
      <c r="AD100" s="175" t="str">
        <f>IF('サーバー一覧（手入力用）'!AC108="","",'サーバー一覧（手入力用）'!AC108)</f>
        <v/>
      </c>
      <c r="AE100" s="175" t="str">
        <f>IF('サーバー一覧（手入力用）'!AD108="","",'サーバー一覧（手入力用）'!AD108)</f>
        <v/>
      </c>
      <c r="AF100" s="175" t="str">
        <f>IF('サーバー一覧（手入力用）'!AE108="","",'サーバー一覧（手入力用）'!AE108)</f>
        <v/>
      </c>
      <c r="AG100" s="175" t="str">
        <f>IF('サーバー一覧（手入力用）'!AF108="","",'サーバー一覧（手入力用）'!AF108)</f>
        <v/>
      </c>
      <c r="AH100" s="175" t="str">
        <f>IF('サーバー一覧（手入力用）'!AG108="","",'サーバー一覧（手入力用）'!AG108)</f>
        <v/>
      </c>
      <c r="AI100" s="175" t="str">
        <f>IF('サーバー一覧（手入力用）'!AH108="","",'サーバー一覧（手入力用）'!AH108)</f>
        <v/>
      </c>
      <c r="AJ100" s="175" t="str">
        <f>IF('サーバー一覧（手入力用）'!AI108="","",'サーバー一覧（手入力用）'!AI108)</f>
        <v/>
      </c>
    </row>
    <row r="101" spans="1:36">
      <c r="A101" s="175">
        <f>IF('サーバー一覧（手入力用）'!B109="","",'サーバー一覧（手入力用）'!B109)</f>
        <v>100</v>
      </c>
      <c r="B101" s="175" t="str">
        <f>IF('サーバー一覧（手入力用）'!C109="","",'サーバー一覧（手入力用）'!C109)</f>
        <v/>
      </c>
      <c r="C101" s="175" t="str">
        <f>IF('サーバー一覧（手入力用）'!D109="","",'サーバー一覧（手入力用）'!D109)</f>
        <v/>
      </c>
      <c r="D101" s="175" t="str">
        <f>IF('サーバー一覧（手入力用）'!E109="","",'サーバー一覧（手入力用）'!E109)</f>
        <v/>
      </c>
      <c r="E101" s="175" t="str">
        <f>IF('サーバー一覧（手入力用）'!F109="","",'サーバー一覧（手入力用）'!F109)</f>
        <v/>
      </c>
      <c r="F101" s="175" t="str">
        <f>IF('サーバー一覧（手入力用）'!G109="","",'サーバー一覧（手入力用）'!G109)</f>
        <v/>
      </c>
      <c r="G101" s="175" t="str">
        <f>IF('サーバー一覧（手入力用）'!H109="","",'サーバー一覧（手入力用）'!H109)</f>
        <v/>
      </c>
      <c r="H101" s="175" t="str">
        <f>IF('サーバー一覧（手入力用）'!I109="","",'サーバー一覧（手入力用）'!I109)</f>
        <v/>
      </c>
      <c r="I101" s="175" t="str">
        <f>IF('サーバー一覧（手入力用）'!J109="","",'サーバー一覧（手入力用）'!J109)</f>
        <v/>
      </c>
      <c r="J101" s="175" t="str">
        <f>IF('サーバー一覧（手入力用）'!K109="","",'サーバー一覧（手入力用）'!K109)</f>
        <v/>
      </c>
      <c r="K101" s="175" t="str">
        <f>IF('サーバー一覧（手入力用）'!L109="","",'サーバー一覧（手入力用）'!L109)</f>
        <v/>
      </c>
      <c r="L101" s="175" t="str">
        <f>IF('サーバー一覧（手入力用）'!M109="","",'サーバー一覧（手入力用）'!M109)</f>
        <v/>
      </c>
      <c r="M101" s="175" t="str">
        <f>IF('サーバー一覧（手入力用）'!N109="","",'サーバー一覧（手入力用）'!N109)</f>
        <v/>
      </c>
      <c r="N101" s="175" t="str">
        <f>IF('サーバー一覧（手入力用）'!O109="","",'サーバー一覧（手入力用）'!O109)</f>
        <v/>
      </c>
      <c r="O101" s="175">
        <f>IF('サーバー一覧（手入力用）'!P109="","",'サーバー一覧（手入力用）'!P109)</f>
        <v>0</v>
      </c>
      <c r="P101" s="175" t="str">
        <f>IF('サーバー一覧（手入力用）'!Q109="","",'サーバー一覧（手入力用）'!Q109)</f>
        <v/>
      </c>
      <c r="Q101" s="175" t="str">
        <f>IF('サーバー一覧（手入力用）'!R109="","",'サーバー一覧（手入力用）'!R109)</f>
        <v/>
      </c>
      <c r="R101" s="175" t="str">
        <f t="shared" si="2"/>
        <v/>
      </c>
      <c r="S101" s="175" t="str">
        <f>IF('サーバー一覧（手入力用）'!S109="","",'サーバー一覧（手入力用）'!S109)</f>
        <v/>
      </c>
      <c r="T101" s="175" t="str">
        <f t="shared" si="3"/>
        <v/>
      </c>
      <c r="U101" s="175" t="str">
        <f>IF('サーバー一覧（手入力用）'!T109="","",'サーバー一覧（手入力用）'!T109)</f>
        <v/>
      </c>
      <c r="V101" s="175" t="str">
        <f>IF('サーバー一覧（手入力用）'!U109="","",'サーバー一覧（手入力用）'!U109)</f>
        <v/>
      </c>
      <c r="W101" s="175" t="str">
        <f>IF('サーバー一覧（手入力用）'!V109="","",'サーバー一覧（手入力用）'!V109)</f>
        <v/>
      </c>
      <c r="X101" s="175" t="str">
        <f>IF('サーバー一覧（手入力用）'!W109="","",'サーバー一覧（手入力用）'!W109)</f>
        <v/>
      </c>
      <c r="Y101" s="175" t="str">
        <f>IF('サーバー一覧（手入力用）'!X109="","",'サーバー一覧（手入力用）'!X109)</f>
        <v/>
      </c>
      <c r="Z101" s="175" t="str">
        <f>IF('サーバー一覧（手入力用）'!Y109="","",'サーバー一覧（手入力用）'!Y109)</f>
        <v/>
      </c>
      <c r="AA101" s="175" t="str">
        <f>IF('サーバー一覧（手入力用）'!Z109="","",'サーバー一覧（手入力用）'!Z109)</f>
        <v/>
      </c>
      <c r="AB101" s="175" t="str">
        <f>IF('サーバー一覧（手入力用）'!AA109="","",'サーバー一覧（手入力用）'!AA109)</f>
        <v/>
      </c>
      <c r="AC101" s="175" t="str">
        <f>IF('サーバー一覧（手入力用）'!AB109="","",'サーバー一覧（手入力用）'!AB109)</f>
        <v/>
      </c>
      <c r="AD101" s="175" t="str">
        <f>IF('サーバー一覧（手入力用）'!AC109="","",'サーバー一覧（手入力用）'!AC109)</f>
        <v/>
      </c>
      <c r="AE101" s="175" t="str">
        <f>IF('サーバー一覧（手入力用）'!AD109="","",'サーバー一覧（手入力用）'!AD109)</f>
        <v/>
      </c>
      <c r="AF101" s="175" t="str">
        <f>IF('サーバー一覧（手入力用）'!AE109="","",'サーバー一覧（手入力用）'!AE109)</f>
        <v/>
      </c>
      <c r="AG101" s="175" t="str">
        <f>IF('サーバー一覧（手入力用）'!AF109="","",'サーバー一覧（手入力用）'!AF109)</f>
        <v/>
      </c>
      <c r="AH101" s="175" t="str">
        <f>IF('サーバー一覧（手入力用）'!AG109="","",'サーバー一覧（手入力用）'!AG109)</f>
        <v/>
      </c>
      <c r="AI101" s="175" t="str">
        <f>IF('サーバー一覧（手入力用）'!AH109="","",'サーバー一覧（手入力用）'!AH109)</f>
        <v/>
      </c>
      <c r="AJ101" s="175" t="str">
        <f>IF('サーバー一覧（手入力用）'!AI109="","",'サーバー一覧（手入力用）'!AI109)</f>
        <v/>
      </c>
    </row>
    <row r="102" spans="1:36">
      <c r="A102" s="175">
        <f>IF('サーバー一覧（手入力用）'!B110="","",'サーバー一覧（手入力用）'!B110)</f>
        <v>101</v>
      </c>
      <c r="B102" s="175" t="str">
        <f>IF('サーバー一覧（手入力用）'!C110="","",'サーバー一覧（手入力用）'!C110)</f>
        <v/>
      </c>
      <c r="C102" s="175" t="str">
        <f>IF('サーバー一覧（手入力用）'!D110="","",'サーバー一覧（手入力用）'!D110)</f>
        <v/>
      </c>
      <c r="D102" s="175" t="str">
        <f>IF('サーバー一覧（手入力用）'!E110="","",'サーバー一覧（手入力用）'!E110)</f>
        <v/>
      </c>
      <c r="E102" s="175" t="str">
        <f>IF('サーバー一覧（手入力用）'!F110="","",'サーバー一覧（手入力用）'!F110)</f>
        <v/>
      </c>
      <c r="F102" s="175" t="str">
        <f>IF('サーバー一覧（手入力用）'!G110="","",'サーバー一覧（手入力用）'!G110)</f>
        <v/>
      </c>
      <c r="G102" s="175" t="str">
        <f>IF('サーバー一覧（手入力用）'!H110="","",'サーバー一覧（手入力用）'!H110)</f>
        <v/>
      </c>
      <c r="H102" s="175" t="str">
        <f>IF('サーバー一覧（手入力用）'!I110="","",'サーバー一覧（手入力用）'!I110)</f>
        <v/>
      </c>
      <c r="I102" s="175" t="str">
        <f>IF('サーバー一覧（手入力用）'!J110="","",'サーバー一覧（手入力用）'!J110)</f>
        <v/>
      </c>
      <c r="J102" s="175" t="str">
        <f>IF('サーバー一覧（手入力用）'!K110="","",'サーバー一覧（手入力用）'!K110)</f>
        <v/>
      </c>
      <c r="K102" s="175" t="str">
        <f>IF('サーバー一覧（手入力用）'!L110="","",'サーバー一覧（手入力用）'!L110)</f>
        <v/>
      </c>
      <c r="L102" s="175" t="str">
        <f>IF('サーバー一覧（手入力用）'!M110="","",'サーバー一覧（手入力用）'!M110)</f>
        <v/>
      </c>
      <c r="M102" s="175" t="str">
        <f>IF('サーバー一覧（手入力用）'!N110="","",'サーバー一覧（手入力用）'!N110)</f>
        <v/>
      </c>
      <c r="N102" s="175" t="str">
        <f>IF('サーバー一覧（手入力用）'!O110="","",'サーバー一覧（手入力用）'!O110)</f>
        <v/>
      </c>
      <c r="O102" s="175">
        <f>IF('サーバー一覧（手入力用）'!P110="","",'サーバー一覧（手入力用）'!P110)</f>
        <v>0</v>
      </c>
      <c r="P102" s="175" t="str">
        <f>IF('サーバー一覧（手入力用）'!Q110="","",'サーバー一覧（手入力用）'!Q110)</f>
        <v/>
      </c>
      <c r="Q102" s="175" t="str">
        <f>IF('サーバー一覧（手入力用）'!R110="","",'サーバー一覧（手入力用）'!R110)</f>
        <v/>
      </c>
      <c r="R102" s="175" t="str">
        <f t="shared" si="2"/>
        <v/>
      </c>
      <c r="S102" s="175" t="str">
        <f>IF('サーバー一覧（手入力用）'!S110="","",'サーバー一覧（手入力用）'!S110)</f>
        <v/>
      </c>
      <c r="T102" s="175" t="str">
        <f t="shared" si="3"/>
        <v/>
      </c>
      <c r="U102" s="175" t="str">
        <f>IF('サーバー一覧（手入力用）'!T110="","",'サーバー一覧（手入力用）'!T110)</f>
        <v/>
      </c>
      <c r="V102" s="175" t="str">
        <f>IF('サーバー一覧（手入力用）'!U110="","",'サーバー一覧（手入力用）'!U110)</f>
        <v/>
      </c>
      <c r="W102" s="175" t="str">
        <f>IF('サーバー一覧（手入力用）'!V110="","",'サーバー一覧（手入力用）'!V110)</f>
        <v/>
      </c>
      <c r="X102" s="175" t="str">
        <f>IF('サーバー一覧（手入力用）'!W110="","",'サーバー一覧（手入力用）'!W110)</f>
        <v/>
      </c>
      <c r="Y102" s="175" t="str">
        <f>IF('サーバー一覧（手入力用）'!X110="","",'サーバー一覧（手入力用）'!X110)</f>
        <v/>
      </c>
      <c r="Z102" s="175" t="str">
        <f>IF('サーバー一覧（手入力用）'!Y110="","",'サーバー一覧（手入力用）'!Y110)</f>
        <v/>
      </c>
      <c r="AA102" s="175" t="str">
        <f>IF('サーバー一覧（手入力用）'!Z110="","",'サーバー一覧（手入力用）'!Z110)</f>
        <v/>
      </c>
      <c r="AB102" s="175" t="str">
        <f>IF('サーバー一覧（手入力用）'!AA110="","",'サーバー一覧（手入力用）'!AA110)</f>
        <v/>
      </c>
      <c r="AC102" s="175" t="str">
        <f>IF('サーバー一覧（手入力用）'!AB110="","",'サーバー一覧（手入力用）'!AB110)</f>
        <v/>
      </c>
      <c r="AD102" s="175" t="str">
        <f>IF('サーバー一覧（手入力用）'!AC110="","",'サーバー一覧（手入力用）'!AC110)</f>
        <v/>
      </c>
      <c r="AE102" s="175" t="str">
        <f>IF('サーバー一覧（手入力用）'!AD110="","",'サーバー一覧（手入力用）'!AD110)</f>
        <v/>
      </c>
      <c r="AF102" s="175" t="str">
        <f>IF('サーバー一覧（手入力用）'!AE110="","",'サーバー一覧（手入力用）'!AE110)</f>
        <v/>
      </c>
      <c r="AG102" s="175" t="str">
        <f>IF('サーバー一覧（手入力用）'!AF110="","",'サーバー一覧（手入力用）'!AF110)</f>
        <v/>
      </c>
      <c r="AH102" s="175" t="str">
        <f>IF('サーバー一覧（手入力用）'!AG110="","",'サーバー一覧（手入力用）'!AG110)</f>
        <v/>
      </c>
      <c r="AI102" s="175" t="str">
        <f>IF('サーバー一覧（手入力用）'!AH110="","",'サーバー一覧（手入力用）'!AH110)</f>
        <v/>
      </c>
      <c r="AJ102" s="175" t="str">
        <f>IF('サーバー一覧（手入力用）'!AI110="","",'サーバー一覧（手入力用）'!AI110)</f>
        <v/>
      </c>
    </row>
    <row r="103" spans="1:36">
      <c r="A103" s="175">
        <f>IF('サーバー一覧（手入力用）'!B111="","",'サーバー一覧（手入力用）'!B111)</f>
        <v>102</v>
      </c>
      <c r="B103" s="175" t="str">
        <f>IF('サーバー一覧（手入力用）'!C111="","",'サーバー一覧（手入力用）'!C111)</f>
        <v/>
      </c>
      <c r="C103" s="175" t="str">
        <f>IF('サーバー一覧（手入力用）'!D111="","",'サーバー一覧（手入力用）'!D111)</f>
        <v/>
      </c>
      <c r="D103" s="175" t="str">
        <f>IF('サーバー一覧（手入力用）'!E111="","",'サーバー一覧（手入力用）'!E111)</f>
        <v/>
      </c>
      <c r="E103" s="175" t="str">
        <f>IF('サーバー一覧（手入力用）'!F111="","",'サーバー一覧（手入力用）'!F111)</f>
        <v/>
      </c>
      <c r="F103" s="175" t="str">
        <f>IF('サーバー一覧（手入力用）'!G111="","",'サーバー一覧（手入力用）'!G111)</f>
        <v/>
      </c>
      <c r="G103" s="175" t="str">
        <f>IF('サーバー一覧（手入力用）'!H111="","",'サーバー一覧（手入力用）'!H111)</f>
        <v/>
      </c>
      <c r="H103" s="175" t="str">
        <f>IF('サーバー一覧（手入力用）'!I111="","",'サーバー一覧（手入力用）'!I111)</f>
        <v/>
      </c>
      <c r="I103" s="175" t="str">
        <f>IF('サーバー一覧（手入力用）'!J111="","",'サーバー一覧（手入力用）'!J111)</f>
        <v/>
      </c>
      <c r="J103" s="175" t="str">
        <f>IF('サーバー一覧（手入力用）'!K111="","",'サーバー一覧（手入力用）'!K111)</f>
        <v/>
      </c>
      <c r="K103" s="175" t="str">
        <f>IF('サーバー一覧（手入力用）'!L111="","",'サーバー一覧（手入力用）'!L111)</f>
        <v/>
      </c>
      <c r="L103" s="175" t="str">
        <f>IF('サーバー一覧（手入力用）'!M111="","",'サーバー一覧（手入力用）'!M111)</f>
        <v/>
      </c>
      <c r="M103" s="175" t="str">
        <f>IF('サーバー一覧（手入力用）'!N111="","",'サーバー一覧（手入力用）'!N111)</f>
        <v/>
      </c>
      <c r="N103" s="175" t="str">
        <f>IF('サーバー一覧（手入力用）'!O111="","",'サーバー一覧（手入力用）'!O111)</f>
        <v/>
      </c>
      <c r="O103" s="175">
        <f>IF('サーバー一覧（手入力用）'!P111="","",'サーバー一覧（手入力用）'!P111)</f>
        <v>0</v>
      </c>
      <c r="P103" s="175" t="str">
        <f>IF('サーバー一覧（手入力用）'!Q111="","",'サーバー一覧（手入力用）'!Q111)</f>
        <v/>
      </c>
      <c r="Q103" s="175" t="str">
        <f>IF('サーバー一覧（手入力用）'!R111="","",'サーバー一覧（手入力用）'!R111)</f>
        <v/>
      </c>
      <c r="R103" s="175" t="str">
        <f t="shared" si="2"/>
        <v/>
      </c>
      <c r="S103" s="175" t="str">
        <f>IF('サーバー一覧（手入力用）'!S111="","",'サーバー一覧（手入力用）'!S111)</f>
        <v/>
      </c>
      <c r="T103" s="175" t="str">
        <f t="shared" si="3"/>
        <v/>
      </c>
      <c r="U103" s="175" t="str">
        <f>IF('サーバー一覧（手入力用）'!T111="","",'サーバー一覧（手入力用）'!T111)</f>
        <v/>
      </c>
      <c r="V103" s="175" t="str">
        <f>IF('サーバー一覧（手入力用）'!U111="","",'サーバー一覧（手入力用）'!U111)</f>
        <v/>
      </c>
      <c r="W103" s="175" t="str">
        <f>IF('サーバー一覧（手入力用）'!V111="","",'サーバー一覧（手入力用）'!V111)</f>
        <v/>
      </c>
      <c r="X103" s="175" t="str">
        <f>IF('サーバー一覧（手入力用）'!W111="","",'サーバー一覧（手入力用）'!W111)</f>
        <v/>
      </c>
      <c r="Y103" s="175" t="str">
        <f>IF('サーバー一覧（手入力用）'!X111="","",'サーバー一覧（手入力用）'!X111)</f>
        <v/>
      </c>
      <c r="Z103" s="175" t="str">
        <f>IF('サーバー一覧（手入力用）'!Y111="","",'サーバー一覧（手入力用）'!Y111)</f>
        <v/>
      </c>
      <c r="AA103" s="175" t="str">
        <f>IF('サーバー一覧（手入力用）'!Z111="","",'サーバー一覧（手入力用）'!Z111)</f>
        <v/>
      </c>
      <c r="AB103" s="175" t="str">
        <f>IF('サーバー一覧（手入力用）'!AA111="","",'サーバー一覧（手入力用）'!AA111)</f>
        <v/>
      </c>
      <c r="AC103" s="175" t="str">
        <f>IF('サーバー一覧（手入力用）'!AB111="","",'サーバー一覧（手入力用）'!AB111)</f>
        <v/>
      </c>
      <c r="AD103" s="175" t="str">
        <f>IF('サーバー一覧（手入力用）'!AC111="","",'サーバー一覧（手入力用）'!AC111)</f>
        <v/>
      </c>
      <c r="AE103" s="175" t="str">
        <f>IF('サーバー一覧（手入力用）'!AD111="","",'サーバー一覧（手入力用）'!AD111)</f>
        <v/>
      </c>
      <c r="AF103" s="175" t="str">
        <f>IF('サーバー一覧（手入力用）'!AE111="","",'サーバー一覧（手入力用）'!AE111)</f>
        <v/>
      </c>
      <c r="AG103" s="175" t="str">
        <f>IF('サーバー一覧（手入力用）'!AF111="","",'サーバー一覧（手入力用）'!AF111)</f>
        <v/>
      </c>
      <c r="AH103" s="175" t="str">
        <f>IF('サーバー一覧（手入力用）'!AG111="","",'サーバー一覧（手入力用）'!AG111)</f>
        <v/>
      </c>
      <c r="AI103" s="175" t="str">
        <f>IF('サーバー一覧（手入力用）'!AH111="","",'サーバー一覧（手入力用）'!AH111)</f>
        <v/>
      </c>
      <c r="AJ103" s="175" t="str">
        <f>IF('サーバー一覧（手入力用）'!AI111="","",'サーバー一覧（手入力用）'!AI111)</f>
        <v/>
      </c>
    </row>
    <row r="104" spans="1:36">
      <c r="A104" s="175">
        <f>IF('サーバー一覧（手入力用）'!B112="","",'サーバー一覧（手入力用）'!B112)</f>
        <v>103</v>
      </c>
      <c r="B104" s="175" t="str">
        <f>IF('サーバー一覧（手入力用）'!C112="","",'サーバー一覧（手入力用）'!C112)</f>
        <v/>
      </c>
      <c r="C104" s="175" t="str">
        <f>IF('サーバー一覧（手入力用）'!D112="","",'サーバー一覧（手入力用）'!D112)</f>
        <v/>
      </c>
      <c r="D104" s="175" t="str">
        <f>IF('サーバー一覧（手入力用）'!E112="","",'サーバー一覧（手入力用）'!E112)</f>
        <v/>
      </c>
      <c r="E104" s="175" t="str">
        <f>IF('サーバー一覧（手入力用）'!F112="","",'サーバー一覧（手入力用）'!F112)</f>
        <v/>
      </c>
      <c r="F104" s="175" t="str">
        <f>IF('サーバー一覧（手入力用）'!G112="","",'サーバー一覧（手入力用）'!G112)</f>
        <v/>
      </c>
      <c r="G104" s="175" t="str">
        <f>IF('サーバー一覧（手入力用）'!H112="","",'サーバー一覧（手入力用）'!H112)</f>
        <v/>
      </c>
      <c r="H104" s="175" t="str">
        <f>IF('サーバー一覧（手入力用）'!I112="","",'サーバー一覧（手入力用）'!I112)</f>
        <v/>
      </c>
      <c r="I104" s="175" t="str">
        <f>IF('サーバー一覧（手入力用）'!J112="","",'サーバー一覧（手入力用）'!J112)</f>
        <v/>
      </c>
      <c r="J104" s="175" t="str">
        <f>IF('サーバー一覧（手入力用）'!K112="","",'サーバー一覧（手入力用）'!K112)</f>
        <v/>
      </c>
      <c r="K104" s="175" t="str">
        <f>IF('サーバー一覧（手入力用）'!L112="","",'サーバー一覧（手入力用）'!L112)</f>
        <v/>
      </c>
      <c r="L104" s="175" t="str">
        <f>IF('サーバー一覧（手入力用）'!M112="","",'サーバー一覧（手入力用）'!M112)</f>
        <v/>
      </c>
      <c r="M104" s="175" t="str">
        <f>IF('サーバー一覧（手入力用）'!N112="","",'サーバー一覧（手入力用）'!N112)</f>
        <v/>
      </c>
      <c r="N104" s="175" t="str">
        <f>IF('サーバー一覧（手入力用）'!O112="","",'サーバー一覧（手入力用）'!O112)</f>
        <v/>
      </c>
      <c r="O104" s="175">
        <f>IF('サーバー一覧（手入力用）'!P112="","",'サーバー一覧（手入力用）'!P112)</f>
        <v>0</v>
      </c>
      <c r="P104" s="175" t="str">
        <f>IF('サーバー一覧（手入力用）'!Q112="","",'サーバー一覧（手入力用）'!Q112)</f>
        <v/>
      </c>
      <c r="Q104" s="175" t="str">
        <f>IF('サーバー一覧（手入力用）'!R112="","",'サーバー一覧（手入力用）'!R112)</f>
        <v/>
      </c>
      <c r="R104" s="175" t="str">
        <f t="shared" si="2"/>
        <v/>
      </c>
      <c r="S104" s="175" t="str">
        <f>IF('サーバー一覧（手入力用）'!S112="","",'サーバー一覧（手入力用）'!S112)</f>
        <v/>
      </c>
      <c r="T104" s="175" t="str">
        <f t="shared" si="3"/>
        <v/>
      </c>
      <c r="U104" s="175" t="str">
        <f>IF('サーバー一覧（手入力用）'!T112="","",'サーバー一覧（手入力用）'!T112)</f>
        <v/>
      </c>
      <c r="V104" s="175" t="str">
        <f>IF('サーバー一覧（手入力用）'!U112="","",'サーバー一覧（手入力用）'!U112)</f>
        <v/>
      </c>
      <c r="W104" s="175" t="str">
        <f>IF('サーバー一覧（手入力用）'!V112="","",'サーバー一覧（手入力用）'!V112)</f>
        <v/>
      </c>
      <c r="X104" s="175" t="str">
        <f>IF('サーバー一覧（手入力用）'!W112="","",'サーバー一覧（手入力用）'!W112)</f>
        <v/>
      </c>
      <c r="Y104" s="175" t="str">
        <f>IF('サーバー一覧（手入力用）'!X112="","",'サーバー一覧（手入力用）'!X112)</f>
        <v/>
      </c>
      <c r="Z104" s="175" t="str">
        <f>IF('サーバー一覧（手入力用）'!Y112="","",'サーバー一覧（手入力用）'!Y112)</f>
        <v/>
      </c>
      <c r="AA104" s="175" t="str">
        <f>IF('サーバー一覧（手入力用）'!Z112="","",'サーバー一覧（手入力用）'!Z112)</f>
        <v/>
      </c>
      <c r="AB104" s="175" t="str">
        <f>IF('サーバー一覧（手入力用）'!AA112="","",'サーバー一覧（手入力用）'!AA112)</f>
        <v/>
      </c>
      <c r="AC104" s="175" t="str">
        <f>IF('サーバー一覧（手入力用）'!AB112="","",'サーバー一覧（手入力用）'!AB112)</f>
        <v/>
      </c>
      <c r="AD104" s="175" t="str">
        <f>IF('サーバー一覧（手入力用）'!AC112="","",'サーバー一覧（手入力用）'!AC112)</f>
        <v/>
      </c>
      <c r="AE104" s="175" t="str">
        <f>IF('サーバー一覧（手入力用）'!AD112="","",'サーバー一覧（手入力用）'!AD112)</f>
        <v/>
      </c>
      <c r="AF104" s="175" t="str">
        <f>IF('サーバー一覧（手入力用）'!AE112="","",'サーバー一覧（手入力用）'!AE112)</f>
        <v/>
      </c>
      <c r="AG104" s="175" t="str">
        <f>IF('サーバー一覧（手入力用）'!AF112="","",'サーバー一覧（手入力用）'!AF112)</f>
        <v/>
      </c>
      <c r="AH104" s="175" t="str">
        <f>IF('サーバー一覧（手入力用）'!AG112="","",'サーバー一覧（手入力用）'!AG112)</f>
        <v/>
      </c>
      <c r="AI104" s="175" t="str">
        <f>IF('サーバー一覧（手入力用）'!AH112="","",'サーバー一覧（手入力用）'!AH112)</f>
        <v/>
      </c>
      <c r="AJ104" s="175" t="str">
        <f>IF('サーバー一覧（手入力用）'!AI112="","",'サーバー一覧（手入力用）'!AI112)</f>
        <v/>
      </c>
    </row>
    <row r="105" spans="1:36">
      <c r="A105" s="175">
        <f>IF('サーバー一覧（手入力用）'!B113="","",'サーバー一覧（手入力用）'!B113)</f>
        <v>104</v>
      </c>
      <c r="B105" s="175" t="str">
        <f>IF('サーバー一覧（手入力用）'!C113="","",'サーバー一覧（手入力用）'!C113)</f>
        <v/>
      </c>
      <c r="C105" s="175" t="str">
        <f>IF('サーバー一覧（手入力用）'!D113="","",'サーバー一覧（手入力用）'!D113)</f>
        <v/>
      </c>
      <c r="D105" s="175" t="str">
        <f>IF('サーバー一覧（手入力用）'!E113="","",'サーバー一覧（手入力用）'!E113)</f>
        <v/>
      </c>
      <c r="E105" s="175" t="str">
        <f>IF('サーバー一覧（手入力用）'!F113="","",'サーバー一覧（手入力用）'!F113)</f>
        <v/>
      </c>
      <c r="F105" s="175" t="str">
        <f>IF('サーバー一覧（手入力用）'!G113="","",'サーバー一覧（手入力用）'!G113)</f>
        <v/>
      </c>
      <c r="G105" s="175" t="str">
        <f>IF('サーバー一覧（手入力用）'!H113="","",'サーバー一覧（手入力用）'!H113)</f>
        <v/>
      </c>
      <c r="H105" s="175" t="str">
        <f>IF('サーバー一覧（手入力用）'!I113="","",'サーバー一覧（手入力用）'!I113)</f>
        <v/>
      </c>
      <c r="I105" s="175" t="str">
        <f>IF('サーバー一覧（手入力用）'!J113="","",'サーバー一覧（手入力用）'!J113)</f>
        <v/>
      </c>
      <c r="J105" s="175" t="str">
        <f>IF('サーバー一覧（手入力用）'!K113="","",'サーバー一覧（手入力用）'!K113)</f>
        <v/>
      </c>
      <c r="K105" s="175" t="str">
        <f>IF('サーバー一覧（手入力用）'!L113="","",'サーバー一覧（手入力用）'!L113)</f>
        <v/>
      </c>
      <c r="L105" s="175" t="str">
        <f>IF('サーバー一覧（手入力用）'!M113="","",'サーバー一覧（手入力用）'!M113)</f>
        <v/>
      </c>
      <c r="M105" s="175" t="str">
        <f>IF('サーバー一覧（手入力用）'!N113="","",'サーバー一覧（手入力用）'!N113)</f>
        <v/>
      </c>
      <c r="N105" s="175" t="str">
        <f>IF('サーバー一覧（手入力用）'!O113="","",'サーバー一覧（手入力用）'!O113)</f>
        <v/>
      </c>
      <c r="O105" s="175">
        <f>IF('サーバー一覧（手入力用）'!P113="","",'サーバー一覧（手入力用）'!P113)</f>
        <v>0</v>
      </c>
      <c r="P105" s="175" t="str">
        <f>IF('サーバー一覧（手入力用）'!Q113="","",'サーバー一覧（手入力用）'!Q113)</f>
        <v/>
      </c>
      <c r="Q105" s="175" t="str">
        <f>IF('サーバー一覧（手入力用）'!R113="","",'サーバー一覧（手入力用）'!R113)</f>
        <v/>
      </c>
      <c r="R105" s="175" t="str">
        <f t="shared" si="2"/>
        <v/>
      </c>
      <c r="S105" s="175" t="str">
        <f>IF('サーバー一覧（手入力用）'!S113="","",'サーバー一覧（手入力用）'!S113)</f>
        <v/>
      </c>
      <c r="T105" s="175" t="str">
        <f t="shared" si="3"/>
        <v/>
      </c>
      <c r="U105" s="175" t="str">
        <f>IF('サーバー一覧（手入力用）'!T113="","",'サーバー一覧（手入力用）'!T113)</f>
        <v/>
      </c>
      <c r="V105" s="175" t="str">
        <f>IF('サーバー一覧（手入力用）'!U113="","",'サーバー一覧（手入力用）'!U113)</f>
        <v/>
      </c>
      <c r="W105" s="175" t="str">
        <f>IF('サーバー一覧（手入力用）'!V113="","",'サーバー一覧（手入力用）'!V113)</f>
        <v/>
      </c>
      <c r="X105" s="175" t="str">
        <f>IF('サーバー一覧（手入力用）'!W113="","",'サーバー一覧（手入力用）'!W113)</f>
        <v/>
      </c>
      <c r="Y105" s="175" t="str">
        <f>IF('サーバー一覧（手入力用）'!X113="","",'サーバー一覧（手入力用）'!X113)</f>
        <v/>
      </c>
      <c r="Z105" s="175" t="str">
        <f>IF('サーバー一覧（手入力用）'!Y113="","",'サーバー一覧（手入力用）'!Y113)</f>
        <v/>
      </c>
      <c r="AA105" s="175" t="str">
        <f>IF('サーバー一覧（手入力用）'!Z113="","",'サーバー一覧（手入力用）'!Z113)</f>
        <v/>
      </c>
      <c r="AB105" s="175" t="str">
        <f>IF('サーバー一覧（手入力用）'!AA113="","",'サーバー一覧（手入力用）'!AA113)</f>
        <v/>
      </c>
      <c r="AC105" s="175" t="str">
        <f>IF('サーバー一覧（手入力用）'!AB113="","",'サーバー一覧（手入力用）'!AB113)</f>
        <v/>
      </c>
      <c r="AD105" s="175" t="str">
        <f>IF('サーバー一覧（手入力用）'!AC113="","",'サーバー一覧（手入力用）'!AC113)</f>
        <v/>
      </c>
      <c r="AE105" s="175" t="str">
        <f>IF('サーバー一覧（手入力用）'!AD113="","",'サーバー一覧（手入力用）'!AD113)</f>
        <v/>
      </c>
      <c r="AF105" s="175" t="str">
        <f>IF('サーバー一覧（手入力用）'!AE113="","",'サーバー一覧（手入力用）'!AE113)</f>
        <v/>
      </c>
      <c r="AG105" s="175" t="str">
        <f>IF('サーバー一覧（手入力用）'!AF113="","",'サーバー一覧（手入力用）'!AF113)</f>
        <v/>
      </c>
      <c r="AH105" s="175" t="str">
        <f>IF('サーバー一覧（手入力用）'!AG113="","",'サーバー一覧（手入力用）'!AG113)</f>
        <v/>
      </c>
      <c r="AI105" s="175" t="str">
        <f>IF('サーバー一覧（手入力用）'!AH113="","",'サーバー一覧（手入力用）'!AH113)</f>
        <v/>
      </c>
      <c r="AJ105" s="175" t="str">
        <f>IF('サーバー一覧（手入力用）'!AI113="","",'サーバー一覧（手入力用）'!AI113)</f>
        <v/>
      </c>
    </row>
    <row r="106" spans="1:36">
      <c r="A106" s="175">
        <f>IF('サーバー一覧（手入力用）'!B114="","",'サーバー一覧（手入力用）'!B114)</f>
        <v>105</v>
      </c>
      <c r="B106" s="175" t="str">
        <f>IF('サーバー一覧（手入力用）'!C114="","",'サーバー一覧（手入力用）'!C114)</f>
        <v/>
      </c>
      <c r="C106" s="175" t="str">
        <f>IF('サーバー一覧（手入力用）'!D114="","",'サーバー一覧（手入力用）'!D114)</f>
        <v/>
      </c>
      <c r="D106" s="175" t="str">
        <f>IF('サーバー一覧（手入力用）'!E114="","",'サーバー一覧（手入力用）'!E114)</f>
        <v/>
      </c>
      <c r="E106" s="175" t="str">
        <f>IF('サーバー一覧（手入力用）'!F114="","",'サーバー一覧（手入力用）'!F114)</f>
        <v/>
      </c>
      <c r="F106" s="175" t="str">
        <f>IF('サーバー一覧（手入力用）'!G114="","",'サーバー一覧（手入力用）'!G114)</f>
        <v/>
      </c>
      <c r="G106" s="175" t="str">
        <f>IF('サーバー一覧（手入力用）'!H114="","",'サーバー一覧（手入力用）'!H114)</f>
        <v/>
      </c>
      <c r="H106" s="175" t="str">
        <f>IF('サーバー一覧（手入力用）'!I114="","",'サーバー一覧（手入力用）'!I114)</f>
        <v/>
      </c>
      <c r="I106" s="175" t="str">
        <f>IF('サーバー一覧（手入力用）'!J114="","",'サーバー一覧（手入力用）'!J114)</f>
        <v/>
      </c>
      <c r="J106" s="175" t="str">
        <f>IF('サーバー一覧（手入力用）'!K114="","",'サーバー一覧（手入力用）'!K114)</f>
        <v/>
      </c>
      <c r="K106" s="175" t="str">
        <f>IF('サーバー一覧（手入力用）'!L114="","",'サーバー一覧（手入力用）'!L114)</f>
        <v/>
      </c>
      <c r="L106" s="175" t="str">
        <f>IF('サーバー一覧（手入力用）'!M114="","",'サーバー一覧（手入力用）'!M114)</f>
        <v/>
      </c>
      <c r="M106" s="175" t="str">
        <f>IF('サーバー一覧（手入力用）'!N114="","",'サーバー一覧（手入力用）'!N114)</f>
        <v/>
      </c>
      <c r="N106" s="175" t="str">
        <f>IF('サーバー一覧（手入力用）'!O114="","",'サーバー一覧（手入力用）'!O114)</f>
        <v/>
      </c>
      <c r="O106" s="175">
        <f>IF('サーバー一覧（手入力用）'!P114="","",'サーバー一覧（手入力用）'!P114)</f>
        <v>0</v>
      </c>
      <c r="P106" s="175" t="str">
        <f>IF('サーバー一覧（手入力用）'!Q114="","",'サーバー一覧（手入力用）'!Q114)</f>
        <v/>
      </c>
      <c r="Q106" s="175" t="str">
        <f>IF('サーバー一覧（手入力用）'!R114="","",'サーバー一覧（手入力用）'!R114)</f>
        <v/>
      </c>
      <c r="R106" s="175" t="str">
        <f t="shared" si="2"/>
        <v/>
      </c>
      <c r="S106" s="175" t="str">
        <f>IF('サーバー一覧（手入力用）'!S114="","",'サーバー一覧（手入力用）'!S114)</f>
        <v/>
      </c>
      <c r="T106" s="175" t="str">
        <f t="shared" si="3"/>
        <v/>
      </c>
      <c r="U106" s="175" t="str">
        <f>IF('サーバー一覧（手入力用）'!T114="","",'サーバー一覧（手入力用）'!T114)</f>
        <v/>
      </c>
      <c r="V106" s="175" t="str">
        <f>IF('サーバー一覧（手入力用）'!U114="","",'サーバー一覧（手入力用）'!U114)</f>
        <v/>
      </c>
      <c r="W106" s="175" t="str">
        <f>IF('サーバー一覧（手入力用）'!V114="","",'サーバー一覧（手入力用）'!V114)</f>
        <v/>
      </c>
      <c r="X106" s="175" t="str">
        <f>IF('サーバー一覧（手入力用）'!W114="","",'サーバー一覧（手入力用）'!W114)</f>
        <v/>
      </c>
      <c r="Y106" s="175" t="str">
        <f>IF('サーバー一覧（手入力用）'!X114="","",'サーバー一覧（手入力用）'!X114)</f>
        <v/>
      </c>
      <c r="Z106" s="175" t="str">
        <f>IF('サーバー一覧（手入力用）'!Y114="","",'サーバー一覧（手入力用）'!Y114)</f>
        <v/>
      </c>
      <c r="AA106" s="175" t="str">
        <f>IF('サーバー一覧（手入力用）'!Z114="","",'サーバー一覧（手入力用）'!Z114)</f>
        <v/>
      </c>
      <c r="AB106" s="175" t="str">
        <f>IF('サーバー一覧（手入力用）'!AA114="","",'サーバー一覧（手入力用）'!AA114)</f>
        <v/>
      </c>
      <c r="AC106" s="175" t="str">
        <f>IF('サーバー一覧（手入力用）'!AB114="","",'サーバー一覧（手入力用）'!AB114)</f>
        <v/>
      </c>
      <c r="AD106" s="175" t="str">
        <f>IF('サーバー一覧（手入力用）'!AC114="","",'サーバー一覧（手入力用）'!AC114)</f>
        <v/>
      </c>
      <c r="AE106" s="175" t="str">
        <f>IF('サーバー一覧（手入力用）'!AD114="","",'サーバー一覧（手入力用）'!AD114)</f>
        <v/>
      </c>
      <c r="AF106" s="175" t="str">
        <f>IF('サーバー一覧（手入力用）'!AE114="","",'サーバー一覧（手入力用）'!AE114)</f>
        <v/>
      </c>
      <c r="AG106" s="175" t="str">
        <f>IF('サーバー一覧（手入力用）'!AF114="","",'サーバー一覧（手入力用）'!AF114)</f>
        <v/>
      </c>
      <c r="AH106" s="175" t="str">
        <f>IF('サーバー一覧（手入力用）'!AG114="","",'サーバー一覧（手入力用）'!AG114)</f>
        <v/>
      </c>
      <c r="AI106" s="175" t="str">
        <f>IF('サーバー一覧（手入力用）'!AH114="","",'サーバー一覧（手入力用）'!AH114)</f>
        <v/>
      </c>
      <c r="AJ106" s="175" t="str">
        <f>IF('サーバー一覧（手入力用）'!AI114="","",'サーバー一覧（手入力用）'!AI114)</f>
        <v/>
      </c>
    </row>
    <row r="107" spans="1:36">
      <c r="A107" s="175">
        <f>IF('サーバー一覧（手入力用）'!B115="","",'サーバー一覧（手入力用）'!B115)</f>
        <v>106</v>
      </c>
      <c r="B107" s="175" t="str">
        <f>IF('サーバー一覧（手入力用）'!C115="","",'サーバー一覧（手入力用）'!C115)</f>
        <v/>
      </c>
      <c r="C107" s="175" t="str">
        <f>IF('サーバー一覧（手入力用）'!D115="","",'サーバー一覧（手入力用）'!D115)</f>
        <v/>
      </c>
      <c r="D107" s="175" t="str">
        <f>IF('サーバー一覧（手入力用）'!E115="","",'サーバー一覧（手入力用）'!E115)</f>
        <v/>
      </c>
      <c r="E107" s="175" t="str">
        <f>IF('サーバー一覧（手入力用）'!F115="","",'サーバー一覧（手入力用）'!F115)</f>
        <v/>
      </c>
      <c r="F107" s="175" t="str">
        <f>IF('サーバー一覧（手入力用）'!G115="","",'サーバー一覧（手入力用）'!G115)</f>
        <v/>
      </c>
      <c r="G107" s="175" t="str">
        <f>IF('サーバー一覧（手入力用）'!H115="","",'サーバー一覧（手入力用）'!H115)</f>
        <v/>
      </c>
      <c r="H107" s="175" t="str">
        <f>IF('サーバー一覧（手入力用）'!I115="","",'サーバー一覧（手入力用）'!I115)</f>
        <v/>
      </c>
      <c r="I107" s="175" t="str">
        <f>IF('サーバー一覧（手入力用）'!J115="","",'サーバー一覧（手入力用）'!J115)</f>
        <v/>
      </c>
      <c r="J107" s="175" t="str">
        <f>IF('サーバー一覧（手入力用）'!K115="","",'サーバー一覧（手入力用）'!K115)</f>
        <v/>
      </c>
      <c r="K107" s="175" t="str">
        <f>IF('サーバー一覧（手入力用）'!L115="","",'サーバー一覧（手入力用）'!L115)</f>
        <v/>
      </c>
      <c r="L107" s="175" t="str">
        <f>IF('サーバー一覧（手入力用）'!M115="","",'サーバー一覧（手入力用）'!M115)</f>
        <v/>
      </c>
      <c r="M107" s="175" t="str">
        <f>IF('サーバー一覧（手入力用）'!N115="","",'サーバー一覧（手入力用）'!N115)</f>
        <v/>
      </c>
      <c r="N107" s="175" t="str">
        <f>IF('サーバー一覧（手入力用）'!O115="","",'サーバー一覧（手入力用）'!O115)</f>
        <v/>
      </c>
      <c r="O107" s="175">
        <f>IF('サーバー一覧（手入力用）'!P115="","",'サーバー一覧（手入力用）'!P115)</f>
        <v>0</v>
      </c>
      <c r="P107" s="175" t="str">
        <f>IF('サーバー一覧（手入力用）'!Q115="","",'サーバー一覧（手入力用）'!Q115)</f>
        <v/>
      </c>
      <c r="Q107" s="175" t="str">
        <f>IF('サーバー一覧（手入力用）'!R115="","",'サーバー一覧（手入力用）'!R115)</f>
        <v/>
      </c>
      <c r="R107" s="175" t="str">
        <f t="shared" si="2"/>
        <v/>
      </c>
      <c r="S107" s="175" t="str">
        <f>IF('サーバー一覧（手入力用）'!S115="","",'サーバー一覧（手入力用）'!S115)</f>
        <v/>
      </c>
      <c r="T107" s="175" t="str">
        <f t="shared" si="3"/>
        <v/>
      </c>
      <c r="U107" s="175" t="str">
        <f>IF('サーバー一覧（手入力用）'!T115="","",'サーバー一覧（手入力用）'!T115)</f>
        <v/>
      </c>
      <c r="V107" s="175" t="str">
        <f>IF('サーバー一覧（手入力用）'!U115="","",'サーバー一覧（手入力用）'!U115)</f>
        <v/>
      </c>
      <c r="W107" s="175" t="str">
        <f>IF('サーバー一覧（手入力用）'!V115="","",'サーバー一覧（手入力用）'!V115)</f>
        <v/>
      </c>
      <c r="X107" s="175" t="str">
        <f>IF('サーバー一覧（手入力用）'!W115="","",'サーバー一覧（手入力用）'!W115)</f>
        <v/>
      </c>
      <c r="Y107" s="175" t="str">
        <f>IF('サーバー一覧（手入力用）'!X115="","",'サーバー一覧（手入力用）'!X115)</f>
        <v/>
      </c>
      <c r="Z107" s="175" t="str">
        <f>IF('サーバー一覧（手入力用）'!Y115="","",'サーバー一覧（手入力用）'!Y115)</f>
        <v/>
      </c>
      <c r="AA107" s="175" t="str">
        <f>IF('サーバー一覧（手入力用）'!Z115="","",'サーバー一覧（手入力用）'!Z115)</f>
        <v/>
      </c>
      <c r="AB107" s="175" t="str">
        <f>IF('サーバー一覧（手入力用）'!AA115="","",'サーバー一覧（手入力用）'!AA115)</f>
        <v/>
      </c>
      <c r="AC107" s="175" t="str">
        <f>IF('サーバー一覧（手入力用）'!AB115="","",'サーバー一覧（手入力用）'!AB115)</f>
        <v/>
      </c>
      <c r="AD107" s="175" t="str">
        <f>IF('サーバー一覧（手入力用）'!AC115="","",'サーバー一覧（手入力用）'!AC115)</f>
        <v/>
      </c>
      <c r="AE107" s="175" t="str">
        <f>IF('サーバー一覧（手入力用）'!AD115="","",'サーバー一覧（手入力用）'!AD115)</f>
        <v/>
      </c>
      <c r="AF107" s="175" t="str">
        <f>IF('サーバー一覧（手入力用）'!AE115="","",'サーバー一覧（手入力用）'!AE115)</f>
        <v/>
      </c>
      <c r="AG107" s="175" t="str">
        <f>IF('サーバー一覧（手入力用）'!AF115="","",'サーバー一覧（手入力用）'!AF115)</f>
        <v/>
      </c>
      <c r="AH107" s="175" t="str">
        <f>IF('サーバー一覧（手入力用）'!AG115="","",'サーバー一覧（手入力用）'!AG115)</f>
        <v/>
      </c>
      <c r="AI107" s="175" t="str">
        <f>IF('サーバー一覧（手入力用）'!AH115="","",'サーバー一覧（手入力用）'!AH115)</f>
        <v/>
      </c>
      <c r="AJ107" s="175" t="str">
        <f>IF('サーバー一覧（手入力用）'!AI115="","",'サーバー一覧（手入力用）'!AI115)</f>
        <v/>
      </c>
    </row>
    <row r="108" spans="1:36">
      <c r="A108" s="175">
        <f>IF('サーバー一覧（手入力用）'!B116="","",'サーバー一覧（手入力用）'!B116)</f>
        <v>107</v>
      </c>
      <c r="B108" s="175" t="str">
        <f>IF('サーバー一覧（手入力用）'!C116="","",'サーバー一覧（手入力用）'!C116)</f>
        <v/>
      </c>
      <c r="C108" s="175" t="str">
        <f>IF('サーバー一覧（手入力用）'!D116="","",'サーバー一覧（手入力用）'!D116)</f>
        <v/>
      </c>
      <c r="D108" s="175" t="str">
        <f>IF('サーバー一覧（手入力用）'!E116="","",'サーバー一覧（手入力用）'!E116)</f>
        <v/>
      </c>
      <c r="E108" s="175" t="str">
        <f>IF('サーバー一覧（手入力用）'!F116="","",'サーバー一覧（手入力用）'!F116)</f>
        <v/>
      </c>
      <c r="F108" s="175" t="str">
        <f>IF('サーバー一覧（手入力用）'!G116="","",'サーバー一覧（手入力用）'!G116)</f>
        <v/>
      </c>
      <c r="G108" s="175" t="str">
        <f>IF('サーバー一覧（手入力用）'!H116="","",'サーバー一覧（手入力用）'!H116)</f>
        <v/>
      </c>
      <c r="H108" s="175" t="str">
        <f>IF('サーバー一覧（手入力用）'!I116="","",'サーバー一覧（手入力用）'!I116)</f>
        <v/>
      </c>
      <c r="I108" s="175" t="str">
        <f>IF('サーバー一覧（手入力用）'!J116="","",'サーバー一覧（手入力用）'!J116)</f>
        <v/>
      </c>
      <c r="J108" s="175" t="str">
        <f>IF('サーバー一覧（手入力用）'!K116="","",'サーバー一覧（手入力用）'!K116)</f>
        <v/>
      </c>
      <c r="K108" s="175" t="str">
        <f>IF('サーバー一覧（手入力用）'!L116="","",'サーバー一覧（手入力用）'!L116)</f>
        <v/>
      </c>
      <c r="L108" s="175" t="str">
        <f>IF('サーバー一覧（手入力用）'!M116="","",'サーバー一覧（手入力用）'!M116)</f>
        <v/>
      </c>
      <c r="M108" s="175" t="str">
        <f>IF('サーバー一覧（手入力用）'!N116="","",'サーバー一覧（手入力用）'!N116)</f>
        <v/>
      </c>
      <c r="N108" s="175" t="str">
        <f>IF('サーバー一覧（手入力用）'!O116="","",'サーバー一覧（手入力用）'!O116)</f>
        <v/>
      </c>
      <c r="O108" s="175">
        <f>IF('サーバー一覧（手入力用）'!P116="","",'サーバー一覧（手入力用）'!P116)</f>
        <v>0</v>
      </c>
      <c r="P108" s="175" t="str">
        <f>IF('サーバー一覧（手入力用）'!Q116="","",'サーバー一覧（手入力用）'!Q116)</f>
        <v/>
      </c>
      <c r="Q108" s="175" t="str">
        <f>IF('サーバー一覧（手入力用）'!R116="","",'サーバー一覧（手入力用）'!R116)</f>
        <v/>
      </c>
      <c r="R108" s="175" t="str">
        <f t="shared" si="2"/>
        <v/>
      </c>
      <c r="S108" s="175" t="str">
        <f>IF('サーバー一覧（手入力用）'!S116="","",'サーバー一覧（手入力用）'!S116)</f>
        <v/>
      </c>
      <c r="T108" s="175" t="str">
        <f t="shared" si="3"/>
        <v/>
      </c>
      <c r="U108" s="175" t="str">
        <f>IF('サーバー一覧（手入力用）'!T116="","",'サーバー一覧（手入力用）'!T116)</f>
        <v/>
      </c>
      <c r="V108" s="175" t="str">
        <f>IF('サーバー一覧（手入力用）'!U116="","",'サーバー一覧（手入力用）'!U116)</f>
        <v/>
      </c>
      <c r="W108" s="175" t="str">
        <f>IF('サーバー一覧（手入力用）'!V116="","",'サーバー一覧（手入力用）'!V116)</f>
        <v/>
      </c>
      <c r="X108" s="175" t="str">
        <f>IF('サーバー一覧（手入力用）'!W116="","",'サーバー一覧（手入力用）'!W116)</f>
        <v/>
      </c>
      <c r="Y108" s="175" t="str">
        <f>IF('サーバー一覧（手入力用）'!X116="","",'サーバー一覧（手入力用）'!X116)</f>
        <v/>
      </c>
      <c r="Z108" s="175" t="str">
        <f>IF('サーバー一覧（手入力用）'!Y116="","",'サーバー一覧（手入力用）'!Y116)</f>
        <v/>
      </c>
      <c r="AA108" s="175" t="str">
        <f>IF('サーバー一覧（手入力用）'!Z116="","",'サーバー一覧（手入力用）'!Z116)</f>
        <v/>
      </c>
      <c r="AB108" s="175" t="str">
        <f>IF('サーバー一覧（手入力用）'!AA116="","",'サーバー一覧（手入力用）'!AA116)</f>
        <v/>
      </c>
      <c r="AC108" s="175" t="str">
        <f>IF('サーバー一覧（手入力用）'!AB116="","",'サーバー一覧（手入力用）'!AB116)</f>
        <v/>
      </c>
      <c r="AD108" s="175" t="str">
        <f>IF('サーバー一覧（手入力用）'!AC116="","",'サーバー一覧（手入力用）'!AC116)</f>
        <v/>
      </c>
      <c r="AE108" s="175" t="str">
        <f>IF('サーバー一覧（手入力用）'!AD116="","",'サーバー一覧（手入力用）'!AD116)</f>
        <v/>
      </c>
      <c r="AF108" s="175" t="str">
        <f>IF('サーバー一覧（手入力用）'!AE116="","",'サーバー一覧（手入力用）'!AE116)</f>
        <v/>
      </c>
      <c r="AG108" s="175" t="str">
        <f>IF('サーバー一覧（手入力用）'!AF116="","",'サーバー一覧（手入力用）'!AF116)</f>
        <v/>
      </c>
      <c r="AH108" s="175" t="str">
        <f>IF('サーバー一覧（手入力用）'!AG116="","",'サーバー一覧（手入力用）'!AG116)</f>
        <v/>
      </c>
      <c r="AI108" s="175" t="str">
        <f>IF('サーバー一覧（手入力用）'!AH116="","",'サーバー一覧（手入力用）'!AH116)</f>
        <v/>
      </c>
      <c r="AJ108" s="175" t="str">
        <f>IF('サーバー一覧（手入力用）'!AI116="","",'サーバー一覧（手入力用）'!AI116)</f>
        <v/>
      </c>
    </row>
    <row r="109" spans="1:36">
      <c r="A109" s="175">
        <f>IF('サーバー一覧（手入力用）'!B117="","",'サーバー一覧（手入力用）'!B117)</f>
        <v>108</v>
      </c>
      <c r="B109" s="175" t="str">
        <f>IF('サーバー一覧（手入力用）'!C117="","",'サーバー一覧（手入力用）'!C117)</f>
        <v/>
      </c>
      <c r="C109" s="175" t="str">
        <f>IF('サーバー一覧（手入力用）'!D117="","",'サーバー一覧（手入力用）'!D117)</f>
        <v/>
      </c>
      <c r="D109" s="175" t="str">
        <f>IF('サーバー一覧（手入力用）'!E117="","",'サーバー一覧（手入力用）'!E117)</f>
        <v/>
      </c>
      <c r="E109" s="175" t="str">
        <f>IF('サーバー一覧（手入力用）'!F117="","",'サーバー一覧（手入力用）'!F117)</f>
        <v/>
      </c>
      <c r="F109" s="175" t="str">
        <f>IF('サーバー一覧（手入力用）'!G117="","",'サーバー一覧（手入力用）'!G117)</f>
        <v/>
      </c>
      <c r="G109" s="175" t="str">
        <f>IF('サーバー一覧（手入力用）'!H117="","",'サーバー一覧（手入力用）'!H117)</f>
        <v/>
      </c>
      <c r="H109" s="175" t="str">
        <f>IF('サーバー一覧（手入力用）'!I117="","",'サーバー一覧（手入力用）'!I117)</f>
        <v/>
      </c>
      <c r="I109" s="175" t="str">
        <f>IF('サーバー一覧（手入力用）'!J117="","",'サーバー一覧（手入力用）'!J117)</f>
        <v/>
      </c>
      <c r="J109" s="175" t="str">
        <f>IF('サーバー一覧（手入力用）'!K117="","",'サーバー一覧（手入力用）'!K117)</f>
        <v/>
      </c>
      <c r="K109" s="175" t="str">
        <f>IF('サーバー一覧（手入力用）'!L117="","",'サーバー一覧（手入力用）'!L117)</f>
        <v/>
      </c>
      <c r="L109" s="175" t="str">
        <f>IF('サーバー一覧（手入力用）'!M117="","",'サーバー一覧（手入力用）'!M117)</f>
        <v/>
      </c>
      <c r="M109" s="175" t="str">
        <f>IF('サーバー一覧（手入力用）'!N117="","",'サーバー一覧（手入力用）'!N117)</f>
        <v/>
      </c>
      <c r="N109" s="175" t="str">
        <f>IF('サーバー一覧（手入力用）'!O117="","",'サーバー一覧（手入力用）'!O117)</f>
        <v/>
      </c>
      <c r="O109" s="175">
        <f>IF('サーバー一覧（手入力用）'!P117="","",'サーバー一覧（手入力用）'!P117)</f>
        <v>0</v>
      </c>
      <c r="P109" s="175" t="str">
        <f>IF('サーバー一覧（手入力用）'!Q117="","",'サーバー一覧（手入力用）'!Q117)</f>
        <v/>
      </c>
      <c r="Q109" s="175" t="str">
        <f>IF('サーバー一覧（手入力用）'!R117="","",'サーバー一覧（手入力用）'!R117)</f>
        <v/>
      </c>
      <c r="R109" s="175" t="str">
        <f t="shared" si="2"/>
        <v/>
      </c>
      <c r="S109" s="175" t="str">
        <f>IF('サーバー一覧（手入力用）'!S117="","",'サーバー一覧（手入力用）'!S117)</f>
        <v/>
      </c>
      <c r="T109" s="175" t="str">
        <f t="shared" si="3"/>
        <v/>
      </c>
      <c r="U109" s="175" t="str">
        <f>IF('サーバー一覧（手入力用）'!T117="","",'サーバー一覧（手入力用）'!T117)</f>
        <v/>
      </c>
      <c r="V109" s="175" t="str">
        <f>IF('サーバー一覧（手入力用）'!U117="","",'サーバー一覧（手入力用）'!U117)</f>
        <v/>
      </c>
      <c r="W109" s="175" t="str">
        <f>IF('サーバー一覧（手入力用）'!V117="","",'サーバー一覧（手入力用）'!V117)</f>
        <v/>
      </c>
      <c r="X109" s="175" t="str">
        <f>IF('サーバー一覧（手入力用）'!W117="","",'サーバー一覧（手入力用）'!W117)</f>
        <v/>
      </c>
      <c r="Y109" s="175" t="str">
        <f>IF('サーバー一覧（手入力用）'!X117="","",'サーバー一覧（手入力用）'!X117)</f>
        <v/>
      </c>
      <c r="Z109" s="175" t="str">
        <f>IF('サーバー一覧（手入力用）'!Y117="","",'サーバー一覧（手入力用）'!Y117)</f>
        <v/>
      </c>
      <c r="AA109" s="175" t="str">
        <f>IF('サーバー一覧（手入力用）'!Z117="","",'サーバー一覧（手入力用）'!Z117)</f>
        <v/>
      </c>
      <c r="AB109" s="175" t="str">
        <f>IF('サーバー一覧（手入力用）'!AA117="","",'サーバー一覧（手入力用）'!AA117)</f>
        <v/>
      </c>
      <c r="AC109" s="175" t="str">
        <f>IF('サーバー一覧（手入力用）'!AB117="","",'サーバー一覧（手入力用）'!AB117)</f>
        <v/>
      </c>
      <c r="AD109" s="175" t="str">
        <f>IF('サーバー一覧（手入力用）'!AC117="","",'サーバー一覧（手入力用）'!AC117)</f>
        <v/>
      </c>
      <c r="AE109" s="175" t="str">
        <f>IF('サーバー一覧（手入力用）'!AD117="","",'サーバー一覧（手入力用）'!AD117)</f>
        <v/>
      </c>
      <c r="AF109" s="175" t="str">
        <f>IF('サーバー一覧（手入力用）'!AE117="","",'サーバー一覧（手入力用）'!AE117)</f>
        <v/>
      </c>
      <c r="AG109" s="175" t="str">
        <f>IF('サーバー一覧（手入力用）'!AF117="","",'サーバー一覧（手入力用）'!AF117)</f>
        <v/>
      </c>
      <c r="AH109" s="175" t="str">
        <f>IF('サーバー一覧（手入力用）'!AG117="","",'サーバー一覧（手入力用）'!AG117)</f>
        <v/>
      </c>
      <c r="AI109" s="175" t="str">
        <f>IF('サーバー一覧（手入力用）'!AH117="","",'サーバー一覧（手入力用）'!AH117)</f>
        <v/>
      </c>
      <c r="AJ109" s="175" t="str">
        <f>IF('サーバー一覧（手入力用）'!AI117="","",'サーバー一覧（手入力用）'!AI117)</f>
        <v/>
      </c>
    </row>
    <row r="110" spans="1:36">
      <c r="A110" s="175">
        <f>IF('サーバー一覧（手入力用）'!B118="","",'サーバー一覧（手入力用）'!B118)</f>
        <v>109</v>
      </c>
      <c r="B110" s="175" t="str">
        <f>IF('サーバー一覧（手入力用）'!C118="","",'サーバー一覧（手入力用）'!C118)</f>
        <v/>
      </c>
      <c r="C110" s="175" t="str">
        <f>IF('サーバー一覧（手入力用）'!D118="","",'サーバー一覧（手入力用）'!D118)</f>
        <v/>
      </c>
      <c r="D110" s="175" t="str">
        <f>IF('サーバー一覧（手入力用）'!E118="","",'サーバー一覧（手入力用）'!E118)</f>
        <v/>
      </c>
      <c r="E110" s="175" t="str">
        <f>IF('サーバー一覧（手入力用）'!F118="","",'サーバー一覧（手入力用）'!F118)</f>
        <v/>
      </c>
      <c r="F110" s="175" t="str">
        <f>IF('サーバー一覧（手入力用）'!G118="","",'サーバー一覧（手入力用）'!G118)</f>
        <v/>
      </c>
      <c r="G110" s="175" t="str">
        <f>IF('サーバー一覧（手入力用）'!H118="","",'サーバー一覧（手入力用）'!H118)</f>
        <v/>
      </c>
      <c r="H110" s="175" t="str">
        <f>IF('サーバー一覧（手入力用）'!I118="","",'サーバー一覧（手入力用）'!I118)</f>
        <v/>
      </c>
      <c r="I110" s="175" t="str">
        <f>IF('サーバー一覧（手入力用）'!J118="","",'サーバー一覧（手入力用）'!J118)</f>
        <v/>
      </c>
      <c r="J110" s="175" t="str">
        <f>IF('サーバー一覧（手入力用）'!K118="","",'サーバー一覧（手入力用）'!K118)</f>
        <v/>
      </c>
      <c r="K110" s="175" t="str">
        <f>IF('サーバー一覧（手入力用）'!L118="","",'サーバー一覧（手入力用）'!L118)</f>
        <v/>
      </c>
      <c r="L110" s="175" t="str">
        <f>IF('サーバー一覧（手入力用）'!M118="","",'サーバー一覧（手入力用）'!M118)</f>
        <v/>
      </c>
      <c r="M110" s="175" t="str">
        <f>IF('サーバー一覧（手入力用）'!N118="","",'サーバー一覧（手入力用）'!N118)</f>
        <v/>
      </c>
      <c r="N110" s="175" t="str">
        <f>IF('サーバー一覧（手入力用）'!O118="","",'サーバー一覧（手入力用）'!O118)</f>
        <v/>
      </c>
      <c r="O110" s="175">
        <f>IF('サーバー一覧（手入力用）'!P118="","",'サーバー一覧（手入力用）'!P118)</f>
        <v>0</v>
      </c>
      <c r="P110" s="175" t="str">
        <f>IF('サーバー一覧（手入力用）'!Q118="","",'サーバー一覧（手入力用）'!Q118)</f>
        <v/>
      </c>
      <c r="Q110" s="175" t="str">
        <f>IF('サーバー一覧（手入力用）'!R118="","",'サーバー一覧（手入力用）'!R118)</f>
        <v/>
      </c>
      <c r="R110" s="175" t="str">
        <f t="shared" si="2"/>
        <v/>
      </c>
      <c r="S110" s="175" t="str">
        <f>IF('サーバー一覧（手入力用）'!S118="","",'サーバー一覧（手入力用）'!S118)</f>
        <v/>
      </c>
      <c r="T110" s="175" t="str">
        <f t="shared" si="3"/>
        <v/>
      </c>
      <c r="U110" s="175" t="str">
        <f>IF('サーバー一覧（手入力用）'!T118="","",'サーバー一覧（手入力用）'!T118)</f>
        <v/>
      </c>
      <c r="V110" s="175" t="str">
        <f>IF('サーバー一覧（手入力用）'!U118="","",'サーバー一覧（手入力用）'!U118)</f>
        <v/>
      </c>
      <c r="W110" s="175" t="str">
        <f>IF('サーバー一覧（手入力用）'!V118="","",'サーバー一覧（手入力用）'!V118)</f>
        <v/>
      </c>
      <c r="X110" s="175" t="str">
        <f>IF('サーバー一覧（手入力用）'!W118="","",'サーバー一覧（手入力用）'!W118)</f>
        <v/>
      </c>
      <c r="Y110" s="175" t="str">
        <f>IF('サーバー一覧（手入力用）'!X118="","",'サーバー一覧（手入力用）'!X118)</f>
        <v/>
      </c>
      <c r="Z110" s="175" t="str">
        <f>IF('サーバー一覧（手入力用）'!Y118="","",'サーバー一覧（手入力用）'!Y118)</f>
        <v/>
      </c>
      <c r="AA110" s="175" t="str">
        <f>IF('サーバー一覧（手入力用）'!Z118="","",'サーバー一覧（手入力用）'!Z118)</f>
        <v/>
      </c>
      <c r="AB110" s="175" t="str">
        <f>IF('サーバー一覧（手入力用）'!AA118="","",'サーバー一覧（手入力用）'!AA118)</f>
        <v/>
      </c>
      <c r="AC110" s="175" t="str">
        <f>IF('サーバー一覧（手入力用）'!AB118="","",'サーバー一覧（手入力用）'!AB118)</f>
        <v/>
      </c>
      <c r="AD110" s="175" t="str">
        <f>IF('サーバー一覧（手入力用）'!AC118="","",'サーバー一覧（手入力用）'!AC118)</f>
        <v/>
      </c>
      <c r="AE110" s="175" t="str">
        <f>IF('サーバー一覧（手入力用）'!AD118="","",'サーバー一覧（手入力用）'!AD118)</f>
        <v/>
      </c>
      <c r="AF110" s="175" t="str">
        <f>IF('サーバー一覧（手入力用）'!AE118="","",'サーバー一覧（手入力用）'!AE118)</f>
        <v/>
      </c>
      <c r="AG110" s="175" t="str">
        <f>IF('サーバー一覧（手入力用）'!AF118="","",'サーバー一覧（手入力用）'!AF118)</f>
        <v/>
      </c>
      <c r="AH110" s="175" t="str">
        <f>IF('サーバー一覧（手入力用）'!AG118="","",'サーバー一覧（手入力用）'!AG118)</f>
        <v/>
      </c>
      <c r="AI110" s="175" t="str">
        <f>IF('サーバー一覧（手入力用）'!AH118="","",'サーバー一覧（手入力用）'!AH118)</f>
        <v/>
      </c>
      <c r="AJ110" s="175" t="str">
        <f>IF('サーバー一覧（手入力用）'!AI118="","",'サーバー一覧（手入力用）'!AI118)</f>
        <v/>
      </c>
    </row>
    <row r="111" spans="1:36">
      <c r="A111" s="175">
        <f>IF('サーバー一覧（手入力用）'!B119="","",'サーバー一覧（手入力用）'!B119)</f>
        <v>110</v>
      </c>
      <c r="B111" s="175" t="str">
        <f>IF('サーバー一覧（手入力用）'!C119="","",'サーバー一覧（手入力用）'!C119)</f>
        <v/>
      </c>
      <c r="C111" s="175" t="str">
        <f>IF('サーバー一覧（手入力用）'!D119="","",'サーバー一覧（手入力用）'!D119)</f>
        <v/>
      </c>
      <c r="D111" s="175" t="str">
        <f>IF('サーバー一覧（手入力用）'!E119="","",'サーバー一覧（手入力用）'!E119)</f>
        <v/>
      </c>
      <c r="E111" s="175" t="str">
        <f>IF('サーバー一覧（手入力用）'!F119="","",'サーバー一覧（手入力用）'!F119)</f>
        <v/>
      </c>
      <c r="F111" s="175" t="str">
        <f>IF('サーバー一覧（手入力用）'!G119="","",'サーバー一覧（手入力用）'!G119)</f>
        <v/>
      </c>
      <c r="G111" s="175" t="str">
        <f>IF('サーバー一覧（手入力用）'!H119="","",'サーバー一覧（手入力用）'!H119)</f>
        <v/>
      </c>
      <c r="H111" s="175" t="str">
        <f>IF('サーバー一覧（手入力用）'!I119="","",'サーバー一覧（手入力用）'!I119)</f>
        <v/>
      </c>
      <c r="I111" s="175" t="str">
        <f>IF('サーバー一覧（手入力用）'!J119="","",'サーバー一覧（手入力用）'!J119)</f>
        <v/>
      </c>
      <c r="J111" s="175" t="str">
        <f>IF('サーバー一覧（手入力用）'!K119="","",'サーバー一覧（手入力用）'!K119)</f>
        <v/>
      </c>
      <c r="K111" s="175" t="str">
        <f>IF('サーバー一覧（手入力用）'!L119="","",'サーバー一覧（手入力用）'!L119)</f>
        <v/>
      </c>
      <c r="L111" s="175" t="str">
        <f>IF('サーバー一覧（手入力用）'!M119="","",'サーバー一覧（手入力用）'!M119)</f>
        <v/>
      </c>
      <c r="M111" s="175" t="str">
        <f>IF('サーバー一覧（手入力用）'!N119="","",'サーバー一覧（手入力用）'!N119)</f>
        <v/>
      </c>
      <c r="N111" s="175" t="str">
        <f>IF('サーバー一覧（手入力用）'!O119="","",'サーバー一覧（手入力用）'!O119)</f>
        <v/>
      </c>
      <c r="O111" s="175">
        <f>IF('サーバー一覧（手入力用）'!P119="","",'サーバー一覧（手入力用）'!P119)</f>
        <v>0</v>
      </c>
      <c r="P111" s="175" t="str">
        <f>IF('サーバー一覧（手入力用）'!Q119="","",'サーバー一覧（手入力用）'!Q119)</f>
        <v/>
      </c>
      <c r="Q111" s="175" t="str">
        <f>IF('サーバー一覧（手入力用）'!R119="","",'サーバー一覧（手入力用）'!R119)</f>
        <v/>
      </c>
      <c r="R111" s="175" t="str">
        <f t="shared" si="2"/>
        <v/>
      </c>
      <c r="S111" s="175" t="str">
        <f>IF('サーバー一覧（手入力用）'!S119="","",'サーバー一覧（手入力用）'!S119)</f>
        <v/>
      </c>
      <c r="T111" s="175" t="str">
        <f t="shared" si="3"/>
        <v/>
      </c>
      <c r="U111" s="175" t="str">
        <f>IF('サーバー一覧（手入力用）'!T119="","",'サーバー一覧（手入力用）'!T119)</f>
        <v/>
      </c>
      <c r="V111" s="175" t="str">
        <f>IF('サーバー一覧（手入力用）'!U119="","",'サーバー一覧（手入力用）'!U119)</f>
        <v/>
      </c>
      <c r="W111" s="175" t="str">
        <f>IF('サーバー一覧（手入力用）'!V119="","",'サーバー一覧（手入力用）'!V119)</f>
        <v/>
      </c>
      <c r="X111" s="175" t="str">
        <f>IF('サーバー一覧（手入力用）'!W119="","",'サーバー一覧（手入力用）'!W119)</f>
        <v/>
      </c>
      <c r="Y111" s="175" t="str">
        <f>IF('サーバー一覧（手入力用）'!X119="","",'サーバー一覧（手入力用）'!X119)</f>
        <v/>
      </c>
      <c r="Z111" s="175" t="str">
        <f>IF('サーバー一覧（手入力用）'!Y119="","",'サーバー一覧（手入力用）'!Y119)</f>
        <v/>
      </c>
      <c r="AA111" s="175" t="str">
        <f>IF('サーバー一覧（手入力用）'!Z119="","",'サーバー一覧（手入力用）'!Z119)</f>
        <v/>
      </c>
      <c r="AB111" s="175" t="str">
        <f>IF('サーバー一覧（手入力用）'!AA119="","",'サーバー一覧（手入力用）'!AA119)</f>
        <v/>
      </c>
      <c r="AC111" s="175" t="str">
        <f>IF('サーバー一覧（手入力用）'!AB119="","",'サーバー一覧（手入力用）'!AB119)</f>
        <v/>
      </c>
      <c r="AD111" s="175" t="str">
        <f>IF('サーバー一覧（手入力用）'!AC119="","",'サーバー一覧（手入力用）'!AC119)</f>
        <v/>
      </c>
      <c r="AE111" s="175" t="str">
        <f>IF('サーバー一覧（手入力用）'!AD119="","",'サーバー一覧（手入力用）'!AD119)</f>
        <v/>
      </c>
      <c r="AF111" s="175" t="str">
        <f>IF('サーバー一覧（手入力用）'!AE119="","",'サーバー一覧（手入力用）'!AE119)</f>
        <v/>
      </c>
      <c r="AG111" s="175" t="str">
        <f>IF('サーバー一覧（手入力用）'!AF119="","",'サーバー一覧（手入力用）'!AF119)</f>
        <v/>
      </c>
      <c r="AH111" s="175" t="str">
        <f>IF('サーバー一覧（手入力用）'!AG119="","",'サーバー一覧（手入力用）'!AG119)</f>
        <v/>
      </c>
      <c r="AI111" s="175" t="str">
        <f>IF('サーバー一覧（手入力用）'!AH119="","",'サーバー一覧（手入力用）'!AH119)</f>
        <v/>
      </c>
      <c r="AJ111" s="175" t="str">
        <f>IF('サーバー一覧（手入力用）'!AI119="","",'サーバー一覧（手入力用）'!AI119)</f>
        <v/>
      </c>
    </row>
    <row r="112" spans="1:36">
      <c r="A112" s="175">
        <f>IF('サーバー一覧（手入力用）'!B120="","",'サーバー一覧（手入力用）'!B120)</f>
        <v>111</v>
      </c>
      <c r="B112" s="175" t="str">
        <f>IF('サーバー一覧（手入力用）'!C120="","",'サーバー一覧（手入力用）'!C120)</f>
        <v/>
      </c>
      <c r="C112" s="175" t="str">
        <f>IF('サーバー一覧（手入力用）'!D120="","",'サーバー一覧（手入力用）'!D120)</f>
        <v/>
      </c>
      <c r="D112" s="175" t="str">
        <f>IF('サーバー一覧（手入力用）'!E120="","",'サーバー一覧（手入力用）'!E120)</f>
        <v/>
      </c>
      <c r="E112" s="175" t="str">
        <f>IF('サーバー一覧（手入力用）'!F120="","",'サーバー一覧（手入力用）'!F120)</f>
        <v/>
      </c>
      <c r="F112" s="175" t="str">
        <f>IF('サーバー一覧（手入力用）'!G120="","",'サーバー一覧（手入力用）'!G120)</f>
        <v/>
      </c>
      <c r="G112" s="175" t="str">
        <f>IF('サーバー一覧（手入力用）'!H120="","",'サーバー一覧（手入力用）'!H120)</f>
        <v/>
      </c>
      <c r="H112" s="175" t="str">
        <f>IF('サーバー一覧（手入力用）'!I120="","",'サーバー一覧（手入力用）'!I120)</f>
        <v/>
      </c>
      <c r="I112" s="175" t="str">
        <f>IF('サーバー一覧（手入力用）'!J120="","",'サーバー一覧（手入力用）'!J120)</f>
        <v/>
      </c>
      <c r="J112" s="175" t="str">
        <f>IF('サーバー一覧（手入力用）'!K120="","",'サーバー一覧（手入力用）'!K120)</f>
        <v/>
      </c>
      <c r="K112" s="175" t="str">
        <f>IF('サーバー一覧（手入力用）'!L120="","",'サーバー一覧（手入力用）'!L120)</f>
        <v/>
      </c>
      <c r="L112" s="175" t="str">
        <f>IF('サーバー一覧（手入力用）'!M120="","",'サーバー一覧（手入力用）'!M120)</f>
        <v/>
      </c>
      <c r="M112" s="175" t="str">
        <f>IF('サーバー一覧（手入力用）'!N120="","",'サーバー一覧（手入力用）'!N120)</f>
        <v/>
      </c>
      <c r="N112" s="175" t="str">
        <f>IF('サーバー一覧（手入力用）'!O120="","",'サーバー一覧（手入力用）'!O120)</f>
        <v/>
      </c>
      <c r="O112" s="175">
        <f>IF('サーバー一覧（手入力用）'!P120="","",'サーバー一覧（手入力用）'!P120)</f>
        <v>0</v>
      </c>
      <c r="P112" s="175" t="str">
        <f>IF('サーバー一覧（手入力用）'!Q120="","",'サーバー一覧（手入力用）'!Q120)</f>
        <v/>
      </c>
      <c r="Q112" s="175" t="str">
        <f>IF('サーバー一覧（手入力用）'!R120="","",'サーバー一覧（手入力用）'!R120)</f>
        <v/>
      </c>
      <c r="R112" s="175" t="str">
        <f t="shared" si="2"/>
        <v/>
      </c>
      <c r="S112" s="175" t="str">
        <f>IF('サーバー一覧（手入力用）'!S120="","",'サーバー一覧（手入力用）'!S120)</f>
        <v/>
      </c>
      <c r="T112" s="175" t="str">
        <f t="shared" si="3"/>
        <v/>
      </c>
      <c r="U112" s="175" t="str">
        <f>IF('サーバー一覧（手入力用）'!T120="","",'サーバー一覧（手入力用）'!T120)</f>
        <v/>
      </c>
      <c r="V112" s="175" t="str">
        <f>IF('サーバー一覧（手入力用）'!U120="","",'サーバー一覧（手入力用）'!U120)</f>
        <v/>
      </c>
      <c r="W112" s="175" t="str">
        <f>IF('サーバー一覧（手入力用）'!V120="","",'サーバー一覧（手入力用）'!V120)</f>
        <v/>
      </c>
      <c r="X112" s="175" t="str">
        <f>IF('サーバー一覧（手入力用）'!W120="","",'サーバー一覧（手入力用）'!W120)</f>
        <v/>
      </c>
      <c r="Y112" s="175" t="str">
        <f>IF('サーバー一覧（手入力用）'!X120="","",'サーバー一覧（手入力用）'!X120)</f>
        <v/>
      </c>
      <c r="Z112" s="175" t="str">
        <f>IF('サーバー一覧（手入力用）'!Y120="","",'サーバー一覧（手入力用）'!Y120)</f>
        <v/>
      </c>
      <c r="AA112" s="175" t="str">
        <f>IF('サーバー一覧（手入力用）'!Z120="","",'サーバー一覧（手入力用）'!Z120)</f>
        <v/>
      </c>
      <c r="AB112" s="175" t="str">
        <f>IF('サーバー一覧（手入力用）'!AA120="","",'サーバー一覧（手入力用）'!AA120)</f>
        <v/>
      </c>
      <c r="AC112" s="175" t="str">
        <f>IF('サーバー一覧（手入力用）'!AB120="","",'サーバー一覧（手入力用）'!AB120)</f>
        <v/>
      </c>
      <c r="AD112" s="175" t="str">
        <f>IF('サーバー一覧（手入力用）'!AC120="","",'サーバー一覧（手入力用）'!AC120)</f>
        <v/>
      </c>
      <c r="AE112" s="175" t="str">
        <f>IF('サーバー一覧（手入力用）'!AD120="","",'サーバー一覧（手入力用）'!AD120)</f>
        <v/>
      </c>
      <c r="AF112" s="175" t="str">
        <f>IF('サーバー一覧（手入力用）'!AE120="","",'サーバー一覧（手入力用）'!AE120)</f>
        <v/>
      </c>
      <c r="AG112" s="175" t="str">
        <f>IF('サーバー一覧（手入力用）'!AF120="","",'サーバー一覧（手入力用）'!AF120)</f>
        <v/>
      </c>
      <c r="AH112" s="175" t="str">
        <f>IF('サーバー一覧（手入力用）'!AG120="","",'サーバー一覧（手入力用）'!AG120)</f>
        <v/>
      </c>
      <c r="AI112" s="175" t="str">
        <f>IF('サーバー一覧（手入力用）'!AH120="","",'サーバー一覧（手入力用）'!AH120)</f>
        <v/>
      </c>
      <c r="AJ112" s="175" t="str">
        <f>IF('サーバー一覧（手入力用）'!AI120="","",'サーバー一覧（手入力用）'!AI120)</f>
        <v/>
      </c>
    </row>
    <row r="113" spans="1:36">
      <c r="A113" s="175">
        <f>IF('サーバー一覧（手入力用）'!B121="","",'サーバー一覧（手入力用）'!B121)</f>
        <v>112</v>
      </c>
      <c r="B113" s="175" t="str">
        <f>IF('サーバー一覧（手入力用）'!C121="","",'サーバー一覧（手入力用）'!C121)</f>
        <v/>
      </c>
      <c r="C113" s="175" t="str">
        <f>IF('サーバー一覧（手入力用）'!D121="","",'サーバー一覧（手入力用）'!D121)</f>
        <v/>
      </c>
      <c r="D113" s="175" t="str">
        <f>IF('サーバー一覧（手入力用）'!E121="","",'サーバー一覧（手入力用）'!E121)</f>
        <v/>
      </c>
      <c r="E113" s="175" t="str">
        <f>IF('サーバー一覧（手入力用）'!F121="","",'サーバー一覧（手入力用）'!F121)</f>
        <v/>
      </c>
      <c r="F113" s="175" t="str">
        <f>IF('サーバー一覧（手入力用）'!G121="","",'サーバー一覧（手入力用）'!G121)</f>
        <v/>
      </c>
      <c r="G113" s="175" t="str">
        <f>IF('サーバー一覧（手入力用）'!H121="","",'サーバー一覧（手入力用）'!H121)</f>
        <v/>
      </c>
      <c r="H113" s="175" t="str">
        <f>IF('サーバー一覧（手入力用）'!I121="","",'サーバー一覧（手入力用）'!I121)</f>
        <v/>
      </c>
      <c r="I113" s="175" t="str">
        <f>IF('サーバー一覧（手入力用）'!J121="","",'サーバー一覧（手入力用）'!J121)</f>
        <v/>
      </c>
      <c r="J113" s="175" t="str">
        <f>IF('サーバー一覧（手入力用）'!K121="","",'サーバー一覧（手入力用）'!K121)</f>
        <v/>
      </c>
      <c r="K113" s="175" t="str">
        <f>IF('サーバー一覧（手入力用）'!L121="","",'サーバー一覧（手入力用）'!L121)</f>
        <v/>
      </c>
      <c r="L113" s="175" t="str">
        <f>IF('サーバー一覧（手入力用）'!M121="","",'サーバー一覧（手入力用）'!M121)</f>
        <v/>
      </c>
      <c r="M113" s="175" t="str">
        <f>IF('サーバー一覧（手入力用）'!N121="","",'サーバー一覧（手入力用）'!N121)</f>
        <v/>
      </c>
      <c r="N113" s="175" t="str">
        <f>IF('サーバー一覧（手入力用）'!O121="","",'サーバー一覧（手入力用）'!O121)</f>
        <v/>
      </c>
      <c r="O113" s="175">
        <f>IF('サーバー一覧（手入力用）'!P121="","",'サーバー一覧（手入力用）'!P121)</f>
        <v>0</v>
      </c>
      <c r="P113" s="175" t="str">
        <f>IF('サーバー一覧（手入力用）'!Q121="","",'サーバー一覧（手入力用）'!Q121)</f>
        <v/>
      </c>
      <c r="Q113" s="175" t="str">
        <f>IF('サーバー一覧（手入力用）'!R121="","",'サーバー一覧（手入力用）'!R121)</f>
        <v/>
      </c>
      <c r="R113" s="175" t="str">
        <f t="shared" si="2"/>
        <v/>
      </c>
      <c r="S113" s="175" t="str">
        <f>IF('サーバー一覧（手入力用）'!S121="","",'サーバー一覧（手入力用）'!S121)</f>
        <v/>
      </c>
      <c r="T113" s="175" t="str">
        <f t="shared" si="3"/>
        <v/>
      </c>
      <c r="U113" s="175" t="str">
        <f>IF('サーバー一覧（手入力用）'!T121="","",'サーバー一覧（手入力用）'!T121)</f>
        <v/>
      </c>
      <c r="V113" s="175" t="str">
        <f>IF('サーバー一覧（手入力用）'!U121="","",'サーバー一覧（手入力用）'!U121)</f>
        <v/>
      </c>
      <c r="W113" s="175" t="str">
        <f>IF('サーバー一覧（手入力用）'!V121="","",'サーバー一覧（手入力用）'!V121)</f>
        <v/>
      </c>
      <c r="X113" s="175" t="str">
        <f>IF('サーバー一覧（手入力用）'!W121="","",'サーバー一覧（手入力用）'!W121)</f>
        <v/>
      </c>
      <c r="Y113" s="175" t="str">
        <f>IF('サーバー一覧（手入力用）'!X121="","",'サーバー一覧（手入力用）'!X121)</f>
        <v/>
      </c>
      <c r="Z113" s="175" t="str">
        <f>IF('サーバー一覧（手入力用）'!Y121="","",'サーバー一覧（手入力用）'!Y121)</f>
        <v/>
      </c>
      <c r="AA113" s="175" t="str">
        <f>IF('サーバー一覧（手入力用）'!Z121="","",'サーバー一覧（手入力用）'!Z121)</f>
        <v/>
      </c>
      <c r="AB113" s="175" t="str">
        <f>IF('サーバー一覧（手入力用）'!AA121="","",'サーバー一覧（手入力用）'!AA121)</f>
        <v/>
      </c>
      <c r="AC113" s="175" t="str">
        <f>IF('サーバー一覧（手入力用）'!AB121="","",'サーバー一覧（手入力用）'!AB121)</f>
        <v/>
      </c>
      <c r="AD113" s="175" t="str">
        <f>IF('サーバー一覧（手入力用）'!AC121="","",'サーバー一覧（手入力用）'!AC121)</f>
        <v/>
      </c>
      <c r="AE113" s="175" t="str">
        <f>IF('サーバー一覧（手入力用）'!AD121="","",'サーバー一覧（手入力用）'!AD121)</f>
        <v/>
      </c>
      <c r="AF113" s="175" t="str">
        <f>IF('サーバー一覧（手入力用）'!AE121="","",'サーバー一覧（手入力用）'!AE121)</f>
        <v/>
      </c>
      <c r="AG113" s="175" t="str">
        <f>IF('サーバー一覧（手入力用）'!AF121="","",'サーバー一覧（手入力用）'!AF121)</f>
        <v/>
      </c>
      <c r="AH113" s="175" t="str">
        <f>IF('サーバー一覧（手入力用）'!AG121="","",'サーバー一覧（手入力用）'!AG121)</f>
        <v/>
      </c>
      <c r="AI113" s="175" t="str">
        <f>IF('サーバー一覧（手入力用）'!AH121="","",'サーバー一覧（手入力用）'!AH121)</f>
        <v/>
      </c>
      <c r="AJ113" s="175" t="str">
        <f>IF('サーバー一覧（手入力用）'!AI121="","",'サーバー一覧（手入力用）'!AI121)</f>
        <v/>
      </c>
    </row>
    <row r="114" spans="1:36">
      <c r="A114" s="175">
        <f>IF('サーバー一覧（手入力用）'!B122="","",'サーバー一覧（手入力用）'!B122)</f>
        <v>113</v>
      </c>
      <c r="B114" s="175" t="str">
        <f>IF('サーバー一覧（手入力用）'!C122="","",'サーバー一覧（手入力用）'!C122)</f>
        <v/>
      </c>
      <c r="C114" s="175" t="str">
        <f>IF('サーバー一覧（手入力用）'!D122="","",'サーバー一覧（手入力用）'!D122)</f>
        <v/>
      </c>
      <c r="D114" s="175" t="str">
        <f>IF('サーバー一覧（手入力用）'!E122="","",'サーバー一覧（手入力用）'!E122)</f>
        <v/>
      </c>
      <c r="E114" s="175" t="str">
        <f>IF('サーバー一覧（手入力用）'!F122="","",'サーバー一覧（手入力用）'!F122)</f>
        <v/>
      </c>
      <c r="F114" s="175" t="str">
        <f>IF('サーバー一覧（手入力用）'!G122="","",'サーバー一覧（手入力用）'!G122)</f>
        <v/>
      </c>
      <c r="G114" s="175" t="str">
        <f>IF('サーバー一覧（手入力用）'!H122="","",'サーバー一覧（手入力用）'!H122)</f>
        <v/>
      </c>
      <c r="H114" s="175" t="str">
        <f>IF('サーバー一覧（手入力用）'!I122="","",'サーバー一覧（手入力用）'!I122)</f>
        <v/>
      </c>
      <c r="I114" s="175" t="str">
        <f>IF('サーバー一覧（手入力用）'!J122="","",'サーバー一覧（手入力用）'!J122)</f>
        <v/>
      </c>
      <c r="J114" s="175" t="str">
        <f>IF('サーバー一覧（手入力用）'!K122="","",'サーバー一覧（手入力用）'!K122)</f>
        <v/>
      </c>
      <c r="K114" s="175" t="str">
        <f>IF('サーバー一覧（手入力用）'!L122="","",'サーバー一覧（手入力用）'!L122)</f>
        <v/>
      </c>
      <c r="L114" s="175" t="str">
        <f>IF('サーバー一覧（手入力用）'!M122="","",'サーバー一覧（手入力用）'!M122)</f>
        <v/>
      </c>
      <c r="M114" s="175" t="str">
        <f>IF('サーバー一覧（手入力用）'!N122="","",'サーバー一覧（手入力用）'!N122)</f>
        <v/>
      </c>
      <c r="N114" s="175" t="str">
        <f>IF('サーバー一覧（手入力用）'!O122="","",'サーバー一覧（手入力用）'!O122)</f>
        <v/>
      </c>
      <c r="O114" s="175">
        <f>IF('サーバー一覧（手入力用）'!P122="","",'サーバー一覧（手入力用）'!P122)</f>
        <v>0</v>
      </c>
      <c r="P114" s="175" t="str">
        <f>IF('サーバー一覧（手入力用）'!Q122="","",'サーバー一覧（手入力用）'!Q122)</f>
        <v/>
      </c>
      <c r="Q114" s="175" t="str">
        <f>IF('サーバー一覧（手入力用）'!R122="","",'サーバー一覧（手入力用）'!R122)</f>
        <v/>
      </c>
      <c r="R114" s="175" t="str">
        <f t="shared" si="2"/>
        <v/>
      </c>
      <c r="S114" s="175" t="str">
        <f>IF('サーバー一覧（手入力用）'!S122="","",'サーバー一覧（手入力用）'!S122)</f>
        <v/>
      </c>
      <c r="T114" s="175" t="str">
        <f t="shared" si="3"/>
        <v/>
      </c>
      <c r="U114" s="175" t="str">
        <f>IF('サーバー一覧（手入力用）'!T122="","",'サーバー一覧（手入力用）'!T122)</f>
        <v/>
      </c>
      <c r="V114" s="175" t="str">
        <f>IF('サーバー一覧（手入力用）'!U122="","",'サーバー一覧（手入力用）'!U122)</f>
        <v/>
      </c>
      <c r="W114" s="175" t="str">
        <f>IF('サーバー一覧（手入力用）'!V122="","",'サーバー一覧（手入力用）'!V122)</f>
        <v/>
      </c>
      <c r="X114" s="175" t="str">
        <f>IF('サーバー一覧（手入力用）'!W122="","",'サーバー一覧（手入力用）'!W122)</f>
        <v/>
      </c>
      <c r="Y114" s="175" t="str">
        <f>IF('サーバー一覧（手入力用）'!X122="","",'サーバー一覧（手入力用）'!X122)</f>
        <v/>
      </c>
      <c r="Z114" s="175" t="str">
        <f>IF('サーバー一覧（手入力用）'!Y122="","",'サーバー一覧（手入力用）'!Y122)</f>
        <v/>
      </c>
      <c r="AA114" s="175" t="str">
        <f>IF('サーバー一覧（手入力用）'!Z122="","",'サーバー一覧（手入力用）'!Z122)</f>
        <v/>
      </c>
      <c r="AB114" s="175" t="str">
        <f>IF('サーバー一覧（手入力用）'!AA122="","",'サーバー一覧（手入力用）'!AA122)</f>
        <v/>
      </c>
      <c r="AC114" s="175" t="str">
        <f>IF('サーバー一覧（手入力用）'!AB122="","",'サーバー一覧（手入力用）'!AB122)</f>
        <v/>
      </c>
      <c r="AD114" s="175" t="str">
        <f>IF('サーバー一覧（手入力用）'!AC122="","",'サーバー一覧（手入力用）'!AC122)</f>
        <v/>
      </c>
      <c r="AE114" s="175" t="str">
        <f>IF('サーバー一覧（手入力用）'!AD122="","",'サーバー一覧（手入力用）'!AD122)</f>
        <v/>
      </c>
      <c r="AF114" s="175" t="str">
        <f>IF('サーバー一覧（手入力用）'!AE122="","",'サーバー一覧（手入力用）'!AE122)</f>
        <v/>
      </c>
      <c r="AG114" s="175" t="str">
        <f>IF('サーバー一覧（手入力用）'!AF122="","",'サーバー一覧（手入力用）'!AF122)</f>
        <v/>
      </c>
      <c r="AH114" s="175" t="str">
        <f>IF('サーバー一覧（手入力用）'!AG122="","",'サーバー一覧（手入力用）'!AG122)</f>
        <v/>
      </c>
      <c r="AI114" s="175" t="str">
        <f>IF('サーバー一覧（手入力用）'!AH122="","",'サーバー一覧（手入力用）'!AH122)</f>
        <v/>
      </c>
      <c r="AJ114" s="175" t="str">
        <f>IF('サーバー一覧（手入力用）'!AI122="","",'サーバー一覧（手入力用）'!AI122)</f>
        <v/>
      </c>
    </row>
    <row r="115" spans="1:36">
      <c r="A115" s="175">
        <f>IF('サーバー一覧（手入力用）'!B123="","",'サーバー一覧（手入力用）'!B123)</f>
        <v>114</v>
      </c>
      <c r="B115" s="175" t="str">
        <f>IF('サーバー一覧（手入力用）'!C123="","",'サーバー一覧（手入力用）'!C123)</f>
        <v/>
      </c>
      <c r="C115" s="175" t="str">
        <f>IF('サーバー一覧（手入力用）'!D123="","",'サーバー一覧（手入力用）'!D123)</f>
        <v/>
      </c>
      <c r="D115" s="175" t="str">
        <f>IF('サーバー一覧（手入力用）'!E123="","",'サーバー一覧（手入力用）'!E123)</f>
        <v/>
      </c>
      <c r="E115" s="175" t="str">
        <f>IF('サーバー一覧（手入力用）'!F123="","",'サーバー一覧（手入力用）'!F123)</f>
        <v/>
      </c>
      <c r="F115" s="175" t="str">
        <f>IF('サーバー一覧（手入力用）'!G123="","",'サーバー一覧（手入力用）'!G123)</f>
        <v/>
      </c>
      <c r="G115" s="175" t="str">
        <f>IF('サーバー一覧（手入力用）'!H123="","",'サーバー一覧（手入力用）'!H123)</f>
        <v/>
      </c>
      <c r="H115" s="175" t="str">
        <f>IF('サーバー一覧（手入力用）'!I123="","",'サーバー一覧（手入力用）'!I123)</f>
        <v/>
      </c>
      <c r="I115" s="175" t="str">
        <f>IF('サーバー一覧（手入力用）'!J123="","",'サーバー一覧（手入力用）'!J123)</f>
        <v/>
      </c>
      <c r="J115" s="175" t="str">
        <f>IF('サーバー一覧（手入力用）'!K123="","",'サーバー一覧（手入力用）'!K123)</f>
        <v/>
      </c>
      <c r="K115" s="175" t="str">
        <f>IF('サーバー一覧（手入力用）'!L123="","",'サーバー一覧（手入力用）'!L123)</f>
        <v/>
      </c>
      <c r="L115" s="175" t="str">
        <f>IF('サーバー一覧（手入力用）'!M123="","",'サーバー一覧（手入力用）'!M123)</f>
        <v/>
      </c>
      <c r="M115" s="175" t="str">
        <f>IF('サーバー一覧（手入力用）'!N123="","",'サーバー一覧（手入力用）'!N123)</f>
        <v/>
      </c>
      <c r="N115" s="175" t="str">
        <f>IF('サーバー一覧（手入力用）'!O123="","",'サーバー一覧（手入力用）'!O123)</f>
        <v/>
      </c>
      <c r="O115" s="175">
        <f>IF('サーバー一覧（手入力用）'!P123="","",'サーバー一覧（手入力用）'!P123)</f>
        <v>0</v>
      </c>
      <c r="P115" s="175" t="str">
        <f>IF('サーバー一覧（手入力用）'!Q123="","",'サーバー一覧（手入力用）'!Q123)</f>
        <v/>
      </c>
      <c r="Q115" s="175" t="str">
        <f>IF('サーバー一覧（手入力用）'!R123="","",'サーバー一覧（手入力用）'!R123)</f>
        <v/>
      </c>
      <c r="R115" s="175" t="str">
        <f t="shared" si="2"/>
        <v/>
      </c>
      <c r="S115" s="175" t="str">
        <f>IF('サーバー一覧（手入力用）'!S123="","",'サーバー一覧（手入力用）'!S123)</f>
        <v/>
      </c>
      <c r="T115" s="175" t="str">
        <f t="shared" si="3"/>
        <v/>
      </c>
      <c r="U115" s="175" t="str">
        <f>IF('サーバー一覧（手入力用）'!T123="","",'サーバー一覧（手入力用）'!T123)</f>
        <v/>
      </c>
      <c r="V115" s="175" t="str">
        <f>IF('サーバー一覧（手入力用）'!U123="","",'サーバー一覧（手入力用）'!U123)</f>
        <v/>
      </c>
      <c r="W115" s="175" t="str">
        <f>IF('サーバー一覧（手入力用）'!V123="","",'サーバー一覧（手入力用）'!V123)</f>
        <v/>
      </c>
      <c r="X115" s="175" t="str">
        <f>IF('サーバー一覧（手入力用）'!W123="","",'サーバー一覧（手入力用）'!W123)</f>
        <v/>
      </c>
      <c r="Y115" s="175" t="str">
        <f>IF('サーバー一覧（手入力用）'!X123="","",'サーバー一覧（手入力用）'!X123)</f>
        <v/>
      </c>
      <c r="Z115" s="175" t="str">
        <f>IF('サーバー一覧（手入力用）'!Y123="","",'サーバー一覧（手入力用）'!Y123)</f>
        <v/>
      </c>
      <c r="AA115" s="175" t="str">
        <f>IF('サーバー一覧（手入力用）'!Z123="","",'サーバー一覧（手入力用）'!Z123)</f>
        <v/>
      </c>
      <c r="AB115" s="175" t="str">
        <f>IF('サーバー一覧（手入力用）'!AA123="","",'サーバー一覧（手入力用）'!AA123)</f>
        <v/>
      </c>
      <c r="AC115" s="175" t="str">
        <f>IF('サーバー一覧（手入力用）'!AB123="","",'サーバー一覧（手入力用）'!AB123)</f>
        <v/>
      </c>
      <c r="AD115" s="175" t="str">
        <f>IF('サーバー一覧（手入力用）'!AC123="","",'サーバー一覧（手入力用）'!AC123)</f>
        <v/>
      </c>
      <c r="AE115" s="175" t="str">
        <f>IF('サーバー一覧（手入力用）'!AD123="","",'サーバー一覧（手入力用）'!AD123)</f>
        <v/>
      </c>
      <c r="AF115" s="175" t="str">
        <f>IF('サーバー一覧（手入力用）'!AE123="","",'サーバー一覧（手入力用）'!AE123)</f>
        <v/>
      </c>
      <c r="AG115" s="175" t="str">
        <f>IF('サーバー一覧（手入力用）'!AF123="","",'サーバー一覧（手入力用）'!AF123)</f>
        <v/>
      </c>
      <c r="AH115" s="175" t="str">
        <f>IF('サーバー一覧（手入力用）'!AG123="","",'サーバー一覧（手入力用）'!AG123)</f>
        <v/>
      </c>
      <c r="AI115" s="175" t="str">
        <f>IF('サーバー一覧（手入力用）'!AH123="","",'サーバー一覧（手入力用）'!AH123)</f>
        <v/>
      </c>
      <c r="AJ115" s="175" t="str">
        <f>IF('サーバー一覧（手入力用）'!AI123="","",'サーバー一覧（手入力用）'!AI123)</f>
        <v/>
      </c>
    </row>
    <row r="116" spans="1:36">
      <c r="A116" s="175">
        <f>IF('サーバー一覧（手入力用）'!B124="","",'サーバー一覧（手入力用）'!B124)</f>
        <v>115</v>
      </c>
      <c r="B116" s="175" t="str">
        <f>IF('サーバー一覧（手入力用）'!C124="","",'サーバー一覧（手入力用）'!C124)</f>
        <v/>
      </c>
      <c r="C116" s="175" t="str">
        <f>IF('サーバー一覧（手入力用）'!D124="","",'サーバー一覧（手入力用）'!D124)</f>
        <v/>
      </c>
      <c r="D116" s="175" t="str">
        <f>IF('サーバー一覧（手入力用）'!E124="","",'サーバー一覧（手入力用）'!E124)</f>
        <v/>
      </c>
      <c r="E116" s="175" t="str">
        <f>IF('サーバー一覧（手入力用）'!F124="","",'サーバー一覧（手入力用）'!F124)</f>
        <v/>
      </c>
      <c r="F116" s="175" t="str">
        <f>IF('サーバー一覧（手入力用）'!G124="","",'サーバー一覧（手入力用）'!G124)</f>
        <v/>
      </c>
      <c r="G116" s="175" t="str">
        <f>IF('サーバー一覧（手入力用）'!H124="","",'サーバー一覧（手入力用）'!H124)</f>
        <v/>
      </c>
      <c r="H116" s="175" t="str">
        <f>IF('サーバー一覧（手入力用）'!I124="","",'サーバー一覧（手入力用）'!I124)</f>
        <v/>
      </c>
      <c r="I116" s="175" t="str">
        <f>IF('サーバー一覧（手入力用）'!J124="","",'サーバー一覧（手入力用）'!J124)</f>
        <v/>
      </c>
      <c r="J116" s="175" t="str">
        <f>IF('サーバー一覧（手入力用）'!K124="","",'サーバー一覧（手入力用）'!K124)</f>
        <v/>
      </c>
      <c r="K116" s="175" t="str">
        <f>IF('サーバー一覧（手入力用）'!L124="","",'サーバー一覧（手入力用）'!L124)</f>
        <v/>
      </c>
      <c r="L116" s="175" t="str">
        <f>IF('サーバー一覧（手入力用）'!M124="","",'サーバー一覧（手入力用）'!M124)</f>
        <v/>
      </c>
      <c r="M116" s="175" t="str">
        <f>IF('サーバー一覧（手入力用）'!N124="","",'サーバー一覧（手入力用）'!N124)</f>
        <v/>
      </c>
      <c r="N116" s="175" t="str">
        <f>IF('サーバー一覧（手入力用）'!O124="","",'サーバー一覧（手入力用）'!O124)</f>
        <v/>
      </c>
      <c r="O116" s="175">
        <f>IF('サーバー一覧（手入力用）'!P124="","",'サーバー一覧（手入力用）'!P124)</f>
        <v>0</v>
      </c>
      <c r="P116" s="175" t="str">
        <f>IF('サーバー一覧（手入力用）'!Q124="","",'サーバー一覧（手入力用）'!Q124)</f>
        <v/>
      </c>
      <c r="Q116" s="175" t="str">
        <f>IF('サーバー一覧（手入力用）'!R124="","",'サーバー一覧（手入力用）'!R124)</f>
        <v/>
      </c>
      <c r="R116" s="175" t="str">
        <f t="shared" si="2"/>
        <v/>
      </c>
      <c r="S116" s="175" t="str">
        <f>IF('サーバー一覧（手入力用）'!S124="","",'サーバー一覧（手入力用）'!S124)</f>
        <v/>
      </c>
      <c r="T116" s="175" t="str">
        <f t="shared" si="3"/>
        <v/>
      </c>
      <c r="U116" s="175" t="str">
        <f>IF('サーバー一覧（手入力用）'!T124="","",'サーバー一覧（手入力用）'!T124)</f>
        <v/>
      </c>
      <c r="V116" s="175" t="str">
        <f>IF('サーバー一覧（手入力用）'!U124="","",'サーバー一覧（手入力用）'!U124)</f>
        <v/>
      </c>
      <c r="W116" s="175" t="str">
        <f>IF('サーバー一覧（手入力用）'!V124="","",'サーバー一覧（手入力用）'!V124)</f>
        <v/>
      </c>
      <c r="X116" s="175" t="str">
        <f>IF('サーバー一覧（手入力用）'!W124="","",'サーバー一覧（手入力用）'!W124)</f>
        <v/>
      </c>
      <c r="Y116" s="175" t="str">
        <f>IF('サーバー一覧（手入力用）'!X124="","",'サーバー一覧（手入力用）'!X124)</f>
        <v/>
      </c>
      <c r="Z116" s="175" t="str">
        <f>IF('サーバー一覧（手入力用）'!Y124="","",'サーバー一覧（手入力用）'!Y124)</f>
        <v/>
      </c>
      <c r="AA116" s="175" t="str">
        <f>IF('サーバー一覧（手入力用）'!Z124="","",'サーバー一覧（手入力用）'!Z124)</f>
        <v/>
      </c>
      <c r="AB116" s="175" t="str">
        <f>IF('サーバー一覧（手入力用）'!AA124="","",'サーバー一覧（手入力用）'!AA124)</f>
        <v/>
      </c>
      <c r="AC116" s="175" t="str">
        <f>IF('サーバー一覧（手入力用）'!AB124="","",'サーバー一覧（手入力用）'!AB124)</f>
        <v/>
      </c>
      <c r="AD116" s="175" t="str">
        <f>IF('サーバー一覧（手入力用）'!AC124="","",'サーバー一覧（手入力用）'!AC124)</f>
        <v/>
      </c>
      <c r="AE116" s="175" t="str">
        <f>IF('サーバー一覧（手入力用）'!AD124="","",'サーバー一覧（手入力用）'!AD124)</f>
        <v/>
      </c>
      <c r="AF116" s="175" t="str">
        <f>IF('サーバー一覧（手入力用）'!AE124="","",'サーバー一覧（手入力用）'!AE124)</f>
        <v/>
      </c>
      <c r="AG116" s="175" t="str">
        <f>IF('サーバー一覧（手入力用）'!AF124="","",'サーバー一覧（手入力用）'!AF124)</f>
        <v/>
      </c>
      <c r="AH116" s="175" t="str">
        <f>IF('サーバー一覧（手入力用）'!AG124="","",'サーバー一覧（手入力用）'!AG124)</f>
        <v/>
      </c>
      <c r="AI116" s="175" t="str">
        <f>IF('サーバー一覧（手入力用）'!AH124="","",'サーバー一覧（手入力用）'!AH124)</f>
        <v/>
      </c>
      <c r="AJ116" s="175" t="str">
        <f>IF('サーバー一覧（手入力用）'!AI124="","",'サーバー一覧（手入力用）'!AI124)</f>
        <v/>
      </c>
    </row>
    <row r="117" spans="1:36">
      <c r="A117" s="175">
        <f>IF('サーバー一覧（手入力用）'!B125="","",'サーバー一覧（手入力用）'!B125)</f>
        <v>116</v>
      </c>
      <c r="B117" s="175" t="str">
        <f>IF('サーバー一覧（手入力用）'!C125="","",'サーバー一覧（手入力用）'!C125)</f>
        <v/>
      </c>
      <c r="C117" s="175" t="str">
        <f>IF('サーバー一覧（手入力用）'!D125="","",'サーバー一覧（手入力用）'!D125)</f>
        <v/>
      </c>
      <c r="D117" s="175" t="str">
        <f>IF('サーバー一覧（手入力用）'!E125="","",'サーバー一覧（手入力用）'!E125)</f>
        <v/>
      </c>
      <c r="E117" s="175" t="str">
        <f>IF('サーバー一覧（手入力用）'!F125="","",'サーバー一覧（手入力用）'!F125)</f>
        <v/>
      </c>
      <c r="F117" s="175" t="str">
        <f>IF('サーバー一覧（手入力用）'!G125="","",'サーバー一覧（手入力用）'!G125)</f>
        <v/>
      </c>
      <c r="G117" s="175" t="str">
        <f>IF('サーバー一覧（手入力用）'!H125="","",'サーバー一覧（手入力用）'!H125)</f>
        <v/>
      </c>
      <c r="H117" s="175" t="str">
        <f>IF('サーバー一覧（手入力用）'!I125="","",'サーバー一覧（手入力用）'!I125)</f>
        <v/>
      </c>
      <c r="I117" s="175" t="str">
        <f>IF('サーバー一覧（手入力用）'!J125="","",'サーバー一覧（手入力用）'!J125)</f>
        <v/>
      </c>
      <c r="J117" s="175" t="str">
        <f>IF('サーバー一覧（手入力用）'!K125="","",'サーバー一覧（手入力用）'!K125)</f>
        <v/>
      </c>
      <c r="K117" s="175" t="str">
        <f>IF('サーバー一覧（手入力用）'!L125="","",'サーバー一覧（手入力用）'!L125)</f>
        <v/>
      </c>
      <c r="L117" s="175" t="str">
        <f>IF('サーバー一覧（手入力用）'!M125="","",'サーバー一覧（手入力用）'!M125)</f>
        <v/>
      </c>
      <c r="M117" s="175" t="str">
        <f>IF('サーバー一覧（手入力用）'!N125="","",'サーバー一覧（手入力用）'!N125)</f>
        <v/>
      </c>
      <c r="N117" s="175" t="str">
        <f>IF('サーバー一覧（手入力用）'!O125="","",'サーバー一覧（手入力用）'!O125)</f>
        <v/>
      </c>
      <c r="O117" s="175">
        <f>IF('サーバー一覧（手入力用）'!P125="","",'サーバー一覧（手入力用）'!P125)</f>
        <v>0</v>
      </c>
      <c r="P117" s="175" t="str">
        <f>IF('サーバー一覧（手入力用）'!Q125="","",'サーバー一覧（手入力用）'!Q125)</f>
        <v/>
      </c>
      <c r="Q117" s="175" t="str">
        <f>IF('サーバー一覧（手入力用）'!R125="","",'サーバー一覧（手入力用）'!R125)</f>
        <v/>
      </c>
      <c r="R117" s="175" t="str">
        <f t="shared" si="2"/>
        <v/>
      </c>
      <c r="S117" s="175" t="str">
        <f>IF('サーバー一覧（手入力用）'!S125="","",'サーバー一覧（手入力用）'!S125)</f>
        <v/>
      </c>
      <c r="T117" s="175" t="str">
        <f t="shared" si="3"/>
        <v/>
      </c>
      <c r="U117" s="175" t="str">
        <f>IF('サーバー一覧（手入力用）'!T125="","",'サーバー一覧（手入力用）'!T125)</f>
        <v/>
      </c>
      <c r="V117" s="175" t="str">
        <f>IF('サーバー一覧（手入力用）'!U125="","",'サーバー一覧（手入力用）'!U125)</f>
        <v/>
      </c>
      <c r="W117" s="175" t="str">
        <f>IF('サーバー一覧（手入力用）'!V125="","",'サーバー一覧（手入力用）'!V125)</f>
        <v/>
      </c>
      <c r="X117" s="175" t="str">
        <f>IF('サーバー一覧（手入力用）'!W125="","",'サーバー一覧（手入力用）'!W125)</f>
        <v/>
      </c>
      <c r="Y117" s="175" t="str">
        <f>IF('サーバー一覧（手入力用）'!X125="","",'サーバー一覧（手入力用）'!X125)</f>
        <v/>
      </c>
      <c r="Z117" s="175" t="str">
        <f>IF('サーバー一覧（手入力用）'!Y125="","",'サーバー一覧（手入力用）'!Y125)</f>
        <v/>
      </c>
      <c r="AA117" s="175" t="str">
        <f>IF('サーバー一覧（手入力用）'!Z125="","",'サーバー一覧（手入力用）'!Z125)</f>
        <v/>
      </c>
      <c r="AB117" s="175" t="str">
        <f>IF('サーバー一覧（手入力用）'!AA125="","",'サーバー一覧（手入力用）'!AA125)</f>
        <v/>
      </c>
      <c r="AC117" s="175" t="str">
        <f>IF('サーバー一覧（手入力用）'!AB125="","",'サーバー一覧（手入力用）'!AB125)</f>
        <v/>
      </c>
      <c r="AD117" s="175" t="str">
        <f>IF('サーバー一覧（手入力用）'!AC125="","",'サーバー一覧（手入力用）'!AC125)</f>
        <v/>
      </c>
      <c r="AE117" s="175" t="str">
        <f>IF('サーバー一覧（手入力用）'!AD125="","",'サーバー一覧（手入力用）'!AD125)</f>
        <v/>
      </c>
      <c r="AF117" s="175" t="str">
        <f>IF('サーバー一覧（手入力用）'!AE125="","",'サーバー一覧（手入力用）'!AE125)</f>
        <v/>
      </c>
      <c r="AG117" s="175" t="str">
        <f>IF('サーバー一覧（手入力用）'!AF125="","",'サーバー一覧（手入力用）'!AF125)</f>
        <v/>
      </c>
      <c r="AH117" s="175" t="str">
        <f>IF('サーバー一覧（手入力用）'!AG125="","",'サーバー一覧（手入力用）'!AG125)</f>
        <v/>
      </c>
      <c r="AI117" s="175" t="str">
        <f>IF('サーバー一覧（手入力用）'!AH125="","",'サーバー一覧（手入力用）'!AH125)</f>
        <v/>
      </c>
      <c r="AJ117" s="175" t="str">
        <f>IF('サーバー一覧（手入力用）'!AI125="","",'サーバー一覧（手入力用）'!AI125)</f>
        <v/>
      </c>
    </row>
    <row r="118" spans="1:36">
      <c r="A118" s="175">
        <f>IF('サーバー一覧（手入力用）'!B126="","",'サーバー一覧（手入力用）'!B126)</f>
        <v>117</v>
      </c>
      <c r="B118" s="175" t="str">
        <f>IF('サーバー一覧（手入力用）'!C126="","",'サーバー一覧（手入力用）'!C126)</f>
        <v/>
      </c>
      <c r="C118" s="175" t="str">
        <f>IF('サーバー一覧（手入力用）'!D126="","",'サーバー一覧（手入力用）'!D126)</f>
        <v/>
      </c>
      <c r="D118" s="175" t="str">
        <f>IF('サーバー一覧（手入力用）'!E126="","",'サーバー一覧（手入力用）'!E126)</f>
        <v/>
      </c>
      <c r="E118" s="175" t="str">
        <f>IF('サーバー一覧（手入力用）'!F126="","",'サーバー一覧（手入力用）'!F126)</f>
        <v/>
      </c>
      <c r="F118" s="175" t="str">
        <f>IF('サーバー一覧（手入力用）'!G126="","",'サーバー一覧（手入力用）'!G126)</f>
        <v/>
      </c>
      <c r="G118" s="175" t="str">
        <f>IF('サーバー一覧（手入力用）'!H126="","",'サーバー一覧（手入力用）'!H126)</f>
        <v/>
      </c>
      <c r="H118" s="175" t="str">
        <f>IF('サーバー一覧（手入力用）'!I126="","",'サーバー一覧（手入力用）'!I126)</f>
        <v/>
      </c>
      <c r="I118" s="175" t="str">
        <f>IF('サーバー一覧（手入力用）'!J126="","",'サーバー一覧（手入力用）'!J126)</f>
        <v/>
      </c>
      <c r="J118" s="175" t="str">
        <f>IF('サーバー一覧（手入力用）'!K126="","",'サーバー一覧（手入力用）'!K126)</f>
        <v/>
      </c>
      <c r="K118" s="175" t="str">
        <f>IF('サーバー一覧（手入力用）'!L126="","",'サーバー一覧（手入力用）'!L126)</f>
        <v/>
      </c>
      <c r="L118" s="175" t="str">
        <f>IF('サーバー一覧（手入力用）'!M126="","",'サーバー一覧（手入力用）'!M126)</f>
        <v/>
      </c>
      <c r="M118" s="175" t="str">
        <f>IF('サーバー一覧（手入力用）'!N126="","",'サーバー一覧（手入力用）'!N126)</f>
        <v/>
      </c>
      <c r="N118" s="175" t="str">
        <f>IF('サーバー一覧（手入力用）'!O126="","",'サーバー一覧（手入力用）'!O126)</f>
        <v/>
      </c>
      <c r="O118" s="175">
        <f>IF('サーバー一覧（手入力用）'!P126="","",'サーバー一覧（手入力用）'!P126)</f>
        <v>0</v>
      </c>
      <c r="P118" s="175" t="str">
        <f>IF('サーバー一覧（手入力用）'!Q126="","",'サーバー一覧（手入力用）'!Q126)</f>
        <v/>
      </c>
      <c r="Q118" s="175" t="str">
        <f>IF('サーバー一覧（手入力用）'!R126="","",'サーバー一覧（手入力用）'!R126)</f>
        <v/>
      </c>
      <c r="R118" s="175" t="str">
        <f t="shared" si="2"/>
        <v/>
      </c>
      <c r="S118" s="175" t="str">
        <f>IF('サーバー一覧（手入力用）'!S126="","",'サーバー一覧（手入力用）'!S126)</f>
        <v/>
      </c>
      <c r="T118" s="175" t="str">
        <f t="shared" si="3"/>
        <v/>
      </c>
      <c r="U118" s="175" t="str">
        <f>IF('サーバー一覧（手入力用）'!T126="","",'サーバー一覧（手入力用）'!T126)</f>
        <v/>
      </c>
      <c r="V118" s="175" t="str">
        <f>IF('サーバー一覧（手入力用）'!U126="","",'サーバー一覧（手入力用）'!U126)</f>
        <v/>
      </c>
      <c r="W118" s="175" t="str">
        <f>IF('サーバー一覧（手入力用）'!V126="","",'サーバー一覧（手入力用）'!V126)</f>
        <v/>
      </c>
      <c r="X118" s="175" t="str">
        <f>IF('サーバー一覧（手入力用）'!W126="","",'サーバー一覧（手入力用）'!W126)</f>
        <v/>
      </c>
      <c r="Y118" s="175" t="str">
        <f>IF('サーバー一覧（手入力用）'!X126="","",'サーバー一覧（手入力用）'!X126)</f>
        <v/>
      </c>
      <c r="Z118" s="175" t="str">
        <f>IF('サーバー一覧（手入力用）'!Y126="","",'サーバー一覧（手入力用）'!Y126)</f>
        <v/>
      </c>
      <c r="AA118" s="175" t="str">
        <f>IF('サーバー一覧（手入力用）'!Z126="","",'サーバー一覧（手入力用）'!Z126)</f>
        <v/>
      </c>
      <c r="AB118" s="175" t="str">
        <f>IF('サーバー一覧（手入力用）'!AA126="","",'サーバー一覧（手入力用）'!AA126)</f>
        <v/>
      </c>
      <c r="AC118" s="175" t="str">
        <f>IF('サーバー一覧（手入力用）'!AB126="","",'サーバー一覧（手入力用）'!AB126)</f>
        <v/>
      </c>
      <c r="AD118" s="175" t="str">
        <f>IF('サーバー一覧（手入力用）'!AC126="","",'サーバー一覧（手入力用）'!AC126)</f>
        <v/>
      </c>
      <c r="AE118" s="175" t="str">
        <f>IF('サーバー一覧（手入力用）'!AD126="","",'サーバー一覧（手入力用）'!AD126)</f>
        <v/>
      </c>
      <c r="AF118" s="175" t="str">
        <f>IF('サーバー一覧（手入力用）'!AE126="","",'サーバー一覧（手入力用）'!AE126)</f>
        <v/>
      </c>
      <c r="AG118" s="175" t="str">
        <f>IF('サーバー一覧（手入力用）'!AF126="","",'サーバー一覧（手入力用）'!AF126)</f>
        <v/>
      </c>
      <c r="AH118" s="175" t="str">
        <f>IF('サーバー一覧（手入力用）'!AG126="","",'サーバー一覧（手入力用）'!AG126)</f>
        <v/>
      </c>
      <c r="AI118" s="175" t="str">
        <f>IF('サーバー一覧（手入力用）'!AH126="","",'サーバー一覧（手入力用）'!AH126)</f>
        <v/>
      </c>
      <c r="AJ118" s="175" t="str">
        <f>IF('サーバー一覧（手入力用）'!AI126="","",'サーバー一覧（手入力用）'!AI126)</f>
        <v/>
      </c>
    </row>
    <row r="119" spans="1:36">
      <c r="A119" s="175">
        <f>IF('サーバー一覧（手入力用）'!B127="","",'サーバー一覧（手入力用）'!B127)</f>
        <v>118</v>
      </c>
      <c r="B119" s="175" t="str">
        <f>IF('サーバー一覧（手入力用）'!C127="","",'サーバー一覧（手入力用）'!C127)</f>
        <v/>
      </c>
      <c r="C119" s="175" t="str">
        <f>IF('サーバー一覧（手入力用）'!D127="","",'サーバー一覧（手入力用）'!D127)</f>
        <v/>
      </c>
      <c r="D119" s="175" t="str">
        <f>IF('サーバー一覧（手入力用）'!E127="","",'サーバー一覧（手入力用）'!E127)</f>
        <v/>
      </c>
      <c r="E119" s="175" t="str">
        <f>IF('サーバー一覧（手入力用）'!F127="","",'サーバー一覧（手入力用）'!F127)</f>
        <v/>
      </c>
      <c r="F119" s="175" t="str">
        <f>IF('サーバー一覧（手入力用）'!G127="","",'サーバー一覧（手入力用）'!G127)</f>
        <v/>
      </c>
      <c r="G119" s="175" t="str">
        <f>IF('サーバー一覧（手入力用）'!H127="","",'サーバー一覧（手入力用）'!H127)</f>
        <v/>
      </c>
      <c r="H119" s="175" t="str">
        <f>IF('サーバー一覧（手入力用）'!I127="","",'サーバー一覧（手入力用）'!I127)</f>
        <v/>
      </c>
      <c r="I119" s="175" t="str">
        <f>IF('サーバー一覧（手入力用）'!J127="","",'サーバー一覧（手入力用）'!J127)</f>
        <v/>
      </c>
      <c r="J119" s="175" t="str">
        <f>IF('サーバー一覧（手入力用）'!K127="","",'サーバー一覧（手入力用）'!K127)</f>
        <v/>
      </c>
      <c r="K119" s="175" t="str">
        <f>IF('サーバー一覧（手入力用）'!L127="","",'サーバー一覧（手入力用）'!L127)</f>
        <v/>
      </c>
      <c r="L119" s="175" t="str">
        <f>IF('サーバー一覧（手入力用）'!M127="","",'サーバー一覧（手入力用）'!M127)</f>
        <v/>
      </c>
      <c r="M119" s="175" t="str">
        <f>IF('サーバー一覧（手入力用）'!N127="","",'サーバー一覧（手入力用）'!N127)</f>
        <v/>
      </c>
      <c r="N119" s="175" t="str">
        <f>IF('サーバー一覧（手入力用）'!O127="","",'サーバー一覧（手入力用）'!O127)</f>
        <v/>
      </c>
      <c r="O119" s="175">
        <f>IF('サーバー一覧（手入力用）'!P127="","",'サーバー一覧（手入力用）'!P127)</f>
        <v>0</v>
      </c>
      <c r="P119" s="175" t="str">
        <f>IF('サーバー一覧（手入力用）'!Q127="","",'サーバー一覧（手入力用）'!Q127)</f>
        <v/>
      </c>
      <c r="Q119" s="175" t="str">
        <f>IF('サーバー一覧（手入力用）'!R127="","",'サーバー一覧（手入力用）'!R127)</f>
        <v/>
      </c>
      <c r="R119" s="175" t="str">
        <f t="shared" si="2"/>
        <v/>
      </c>
      <c r="S119" s="175" t="str">
        <f>IF('サーバー一覧（手入力用）'!S127="","",'サーバー一覧（手入力用）'!S127)</f>
        <v/>
      </c>
      <c r="T119" s="175" t="str">
        <f t="shared" si="3"/>
        <v/>
      </c>
      <c r="U119" s="175" t="str">
        <f>IF('サーバー一覧（手入力用）'!T127="","",'サーバー一覧（手入力用）'!T127)</f>
        <v/>
      </c>
      <c r="V119" s="175" t="str">
        <f>IF('サーバー一覧（手入力用）'!U127="","",'サーバー一覧（手入力用）'!U127)</f>
        <v/>
      </c>
      <c r="W119" s="175" t="str">
        <f>IF('サーバー一覧（手入力用）'!V127="","",'サーバー一覧（手入力用）'!V127)</f>
        <v/>
      </c>
      <c r="X119" s="175" t="str">
        <f>IF('サーバー一覧（手入力用）'!W127="","",'サーバー一覧（手入力用）'!W127)</f>
        <v/>
      </c>
      <c r="Y119" s="175" t="str">
        <f>IF('サーバー一覧（手入力用）'!X127="","",'サーバー一覧（手入力用）'!X127)</f>
        <v/>
      </c>
      <c r="Z119" s="175" t="str">
        <f>IF('サーバー一覧（手入力用）'!Y127="","",'サーバー一覧（手入力用）'!Y127)</f>
        <v/>
      </c>
      <c r="AA119" s="175" t="str">
        <f>IF('サーバー一覧（手入力用）'!Z127="","",'サーバー一覧（手入力用）'!Z127)</f>
        <v/>
      </c>
      <c r="AB119" s="175" t="str">
        <f>IF('サーバー一覧（手入力用）'!AA127="","",'サーバー一覧（手入力用）'!AA127)</f>
        <v/>
      </c>
      <c r="AC119" s="175" t="str">
        <f>IF('サーバー一覧（手入力用）'!AB127="","",'サーバー一覧（手入力用）'!AB127)</f>
        <v/>
      </c>
      <c r="AD119" s="175" t="str">
        <f>IF('サーバー一覧（手入力用）'!AC127="","",'サーバー一覧（手入力用）'!AC127)</f>
        <v/>
      </c>
      <c r="AE119" s="175" t="str">
        <f>IF('サーバー一覧（手入力用）'!AD127="","",'サーバー一覧（手入力用）'!AD127)</f>
        <v/>
      </c>
      <c r="AF119" s="175" t="str">
        <f>IF('サーバー一覧（手入力用）'!AE127="","",'サーバー一覧（手入力用）'!AE127)</f>
        <v/>
      </c>
      <c r="AG119" s="175" t="str">
        <f>IF('サーバー一覧（手入力用）'!AF127="","",'サーバー一覧（手入力用）'!AF127)</f>
        <v/>
      </c>
      <c r="AH119" s="175" t="str">
        <f>IF('サーバー一覧（手入力用）'!AG127="","",'サーバー一覧（手入力用）'!AG127)</f>
        <v/>
      </c>
      <c r="AI119" s="175" t="str">
        <f>IF('サーバー一覧（手入力用）'!AH127="","",'サーバー一覧（手入力用）'!AH127)</f>
        <v/>
      </c>
      <c r="AJ119" s="175" t="str">
        <f>IF('サーバー一覧（手入力用）'!AI127="","",'サーバー一覧（手入力用）'!AI127)</f>
        <v/>
      </c>
    </row>
    <row r="120" spans="1:36">
      <c r="A120" s="175">
        <f>IF('サーバー一覧（手入力用）'!B128="","",'サーバー一覧（手入力用）'!B128)</f>
        <v>119</v>
      </c>
      <c r="B120" s="175" t="str">
        <f>IF('サーバー一覧（手入力用）'!C128="","",'サーバー一覧（手入力用）'!C128)</f>
        <v/>
      </c>
      <c r="C120" s="175" t="str">
        <f>IF('サーバー一覧（手入力用）'!D128="","",'サーバー一覧（手入力用）'!D128)</f>
        <v/>
      </c>
      <c r="D120" s="175" t="str">
        <f>IF('サーバー一覧（手入力用）'!E128="","",'サーバー一覧（手入力用）'!E128)</f>
        <v/>
      </c>
      <c r="E120" s="175" t="str">
        <f>IF('サーバー一覧（手入力用）'!F128="","",'サーバー一覧（手入力用）'!F128)</f>
        <v/>
      </c>
      <c r="F120" s="175" t="str">
        <f>IF('サーバー一覧（手入力用）'!G128="","",'サーバー一覧（手入力用）'!G128)</f>
        <v/>
      </c>
      <c r="G120" s="175" t="str">
        <f>IF('サーバー一覧（手入力用）'!H128="","",'サーバー一覧（手入力用）'!H128)</f>
        <v/>
      </c>
      <c r="H120" s="175" t="str">
        <f>IF('サーバー一覧（手入力用）'!I128="","",'サーバー一覧（手入力用）'!I128)</f>
        <v/>
      </c>
      <c r="I120" s="175" t="str">
        <f>IF('サーバー一覧（手入力用）'!J128="","",'サーバー一覧（手入力用）'!J128)</f>
        <v/>
      </c>
      <c r="J120" s="175" t="str">
        <f>IF('サーバー一覧（手入力用）'!K128="","",'サーバー一覧（手入力用）'!K128)</f>
        <v/>
      </c>
      <c r="K120" s="175" t="str">
        <f>IF('サーバー一覧（手入力用）'!L128="","",'サーバー一覧（手入力用）'!L128)</f>
        <v/>
      </c>
      <c r="L120" s="175" t="str">
        <f>IF('サーバー一覧（手入力用）'!M128="","",'サーバー一覧（手入力用）'!M128)</f>
        <v/>
      </c>
      <c r="M120" s="175" t="str">
        <f>IF('サーバー一覧（手入力用）'!N128="","",'サーバー一覧（手入力用）'!N128)</f>
        <v/>
      </c>
      <c r="N120" s="175" t="str">
        <f>IF('サーバー一覧（手入力用）'!O128="","",'サーバー一覧（手入力用）'!O128)</f>
        <v/>
      </c>
      <c r="O120" s="175">
        <f>IF('サーバー一覧（手入力用）'!P128="","",'サーバー一覧（手入力用）'!P128)</f>
        <v>0</v>
      </c>
      <c r="P120" s="175" t="str">
        <f>IF('サーバー一覧（手入力用）'!Q128="","",'サーバー一覧（手入力用）'!Q128)</f>
        <v/>
      </c>
      <c r="Q120" s="175" t="str">
        <f>IF('サーバー一覧（手入力用）'!R128="","",'サーバー一覧（手入力用）'!R128)</f>
        <v/>
      </c>
      <c r="R120" s="175" t="str">
        <f t="shared" si="2"/>
        <v/>
      </c>
      <c r="S120" s="175" t="str">
        <f>IF('サーバー一覧（手入力用）'!S128="","",'サーバー一覧（手入力用）'!S128)</f>
        <v/>
      </c>
      <c r="T120" s="175" t="str">
        <f t="shared" si="3"/>
        <v/>
      </c>
      <c r="U120" s="175" t="str">
        <f>IF('サーバー一覧（手入力用）'!T128="","",'サーバー一覧（手入力用）'!T128)</f>
        <v/>
      </c>
      <c r="V120" s="175" t="str">
        <f>IF('サーバー一覧（手入力用）'!U128="","",'サーバー一覧（手入力用）'!U128)</f>
        <v/>
      </c>
      <c r="W120" s="175" t="str">
        <f>IF('サーバー一覧（手入力用）'!V128="","",'サーバー一覧（手入力用）'!V128)</f>
        <v/>
      </c>
      <c r="X120" s="175" t="str">
        <f>IF('サーバー一覧（手入力用）'!W128="","",'サーバー一覧（手入力用）'!W128)</f>
        <v/>
      </c>
      <c r="Y120" s="175" t="str">
        <f>IF('サーバー一覧（手入力用）'!X128="","",'サーバー一覧（手入力用）'!X128)</f>
        <v/>
      </c>
      <c r="Z120" s="175" t="str">
        <f>IF('サーバー一覧（手入力用）'!Y128="","",'サーバー一覧（手入力用）'!Y128)</f>
        <v/>
      </c>
      <c r="AA120" s="175" t="str">
        <f>IF('サーバー一覧（手入力用）'!Z128="","",'サーバー一覧（手入力用）'!Z128)</f>
        <v/>
      </c>
      <c r="AB120" s="175" t="str">
        <f>IF('サーバー一覧（手入力用）'!AA128="","",'サーバー一覧（手入力用）'!AA128)</f>
        <v/>
      </c>
      <c r="AC120" s="175" t="str">
        <f>IF('サーバー一覧（手入力用）'!AB128="","",'サーバー一覧（手入力用）'!AB128)</f>
        <v/>
      </c>
      <c r="AD120" s="175" t="str">
        <f>IF('サーバー一覧（手入力用）'!AC128="","",'サーバー一覧（手入力用）'!AC128)</f>
        <v/>
      </c>
      <c r="AE120" s="175" t="str">
        <f>IF('サーバー一覧（手入力用）'!AD128="","",'サーバー一覧（手入力用）'!AD128)</f>
        <v/>
      </c>
      <c r="AF120" s="175" t="str">
        <f>IF('サーバー一覧（手入力用）'!AE128="","",'サーバー一覧（手入力用）'!AE128)</f>
        <v/>
      </c>
      <c r="AG120" s="175" t="str">
        <f>IF('サーバー一覧（手入力用）'!AF128="","",'サーバー一覧（手入力用）'!AF128)</f>
        <v/>
      </c>
      <c r="AH120" s="175" t="str">
        <f>IF('サーバー一覧（手入力用）'!AG128="","",'サーバー一覧（手入力用）'!AG128)</f>
        <v/>
      </c>
      <c r="AI120" s="175" t="str">
        <f>IF('サーバー一覧（手入力用）'!AH128="","",'サーバー一覧（手入力用）'!AH128)</f>
        <v/>
      </c>
      <c r="AJ120" s="175" t="str">
        <f>IF('サーバー一覧（手入力用）'!AI128="","",'サーバー一覧（手入力用）'!AI128)</f>
        <v/>
      </c>
    </row>
    <row r="121" spans="1:36">
      <c r="A121" s="175">
        <f>IF('サーバー一覧（手入力用）'!B129="","",'サーバー一覧（手入力用）'!B129)</f>
        <v>120</v>
      </c>
      <c r="B121" s="175" t="str">
        <f>IF('サーバー一覧（手入力用）'!C129="","",'サーバー一覧（手入力用）'!C129)</f>
        <v/>
      </c>
      <c r="C121" s="175" t="str">
        <f>IF('サーバー一覧（手入力用）'!D129="","",'サーバー一覧（手入力用）'!D129)</f>
        <v/>
      </c>
      <c r="D121" s="175" t="str">
        <f>IF('サーバー一覧（手入力用）'!E129="","",'サーバー一覧（手入力用）'!E129)</f>
        <v/>
      </c>
      <c r="E121" s="175" t="str">
        <f>IF('サーバー一覧（手入力用）'!F129="","",'サーバー一覧（手入力用）'!F129)</f>
        <v/>
      </c>
      <c r="F121" s="175" t="str">
        <f>IF('サーバー一覧（手入力用）'!G129="","",'サーバー一覧（手入力用）'!G129)</f>
        <v/>
      </c>
      <c r="G121" s="175" t="str">
        <f>IF('サーバー一覧（手入力用）'!H129="","",'サーバー一覧（手入力用）'!H129)</f>
        <v/>
      </c>
      <c r="H121" s="175" t="str">
        <f>IF('サーバー一覧（手入力用）'!I129="","",'サーバー一覧（手入力用）'!I129)</f>
        <v/>
      </c>
      <c r="I121" s="175" t="str">
        <f>IF('サーバー一覧（手入力用）'!J129="","",'サーバー一覧（手入力用）'!J129)</f>
        <v/>
      </c>
      <c r="J121" s="175" t="str">
        <f>IF('サーバー一覧（手入力用）'!K129="","",'サーバー一覧（手入力用）'!K129)</f>
        <v/>
      </c>
      <c r="K121" s="175" t="str">
        <f>IF('サーバー一覧（手入力用）'!L129="","",'サーバー一覧（手入力用）'!L129)</f>
        <v/>
      </c>
      <c r="L121" s="175" t="str">
        <f>IF('サーバー一覧（手入力用）'!M129="","",'サーバー一覧（手入力用）'!M129)</f>
        <v/>
      </c>
      <c r="M121" s="175" t="str">
        <f>IF('サーバー一覧（手入力用）'!N129="","",'サーバー一覧（手入力用）'!N129)</f>
        <v/>
      </c>
      <c r="N121" s="175" t="str">
        <f>IF('サーバー一覧（手入力用）'!O129="","",'サーバー一覧（手入力用）'!O129)</f>
        <v/>
      </c>
      <c r="O121" s="175">
        <f>IF('サーバー一覧（手入力用）'!P129="","",'サーバー一覧（手入力用）'!P129)</f>
        <v>0</v>
      </c>
      <c r="P121" s="175" t="str">
        <f>IF('サーバー一覧（手入力用）'!Q129="","",'サーバー一覧（手入力用）'!Q129)</f>
        <v/>
      </c>
      <c r="Q121" s="175" t="str">
        <f>IF('サーバー一覧（手入力用）'!R129="","",'サーバー一覧（手入力用）'!R129)</f>
        <v/>
      </c>
      <c r="R121" s="175" t="str">
        <f t="shared" si="2"/>
        <v/>
      </c>
      <c r="S121" s="175" t="str">
        <f>IF('サーバー一覧（手入力用）'!S129="","",'サーバー一覧（手入力用）'!S129)</f>
        <v/>
      </c>
      <c r="T121" s="175" t="str">
        <f t="shared" si="3"/>
        <v/>
      </c>
      <c r="U121" s="175" t="str">
        <f>IF('サーバー一覧（手入力用）'!T129="","",'サーバー一覧（手入力用）'!T129)</f>
        <v/>
      </c>
      <c r="V121" s="175" t="str">
        <f>IF('サーバー一覧（手入力用）'!U129="","",'サーバー一覧（手入力用）'!U129)</f>
        <v/>
      </c>
      <c r="W121" s="175" t="str">
        <f>IF('サーバー一覧（手入力用）'!V129="","",'サーバー一覧（手入力用）'!V129)</f>
        <v/>
      </c>
      <c r="X121" s="175" t="str">
        <f>IF('サーバー一覧（手入力用）'!W129="","",'サーバー一覧（手入力用）'!W129)</f>
        <v/>
      </c>
      <c r="Y121" s="175" t="str">
        <f>IF('サーバー一覧（手入力用）'!X129="","",'サーバー一覧（手入力用）'!X129)</f>
        <v/>
      </c>
      <c r="Z121" s="175" t="str">
        <f>IF('サーバー一覧（手入力用）'!Y129="","",'サーバー一覧（手入力用）'!Y129)</f>
        <v/>
      </c>
      <c r="AA121" s="175" t="str">
        <f>IF('サーバー一覧（手入力用）'!Z129="","",'サーバー一覧（手入力用）'!Z129)</f>
        <v/>
      </c>
      <c r="AB121" s="175" t="str">
        <f>IF('サーバー一覧（手入力用）'!AA129="","",'サーバー一覧（手入力用）'!AA129)</f>
        <v/>
      </c>
      <c r="AC121" s="175" t="str">
        <f>IF('サーバー一覧（手入力用）'!AB129="","",'サーバー一覧（手入力用）'!AB129)</f>
        <v/>
      </c>
      <c r="AD121" s="175" t="str">
        <f>IF('サーバー一覧（手入力用）'!AC129="","",'サーバー一覧（手入力用）'!AC129)</f>
        <v/>
      </c>
      <c r="AE121" s="175" t="str">
        <f>IF('サーバー一覧（手入力用）'!AD129="","",'サーバー一覧（手入力用）'!AD129)</f>
        <v/>
      </c>
      <c r="AF121" s="175" t="str">
        <f>IF('サーバー一覧（手入力用）'!AE129="","",'サーバー一覧（手入力用）'!AE129)</f>
        <v/>
      </c>
      <c r="AG121" s="175" t="str">
        <f>IF('サーバー一覧（手入力用）'!AF129="","",'サーバー一覧（手入力用）'!AF129)</f>
        <v/>
      </c>
      <c r="AH121" s="175" t="str">
        <f>IF('サーバー一覧（手入力用）'!AG129="","",'サーバー一覧（手入力用）'!AG129)</f>
        <v/>
      </c>
      <c r="AI121" s="175" t="str">
        <f>IF('サーバー一覧（手入力用）'!AH129="","",'サーバー一覧（手入力用）'!AH129)</f>
        <v/>
      </c>
      <c r="AJ121" s="175" t="str">
        <f>IF('サーバー一覧（手入力用）'!AI129="","",'サーバー一覧（手入力用）'!AI129)</f>
        <v/>
      </c>
    </row>
    <row r="122" spans="1:36">
      <c r="A122" s="175">
        <f>IF('サーバー一覧（手入力用）'!B130="","",'サーバー一覧（手入力用）'!B130)</f>
        <v>121</v>
      </c>
      <c r="B122" s="175" t="str">
        <f>IF('サーバー一覧（手入力用）'!C130="","",'サーバー一覧（手入力用）'!C130)</f>
        <v/>
      </c>
      <c r="C122" s="175" t="str">
        <f>IF('サーバー一覧（手入力用）'!D130="","",'サーバー一覧（手入力用）'!D130)</f>
        <v/>
      </c>
      <c r="D122" s="175" t="str">
        <f>IF('サーバー一覧（手入力用）'!E130="","",'サーバー一覧（手入力用）'!E130)</f>
        <v/>
      </c>
      <c r="E122" s="175" t="str">
        <f>IF('サーバー一覧（手入力用）'!F130="","",'サーバー一覧（手入力用）'!F130)</f>
        <v/>
      </c>
      <c r="F122" s="175" t="str">
        <f>IF('サーバー一覧（手入力用）'!G130="","",'サーバー一覧（手入力用）'!G130)</f>
        <v/>
      </c>
      <c r="G122" s="175" t="str">
        <f>IF('サーバー一覧（手入力用）'!H130="","",'サーバー一覧（手入力用）'!H130)</f>
        <v/>
      </c>
      <c r="H122" s="175" t="str">
        <f>IF('サーバー一覧（手入力用）'!I130="","",'サーバー一覧（手入力用）'!I130)</f>
        <v/>
      </c>
      <c r="I122" s="175" t="str">
        <f>IF('サーバー一覧（手入力用）'!J130="","",'サーバー一覧（手入力用）'!J130)</f>
        <v/>
      </c>
      <c r="J122" s="175" t="str">
        <f>IF('サーバー一覧（手入力用）'!K130="","",'サーバー一覧（手入力用）'!K130)</f>
        <v/>
      </c>
      <c r="K122" s="175" t="str">
        <f>IF('サーバー一覧（手入力用）'!L130="","",'サーバー一覧（手入力用）'!L130)</f>
        <v/>
      </c>
      <c r="L122" s="175" t="str">
        <f>IF('サーバー一覧（手入力用）'!M130="","",'サーバー一覧（手入力用）'!M130)</f>
        <v/>
      </c>
      <c r="M122" s="175" t="str">
        <f>IF('サーバー一覧（手入力用）'!N130="","",'サーバー一覧（手入力用）'!N130)</f>
        <v/>
      </c>
      <c r="N122" s="175" t="str">
        <f>IF('サーバー一覧（手入力用）'!O130="","",'サーバー一覧（手入力用）'!O130)</f>
        <v/>
      </c>
      <c r="O122" s="175">
        <f>IF('サーバー一覧（手入力用）'!P130="","",'サーバー一覧（手入力用）'!P130)</f>
        <v>0</v>
      </c>
      <c r="P122" s="175" t="str">
        <f>IF('サーバー一覧（手入力用）'!Q130="","",'サーバー一覧（手入力用）'!Q130)</f>
        <v/>
      </c>
      <c r="Q122" s="175" t="str">
        <f>IF('サーバー一覧（手入力用）'!R130="","",'サーバー一覧（手入力用）'!R130)</f>
        <v/>
      </c>
      <c r="R122" s="175" t="str">
        <f t="shared" si="2"/>
        <v/>
      </c>
      <c r="S122" s="175" t="str">
        <f>IF('サーバー一覧（手入力用）'!S130="","",'サーバー一覧（手入力用）'!S130)</f>
        <v/>
      </c>
      <c r="T122" s="175" t="str">
        <f t="shared" si="3"/>
        <v/>
      </c>
      <c r="U122" s="175" t="str">
        <f>IF('サーバー一覧（手入力用）'!T130="","",'サーバー一覧（手入力用）'!T130)</f>
        <v/>
      </c>
      <c r="V122" s="175" t="str">
        <f>IF('サーバー一覧（手入力用）'!U130="","",'サーバー一覧（手入力用）'!U130)</f>
        <v/>
      </c>
      <c r="W122" s="175" t="str">
        <f>IF('サーバー一覧（手入力用）'!V130="","",'サーバー一覧（手入力用）'!V130)</f>
        <v/>
      </c>
      <c r="X122" s="175" t="str">
        <f>IF('サーバー一覧（手入力用）'!W130="","",'サーバー一覧（手入力用）'!W130)</f>
        <v/>
      </c>
      <c r="Y122" s="175" t="str">
        <f>IF('サーバー一覧（手入力用）'!X130="","",'サーバー一覧（手入力用）'!X130)</f>
        <v/>
      </c>
      <c r="Z122" s="175" t="str">
        <f>IF('サーバー一覧（手入力用）'!Y130="","",'サーバー一覧（手入力用）'!Y130)</f>
        <v/>
      </c>
      <c r="AA122" s="175" t="str">
        <f>IF('サーバー一覧（手入力用）'!Z130="","",'サーバー一覧（手入力用）'!Z130)</f>
        <v/>
      </c>
      <c r="AB122" s="175" t="str">
        <f>IF('サーバー一覧（手入力用）'!AA130="","",'サーバー一覧（手入力用）'!AA130)</f>
        <v/>
      </c>
      <c r="AC122" s="175" t="str">
        <f>IF('サーバー一覧（手入力用）'!AB130="","",'サーバー一覧（手入力用）'!AB130)</f>
        <v/>
      </c>
      <c r="AD122" s="175" t="str">
        <f>IF('サーバー一覧（手入力用）'!AC130="","",'サーバー一覧（手入力用）'!AC130)</f>
        <v/>
      </c>
      <c r="AE122" s="175" t="str">
        <f>IF('サーバー一覧（手入力用）'!AD130="","",'サーバー一覧（手入力用）'!AD130)</f>
        <v/>
      </c>
      <c r="AF122" s="175" t="str">
        <f>IF('サーバー一覧（手入力用）'!AE130="","",'サーバー一覧（手入力用）'!AE130)</f>
        <v/>
      </c>
      <c r="AG122" s="175" t="str">
        <f>IF('サーバー一覧（手入力用）'!AF130="","",'サーバー一覧（手入力用）'!AF130)</f>
        <v/>
      </c>
      <c r="AH122" s="175" t="str">
        <f>IF('サーバー一覧（手入力用）'!AG130="","",'サーバー一覧（手入力用）'!AG130)</f>
        <v/>
      </c>
      <c r="AI122" s="175" t="str">
        <f>IF('サーバー一覧（手入力用）'!AH130="","",'サーバー一覧（手入力用）'!AH130)</f>
        <v/>
      </c>
      <c r="AJ122" s="175" t="str">
        <f>IF('サーバー一覧（手入力用）'!AI130="","",'サーバー一覧（手入力用）'!AI130)</f>
        <v/>
      </c>
    </row>
    <row r="123" spans="1:36">
      <c r="A123" s="175">
        <f>IF('サーバー一覧（手入力用）'!B131="","",'サーバー一覧（手入力用）'!B131)</f>
        <v>122</v>
      </c>
      <c r="B123" s="175" t="str">
        <f>IF('サーバー一覧（手入力用）'!C131="","",'サーバー一覧（手入力用）'!C131)</f>
        <v/>
      </c>
      <c r="C123" s="175" t="str">
        <f>IF('サーバー一覧（手入力用）'!D131="","",'サーバー一覧（手入力用）'!D131)</f>
        <v/>
      </c>
      <c r="D123" s="175" t="str">
        <f>IF('サーバー一覧（手入力用）'!E131="","",'サーバー一覧（手入力用）'!E131)</f>
        <v/>
      </c>
      <c r="E123" s="175" t="str">
        <f>IF('サーバー一覧（手入力用）'!F131="","",'サーバー一覧（手入力用）'!F131)</f>
        <v/>
      </c>
      <c r="F123" s="175" t="str">
        <f>IF('サーバー一覧（手入力用）'!G131="","",'サーバー一覧（手入力用）'!G131)</f>
        <v/>
      </c>
      <c r="G123" s="175" t="str">
        <f>IF('サーバー一覧（手入力用）'!H131="","",'サーバー一覧（手入力用）'!H131)</f>
        <v/>
      </c>
      <c r="H123" s="175" t="str">
        <f>IF('サーバー一覧（手入力用）'!I131="","",'サーバー一覧（手入力用）'!I131)</f>
        <v/>
      </c>
      <c r="I123" s="175" t="str">
        <f>IF('サーバー一覧（手入力用）'!J131="","",'サーバー一覧（手入力用）'!J131)</f>
        <v/>
      </c>
      <c r="J123" s="175" t="str">
        <f>IF('サーバー一覧（手入力用）'!K131="","",'サーバー一覧（手入力用）'!K131)</f>
        <v/>
      </c>
      <c r="K123" s="175" t="str">
        <f>IF('サーバー一覧（手入力用）'!L131="","",'サーバー一覧（手入力用）'!L131)</f>
        <v/>
      </c>
      <c r="L123" s="175" t="str">
        <f>IF('サーバー一覧（手入力用）'!M131="","",'サーバー一覧（手入力用）'!M131)</f>
        <v/>
      </c>
      <c r="M123" s="175" t="str">
        <f>IF('サーバー一覧（手入力用）'!N131="","",'サーバー一覧（手入力用）'!N131)</f>
        <v/>
      </c>
      <c r="N123" s="175" t="str">
        <f>IF('サーバー一覧（手入力用）'!O131="","",'サーバー一覧（手入力用）'!O131)</f>
        <v/>
      </c>
      <c r="O123" s="175">
        <f>IF('サーバー一覧（手入力用）'!P131="","",'サーバー一覧（手入力用）'!P131)</f>
        <v>0</v>
      </c>
      <c r="P123" s="175" t="str">
        <f>IF('サーバー一覧（手入力用）'!Q131="","",'サーバー一覧（手入力用）'!Q131)</f>
        <v/>
      </c>
      <c r="Q123" s="175" t="str">
        <f>IF('サーバー一覧（手入力用）'!R131="","",'サーバー一覧（手入力用）'!R131)</f>
        <v/>
      </c>
      <c r="R123" s="175" t="str">
        <f t="shared" si="2"/>
        <v/>
      </c>
      <c r="S123" s="175" t="str">
        <f>IF('サーバー一覧（手入力用）'!S131="","",'サーバー一覧（手入力用）'!S131)</f>
        <v/>
      </c>
      <c r="T123" s="175" t="str">
        <f t="shared" si="3"/>
        <v/>
      </c>
      <c r="U123" s="175" t="str">
        <f>IF('サーバー一覧（手入力用）'!T131="","",'サーバー一覧（手入力用）'!T131)</f>
        <v/>
      </c>
      <c r="V123" s="175" t="str">
        <f>IF('サーバー一覧（手入力用）'!U131="","",'サーバー一覧（手入力用）'!U131)</f>
        <v/>
      </c>
      <c r="W123" s="175" t="str">
        <f>IF('サーバー一覧（手入力用）'!V131="","",'サーバー一覧（手入力用）'!V131)</f>
        <v/>
      </c>
      <c r="X123" s="175" t="str">
        <f>IF('サーバー一覧（手入力用）'!W131="","",'サーバー一覧（手入力用）'!W131)</f>
        <v/>
      </c>
      <c r="Y123" s="175" t="str">
        <f>IF('サーバー一覧（手入力用）'!X131="","",'サーバー一覧（手入力用）'!X131)</f>
        <v/>
      </c>
      <c r="Z123" s="175" t="str">
        <f>IF('サーバー一覧（手入力用）'!Y131="","",'サーバー一覧（手入力用）'!Y131)</f>
        <v/>
      </c>
      <c r="AA123" s="175" t="str">
        <f>IF('サーバー一覧（手入力用）'!Z131="","",'サーバー一覧（手入力用）'!Z131)</f>
        <v/>
      </c>
      <c r="AB123" s="175" t="str">
        <f>IF('サーバー一覧（手入力用）'!AA131="","",'サーバー一覧（手入力用）'!AA131)</f>
        <v/>
      </c>
      <c r="AC123" s="175" t="str">
        <f>IF('サーバー一覧（手入力用）'!AB131="","",'サーバー一覧（手入力用）'!AB131)</f>
        <v/>
      </c>
      <c r="AD123" s="175" t="str">
        <f>IF('サーバー一覧（手入力用）'!AC131="","",'サーバー一覧（手入力用）'!AC131)</f>
        <v/>
      </c>
      <c r="AE123" s="175" t="str">
        <f>IF('サーバー一覧（手入力用）'!AD131="","",'サーバー一覧（手入力用）'!AD131)</f>
        <v/>
      </c>
      <c r="AF123" s="175" t="str">
        <f>IF('サーバー一覧（手入力用）'!AE131="","",'サーバー一覧（手入力用）'!AE131)</f>
        <v/>
      </c>
      <c r="AG123" s="175" t="str">
        <f>IF('サーバー一覧（手入力用）'!AF131="","",'サーバー一覧（手入力用）'!AF131)</f>
        <v/>
      </c>
      <c r="AH123" s="175" t="str">
        <f>IF('サーバー一覧（手入力用）'!AG131="","",'サーバー一覧（手入力用）'!AG131)</f>
        <v/>
      </c>
      <c r="AI123" s="175" t="str">
        <f>IF('サーバー一覧（手入力用）'!AH131="","",'サーバー一覧（手入力用）'!AH131)</f>
        <v/>
      </c>
      <c r="AJ123" s="175" t="str">
        <f>IF('サーバー一覧（手入力用）'!AI131="","",'サーバー一覧（手入力用）'!AI131)</f>
        <v/>
      </c>
    </row>
    <row r="124" spans="1:36">
      <c r="A124" s="175">
        <f>IF('サーバー一覧（手入力用）'!B132="","",'サーバー一覧（手入力用）'!B132)</f>
        <v>123</v>
      </c>
      <c r="B124" s="175" t="str">
        <f>IF('サーバー一覧（手入力用）'!C132="","",'サーバー一覧（手入力用）'!C132)</f>
        <v/>
      </c>
      <c r="C124" s="175" t="str">
        <f>IF('サーバー一覧（手入力用）'!D132="","",'サーバー一覧（手入力用）'!D132)</f>
        <v/>
      </c>
      <c r="D124" s="175" t="str">
        <f>IF('サーバー一覧（手入力用）'!E132="","",'サーバー一覧（手入力用）'!E132)</f>
        <v/>
      </c>
      <c r="E124" s="175" t="str">
        <f>IF('サーバー一覧（手入力用）'!F132="","",'サーバー一覧（手入力用）'!F132)</f>
        <v/>
      </c>
      <c r="F124" s="175" t="str">
        <f>IF('サーバー一覧（手入力用）'!G132="","",'サーバー一覧（手入力用）'!G132)</f>
        <v/>
      </c>
      <c r="G124" s="175" t="str">
        <f>IF('サーバー一覧（手入力用）'!H132="","",'サーバー一覧（手入力用）'!H132)</f>
        <v/>
      </c>
      <c r="H124" s="175" t="str">
        <f>IF('サーバー一覧（手入力用）'!I132="","",'サーバー一覧（手入力用）'!I132)</f>
        <v/>
      </c>
      <c r="I124" s="175" t="str">
        <f>IF('サーバー一覧（手入力用）'!J132="","",'サーバー一覧（手入力用）'!J132)</f>
        <v/>
      </c>
      <c r="J124" s="175" t="str">
        <f>IF('サーバー一覧（手入力用）'!K132="","",'サーバー一覧（手入力用）'!K132)</f>
        <v/>
      </c>
      <c r="K124" s="175" t="str">
        <f>IF('サーバー一覧（手入力用）'!L132="","",'サーバー一覧（手入力用）'!L132)</f>
        <v/>
      </c>
      <c r="L124" s="175" t="str">
        <f>IF('サーバー一覧（手入力用）'!M132="","",'サーバー一覧（手入力用）'!M132)</f>
        <v/>
      </c>
      <c r="M124" s="175" t="str">
        <f>IF('サーバー一覧（手入力用）'!N132="","",'サーバー一覧（手入力用）'!N132)</f>
        <v/>
      </c>
      <c r="N124" s="175" t="str">
        <f>IF('サーバー一覧（手入力用）'!O132="","",'サーバー一覧（手入力用）'!O132)</f>
        <v/>
      </c>
      <c r="O124" s="175">
        <f>IF('サーバー一覧（手入力用）'!P132="","",'サーバー一覧（手入力用）'!P132)</f>
        <v>0</v>
      </c>
      <c r="P124" s="175" t="str">
        <f>IF('サーバー一覧（手入力用）'!Q132="","",'サーバー一覧（手入力用）'!Q132)</f>
        <v/>
      </c>
      <c r="Q124" s="175" t="str">
        <f>IF('サーバー一覧（手入力用）'!R132="","",'サーバー一覧（手入力用）'!R132)</f>
        <v/>
      </c>
      <c r="R124" s="175" t="str">
        <f t="shared" si="2"/>
        <v/>
      </c>
      <c r="S124" s="175" t="str">
        <f>IF('サーバー一覧（手入力用）'!S132="","",'サーバー一覧（手入力用）'!S132)</f>
        <v/>
      </c>
      <c r="T124" s="175" t="str">
        <f t="shared" si="3"/>
        <v/>
      </c>
      <c r="U124" s="175" t="str">
        <f>IF('サーバー一覧（手入力用）'!T132="","",'サーバー一覧（手入力用）'!T132)</f>
        <v/>
      </c>
      <c r="V124" s="175" t="str">
        <f>IF('サーバー一覧（手入力用）'!U132="","",'サーバー一覧（手入力用）'!U132)</f>
        <v/>
      </c>
      <c r="W124" s="175" t="str">
        <f>IF('サーバー一覧（手入力用）'!V132="","",'サーバー一覧（手入力用）'!V132)</f>
        <v/>
      </c>
      <c r="X124" s="175" t="str">
        <f>IF('サーバー一覧（手入力用）'!W132="","",'サーバー一覧（手入力用）'!W132)</f>
        <v/>
      </c>
      <c r="Y124" s="175" t="str">
        <f>IF('サーバー一覧（手入力用）'!X132="","",'サーバー一覧（手入力用）'!X132)</f>
        <v/>
      </c>
      <c r="Z124" s="175" t="str">
        <f>IF('サーバー一覧（手入力用）'!Y132="","",'サーバー一覧（手入力用）'!Y132)</f>
        <v/>
      </c>
      <c r="AA124" s="175" t="str">
        <f>IF('サーバー一覧（手入力用）'!Z132="","",'サーバー一覧（手入力用）'!Z132)</f>
        <v/>
      </c>
      <c r="AB124" s="175" t="str">
        <f>IF('サーバー一覧（手入力用）'!AA132="","",'サーバー一覧（手入力用）'!AA132)</f>
        <v/>
      </c>
      <c r="AC124" s="175" t="str">
        <f>IF('サーバー一覧（手入力用）'!AB132="","",'サーバー一覧（手入力用）'!AB132)</f>
        <v/>
      </c>
      <c r="AD124" s="175" t="str">
        <f>IF('サーバー一覧（手入力用）'!AC132="","",'サーバー一覧（手入力用）'!AC132)</f>
        <v/>
      </c>
      <c r="AE124" s="175" t="str">
        <f>IF('サーバー一覧（手入力用）'!AD132="","",'サーバー一覧（手入力用）'!AD132)</f>
        <v/>
      </c>
      <c r="AF124" s="175" t="str">
        <f>IF('サーバー一覧（手入力用）'!AE132="","",'サーバー一覧（手入力用）'!AE132)</f>
        <v/>
      </c>
      <c r="AG124" s="175" t="str">
        <f>IF('サーバー一覧（手入力用）'!AF132="","",'サーバー一覧（手入力用）'!AF132)</f>
        <v/>
      </c>
      <c r="AH124" s="175" t="str">
        <f>IF('サーバー一覧（手入力用）'!AG132="","",'サーバー一覧（手入力用）'!AG132)</f>
        <v/>
      </c>
      <c r="AI124" s="175" t="str">
        <f>IF('サーバー一覧（手入力用）'!AH132="","",'サーバー一覧（手入力用）'!AH132)</f>
        <v/>
      </c>
      <c r="AJ124" s="175" t="str">
        <f>IF('サーバー一覧（手入力用）'!AI132="","",'サーバー一覧（手入力用）'!AI132)</f>
        <v/>
      </c>
    </row>
    <row r="125" spans="1:36">
      <c r="A125" s="175">
        <f>IF('サーバー一覧（手入力用）'!B133="","",'サーバー一覧（手入力用）'!B133)</f>
        <v>124</v>
      </c>
      <c r="B125" s="175" t="str">
        <f>IF('サーバー一覧（手入力用）'!C133="","",'サーバー一覧（手入力用）'!C133)</f>
        <v/>
      </c>
      <c r="C125" s="175" t="str">
        <f>IF('サーバー一覧（手入力用）'!D133="","",'サーバー一覧（手入力用）'!D133)</f>
        <v/>
      </c>
      <c r="D125" s="175" t="str">
        <f>IF('サーバー一覧（手入力用）'!E133="","",'サーバー一覧（手入力用）'!E133)</f>
        <v/>
      </c>
      <c r="E125" s="175" t="str">
        <f>IF('サーバー一覧（手入力用）'!F133="","",'サーバー一覧（手入力用）'!F133)</f>
        <v/>
      </c>
      <c r="F125" s="175" t="str">
        <f>IF('サーバー一覧（手入力用）'!G133="","",'サーバー一覧（手入力用）'!G133)</f>
        <v/>
      </c>
      <c r="G125" s="175" t="str">
        <f>IF('サーバー一覧（手入力用）'!H133="","",'サーバー一覧（手入力用）'!H133)</f>
        <v/>
      </c>
      <c r="H125" s="175" t="str">
        <f>IF('サーバー一覧（手入力用）'!I133="","",'サーバー一覧（手入力用）'!I133)</f>
        <v/>
      </c>
      <c r="I125" s="175" t="str">
        <f>IF('サーバー一覧（手入力用）'!J133="","",'サーバー一覧（手入力用）'!J133)</f>
        <v/>
      </c>
      <c r="J125" s="175" t="str">
        <f>IF('サーバー一覧（手入力用）'!K133="","",'サーバー一覧（手入力用）'!K133)</f>
        <v/>
      </c>
      <c r="K125" s="175" t="str">
        <f>IF('サーバー一覧（手入力用）'!L133="","",'サーバー一覧（手入力用）'!L133)</f>
        <v/>
      </c>
      <c r="L125" s="175" t="str">
        <f>IF('サーバー一覧（手入力用）'!M133="","",'サーバー一覧（手入力用）'!M133)</f>
        <v/>
      </c>
      <c r="M125" s="175" t="str">
        <f>IF('サーバー一覧（手入力用）'!N133="","",'サーバー一覧（手入力用）'!N133)</f>
        <v/>
      </c>
      <c r="N125" s="175" t="str">
        <f>IF('サーバー一覧（手入力用）'!O133="","",'サーバー一覧（手入力用）'!O133)</f>
        <v/>
      </c>
      <c r="O125" s="175">
        <f>IF('サーバー一覧（手入力用）'!P133="","",'サーバー一覧（手入力用）'!P133)</f>
        <v>0</v>
      </c>
      <c r="P125" s="175" t="str">
        <f>IF('サーバー一覧（手入力用）'!Q133="","",'サーバー一覧（手入力用）'!Q133)</f>
        <v/>
      </c>
      <c r="Q125" s="175" t="str">
        <f>IF('サーバー一覧（手入力用）'!R133="","",'サーバー一覧（手入力用）'!R133)</f>
        <v/>
      </c>
      <c r="R125" s="175" t="str">
        <f t="shared" si="2"/>
        <v/>
      </c>
      <c r="S125" s="175" t="str">
        <f>IF('サーバー一覧（手入力用）'!S133="","",'サーバー一覧（手入力用）'!S133)</f>
        <v/>
      </c>
      <c r="T125" s="175" t="str">
        <f t="shared" si="3"/>
        <v/>
      </c>
      <c r="U125" s="175" t="str">
        <f>IF('サーバー一覧（手入力用）'!T133="","",'サーバー一覧（手入力用）'!T133)</f>
        <v/>
      </c>
      <c r="V125" s="175" t="str">
        <f>IF('サーバー一覧（手入力用）'!U133="","",'サーバー一覧（手入力用）'!U133)</f>
        <v/>
      </c>
      <c r="W125" s="175" t="str">
        <f>IF('サーバー一覧（手入力用）'!V133="","",'サーバー一覧（手入力用）'!V133)</f>
        <v/>
      </c>
      <c r="X125" s="175" t="str">
        <f>IF('サーバー一覧（手入力用）'!W133="","",'サーバー一覧（手入力用）'!W133)</f>
        <v/>
      </c>
      <c r="Y125" s="175" t="str">
        <f>IF('サーバー一覧（手入力用）'!X133="","",'サーバー一覧（手入力用）'!X133)</f>
        <v/>
      </c>
      <c r="Z125" s="175" t="str">
        <f>IF('サーバー一覧（手入力用）'!Y133="","",'サーバー一覧（手入力用）'!Y133)</f>
        <v/>
      </c>
      <c r="AA125" s="175" t="str">
        <f>IF('サーバー一覧（手入力用）'!Z133="","",'サーバー一覧（手入力用）'!Z133)</f>
        <v/>
      </c>
      <c r="AB125" s="175" t="str">
        <f>IF('サーバー一覧（手入力用）'!AA133="","",'サーバー一覧（手入力用）'!AA133)</f>
        <v/>
      </c>
      <c r="AC125" s="175" t="str">
        <f>IF('サーバー一覧（手入力用）'!AB133="","",'サーバー一覧（手入力用）'!AB133)</f>
        <v/>
      </c>
      <c r="AD125" s="175" t="str">
        <f>IF('サーバー一覧（手入力用）'!AC133="","",'サーバー一覧（手入力用）'!AC133)</f>
        <v/>
      </c>
      <c r="AE125" s="175" t="str">
        <f>IF('サーバー一覧（手入力用）'!AD133="","",'サーバー一覧（手入力用）'!AD133)</f>
        <v/>
      </c>
      <c r="AF125" s="175" t="str">
        <f>IF('サーバー一覧（手入力用）'!AE133="","",'サーバー一覧（手入力用）'!AE133)</f>
        <v/>
      </c>
      <c r="AG125" s="175" t="str">
        <f>IF('サーバー一覧（手入力用）'!AF133="","",'サーバー一覧（手入力用）'!AF133)</f>
        <v/>
      </c>
      <c r="AH125" s="175" t="str">
        <f>IF('サーバー一覧（手入力用）'!AG133="","",'サーバー一覧（手入力用）'!AG133)</f>
        <v/>
      </c>
      <c r="AI125" s="175" t="str">
        <f>IF('サーバー一覧（手入力用）'!AH133="","",'サーバー一覧（手入力用）'!AH133)</f>
        <v/>
      </c>
      <c r="AJ125" s="175" t="str">
        <f>IF('サーバー一覧（手入力用）'!AI133="","",'サーバー一覧（手入力用）'!AI133)</f>
        <v/>
      </c>
    </row>
    <row r="126" spans="1:36">
      <c r="A126" s="175">
        <f>IF('サーバー一覧（手入力用）'!B134="","",'サーバー一覧（手入力用）'!B134)</f>
        <v>125</v>
      </c>
      <c r="B126" s="175" t="str">
        <f>IF('サーバー一覧（手入力用）'!C134="","",'サーバー一覧（手入力用）'!C134)</f>
        <v/>
      </c>
      <c r="C126" s="175" t="str">
        <f>IF('サーバー一覧（手入力用）'!D134="","",'サーバー一覧（手入力用）'!D134)</f>
        <v/>
      </c>
      <c r="D126" s="175" t="str">
        <f>IF('サーバー一覧（手入力用）'!E134="","",'サーバー一覧（手入力用）'!E134)</f>
        <v/>
      </c>
      <c r="E126" s="175" t="str">
        <f>IF('サーバー一覧（手入力用）'!F134="","",'サーバー一覧（手入力用）'!F134)</f>
        <v/>
      </c>
      <c r="F126" s="175" t="str">
        <f>IF('サーバー一覧（手入力用）'!G134="","",'サーバー一覧（手入力用）'!G134)</f>
        <v/>
      </c>
      <c r="G126" s="175" t="str">
        <f>IF('サーバー一覧（手入力用）'!H134="","",'サーバー一覧（手入力用）'!H134)</f>
        <v/>
      </c>
      <c r="H126" s="175" t="str">
        <f>IF('サーバー一覧（手入力用）'!I134="","",'サーバー一覧（手入力用）'!I134)</f>
        <v/>
      </c>
      <c r="I126" s="175" t="str">
        <f>IF('サーバー一覧（手入力用）'!J134="","",'サーバー一覧（手入力用）'!J134)</f>
        <v/>
      </c>
      <c r="J126" s="175" t="str">
        <f>IF('サーバー一覧（手入力用）'!K134="","",'サーバー一覧（手入力用）'!K134)</f>
        <v/>
      </c>
      <c r="K126" s="175" t="str">
        <f>IF('サーバー一覧（手入力用）'!L134="","",'サーバー一覧（手入力用）'!L134)</f>
        <v/>
      </c>
      <c r="L126" s="175" t="str">
        <f>IF('サーバー一覧（手入力用）'!M134="","",'サーバー一覧（手入力用）'!M134)</f>
        <v/>
      </c>
      <c r="M126" s="175" t="str">
        <f>IF('サーバー一覧（手入力用）'!N134="","",'サーバー一覧（手入力用）'!N134)</f>
        <v/>
      </c>
      <c r="N126" s="175" t="str">
        <f>IF('サーバー一覧（手入力用）'!O134="","",'サーバー一覧（手入力用）'!O134)</f>
        <v/>
      </c>
      <c r="O126" s="175">
        <f>IF('サーバー一覧（手入力用）'!P134="","",'サーバー一覧（手入力用）'!P134)</f>
        <v>0</v>
      </c>
      <c r="P126" s="175" t="str">
        <f>IF('サーバー一覧（手入力用）'!Q134="","",'サーバー一覧（手入力用）'!Q134)</f>
        <v/>
      </c>
      <c r="Q126" s="175" t="str">
        <f>IF('サーバー一覧（手入力用）'!R134="","",'サーバー一覧（手入力用）'!R134)</f>
        <v/>
      </c>
      <c r="R126" s="175" t="str">
        <f t="shared" si="2"/>
        <v/>
      </c>
      <c r="S126" s="175" t="str">
        <f>IF('サーバー一覧（手入力用）'!S134="","",'サーバー一覧（手入力用）'!S134)</f>
        <v/>
      </c>
      <c r="T126" s="175" t="str">
        <f t="shared" si="3"/>
        <v/>
      </c>
      <c r="U126" s="175" t="str">
        <f>IF('サーバー一覧（手入力用）'!T134="","",'サーバー一覧（手入力用）'!T134)</f>
        <v/>
      </c>
      <c r="V126" s="175" t="str">
        <f>IF('サーバー一覧（手入力用）'!U134="","",'サーバー一覧（手入力用）'!U134)</f>
        <v/>
      </c>
      <c r="W126" s="175" t="str">
        <f>IF('サーバー一覧（手入力用）'!V134="","",'サーバー一覧（手入力用）'!V134)</f>
        <v/>
      </c>
      <c r="X126" s="175" t="str">
        <f>IF('サーバー一覧（手入力用）'!W134="","",'サーバー一覧（手入力用）'!W134)</f>
        <v/>
      </c>
      <c r="Y126" s="175" t="str">
        <f>IF('サーバー一覧（手入力用）'!X134="","",'サーバー一覧（手入力用）'!X134)</f>
        <v/>
      </c>
      <c r="Z126" s="175" t="str">
        <f>IF('サーバー一覧（手入力用）'!Y134="","",'サーバー一覧（手入力用）'!Y134)</f>
        <v/>
      </c>
      <c r="AA126" s="175" t="str">
        <f>IF('サーバー一覧（手入力用）'!Z134="","",'サーバー一覧（手入力用）'!Z134)</f>
        <v/>
      </c>
      <c r="AB126" s="175" t="str">
        <f>IF('サーバー一覧（手入力用）'!AA134="","",'サーバー一覧（手入力用）'!AA134)</f>
        <v/>
      </c>
      <c r="AC126" s="175" t="str">
        <f>IF('サーバー一覧（手入力用）'!AB134="","",'サーバー一覧（手入力用）'!AB134)</f>
        <v/>
      </c>
      <c r="AD126" s="175" t="str">
        <f>IF('サーバー一覧（手入力用）'!AC134="","",'サーバー一覧（手入力用）'!AC134)</f>
        <v/>
      </c>
      <c r="AE126" s="175" t="str">
        <f>IF('サーバー一覧（手入力用）'!AD134="","",'サーバー一覧（手入力用）'!AD134)</f>
        <v/>
      </c>
      <c r="AF126" s="175" t="str">
        <f>IF('サーバー一覧（手入力用）'!AE134="","",'サーバー一覧（手入力用）'!AE134)</f>
        <v/>
      </c>
      <c r="AG126" s="175" t="str">
        <f>IF('サーバー一覧（手入力用）'!AF134="","",'サーバー一覧（手入力用）'!AF134)</f>
        <v/>
      </c>
      <c r="AH126" s="175" t="str">
        <f>IF('サーバー一覧（手入力用）'!AG134="","",'サーバー一覧（手入力用）'!AG134)</f>
        <v/>
      </c>
      <c r="AI126" s="175" t="str">
        <f>IF('サーバー一覧（手入力用）'!AH134="","",'サーバー一覧（手入力用）'!AH134)</f>
        <v/>
      </c>
      <c r="AJ126" s="175" t="str">
        <f>IF('サーバー一覧（手入力用）'!AI134="","",'サーバー一覧（手入力用）'!AI134)</f>
        <v/>
      </c>
    </row>
    <row r="127" spans="1:36">
      <c r="A127" s="175">
        <f>IF('サーバー一覧（手入力用）'!B135="","",'サーバー一覧（手入力用）'!B135)</f>
        <v>126</v>
      </c>
      <c r="B127" s="175" t="str">
        <f>IF('サーバー一覧（手入力用）'!C135="","",'サーバー一覧（手入力用）'!C135)</f>
        <v/>
      </c>
      <c r="C127" s="175" t="str">
        <f>IF('サーバー一覧（手入力用）'!D135="","",'サーバー一覧（手入力用）'!D135)</f>
        <v/>
      </c>
      <c r="D127" s="175" t="str">
        <f>IF('サーバー一覧（手入力用）'!E135="","",'サーバー一覧（手入力用）'!E135)</f>
        <v/>
      </c>
      <c r="E127" s="175" t="str">
        <f>IF('サーバー一覧（手入力用）'!F135="","",'サーバー一覧（手入力用）'!F135)</f>
        <v/>
      </c>
      <c r="F127" s="175" t="str">
        <f>IF('サーバー一覧（手入力用）'!G135="","",'サーバー一覧（手入力用）'!G135)</f>
        <v/>
      </c>
      <c r="G127" s="175" t="str">
        <f>IF('サーバー一覧（手入力用）'!H135="","",'サーバー一覧（手入力用）'!H135)</f>
        <v/>
      </c>
      <c r="H127" s="175" t="str">
        <f>IF('サーバー一覧（手入力用）'!I135="","",'サーバー一覧（手入力用）'!I135)</f>
        <v/>
      </c>
      <c r="I127" s="175" t="str">
        <f>IF('サーバー一覧（手入力用）'!J135="","",'サーバー一覧（手入力用）'!J135)</f>
        <v/>
      </c>
      <c r="J127" s="175" t="str">
        <f>IF('サーバー一覧（手入力用）'!K135="","",'サーバー一覧（手入力用）'!K135)</f>
        <v/>
      </c>
      <c r="K127" s="175" t="str">
        <f>IF('サーバー一覧（手入力用）'!L135="","",'サーバー一覧（手入力用）'!L135)</f>
        <v/>
      </c>
      <c r="L127" s="175" t="str">
        <f>IF('サーバー一覧（手入力用）'!M135="","",'サーバー一覧（手入力用）'!M135)</f>
        <v/>
      </c>
      <c r="M127" s="175" t="str">
        <f>IF('サーバー一覧（手入力用）'!N135="","",'サーバー一覧（手入力用）'!N135)</f>
        <v/>
      </c>
      <c r="N127" s="175" t="str">
        <f>IF('サーバー一覧（手入力用）'!O135="","",'サーバー一覧（手入力用）'!O135)</f>
        <v/>
      </c>
      <c r="O127" s="175">
        <f>IF('サーバー一覧（手入力用）'!P135="","",'サーバー一覧（手入力用）'!P135)</f>
        <v>0</v>
      </c>
      <c r="P127" s="175" t="str">
        <f>IF('サーバー一覧（手入力用）'!Q135="","",'サーバー一覧（手入力用）'!Q135)</f>
        <v/>
      </c>
      <c r="Q127" s="175" t="str">
        <f>IF('サーバー一覧（手入力用）'!R135="","",'サーバー一覧（手入力用）'!R135)</f>
        <v/>
      </c>
      <c r="R127" s="175" t="str">
        <f t="shared" si="2"/>
        <v/>
      </c>
      <c r="S127" s="175" t="str">
        <f>IF('サーバー一覧（手入力用）'!S135="","",'サーバー一覧（手入力用）'!S135)</f>
        <v/>
      </c>
      <c r="T127" s="175" t="str">
        <f t="shared" si="3"/>
        <v/>
      </c>
      <c r="U127" s="175" t="str">
        <f>IF('サーバー一覧（手入力用）'!T135="","",'サーバー一覧（手入力用）'!T135)</f>
        <v/>
      </c>
      <c r="V127" s="175" t="str">
        <f>IF('サーバー一覧（手入力用）'!U135="","",'サーバー一覧（手入力用）'!U135)</f>
        <v/>
      </c>
      <c r="W127" s="175" t="str">
        <f>IF('サーバー一覧（手入力用）'!V135="","",'サーバー一覧（手入力用）'!V135)</f>
        <v/>
      </c>
      <c r="X127" s="175" t="str">
        <f>IF('サーバー一覧（手入力用）'!W135="","",'サーバー一覧（手入力用）'!W135)</f>
        <v/>
      </c>
      <c r="Y127" s="175" t="str">
        <f>IF('サーバー一覧（手入力用）'!X135="","",'サーバー一覧（手入力用）'!X135)</f>
        <v/>
      </c>
      <c r="Z127" s="175" t="str">
        <f>IF('サーバー一覧（手入力用）'!Y135="","",'サーバー一覧（手入力用）'!Y135)</f>
        <v/>
      </c>
      <c r="AA127" s="175" t="str">
        <f>IF('サーバー一覧（手入力用）'!Z135="","",'サーバー一覧（手入力用）'!Z135)</f>
        <v/>
      </c>
      <c r="AB127" s="175" t="str">
        <f>IF('サーバー一覧（手入力用）'!AA135="","",'サーバー一覧（手入力用）'!AA135)</f>
        <v/>
      </c>
      <c r="AC127" s="175" t="str">
        <f>IF('サーバー一覧（手入力用）'!AB135="","",'サーバー一覧（手入力用）'!AB135)</f>
        <v/>
      </c>
      <c r="AD127" s="175" t="str">
        <f>IF('サーバー一覧（手入力用）'!AC135="","",'サーバー一覧（手入力用）'!AC135)</f>
        <v/>
      </c>
      <c r="AE127" s="175" t="str">
        <f>IF('サーバー一覧（手入力用）'!AD135="","",'サーバー一覧（手入力用）'!AD135)</f>
        <v/>
      </c>
      <c r="AF127" s="175" t="str">
        <f>IF('サーバー一覧（手入力用）'!AE135="","",'サーバー一覧（手入力用）'!AE135)</f>
        <v/>
      </c>
      <c r="AG127" s="175" t="str">
        <f>IF('サーバー一覧（手入力用）'!AF135="","",'サーバー一覧（手入力用）'!AF135)</f>
        <v/>
      </c>
      <c r="AH127" s="175" t="str">
        <f>IF('サーバー一覧（手入力用）'!AG135="","",'サーバー一覧（手入力用）'!AG135)</f>
        <v/>
      </c>
      <c r="AI127" s="175" t="str">
        <f>IF('サーバー一覧（手入力用）'!AH135="","",'サーバー一覧（手入力用）'!AH135)</f>
        <v/>
      </c>
      <c r="AJ127" s="175" t="str">
        <f>IF('サーバー一覧（手入力用）'!AI135="","",'サーバー一覧（手入力用）'!AI135)</f>
        <v/>
      </c>
    </row>
    <row r="128" spans="1:36">
      <c r="A128" s="175">
        <f>IF('サーバー一覧（手入力用）'!B136="","",'サーバー一覧（手入力用）'!B136)</f>
        <v>127</v>
      </c>
      <c r="B128" s="175" t="str">
        <f>IF('サーバー一覧（手入力用）'!C136="","",'サーバー一覧（手入力用）'!C136)</f>
        <v/>
      </c>
      <c r="C128" s="175" t="str">
        <f>IF('サーバー一覧（手入力用）'!D136="","",'サーバー一覧（手入力用）'!D136)</f>
        <v/>
      </c>
      <c r="D128" s="175" t="str">
        <f>IF('サーバー一覧（手入力用）'!E136="","",'サーバー一覧（手入力用）'!E136)</f>
        <v/>
      </c>
      <c r="E128" s="175" t="str">
        <f>IF('サーバー一覧（手入力用）'!F136="","",'サーバー一覧（手入力用）'!F136)</f>
        <v/>
      </c>
      <c r="F128" s="175" t="str">
        <f>IF('サーバー一覧（手入力用）'!G136="","",'サーバー一覧（手入力用）'!G136)</f>
        <v/>
      </c>
      <c r="G128" s="175" t="str">
        <f>IF('サーバー一覧（手入力用）'!H136="","",'サーバー一覧（手入力用）'!H136)</f>
        <v/>
      </c>
      <c r="H128" s="175" t="str">
        <f>IF('サーバー一覧（手入力用）'!I136="","",'サーバー一覧（手入力用）'!I136)</f>
        <v/>
      </c>
      <c r="I128" s="175" t="str">
        <f>IF('サーバー一覧（手入力用）'!J136="","",'サーバー一覧（手入力用）'!J136)</f>
        <v/>
      </c>
      <c r="J128" s="175" t="str">
        <f>IF('サーバー一覧（手入力用）'!K136="","",'サーバー一覧（手入力用）'!K136)</f>
        <v/>
      </c>
      <c r="K128" s="175" t="str">
        <f>IF('サーバー一覧（手入力用）'!L136="","",'サーバー一覧（手入力用）'!L136)</f>
        <v/>
      </c>
      <c r="L128" s="175" t="str">
        <f>IF('サーバー一覧（手入力用）'!M136="","",'サーバー一覧（手入力用）'!M136)</f>
        <v/>
      </c>
      <c r="M128" s="175" t="str">
        <f>IF('サーバー一覧（手入力用）'!N136="","",'サーバー一覧（手入力用）'!N136)</f>
        <v/>
      </c>
      <c r="N128" s="175" t="str">
        <f>IF('サーバー一覧（手入力用）'!O136="","",'サーバー一覧（手入力用）'!O136)</f>
        <v/>
      </c>
      <c r="O128" s="175">
        <f>IF('サーバー一覧（手入力用）'!P136="","",'サーバー一覧（手入力用）'!P136)</f>
        <v>0</v>
      </c>
      <c r="P128" s="175" t="str">
        <f>IF('サーバー一覧（手入力用）'!Q136="","",'サーバー一覧（手入力用）'!Q136)</f>
        <v/>
      </c>
      <c r="Q128" s="175" t="str">
        <f>IF('サーバー一覧（手入力用）'!R136="","",'サーバー一覧（手入力用）'!R136)</f>
        <v/>
      </c>
      <c r="R128" s="175" t="str">
        <f t="shared" si="2"/>
        <v/>
      </c>
      <c r="S128" s="175" t="str">
        <f>IF('サーバー一覧（手入力用）'!S136="","",'サーバー一覧（手入力用）'!S136)</f>
        <v/>
      </c>
      <c r="T128" s="175" t="str">
        <f t="shared" si="3"/>
        <v/>
      </c>
      <c r="U128" s="175" t="str">
        <f>IF('サーバー一覧（手入力用）'!T136="","",'サーバー一覧（手入力用）'!T136)</f>
        <v/>
      </c>
      <c r="V128" s="175" t="str">
        <f>IF('サーバー一覧（手入力用）'!U136="","",'サーバー一覧（手入力用）'!U136)</f>
        <v/>
      </c>
      <c r="W128" s="175" t="str">
        <f>IF('サーバー一覧（手入力用）'!V136="","",'サーバー一覧（手入力用）'!V136)</f>
        <v/>
      </c>
      <c r="X128" s="175" t="str">
        <f>IF('サーバー一覧（手入力用）'!W136="","",'サーバー一覧（手入力用）'!W136)</f>
        <v/>
      </c>
      <c r="Y128" s="175" t="str">
        <f>IF('サーバー一覧（手入力用）'!X136="","",'サーバー一覧（手入力用）'!X136)</f>
        <v/>
      </c>
      <c r="Z128" s="175" t="str">
        <f>IF('サーバー一覧（手入力用）'!Y136="","",'サーバー一覧（手入力用）'!Y136)</f>
        <v/>
      </c>
      <c r="AA128" s="175" t="str">
        <f>IF('サーバー一覧（手入力用）'!Z136="","",'サーバー一覧（手入力用）'!Z136)</f>
        <v/>
      </c>
      <c r="AB128" s="175" t="str">
        <f>IF('サーバー一覧（手入力用）'!AA136="","",'サーバー一覧（手入力用）'!AA136)</f>
        <v/>
      </c>
      <c r="AC128" s="175" t="str">
        <f>IF('サーバー一覧（手入力用）'!AB136="","",'サーバー一覧（手入力用）'!AB136)</f>
        <v/>
      </c>
      <c r="AD128" s="175" t="str">
        <f>IF('サーバー一覧（手入力用）'!AC136="","",'サーバー一覧（手入力用）'!AC136)</f>
        <v/>
      </c>
      <c r="AE128" s="175" t="str">
        <f>IF('サーバー一覧（手入力用）'!AD136="","",'サーバー一覧（手入力用）'!AD136)</f>
        <v/>
      </c>
      <c r="AF128" s="175" t="str">
        <f>IF('サーバー一覧（手入力用）'!AE136="","",'サーバー一覧（手入力用）'!AE136)</f>
        <v/>
      </c>
      <c r="AG128" s="175" t="str">
        <f>IF('サーバー一覧（手入力用）'!AF136="","",'サーバー一覧（手入力用）'!AF136)</f>
        <v/>
      </c>
      <c r="AH128" s="175" t="str">
        <f>IF('サーバー一覧（手入力用）'!AG136="","",'サーバー一覧（手入力用）'!AG136)</f>
        <v/>
      </c>
      <c r="AI128" s="175" t="str">
        <f>IF('サーバー一覧（手入力用）'!AH136="","",'サーバー一覧（手入力用）'!AH136)</f>
        <v/>
      </c>
      <c r="AJ128" s="175" t="str">
        <f>IF('サーバー一覧（手入力用）'!AI136="","",'サーバー一覧（手入力用）'!AI136)</f>
        <v/>
      </c>
    </row>
    <row r="129" spans="1:36">
      <c r="A129" s="175">
        <f>IF('サーバー一覧（手入力用）'!B137="","",'サーバー一覧（手入力用）'!B137)</f>
        <v>128</v>
      </c>
      <c r="B129" s="175" t="str">
        <f>IF('サーバー一覧（手入力用）'!C137="","",'サーバー一覧（手入力用）'!C137)</f>
        <v/>
      </c>
      <c r="C129" s="175" t="str">
        <f>IF('サーバー一覧（手入力用）'!D137="","",'サーバー一覧（手入力用）'!D137)</f>
        <v/>
      </c>
      <c r="D129" s="175" t="str">
        <f>IF('サーバー一覧（手入力用）'!E137="","",'サーバー一覧（手入力用）'!E137)</f>
        <v/>
      </c>
      <c r="E129" s="175" t="str">
        <f>IF('サーバー一覧（手入力用）'!F137="","",'サーバー一覧（手入力用）'!F137)</f>
        <v/>
      </c>
      <c r="F129" s="175" t="str">
        <f>IF('サーバー一覧（手入力用）'!G137="","",'サーバー一覧（手入力用）'!G137)</f>
        <v/>
      </c>
      <c r="G129" s="175" t="str">
        <f>IF('サーバー一覧（手入力用）'!H137="","",'サーバー一覧（手入力用）'!H137)</f>
        <v/>
      </c>
      <c r="H129" s="175" t="str">
        <f>IF('サーバー一覧（手入力用）'!I137="","",'サーバー一覧（手入力用）'!I137)</f>
        <v/>
      </c>
      <c r="I129" s="175" t="str">
        <f>IF('サーバー一覧（手入力用）'!J137="","",'サーバー一覧（手入力用）'!J137)</f>
        <v/>
      </c>
      <c r="J129" s="175" t="str">
        <f>IF('サーバー一覧（手入力用）'!K137="","",'サーバー一覧（手入力用）'!K137)</f>
        <v/>
      </c>
      <c r="K129" s="175" t="str">
        <f>IF('サーバー一覧（手入力用）'!L137="","",'サーバー一覧（手入力用）'!L137)</f>
        <v/>
      </c>
      <c r="L129" s="175" t="str">
        <f>IF('サーバー一覧（手入力用）'!M137="","",'サーバー一覧（手入力用）'!M137)</f>
        <v/>
      </c>
      <c r="M129" s="175" t="str">
        <f>IF('サーバー一覧（手入力用）'!N137="","",'サーバー一覧（手入力用）'!N137)</f>
        <v/>
      </c>
      <c r="N129" s="175" t="str">
        <f>IF('サーバー一覧（手入力用）'!O137="","",'サーバー一覧（手入力用）'!O137)</f>
        <v/>
      </c>
      <c r="O129" s="175">
        <f>IF('サーバー一覧（手入力用）'!P137="","",'サーバー一覧（手入力用）'!P137)</f>
        <v>0</v>
      </c>
      <c r="P129" s="175" t="str">
        <f>IF('サーバー一覧（手入力用）'!Q137="","",'サーバー一覧（手入力用）'!Q137)</f>
        <v/>
      </c>
      <c r="Q129" s="175" t="str">
        <f>IF('サーバー一覧（手入力用）'!R137="","",'サーバー一覧（手入力用）'!R137)</f>
        <v/>
      </c>
      <c r="R129" s="175" t="str">
        <f t="shared" si="2"/>
        <v/>
      </c>
      <c r="S129" s="175" t="str">
        <f>IF('サーバー一覧（手入力用）'!S137="","",'サーバー一覧（手入力用）'!S137)</f>
        <v/>
      </c>
      <c r="T129" s="175" t="str">
        <f t="shared" si="3"/>
        <v/>
      </c>
      <c r="U129" s="175" t="str">
        <f>IF('サーバー一覧（手入力用）'!T137="","",'サーバー一覧（手入力用）'!T137)</f>
        <v/>
      </c>
      <c r="V129" s="175" t="str">
        <f>IF('サーバー一覧（手入力用）'!U137="","",'サーバー一覧（手入力用）'!U137)</f>
        <v/>
      </c>
      <c r="W129" s="175" t="str">
        <f>IF('サーバー一覧（手入力用）'!V137="","",'サーバー一覧（手入力用）'!V137)</f>
        <v/>
      </c>
      <c r="X129" s="175" t="str">
        <f>IF('サーバー一覧（手入力用）'!W137="","",'サーバー一覧（手入力用）'!W137)</f>
        <v/>
      </c>
      <c r="Y129" s="175" t="str">
        <f>IF('サーバー一覧（手入力用）'!X137="","",'サーバー一覧（手入力用）'!X137)</f>
        <v/>
      </c>
      <c r="Z129" s="175" t="str">
        <f>IF('サーバー一覧（手入力用）'!Y137="","",'サーバー一覧（手入力用）'!Y137)</f>
        <v/>
      </c>
      <c r="AA129" s="175" t="str">
        <f>IF('サーバー一覧（手入力用）'!Z137="","",'サーバー一覧（手入力用）'!Z137)</f>
        <v/>
      </c>
      <c r="AB129" s="175" t="str">
        <f>IF('サーバー一覧（手入力用）'!AA137="","",'サーバー一覧（手入力用）'!AA137)</f>
        <v/>
      </c>
      <c r="AC129" s="175" t="str">
        <f>IF('サーバー一覧（手入力用）'!AB137="","",'サーバー一覧（手入力用）'!AB137)</f>
        <v/>
      </c>
      <c r="AD129" s="175" t="str">
        <f>IF('サーバー一覧（手入力用）'!AC137="","",'サーバー一覧（手入力用）'!AC137)</f>
        <v/>
      </c>
      <c r="AE129" s="175" t="str">
        <f>IF('サーバー一覧（手入力用）'!AD137="","",'サーバー一覧（手入力用）'!AD137)</f>
        <v/>
      </c>
      <c r="AF129" s="175" t="str">
        <f>IF('サーバー一覧（手入力用）'!AE137="","",'サーバー一覧（手入力用）'!AE137)</f>
        <v/>
      </c>
      <c r="AG129" s="175" t="str">
        <f>IF('サーバー一覧（手入力用）'!AF137="","",'サーバー一覧（手入力用）'!AF137)</f>
        <v/>
      </c>
      <c r="AH129" s="175" t="str">
        <f>IF('サーバー一覧（手入力用）'!AG137="","",'サーバー一覧（手入力用）'!AG137)</f>
        <v/>
      </c>
      <c r="AI129" s="175" t="str">
        <f>IF('サーバー一覧（手入力用）'!AH137="","",'サーバー一覧（手入力用）'!AH137)</f>
        <v/>
      </c>
      <c r="AJ129" s="175" t="str">
        <f>IF('サーバー一覧（手入力用）'!AI137="","",'サーバー一覧（手入力用）'!AI137)</f>
        <v/>
      </c>
    </row>
    <row r="130" spans="1:36">
      <c r="A130" s="175">
        <f>IF('サーバー一覧（手入力用）'!B138="","",'サーバー一覧（手入力用）'!B138)</f>
        <v>129</v>
      </c>
      <c r="B130" s="175" t="str">
        <f>IF('サーバー一覧（手入力用）'!C138="","",'サーバー一覧（手入力用）'!C138)</f>
        <v/>
      </c>
      <c r="C130" s="175" t="str">
        <f>IF('サーバー一覧（手入力用）'!D138="","",'サーバー一覧（手入力用）'!D138)</f>
        <v/>
      </c>
      <c r="D130" s="175" t="str">
        <f>IF('サーバー一覧（手入力用）'!E138="","",'サーバー一覧（手入力用）'!E138)</f>
        <v/>
      </c>
      <c r="E130" s="175" t="str">
        <f>IF('サーバー一覧（手入力用）'!F138="","",'サーバー一覧（手入力用）'!F138)</f>
        <v/>
      </c>
      <c r="F130" s="175" t="str">
        <f>IF('サーバー一覧（手入力用）'!G138="","",'サーバー一覧（手入力用）'!G138)</f>
        <v/>
      </c>
      <c r="G130" s="175" t="str">
        <f>IF('サーバー一覧（手入力用）'!H138="","",'サーバー一覧（手入力用）'!H138)</f>
        <v/>
      </c>
      <c r="H130" s="175" t="str">
        <f>IF('サーバー一覧（手入力用）'!I138="","",'サーバー一覧（手入力用）'!I138)</f>
        <v/>
      </c>
      <c r="I130" s="175" t="str">
        <f>IF('サーバー一覧（手入力用）'!J138="","",'サーバー一覧（手入力用）'!J138)</f>
        <v/>
      </c>
      <c r="J130" s="175" t="str">
        <f>IF('サーバー一覧（手入力用）'!K138="","",'サーバー一覧（手入力用）'!K138)</f>
        <v/>
      </c>
      <c r="K130" s="175" t="str">
        <f>IF('サーバー一覧（手入力用）'!L138="","",'サーバー一覧（手入力用）'!L138)</f>
        <v/>
      </c>
      <c r="L130" s="175" t="str">
        <f>IF('サーバー一覧（手入力用）'!M138="","",'サーバー一覧（手入力用）'!M138)</f>
        <v/>
      </c>
      <c r="M130" s="175" t="str">
        <f>IF('サーバー一覧（手入力用）'!N138="","",'サーバー一覧（手入力用）'!N138)</f>
        <v/>
      </c>
      <c r="N130" s="175" t="str">
        <f>IF('サーバー一覧（手入力用）'!O138="","",'サーバー一覧（手入力用）'!O138)</f>
        <v/>
      </c>
      <c r="O130" s="175">
        <f>IF('サーバー一覧（手入力用）'!P138="","",'サーバー一覧（手入力用）'!P138)</f>
        <v>0</v>
      </c>
      <c r="P130" s="175" t="str">
        <f>IF('サーバー一覧（手入力用）'!Q138="","",'サーバー一覧（手入力用）'!Q138)</f>
        <v/>
      </c>
      <c r="Q130" s="175" t="str">
        <f>IF('サーバー一覧（手入力用）'!R138="","",'サーバー一覧（手入力用）'!R138)</f>
        <v/>
      </c>
      <c r="R130" s="175" t="str">
        <f t="shared" si="2"/>
        <v/>
      </c>
      <c r="S130" s="175" t="str">
        <f>IF('サーバー一覧（手入力用）'!S138="","",'サーバー一覧（手入力用）'!S138)</f>
        <v/>
      </c>
      <c r="T130" s="175" t="str">
        <f t="shared" si="3"/>
        <v/>
      </c>
      <c r="U130" s="175" t="str">
        <f>IF('サーバー一覧（手入力用）'!T138="","",'サーバー一覧（手入力用）'!T138)</f>
        <v/>
      </c>
      <c r="V130" s="175" t="str">
        <f>IF('サーバー一覧（手入力用）'!U138="","",'サーバー一覧（手入力用）'!U138)</f>
        <v/>
      </c>
      <c r="W130" s="175" t="str">
        <f>IF('サーバー一覧（手入力用）'!V138="","",'サーバー一覧（手入力用）'!V138)</f>
        <v/>
      </c>
      <c r="X130" s="175" t="str">
        <f>IF('サーバー一覧（手入力用）'!W138="","",'サーバー一覧（手入力用）'!W138)</f>
        <v/>
      </c>
      <c r="Y130" s="175" t="str">
        <f>IF('サーバー一覧（手入力用）'!X138="","",'サーバー一覧（手入力用）'!X138)</f>
        <v/>
      </c>
      <c r="Z130" s="175" t="str">
        <f>IF('サーバー一覧（手入力用）'!Y138="","",'サーバー一覧（手入力用）'!Y138)</f>
        <v/>
      </c>
      <c r="AA130" s="175" t="str">
        <f>IF('サーバー一覧（手入力用）'!Z138="","",'サーバー一覧（手入力用）'!Z138)</f>
        <v/>
      </c>
      <c r="AB130" s="175" t="str">
        <f>IF('サーバー一覧（手入力用）'!AA138="","",'サーバー一覧（手入力用）'!AA138)</f>
        <v/>
      </c>
      <c r="AC130" s="175" t="str">
        <f>IF('サーバー一覧（手入力用）'!AB138="","",'サーバー一覧（手入力用）'!AB138)</f>
        <v/>
      </c>
      <c r="AD130" s="175" t="str">
        <f>IF('サーバー一覧（手入力用）'!AC138="","",'サーバー一覧（手入力用）'!AC138)</f>
        <v/>
      </c>
      <c r="AE130" s="175" t="str">
        <f>IF('サーバー一覧（手入力用）'!AD138="","",'サーバー一覧（手入力用）'!AD138)</f>
        <v/>
      </c>
      <c r="AF130" s="175" t="str">
        <f>IF('サーバー一覧（手入力用）'!AE138="","",'サーバー一覧（手入力用）'!AE138)</f>
        <v/>
      </c>
      <c r="AG130" s="175" t="str">
        <f>IF('サーバー一覧（手入力用）'!AF138="","",'サーバー一覧（手入力用）'!AF138)</f>
        <v/>
      </c>
      <c r="AH130" s="175" t="str">
        <f>IF('サーバー一覧（手入力用）'!AG138="","",'サーバー一覧（手入力用）'!AG138)</f>
        <v/>
      </c>
      <c r="AI130" s="175" t="str">
        <f>IF('サーバー一覧（手入力用）'!AH138="","",'サーバー一覧（手入力用）'!AH138)</f>
        <v/>
      </c>
      <c r="AJ130" s="175" t="str">
        <f>IF('サーバー一覧（手入力用）'!AI138="","",'サーバー一覧（手入力用）'!AI138)</f>
        <v/>
      </c>
    </row>
    <row r="131" spans="1:36">
      <c r="A131" s="175">
        <f>IF('サーバー一覧（手入力用）'!B139="","",'サーバー一覧（手入力用）'!B139)</f>
        <v>130</v>
      </c>
      <c r="B131" s="175" t="str">
        <f>IF('サーバー一覧（手入力用）'!C139="","",'サーバー一覧（手入力用）'!C139)</f>
        <v/>
      </c>
      <c r="C131" s="175" t="str">
        <f>IF('サーバー一覧（手入力用）'!D139="","",'サーバー一覧（手入力用）'!D139)</f>
        <v/>
      </c>
      <c r="D131" s="175" t="str">
        <f>IF('サーバー一覧（手入力用）'!E139="","",'サーバー一覧（手入力用）'!E139)</f>
        <v/>
      </c>
      <c r="E131" s="175" t="str">
        <f>IF('サーバー一覧（手入力用）'!F139="","",'サーバー一覧（手入力用）'!F139)</f>
        <v/>
      </c>
      <c r="F131" s="175" t="str">
        <f>IF('サーバー一覧（手入力用）'!G139="","",'サーバー一覧（手入力用）'!G139)</f>
        <v/>
      </c>
      <c r="G131" s="175" t="str">
        <f>IF('サーバー一覧（手入力用）'!H139="","",'サーバー一覧（手入力用）'!H139)</f>
        <v/>
      </c>
      <c r="H131" s="175" t="str">
        <f>IF('サーバー一覧（手入力用）'!I139="","",'サーバー一覧（手入力用）'!I139)</f>
        <v/>
      </c>
      <c r="I131" s="175" t="str">
        <f>IF('サーバー一覧（手入力用）'!J139="","",'サーバー一覧（手入力用）'!J139)</f>
        <v/>
      </c>
      <c r="J131" s="175" t="str">
        <f>IF('サーバー一覧（手入力用）'!K139="","",'サーバー一覧（手入力用）'!K139)</f>
        <v/>
      </c>
      <c r="K131" s="175" t="str">
        <f>IF('サーバー一覧（手入力用）'!L139="","",'サーバー一覧（手入力用）'!L139)</f>
        <v/>
      </c>
      <c r="L131" s="175" t="str">
        <f>IF('サーバー一覧（手入力用）'!M139="","",'サーバー一覧（手入力用）'!M139)</f>
        <v/>
      </c>
      <c r="M131" s="175" t="str">
        <f>IF('サーバー一覧（手入力用）'!N139="","",'サーバー一覧（手入力用）'!N139)</f>
        <v/>
      </c>
      <c r="N131" s="175" t="str">
        <f>IF('サーバー一覧（手入力用）'!O139="","",'サーバー一覧（手入力用）'!O139)</f>
        <v/>
      </c>
      <c r="O131" s="175">
        <f>IF('サーバー一覧（手入力用）'!P139="","",'サーバー一覧（手入力用）'!P139)</f>
        <v>0</v>
      </c>
      <c r="P131" s="175" t="str">
        <f>IF('サーバー一覧（手入力用）'!Q139="","",'サーバー一覧（手入力用）'!Q139)</f>
        <v/>
      </c>
      <c r="Q131" s="175" t="str">
        <f>IF('サーバー一覧（手入力用）'!R139="","",'サーバー一覧（手入力用）'!R139)</f>
        <v/>
      </c>
      <c r="R131" s="175" t="str">
        <f t="shared" ref="R131:R194" si="4">IF(Q131="","",MROUND(Q131,5))</f>
        <v/>
      </c>
      <c r="S131" s="175" t="str">
        <f>IF('サーバー一覧（手入力用）'!S139="","",'サーバー一覧（手入力用）'!S139)</f>
        <v/>
      </c>
      <c r="T131" s="175" t="str">
        <f t="shared" ref="T131:T194" si="5">IF(S131="","",MROUND(S131,5))</f>
        <v/>
      </c>
      <c r="U131" s="175" t="str">
        <f>IF('サーバー一覧（手入力用）'!T139="","",'サーバー一覧（手入力用）'!T139)</f>
        <v/>
      </c>
      <c r="V131" s="175" t="str">
        <f>IF('サーバー一覧（手入力用）'!U139="","",'サーバー一覧（手入力用）'!U139)</f>
        <v/>
      </c>
      <c r="W131" s="175" t="str">
        <f>IF('サーバー一覧（手入力用）'!V139="","",'サーバー一覧（手入力用）'!V139)</f>
        <v/>
      </c>
      <c r="X131" s="175" t="str">
        <f>IF('サーバー一覧（手入力用）'!W139="","",'サーバー一覧（手入力用）'!W139)</f>
        <v/>
      </c>
      <c r="Y131" s="175" t="str">
        <f>IF('サーバー一覧（手入力用）'!X139="","",'サーバー一覧（手入力用）'!X139)</f>
        <v/>
      </c>
      <c r="Z131" s="175" t="str">
        <f>IF('サーバー一覧（手入力用）'!Y139="","",'サーバー一覧（手入力用）'!Y139)</f>
        <v/>
      </c>
      <c r="AA131" s="175" t="str">
        <f>IF('サーバー一覧（手入力用）'!Z139="","",'サーバー一覧（手入力用）'!Z139)</f>
        <v/>
      </c>
      <c r="AB131" s="175" t="str">
        <f>IF('サーバー一覧（手入力用）'!AA139="","",'サーバー一覧（手入力用）'!AA139)</f>
        <v/>
      </c>
      <c r="AC131" s="175" t="str">
        <f>IF('サーバー一覧（手入力用）'!AB139="","",'サーバー一覧（手入力用）'!AB139)</f>
        <v/>
      </c>
      <c r="AD131" s="175" t="str">
        <f>IF('サーバー一覧（手入力用）'!AC139="","",'サーバー一覧（手入力用）'!AC139)</f>
        <v/>
      </c>
      <c r="AE131" s="175" t="str">
        <f>IF('サーバー一覧（手入力用）'!AD139="","",'サーバー一覧（手入力用）'!AD139)</f>
        <v/>
      </c>
      <c r="AF131" s="175" t="str">
        <f>IF('サーバー一覧（手入力用）'!AE139="","",'サーバー一覧（手入力用）'!AE139)</f>
        <v/>
      </c>
      <c r="AG131" s="175" t="str">
        <f>IF('サーバー一覧（手入力用）'!AF139="","",'サーバー一覧（手入力用）'!AF139)</f>
        <v/>
      </c>
      <c r="AH131" s="175" t="str">
        <f>IF('サーバー一覧（手入力用）'!AG139="","",'サーバー一覧（手入力用）'!AG139)</f>
        <v/>
      </c>
      <c r="AI131" s="175" t="str">
        <f>IF('サーバー一覧（手入力用）'!AH139="","",'サーバー一覧（手入力用）'!AH139)</f>
        <v/>
      </c>
      <c r="AJ131" s="175" t="str">
        <f>IF('サーバー一覧（手入力用）'!AI139="","",'サーバー一覧（手入力用）'!AI139)</f>
        <v/>
      </c>
    </row>
    <row r="132" spans="1:36">
      <c r="A132" s="175">
        <f>IF('サーバー一覧（手入力用）'!B140="","",'サーバー一覧（手入力用）'!B140)</f>
        <v>131</v>
      </c>
      <c r="B132" s="175" t="str">
        <f>IF('サーバー一覧（手入力用）'!C140="","",'サーバー一覧（手入力用）'!C140)</f>
        <v/>
      </c>
      <c r="C132" s="175" t="str">
        <f>IF('サーバー一覧（手入力用）'!D140="","",'サーバー一覧（手入力用）'!D140)</f>
        <v/>
      </c>
      <c r="D132" s="175" t="str">
        <f>IF('サーバー一覧（手入力用）'!E140="","",'サーバー一覧（手入力用）'!E140)</f>
        <v/>
      </c>
      <c r="E132" s="175" t="str">
        <f>IF('サーバー一覧（手入力用）'!F140="","",'サーバー一覧（手入力用）'!F140)</f>
        <v/>
      </c>
      <c r="F132" s="175" t="str">
        <f>IF('サーバー一覧（手入力用）'!G140="","",'サーバー一覧（手入力用）'!G140)</f>
        <v/>
      </c>
      <c r="G132" s="175" t="str">
        <f>IF('サーバー一覧（手入力用）'!H140="","",'サーバー一覧（手入力用）'!H140)</f>
        <v/>
      </c>
      <c r="H132" s="175" t="str">
        <f>IF('サーバー一覧（手入力用）'!I140="","",'サーバー一覧（手入力用）'!I140)</f>
        <v/>
      </c>
      <c r="I132" s="175" t="str">
        <f>IF('サーバー一覧（手入力用）'!J140="","",'サーバー一覧（手入力用）'!J140)</f>
        <v/>
      </c>
      <c r="J132" s="175" t="str">
        <f>IF('サーバー一覧（手入力用）'!K140="","",'サーバー一覧（手入力用）'!K140)</f>
        <v/>
      </c>
      <c r="K132" s="175" t="str">
        <f>IF('サーバー一覧（手入力用）'!L140="","",'サーバー一覧（手入力用）'!L140)</f>
        <v/>
      </c>
      <c r="L132" s="175" t="str">
        <f>IF('サーバー一覧（手入力用）'!M140="","",'サーバー一覧（手入力用）'!M140)</f>
        <v/>
      </c>
      <c r="M132" s="175" t="str">
        <f>IF('サーバー一覧（手入力用）'!N140="","",'サーバー一覧（手入力用）'!N140)</f>
        <v/>
      </c>
      <c r="N132" s="175" t="str">
        <f>IF('サーバー一覧（手入力用）'!O140="","",'サーバー一覧（手入力用）'!O140)</f>
        <v/>
      </c>
      <c r="O132" s="175">
        <f>IF('サーバー一覧（手入力用）'!P140="","",'サーバー一覧（手入力用）'!P140)</f>
        <v>0</v>
      </c>
      <c r="P132" s="175" t="str">
        <f>IF('サーバー一覧（手入力用）'!Q140="","",'サーバー一覧（手入力用）'!Q140)</f>
        <v/>
      </c>
      <c r="Q132" s="175" t="str">
        <f>IF('サーバー一覧（手入力用）'!R140="","",'サーバー一覧（手入力用）'!R140)</f>
        <v/>
      </c>
      <c r="R132" s="175" t="str">
        <f t="shared" si="4"/>
        <v/>
      </c>
      <c r="S132" s="175" t="str">
        <f>IF('サーバー一覧（手入力用）'!S140="","",'サーバー一覧（手入力用）'!S140)</f>
        <v/>
      </c>
      <c r="T132" s="175" t="str">
        <f t="shared" si="5"/>
        <v/>
      </c>
      <c r="U132" s="175" t="str">
        <f>IF('サーバー一覧（手入力用）'!T140="","",'サーバー一覧（手入力用）'!T140)</f>
        <v/>
      </c>
      <c r="V132" s="175" t="str">
        <f>IF('サーバー一覧（手入力用）'!U140="","",'サーバー一覧（手入力用）'!U140)</f>
        <v/>
      </c>
      <c r="W132" s="175" t="str">
        <f>IF('サーバー一覧（手入力用）'!V140="","",'サーバー一覧（手入力用）'!V140)</f>
        <v/>
      </c>
      <c r="X132" s="175" t="str">
        <f>IF('サーバー一覧（手入力用）'!W140="","",'サーバー一覧（手入力用）'!W140)</f>
        <v/>
      </c>
      <c r="Y132" s="175" t="str">
        <f>IF('サーバー一覧（手入力用）'!X140="","",'サーバー一覧（手入力用）'!X140)</f>
        <v/>
      </c>
      <c r="Z132" s="175" t="str">
        <f>IF('サーバー一覧（手入力用）'!Y140="","",'サーバー一覧（手入力用）'!Y140)</f>
        <v/>
      </c>
      <c r="AA132" s="175" t="str">
        <f>IF('サーバー一覧（手入力用）'!Z140="","",'サーバー一覧（手入力用）'!Z140)</f>
        <v/>
      </c>
      <c r="AB132" s="175" t="str">
        <f>IF('サーバー一覧（手入力用）'!AA140="","",'サーバー一覧（手入力用）'!AA140)</f>
        <v/>
      </c>
      <c r="AC132" s="175" t="str">
        <f>IF('サーバー一覧（手入力用）'!AB140="","",'サーバー一覧（手入力用）'!AB140)</f>
        <v/>
      </c>
      <c r="AD132" s="175" t="str">
        <f>IF('サーバー一覧（手入力用）'!AC140="","",'サーバー一覧（手入力用）'!AC140)</f>
        <v/>
      </c>
      <c r="AE132" s="175" t="str">
        <f>IF('サーバー一覧（手入力用）'!AD140="","",'サーバー一覧（手入力用）'!AD140)</f>
        <v/>
      </c>
      <c r="AF132" s="175" t="str">
        <f>IF('サーバー一覧（手入力用）'!AE140="","",'サーバー一覧（手入力用）'!AE140)</f>
        <v/>
      </c>
      <c r="AG132" s="175" t="str">
        <f>IF('サーバー一覧（手入力用）'!AF140="","",'サーバー一覧（手入力用）'!AF140)</f>
        <v/>
      </c>
      <c r="AH132" s="175" t="str">
        <f>IF('サーバー一覧（手入力用）'!AG140="","",'サーバー一覧（手入力用）'!AG140)</f>
        <v/>
      </c>
      <c r="AI132" s="175" t="str">
        <f>IF('サーバー一覧（手入力用）'!AH140="","",'サーバー一覧（手入力用）'!AH140)</f>
        <v/>
      </c>
      <c r="AJ132" s="175" t="str">
        <f>IF('サーバー一覧（手入力用）'!AI140="","",'サーバー一覧（手入力用）'!AI140)</f>
        <v/>
      </c>
    </row>
    <row r="133" spans="1:36">
      <c r="A133" s="175">
        <f>IF('サーバー一覧（手入力用）'!B141="","",'サーバー一覧（手入力用）'!B141)</f>
        <v>132</v>
      </c>
      <c r="B133" s="175" t="str">
        <f>IF('サーバー一覧（手入力用）'!C141="","",'サーバー一覧（手入力用）'!C141)</f>
        <v/>
      </c>
      <c r="C133" s="175" t="str">
        <f>IF('サーバー一覧（手入力用）'!D141="","",'サーバー一覧（手入力用）'!D141)</f>
        <v/>
      </c>
      <c r="D133" s="175" t="str">
        <f>IF('サーバー一覧（手入力用）'!E141="","",'サーバー一覧（手入力用）'!E141)</f>
        <v/>
      </c>
      <c r="E133" s="175" t="str">
        <f>IF('サーバー一覧（手入力用）'!F141="","",'サーバー一覧（手入力用）'!F141)</f>
        <v/>
      </c>
      <c r="F133" s="175" t="str">
        <f>IF('サーバー一覧（手入力用）'!G141="","",'サーバー一覧（手入力用）'!G141)</f>
        <v/>
      </c>
      <c r="G133" s="175" t="str">
        <f>IF('サーバー一覧（手入力用）'!H141="","",'サーバー一覧（手入力用）'!H141)</f>
        <v/>
      </c>
      <c r="H133" s="175" t="str">
        <f>IF('サーバー一覧（手入力用）'!I141="","",'サーバー一覧（手入力用）'!I141)</f>
        <v/>
      </c>
      <c r="I133" s="175" t="str">
        <f>IF('サーバー一覧（手入力用）'!J141="","",'サーバー一覧（手入力用）'!J141)</f>
        <v/>
      </c>
      <c r="J133" s="175" t="str">
        <f>IF('サーバー一覧（手入力用）'!K141="","",'サーバー一覧（手入力用）'!K141)</f>
        <v/>
      </c>
      <c r="K133" s="175" t="str">
        <f>IF('サーバー一覧（手入力用）'!L141="","",'サーバー一覧（手入力用）'!L141)</f>
        <v/>
      </c>
      <c r="L133" s="175" t="str">
        <f>IF('サーバー一覧（手入力用）'!M141="","",'サーバー一覧（手入力用）'!M141)</f>
        <v/>
      </c>
      <c r="M133" s="175" t="str">
        <f>IF('サーバー一覧（手入力用）'!N141="","",'サーバー一覧（手入力用）'!N141)</f>
        <v/>
      </c>
      <c r="N133" s="175" t="str">
        <f>IF('サーバー一覧（手入力用）'!O141="","",'サーバー一覧（手入力用）'!O141)</f>
        <v/>
      </c>
      <c r="O133" s="175">
        <f>IF('サーバー一覧（手入力用）'!P141="","",'サーバー一覧（手入力用）'!P141)</f>
        <v>0</v>
      </c>
      <c r="P133" s="175" t="str">
        <f>IF('サーバー一覧（手入力用）'!Q141="","",'サーバー一覧（手入力用）'!Q141)</f>
        <v/>
      </c>
      <c r="Q133" s="175" t="str">
        <f>IF('サーバー一覧（手入力用）'!R141="","",'サーバー一覧（手入力用）'!R141)</f>
        <v/>
      </c>
      <c r="R133" s="175" t="str">
        <f t="shared" si="4"/>
        <v/>
      </c>
      <c r="S133" s="175" t="str">
        <f>IF('サーバー一覧（手入力用）'!S141="","",'サーバー一覧（手入力用）'!S141)</f>
        <v/>
      </c>
      <c r="T133" s="175" t="str">
        <f t="shared" si="5"/>
        <v/>
      </c>
      <c r="U133" s="175" t="str">
        <f>IF('サーバー一覧（手入力用）'!T141="","",'サーバー一覧（手入力用）'!T141)</f>
        <v/>
      </c>
      <c r="V133" s="175" t="str">
        <f>IF('サーバー一覧（手入力用）'!U141="","",'サーバー一覧（手入力用）'!U141)</f>
        <v/>
      </c>
      <c r="W133" s="175" t="str">
        <f>IF('サーバー一覧（手入力用）'!V141="","",'サーバー一覧（手入力用）'!V141)</f>
        <v/>
      </c>
      <c r="X133" s="175" t="str">
        <f>IF('サーバー一覧（手入力用）'!W141="","",'サーバー一覧（手入力用）'!W141)</f>
        <v/>
      </c>
      <c r="Y133" s="175" t="str">
        <f>IF('サーバー一覧（手入力用）'!X141="","",'サーバー一覧（手入力用）'!X141)</f>
        <v/>
      </c>
      <c r="Z133" s="175" t="str">
        <f>IF('サーバー一覧（手入力用）'!Y141="","",'サーバー一覧（手入力用）'!Y141)</f>
        <v/>
      </c>
      <c r="AA133" s="175" t="str">
        <f>IF('サーバー一覧（手入力用）'!Z141="","",'サーバー一覧（手入力用）'!Z141)</f>
        <v/>
      </c>
      <c r="AB133" s="175" t="str">
        <f>IF('サーバー一覧（手入力用）'!AA141="","",'サーバー一覧（手入力用）'!AA141)</f>
        <v/>
      </c>
      <c r="AC133" s="175" t="str">
        <f>IF('サーバー一覧（手入力用）'!AB141="","",'サーバー一覧（手入力用）'!AB141)</f>
        <v/>
      </c>
      <c r="AD133" s="175" t="str">
        <f>IF('サーバー一覧（手入力用）'!AC141="","",'サーバー一覧（手入力用）'!AC141)</f>
        <v/>
      </c>
      <c r="AE133" s="175" t="str">
        <f>IF('サーバー一覧（手入力用）'!AD141="","",'サーバー一覧（手入力用）'!AD141)</f>
        <v/>
      </c>
      <c r="AF133" s="175" t="str">
        <f>IF('サーバー一覧（手入力用）'!AE141="","",'サーバー一覧（手入力用）'!AE141)</f>
        <v/>
      </c>
      <c r="AG133" s="175" t="str">
        <f>IF('サーバー一覧（手入力用）'!AF141="","",'サーバー一覧（手入力用）'!AF141)</f>
        <v/>
      </c>
      <c r="AH133" s="175" t="str">
        <f>IF('サーバー一覧（手入力用）'!AG141="","",'サーバー一覧（手入力用）'!AG141)</f>
        <v/>
      </c>
      <c r="AI133" s="175" t="str">
        <f>IF('サーバー一覧（手入力用）'!AH141="","",'サーバー一覧（手入力用）'!AH141)</f>
        <v/>
      </c>
      <c r="AJ133" s="175" t="str">
        <f>IF('サーバー一覧（手入力用）'!AI141="","",'サーバー一覧（手入力用）'!AI141)</f>
        <v/>
      </c>
    </row>
    <row r="134" spans="1:36">
      <c r="A134" s="175">
        <f>IF('サーバー一覧（手入力用）'!B142="","",'サーバー一覧（手入力用）'!B142)</f>
        <v>133</v>
      </c>
      <c r="B134" s="175" t="str">
        <f>IF('サーバー一覧（手入力用）'!C142="","",'サーバー一覧（手入力用）'!C142)</f>
        <v/>
      </c>
      <c r="C134" s="175" t="str">
        <f>IF('サーバー一覧（手入力用）'!D142="","",'サーバー一覧（手入力用）'!D142)</f>
        <v/>
      </c>
      <c r="D134" s="175" t="str">
        <f>IF('サーバー一覧（手入力用）'!E142="","",'サーバー一覧（手入力用）'!E142)</f>
        <v/>
      </c>
      <c r="E134" s="175" t="str">
        <f>IF('サーバー一覧（手入力用）'!F142="","",'サーバー一覧（手入力用）'!F142)</f>
        <v/>
      </c>
      <c r="F134" s="175" t="str">
        <f>IF('サーバー一覧（手入力用）'!G142="","",'サーバー一覧（手入力用）'!G142)</f>
        <v/>
      </c>
      <c r="G134" s="175" t="str">
        <f>IF('サーバー一覧（手入力用）'!H142="","",'サーバー一覧（手入力用）'!H142)</f>
        <v/>
      </c>
      <c r="H134" s="175" t="str">
        <f>IF('サーバー一覧（手入力用）'!I142="","",'サーバー一覧（手入力用）'!I142)</f>
        <v/>
      </c>
      <c r="I134" s="175" t="str">
        <f>IF('サーバー一覧（手入力用）'!J142="","",'サーバー一覧（手入力用）'!J142)</f>
        <v/>
      </c>
      <c r="J134" s="175" t="str">
        <f>IF('サーバー一覧（手入力用）'!K142="","",'サーバー一覧（手入力用）'!K142)</f>
        <v/>
      </c>
      <c r="K134" s="175" t="str">
        <f>IF('サーバー一覧（手入力用）'!L142="","",'サーバー一覧（手入力用）'!L142)</f>
        <v/>
      </c>
      <c r="L134" s="175" t="str">
        <f>IF('サーバー一覧（手入力用）'!M142="","",'サーバー一覧（手入力用）'!M142)</f>
        <v/>
      </c>
      <c r="M134" s="175" t="str">
        <f>IF('サーバー一覧（手入力用）'!N142="","",'サーバー一覧（手入力用）'!N142)</f>
        <v/>
      </c>
      <c r="N134" s="175" t="str">
        <f>IF('サーバー一覧（手入力用）'!O142="","",'サーバー一覧（手入力用）'!O142)</f>
        <v/>
      </c>
      <c r="O134" s="175">
        <f>IF('サーバー一覧（手入力用）'!P142="","",'サーバー一覧（手入力用）'!P142)</f>
        <v>0</v>
      </c>
      <c r="P134" s="175" t="str">
        <f>IF('サーバー一覧（手入力用）'!Q142="","",'サーバー一覧（手入力用）'!Q142)</f>
        <v/>
      </c>
      <c r="Q134" s="175" t="str">
        <f>IF('サーバー一覧（手入力用）'!R142="","",'サーバー一覧（手入力用）'!R142)</f>
        <v/>
      </c>
      <c r="R134" s="175" t="str">
        <f t="shared" si="4"/>
        <v/>
      </c>
      <c r="S134" s="175" t="str">
        <f>IF('サーバー一覧（手入力用）'!S142="","",'サーバー一覧（手入力用）'!S142)</f>
        <v/>
      </c>
      <c r="T134" s="175" t="str">
        <f t="shared" si="5"/>
        <v/>
      </c>
      <c r="U134" s="175" t="str">
        <f>IF('サーバー一覧（手入力用）'!T142="","",'サーバー一覧（手入力用）'!T142)</f>
        <v/>
      </c>
      <c r="V134" s="175" t="str">
        <f>IF('サーバー一覧（手入力用）'!U142="","",'サーバー一覧（手入力用）'!U142)</f>
        <v/>
      </c>
      <c r="W134" s="175" t="str">
        <f>IF('サーバー一覧（手入力用）'!V142="","",'サーバー一覧（手入力用）'!V142)</f>
        <v/>
      </c>
      <c r="X134" s="175" t="str">
        <f>IF('サーバー一覧（手入力用）'!W142="","",'サーバー一覧（手入力用）'!W142)</f>
        <v/>
      </c>
      <c r="Y134" s="175" t="str">
        <f>IF('サーバー一覧（手入力用）'!X142="","",'サーバー一覧（手入力用）'!X142)</f>
        <v/>
      </c>
      <c r="Z134" s="175" t="str">
        <f>IF('サーバー一覧（手入力用）'!Y142="","",'サーバー一覧（手入力用）'!Y142)</f>
        <v/>
      </c>
      <c r="AA134" s="175" t="str">
        <f>IF('サーバー一覧（手入力用）'!Z142="","",'サーバー一覧（手入力用）'!Z142)</f>
        <v/>
      </c>
      <c r="AB134" s="175" t="str">
        <f>IF('サーバー一覧（手入力用）'!AA142="","",'サーバー一覧（手入力用）'!AA142)</f>
        <v/>
      </c>
      <c r="AC134" s="175" t="str">
        <f>IF('サーバー一覧（手入力用）'!AB142="","",'サーバー一覧（手入力用）'!AB142)</f>
        <v/>
      </c>
      <c r="AD134" s="175" t="str">
        <f>IF('サーバー一覧（手入力用）'!AC142="","",'サーバー一覧（手入力用）'!AC142)</f>
        <v/>
      </c>
      <c r="AE134" s="175" t="str">
        <f>IF('サーバー一覧（手入力用）'!AD142="","",'サーバー一覧（手入力用）'!AD142)</f>
        <v/>
      </c>
      <c r="AF134" s="175" t="str">
        <f>IF('サーバー一覧（手入力用）'!AE142="","",'サーバー一覧（手入力用）'!AE142)</f>
        <v/>
      </c>
      <c r="AG134" s="175" t="str">
        <f>IF('サーバー一覧（手入力用）'!AF142="","",'サーバー一覧（手入力用）'!AF142)</f>
        <v/>
      </c>
      <c r="AH134" s="175" t="str">
        <f>IF('サーバー一覧（手入力用）'!AG142="","",'サーバー一覧（手入力用）'!AG142)</f>
        <v/>
      </c>
      <c r="AI134" s="175" t="str">
        <f>IF('サーバー一覧（手入力用）'!AH142="","",'サーバー一覧（手入力用）'!AH142)</f>
        <v/>
      </c>
      <c r="AJ134" s="175" t="str">
        <f>IF('サーバー一覧（手入力用）'!AI142="","",'サーバー一覧（手入力用）'!AI142)</f>
        <v/>
      </c>
    </row>
    <row r="135" spans="1:36">
      <c r="A135" s="175">
        <f>IF('サーバー一覧（手入力用）'!B143="","",'サーバー一覧（手入力用）'!B143)</f>
        <v>134</v>
      </c>
      <c r="B135" s="175" t="str">
        <f>IF('サーバー一覧（手入力用）'!C143="","",'サーバー一覧（手入力用）'!C143)</f>
        <v/>
      </c>
      <c r="C135" s="175" t="str">
        <f>IF('サーバー一覧（手入力用）'!D143="","",'サーバー一覧（手入力用）'!D143)</f>
        <v/>
      </c>
      <c r="D135" s="175" t="str">
        <f>IF('サーバー一覧（手入力用）'!E143="","",'サーバー一覧（手入力用）'!E143)</f>
        <v/>
      </c>
      <c r="E135" s="175" t="str">
        <f>IF('サーバー一覧（手入力用）'!F143="","",'サーバー一覧（手入力用）'!F143)</f>
        <v/>
      </c>
      <c r="F135" s="175" t="str">
        <f>IF('サーバー一覧（手入力用）'!G143="","",'サーバー一覧（手入力用）'!G143)</f>
        <v/>
      </c>
      <c r="G135" s="175" t="str">
        <f>IF('サーバー一覧（手入力用）'!H143="","",'サーバー一覧（手入力用）'!H143)</f>
        <v/>
      </c>
      <c r="H135" s="175" t="str">
        <f>IF('サーバー一覧（手入力用）'!I143="","",'サーバー一覧（手入力用）'!I143)</f>
        <v/>
      </c>
      <c r="I135" s="175" t="str">
        <f>IF('サーバー一覧（手入力用）'!J143="","",'サーバー一覧（手入力用）'!J143)</f>
        <v/>
      </c>
      <c r="J135" s="175" t="str">
        <f>IF('サーバー一覧（手入力用）'!K143="","",'サーバー一覧（手入力用）'!K143)</f>
        <v/>
      </c>
      <c r="K135" s="175" t="str">
        <f>IF('サーバー一覧（手入力用）'!L143="","",'サーバー一覧（手入力用）'!L143)</f>
        <v/>
      </c>
      <c r="L135" s="175" t="str">
        <f>IF('サーバー一覧（手入力用）'!M143="","",'サーバー一覧（手入力用）'!M143)</f>
        <v/>
      </c>
      <c r="M135" s="175" t="str">
        <f>IF('サーバー一覧（手入力用）'!N143="","",'サーバー一覧（手入力用）'!N143)</f>
        <v/>
      </c>
      <c r="N135" s="175" t="str">
        <f>IF('サーバー一覧（手入力用）'!O143="","",'サーバー一覧（手入力用）'!O143)</f>
        <v/>
      </c>
      <c r="O135" s="175">
        <f>IF('サーバー一覧（手入力用）'!P143="","",'サーバー一覧（手入力用）'!P143)</f>
        <v>0</v>
      </c>
      <c r="P135" s="175" t="str">
        <f>IF('サーバー一覧（手入力用）'!Q143="","",'サーバー一覧（手入力用）'!Q143)</f>
        <v/>
      </c>
      <c r="Q135" s="175" t="str">
        <f>IF('サーバー一覧（手入力用）'!R143="","",'サーバー一覧（手入力用）'!R143)</f>
        <v/>
      </c>
      <c r="R135" s="175" t="str">
        <f t="shared" si="4"/>
        <v/>
      </c>
      <c r="S135" s="175" t="str">
        <f>IF('サーバー一覧（手入力用）'!S143="","",'サーバー一覧（手入力用）'!S143)</f>
        <v/>
      </c>
      <c r="T135" s="175" t="str">
        <f t="shared" si="5"/>
        <v/>
      </c>
      <c r="U135" s="175" t="str">
        <f>IF('サーバー一覧（手入力用）'!T143="","",'サーバー一覧（手入力用）'!T143)</f>
        <v/>
      </c>
      <c r="V135" s="175" t="str">
        <f>IF('サーバー一覧（手入力用）'!U143="","",'サーバー一覧（手入力用）'!U143)</f>
        <v/>
      </c>
      <c r="W135" s="175" t="str">
        <f>IF('サーバー一覧（手入力用）'!V143="","",'サーバー一覧（手入力用）'!V143)</f>
        <v/>
      </c>
      <c r="X135" s="175" t="str">
        <f>IF('サーバー一覧（手入力用）'!W143="","",'サーバー一覧（手入力用）'!W143)</f>
        <v/>
      </c>
      <c r="Y135" s="175" t="str">
        <f>IF('サーバー一覧（手入力用）'!X143="","",'サーバー一覧（手入力用）'!X143)</f>
        <v/>
      </c>
      <c r="Z135" s="175" t="str">
        <f>IF('サーバー一覧（手入力用）'!Y143="","",'サーバー一覧（手入力用）'!Y143)</f>
        <v/>
      </c>
      <c r="AA135" s="175" t="str">
        <f>IF('サーバー一覧（手入力用）'!Z143="","",'サーバー一覧（手入力用）'!Z143)</f>
        <v/>
      </c>
      <c r="AB135" s="175" t="str">
        <f>IF('サーバー一覧（手入力用）'!AA143="","",'サーバー一覧（手入力用）'!AA143)</f>
        <v/>
      </c>
      <c r="AC135" s="175" t="str">
        <f>IF('サーバー一覧（手入力用）'!AB143="","",'サーバー一覧（手入力用）'!AB143)</f>
        <v/>
      </c>
      <c r="AD135" s="175" t="str">
        <f>IF('サーバー一覧（手入力用）'!AC143="","",'サーバー一覧（手入力用）'!AC143)</f>
        <v/>
      </c>
      <c r="AE135" s="175" t="str">
        <f>IF('サーバー一覧（手入力用）'!AD143="","",'サーバー一覧（手入力用）'!AD143)</f>
        <v/>
      </c>
      <c r="AF135" s="175" t="str">
        <f>IF('サーバー一覧（手入力用）'!AE143="","",'サーバー一覧（手入力用）'!AE143)</f>
        <v/>
      </c>
      <c r="AG135" s="175" t="str">
        <f>IF('サーバー一覧（手入力用）'!AF143="","",'サーバー一覧（手入力用）'!AF143)</f>
        <v/>
      </c>
      <c r="AH135" s="175" t="str">
        <f>IF('サーバー一覧（手入力用）'!AG143="","",'サーバー一覧（手入力用）'!AG143)</f>
        <v/>
      </c>
      <c r="AI135" s="175" t="str">
        <f>IF('サーバー一覧（手入力用）'!AH143="","",'サーバー一覧（手入力用）'!AH143)</f>
        <v/>
      </c>
      <c r="AJ135" s="175" t="str">
        <f>IF('サーバー一覧（手入力用）'!AI143="","",'サーバー一覧（手入力用）'!AI143)</f>
        <v/>
      </c>
    </row>
    <row r="136" spans="1:36">
      <c r="A136" s="175">
        <f>IF('サーバー一覧（手入力用）'!B144="","",'サーバー一覧（手入力用）'!B144)</f>
        <v>135</v>
      </c>
      <c r="B136" s="175" t="str">
        <f>IF('サーバー一覧（手入力用）'!C144="","",'サーバー一覧（手入力用）'!C144)</f>
        <v/>
      </c>
      <c r="C136" s="175" t="str">
        <f>IF('サーバー一覧（手入力用）'!D144="","",'サーバー一覧（手入力用）'!D144)</f>
        <v/>
      </c>
      <c r="D136" s="175" t="str">
        <f>IF('サーバー一覧（手入力用）'!E144="","",'サーバー一覧（手入力用）'!E144)</f>
        <v/>
      </c>
      <c r="E136" s="175" t="str">
        <f>IF('サーバー一覧（手入力用）'!F144="","",'サーバー一覧（手入力用）'!F144)</f>
        <v/>
      </c>
      <c r="F136" s="175" t="str">
        <f>IF('サーバー一覧（手入力用）'!G144="","",'サーバー一覧（手入力用）'!G144)</f>
        <v/>
      </c>
      <c r="G136" s="175" t="str">
        <f>IF('サーバー一覧（手入力用）'!H144="","",'サーバー一覧（手入力用）'!H144)</f>
        <v/>
      </c>
      <c r="H136" s="175" t="str">
        <f>IF('サーバー一覧（手入力用）'!I144="","",'サーバー一覧（手入力用）'!I144)</f>
        <v/>
      </c>
      <c r="I136" s="175" t="str">
        <f>IF('サーバー一覧（手入力用）'!J144="","",'サーバー一覧（手入力用）'!J144)</f>
        <v/>
      </c>
      <c r="J136" s="175" t="str">
        <f>IF('サーバー一覧（手入力用）'!K144="","",'サーバー一覧（手入力用）'!K144)</f>
        <v/>
      </c>
      <c r="K136" s="175" t="str">
        <f>IF('サーバー一覧（手入力用）'!L144="","",'サーバー一覧（手入力用）'!L144)</f>
        <v/>
      </c>
      <c r="L136" s="175" t="str">
        <f>IF('サーバー一覧（手入力用）'!M144="","",'サーバー一覧（手入力用）'!M144)</f>
        <v/>
      </c>
      <c r="M136" s="175" t="str">
        <f>IF('サーバー一覧（手入力用）'!N144="","",'サーバー一覧（手入力用）'!N144)</f>
        <v/>
      </c>
      <c r="N136" s="175" t="str">
        <f>IF('サーバー一覧（手入力用）'!O144="","",'サーバー一覧（手入力用）'!O144)</f>
        <v/>
      </c>
      <c r="O136" s="175">
        <f>IF('サーバー一覧（手入力用）'!P144="","",'サーバー一覧（手入力用）'!P144)</f>
        <v>0</v>
      </c>
      <c r="P136" s="175" t="str">
        <f>IF('サーバー一覧（手入力用）'!Q144="","",'サーバー一覧（手入力用）'!Q144)</f>
        <v/>
      </c>
      <c r="Q136" s="175" t="str">
        <f>IF('サーバー一覧（手入力用）'!R144="","",'サーバー一覧（手入力用）'!R144)</f>
        <v/>
      </c>
      <c r="R136" s="175" t="str">
        <f t="shared" si="4"/>
        <v/>
      </c>
      <c r="S136" s="175" t="str">
        <f>IF('サーバー一覧（手入力用）'!S144="","",'サーバー一覧（手入力用）'!S144)</f>
        <v/>
      </c>
      <c r="T136" s="175" t="str">
        <f t="shared" si="5"/>
        <v/>
      </c>
      <c r="U136" s="175" t="str">
        <f>IF('サーバー一覧（手入力用）'!T144="","",'サーバー一覧（手入力用）'!T144)</f>
        <v/>
      </c>
      <c r="V136" s="175" t="str">
        <f>IF('サーバー一覧（手入力用）'!U144="","",'サーバー一覧（手入力用）'!U144)</f>
        <v/>
      </c>
      <c r="W136" s="175" t="str">
        <f>IF('サーバー一覧（手入力用）'!V144="","",'サーバー一覧（手入力用）'!V144)</f>
        <v/>
      </c>
      <c r="X136" s="175" t="str">
        <f>IF('サーバー一覧（手入力用）'!W144="","",'サーバー一覧（手入力用）'!W144)</f>
        <v/>
      </c>
      <c r="Y136" s="175" t="str">
        <f>IF('サーバー一覧（手入力用）'!X144="","",'サーバー一覧（手入力用）'!X144)</f>
        <v/>
      </c>
      <c r="Z136" s="175" t="str">
        <f>IF('サーバー一覧（手入力用）'!Y144="","",'サーバー一覧（手入力用）'!Y144)</f>
        <v/>
      </c>
      <c r="AA136" s="175" t="str">
        <f>IF('サーバー一覧（手入力用）'!Z144="","",'サーバー一覧（手入力用）'!Z144)</f>
        <v/>
      </c>
      <c r="AB136" s="175" t="str">
        <f>IF('サーバー一覧（手入力用）'!AA144="","",'サーバー一覧（手入力用）'!AA144)</f>
        <v/>
      </c>
      <c r="AC136" s="175" t="str">
        <f>IF('サーバー一覧（手入力用）'!AB144="","",'サーバー一覧（手入力用）'!AB144)</f>
        <v/>
      </c>
      <c r="AD136" s="175" t="str">
        <f>IF('サーバー一覧（手入力用）'!AC144="","",'サーバー一覧（手入力用）'!AC144)</f>
        <v/>
      </c>
      <c r="AE136" s="175" t="str">
        <f>IF('サーバー一覧（手入力用）'!AD144="","",'サーバー一覧（手入力用）'!AD144)</f>
        <v/>
      </c>
      <c r="AF136" s="175" t="str">
        <f>IF('サーバー一覧（手入力用）'!AE144="","",'サーバー一覧（手入力用）'!AE144)</f>
        <v/>
      </c>
      <c r="AG136" s="175" t="str">
        <f>IF('サーバー一覧（手入力用）'!AF144="","",'サーバー一覧（手入力用）'!AF144)</f>
        <v/>
      </c>
      <c r="AH136" s="175" t="str">
        <f>IF('サーバー一覧（手入力用）'!AG144="","",'サーバー一覧（手入力用）'!AG144)</f>
        <v/>
      </c>
      <c r="AI136" s="175" t="str">
        <f>IF('サーバー一覧（手入力用）'!AH144="","",'サーバー一覧（手入力用）'!AH144)</f>
        <v/>
      </c>
      <c r="AJ136" s="175" t="str">
        <f>IF('サーバー一覧（手入力用）'!AI144="","",'サーバー一覧（手入力用）'!AI144)</f>
        <v/>
      </c>
    </row>
    <row r="137" spans="1:36">
      <c r="A137" s="175">
        <f>IF('サーバー一覧（手入力用）'!B145="","",'サーバー一覧（手入力用）'!B145)</f>
        <v>136</v>
      </c>
      <c r="B137" s="175" t="str">
        <f>IF('サーバー一覧（手入力用）'!C145="","",'サーバー一覧（手入力用）'!C145)</f>
        <v/>
      </c>
      <c r="C137" s="175" t="str">
        <f>IF('サーバー一覧（手入力用）'!D145="","",'サーバー一覧（手入力用）'!D145)</f>
        <v/>
      </c>
      <c r="D137" s="175" t="str">
        <f>IF('サーバー一覧（手入力用）'!E145="","",'サーバー一覧（手入力用）'!E145)</f>
        <v/>
      </c>
      <c r="E137" s="175" t="str">
        <f>IF('サーバー一覧（手入力用）'!F145="","",'サーバー一覧（手入力用）'!F145)</f>
        <v/>
      </c>
      <c r="F137" s="175" t="str">
        <f>IF('サーバー一覧（手入力用）'!G145="","",'サーバー一覧（手入力用）'!G145)</f>
        <v/>
      </c>
      <c r="G137" s="175" t="str">
        <f>IF('サーバー一覧（手入力用）'!H145="","",'サーバー一覧（手入力用）'!H145)</f>
        <v/>
      </c>
      <c r="H137" s="175" t="str">
        <f>IF('サーバー一覧（手入力用）'!I145="","",'サーバー一覧（手入力用）'!I145)</f>
        <v/>
      </c>
      <c r="I137" s="175" t="str">
        <f>IF('サーバー一覧（手入力用）'!J145="","",'サーバー一覧（手入力用）'!J145)</f>
        <v/>
      </c>
      <c r="J137" s="175" t="str">
        <f>IF('サーバー一覧（手入力用）'!K145="","",'サーバー一覧（手入力用）'!K145)</f>
        <v/>
      </c>
      <c r="K137" s="175" t="str">
        <f>IF('サーバー一覧（手入力用）'!L145="","",'サーバー一覧（手入力用）'!L145)</f>
        <v/>
      </c>
      <c r="L137" s="175" t="str">
        <f>IF('サーバー一覧（手入力用）'!M145="","",'サーバー一覧（手入力用）'!M145)</f>
        <v/>
      </c>
      <c r="M137" s="175" t="str">
        <f>IF('サーバー一覧（手入力用）'!N145="","",'サーバー一覧（手入力用）'!N145)</f>
        <v/>
      </c>
      <c r="N137" s="175" t="str">
        <f>IF('サーバー一覧（手入力用）'!O145="","",'サーバー一覧（手入力用）'!O145)</f>
        <v/>
      </c>
      <c r="O137" s="175">
        <f>IF('サーバー一覧（手入力用）'!P145="","",'サーバー一覧（手入力用）'!P145)</f>
        <v>0</v>
      </c>
      <c r="P137" s="175" t="str">
        <f>IF('サーバー一覧（手入力用）'!Q145="","",'サーバー一覧（手入力用）'!Q145)</f>
        <v/>
      </c>
      <c r="Q137" s="175" t="str">
        <f>IF('サーバー一覧（手入力用）'!R145="","",'サーバー一覧（手入力用）'!R145)</f>
        <v/>
      </c>
      <c r="R137" s="175" t="str">
        <f t="shared" si="4"/>
        <v/>
      </c>
      <c r="S137" s="175" t="str">
        <f>IF('サーバー一覧（手入力用）'!S145="","",'サーバー一覧（手入力用）'!S145)</f>
        <v/>
      </c>
      <c r="T137" s="175" t="str">
        <f t="shared" si="5"/>
        <v/>
      </c>
      <c r="U137" s="175" t="str">
        <f>IF('サーバー一覧（手入力用）'!T145="","",'サーバー一覧（手入力用）'!T145)</f>
        <v/>
      </c>
      <c r="V137" s="175" t="str">
        <f>IF('サーバー一覧（手入力用）'!U145="","",'サーバー一覧（手入力用）'!U145)</f>
        <v/>
      </c>
      <c r="W137" s="175" t="str">
        <f>IF('サーバー一覧（手入力用）'!V145="","",'サーバー一覧（手入力用）'!V145)</f>
        <v/>
      </c>
      <c r="X137" s="175" t="str">
        <f>IF('サーバー一覧（手入力用）'!W145="","",'サーバー一覧（手入力用）'!W145)</f>
        <v/>
      </c>
      <c r="Y137" s="175" t="str">
        <f>IF('サーバー一覧（手入力用）'!X145="","",'サーバー一覧（手入力用）'!X145)</f>
        <v/>
      </c>
      <c r="Z137" s="175" t="str">
        <f>IF('サーバー一覧（手入力用）'!Y145="","",'サーバー一覧（手入力用）'!Y145)</f>
        <v/>
      </c>
      <c r="AA137" s="175" t="str">
        <f>IF('サーバー一覧（手入力用）'!Z145="","",'サーバー一覧（手入力用）'!Z145)</f>
        <v/>
      </c>
      <c r="AB137" s="175" t="str">
        <f>IF('サーバー一覧（手入力用）'!AA145="","",'サーバー一覧（手入力用）'!AA145)</f>
        <v/>
      </c>
      <c r="AC137" s="175" t="str">
        <f>IF('サーバー一覧（手入力用）'!AB145="","",'サーバー一覧（手入力用）'!AB145)</f>
        <v/>
      </c>
      <c r="AD137" s="175" t="str">
        <f>IF('サーバー一覧（手入力用）'!AC145="","",'サーバー一覧（手入力用）'!AC145)</f>
        <v/>
      </c>
      <c r="AE137" s="175" t="str">
        <f>IF('サーバー一覧（手入力用）'!AD145="","",'サーバー一覧（手入力用）'!AD145)</f>
        <v/>
      </c>
      <c r="AF137" s="175" t="str">
        <f>IF('サーバー一覧（手入力用）'!AE145="","",'サーバー一覧（手入力用）'!AE145)</f>
        <v/>
      </c>
      <c r="AG137" s="175" t="str">
        <f>IF('サーバー一覧（手入力用）'!AF145="","",'サーバー一覧（手入力用）'!AF145)</f>
        <v/>
      </c>
      <c r="AH137" s="175" t="str">
        <f>IF('サーバー一覧（手入力用）'!AG145="","",'サーバー一覧（手入力用）'!AG145)</f>
        <v/>
      </c>
      <c r="AI137" s="175" t="str">
        <f>IF('サーバー一覧（手入力用）'!AH145="","",'サーバー一覧（手入力用）'!AH145)</f>
        <v/>
      </c>
      <c r="AJ137" s="175" t="str">
        <f>IF('サーバー一覧（手入力用）'!AI145="","",'サーバー一覧（手入力用）'!AI145)</f>
        <v/>
      </c>
    </row>
    <row r="138" spans="1:36">
      <c r="A138" s="175">
        <f>IF('サーバー一覧（手入力用）'!B146="","",'サーバー一覧（手入力用）'!B146)</f>
        <v>137</v>
      </c>
      <c r="B138" s="175" t="str">
        <f>IF('サーバー一覧（手入力用）'!C146="","",'サーバー一覧（手入力用）'!C146)</f>
        <v/>
      </c>
      <c r="C138" s="175" t="str">
        <f>IF('サーバー一覧（手入力用）'!D146="","",'サーバー一覧（手入力用）'!D146)</f>
        <v/>
      </c>
      <c r="D138" s="175" t="str">
        <f>IF('サーバー一覧（手入力用）'!E146="","",'サーバー一覧（手入力用）'!E146)</f>
        <v/>
      </c>
      <c r="E138" s="175" t="str">
        <f>IF('サーバー一覧（手入力用）'!F146="","",'サーバー一覧（手入力用）'!F146)</f>
        <v/>
      </c>
      <c r="F138" s="175" t="str">
        <f>IF('サーバー一覧（手入力用）'!G146="","",'サーバー一覧（手入力用）'!G146)</f>
        <v/>
      </c>
      <c r="G138" s="175" t="str">
        <f>IF('サーバー一覧（手入力用）'!H146="","",'サーバー一覧（手入力用）'!H146)</f>
        <v/>
      </c>
      <c r="H138" s="175" t="str">
        <f>IF('サーバー一覧（手入力用）'!I146="","",'サーバー一覧（手入力用）'!I146)</f>
        <v/>
      </c>
      <c r="I138" s="175" t="str">
        <f>IF('サーバー一覧（手入力用）'!J146="","",'サーバー一覧（手入力用）'!J146)</f>
        <v/>
      </c>
      <c r="J138" s="175" t="str">
        <f>IF('サーバー一覧（手入力用）'!K146="","",'サーバー一覧（手入力用）'!K146)</f>
        <v/>
      </c>
      <c r="K138" s="175" t="str">
        <f>IF('サーバー一覧（手入力用）'!L146="","",'サーバー一覧（手入力用）'!L146)</f>
        <v/>
      </c>
      <c r="L138" s="175" t="str">
        <f>IF('サーバー一覧（手入力用）'!M146="","",'サーバー一覧（手入力用）'!M146)</f>
        <v/>
      </c>
      <c r="M138" s="175" t="str">
        <f>IF('サーバー一覧（手入力用）'!N146="","",'サーバー一覧（手入力用）'!N146)</f>
        <v/>
      </c>
      <c r="N138" s="175" t="str">
        <f>IF('サーバー一覧（手入力用）'!O146="","",'サーバー一覧（手入力用）'!O146)</f>
        <v/>
      </c>
      <c r="O138" s="175">
        <f>IF('サーバー一覧（手入力用）'!P146="","",'サーバー一覧（手入力用）'!P146)</f>
        <v>0</v>
      </c>
      <c r="P138" s="175" t="str">
        <f>IF('サーバー一覧（手入力用）'!Q146="","",'サーバー一覧（手入力用）'!Q146)</f>
        <v/>
      </c>
      <c r="Q138" s="175" t="str">
        <f>IF('サーバー一覧（手入力用）'!R146="","",'サーバー一覧（手入力用）'!R146)</f>
        <v/>
      </c>
      <c r="R138" s="175" t="str">
        <f t="shared" si="4"/>
        <v/>
      </c>
      <c r="S138" s="175" t="str">
        <f>IF('サーバー一覧（手入力用）'!S146="","",'サーバー一覧（手入力用）'!S146)</f>
        <v/>
      </c>
      <c r="T138" s="175" t="str">
        <f t="shared" si="5"/>
        <v/>
      </c>
      <c r="U138" s="175" t="str">
        <f>IF('サーバー一覧（手入力用）'!T146="","",'サーバー一覧（手入力用）'!T146)</f>
        <v/>
      </c>
      <c r="V138" s="175" t="str">
        <f>IF('サーバー一覧（手入力用）'!U146="","",'サーバー一覧（手入力用）'!U146)</f>
        <v/>
      </c>
      <c r="W138" s="175" t="str">
        <f>IF('サーバー一覧（手入力用）'!V146="","",'サーバー一覧（手入力用）'!V146)</f>
        <v/>
      </c>
      <c r="X138" s="175" t="str">
        <f>IF('サーバー一覧（手入力用）'!W146="","",'サーバー一覧（手入力用）'!W146)</f>
        <v/>
      </c>
      <c r="Y138" s="175" t="str">
        <f>IF('サーバー一覧（手入力用）'!X146="","",'サーバー一覧（手入力用）'!X146)</f>
        <v/>
      </c>
      <c r="Z138" s="175" t="str">
        <f>IF('サーバー一覧（手入力用）'!Y146="","",'サーバー一覧（手入力用）'!Y146)</f>
        <v/>
      </c>
      <c r="AA138" s="175" t="str">
        <f>IF('サーバー一覧（手入力用）'!Z146="","",'サーバー一覧（手入力用）'!Z146)</f>
        <v/>
      </c>
      <c r="AB138" s="175" t="str">
        <f>IF('サーバー一覧（手入力用）'!AA146="","",'サーバー一覧（手入力用）'!AA146)</f>
        <v/>
      </c>
      <c r="AC138" s="175" t="str">
        <f>IF('サーバー一覧（手入力用）'!AB146="","",'サーバー一覧（手入力用）'!AB146)</f>
        <v/>
      </c>
      <c r="AD138" s="175" t="str">
        <f>IF('サーバー一覧（手入力用）'!AC146="","",'サーバー一覧（手入力用）'!AC146)</f>
        <v/>
      </c>
      <c r="AE138" s="175" t="str">
        <f>IF('サーバー一覧（手入力用）'!AD146="","",'サーバー一覧（手入力用）'!AD146)</f>
        <v/>
      </c>
      <c r="AF138" s="175" t="str">
        <f>IF('サーバー一覧（手入力用）'!AE146="","",'サーバー一覧（手入力用）'!AE146)</f>
        <v/>
      </c>
      <c r="AG138" s="175" t="str">
        <f>IF('サーバー一覧（手入力用）'!AF146="","",'サーバー一覧（手入力用）'!AF146)</f>
        <v/>
      </c>
      <c r="AH138" s="175" t="str">
        <f>IF('サーバー一覧（手入力用）'!AG146="","",'サーバー一覧（手入力用）'!AG146)</f>
        <v/>
      </c>
      <c r="AI138" s="175" t="str">
        <f>IF('サーバー一覧（手入力用）'!AH146="","",'サーバー一覧（手入力用）'!AH146)</f>
        <v/>
      </c>
      <c r="AJ138" s="175" t="str">
        <f>IF('サーバー一覧（手入力用）'!AI146="","",'サーバー一覧（手入力用）'!AI146)</f>
        <v/>
      </c>
    </row>
    <row r="139" spans="1:36">
      <c r="A139" s="175">
        <f>IF('サーバー一覧（手入力用）'!B147="","",'サーバー一覧（手入力用）'!B147)</f>
        <v>138</v>
      </c>
      <c r="B139" s="175" t="str">
        <f>IF('サーバー一覧（手入力用）'!C147="","",'サーバー一覧（手入力用）'!C147)</f>
        <v/>
      </c>
      <c r="C139" s="175" t="str">
        <f>IF('サーバー一覧（手入力用）'!D147="","",'サーバー一覧（手入力用）'!D147)</f>
        <v/>
      </c>
      <c r="D139" s="175" t="str">
        <f>IF('サーバー一覧（手入力用）'!E147="","",'サーバー一覧（手入力用）'!E147)</f>
        <v/>
      </c>
      <c r="E139" s="175" t="str">
        <f>IF('サーバー一覧（手入力用）'!F147="","",'サーバー一覧（手入力用）'!F147)</f>
        <v/>
      </c>
      <c r="F139" s="175" t="str">
        <f>IF('サーバー一覧（手入力用）'!G147="","",'サーバー一覧（手入力用）'!G147)</f>
        <v/>
      </c>
      <c r="G139" s="175" t="str">
        <f>IF('サーバー一覧（手入力用）'!H147="","",'サーバー一覧（手入力用）'!H147)</f>
        <v/>
      </c>
      <c r="H139" s="175" t="str">
        <f>IF('サーバー一覧（手入力用）'!I147="","",'サーバー一覧（手入力用）'!I147)</f>
        <v/>
      </c>
      <c r="I139" s="175" t="str">
        <f>IF('サーバー一覧（手入力用）'!J147="","",'サーバー一覧（手入力用）'!J147)</f>
        <v/>
      </c>
      <c r="J139" s="175" t="str">
        <f>IF('サーバー一覧（手入力用）'!K147="","",'サーバー一覧（手入力用）'!K147)</f>
        <v/>
      </c>
      <c r="K139" s="175" t="str">
        <f>IF('サーバー一覧（手入力用）'!L147="","",'サーバー一覧（手入力用）'!L147)</f>
        <v/>
      </c>
      <c r="L139" s="175" t="str">
        <f>IF('サーバー一覧（手入力用）'!M147="","",'サーバー一覧（手入力用）'!M147)</f>
        <v/>
      </c>
      <c r="M139" s="175" t="str">
        <f>IF('サーバー一覧（手入力用）'!N147="","",'サーバー一覧（手入力用）'!N147)</f>
        <v/>
      </c>
      <c r="N139" s="175" t="str">
        <f>IF('サーバー一覧（手入力用）'!O147="","",'サーバー一覧（手入力用）'!O147)</f>
        <v/>
      </c>
      <c r="O139" s="175">
        <f>IF('サーバー一覧（手入力用）'!P147="","",'サーバー一覧（手入力用）'!P147)</f>
        <v>0</v>
      </c>
      <c r="P139" s="175" t="str">
        <f>IF('サーバー一覧（手入力用）'!Q147="","",'サーバー一覧（手入力用）'!Q147)</f>
        <v/>
      </c>
      <c r="Q139" s="175" t="str">
        <f>IF('サーバー一覧（手入力用）'!R147="","",'サーバー一覧（手入力用）'!R147)</f>
        <v/>
      </c>
      <c r="R139" s="175" t="str">
        <f t="shared" si="4"/>
        <v/>
      </c>
      <c r="S139" s="175" t="str">
        <f>IF('サーバー一覧（手入力用）'!S147="","",'サーバー一覧（手入力用）'!S147)</f>
        <v/>
      </c>
      <c r="T139" s="175" t="str">
        <f t="shared" si="5"/>
        <v/>
      </c>
      <c r="U139" s="175" t="str">
        <f>IF('サーバー一覧（手入力用）'!T147="","",'サーバー一覧（手入力用）'!T147)</f>
        <v/>
      </c>
      <c r="V139" s="175" t="str">
        <f>IF('サーバー一覧（手入力用）'!U147="","",'サーバー一覧（手入力用）'!U147)</f>
        <v/>
      </c>
      <c r="W139" s="175" t="str">
        <f>IF('サーバー一覧（手入力用）'!V147="","",'サーバー一覧（手入力用）'!V147)</f>
        <v/>
      </c>
      <c r="X139" s="175" t="str">
        <f>IF('サーバー一覧（手入力用）'!W147="","",'サーバー一覧（手入力用）'!W147)</f>
        <v/>
      </c>
      <c r="Y139" s="175" t="str">
        <f>IF('サーバー一覧（手入力用）'!X147="","",'サーバー一覧（手入力用）'!X147)</f>
        <v/>
      </c>
      <c r="Z139" s="175" t="str">
        <f>IF('サーバー一覧（手入力用）'!Y147="","",'サーバー一覧（手入力用）'!Y147)</f>
        <v/>
      </c>
      <c r="AA139" s="175" t="str">
        <f>IF('サーバー一覧（手入力用）'!Z147="","",'サーバー一覧（手入力用）'!Z147)</f>
        <v/>
      </c>
      <c r="AB139" s="175" t="str">
        <f>IF('サーバー一覧（手入力用）'!AA147="","",'サーバー一覧（手入力用）'!AA147)</f>
        <v/>
      </c>
      <c r="AC139" s="175" t="str">
        <f>IF('サーバー一覧（手入力用）'!AB147="","",'サーバー一覧（手入力用）'!AB147)</f>
        <v/>
      </c>
      <c r="AD139" s="175" t="str">
        <f>IF('サーバー一覧（手入力用）'!AC147="","",'サーバー一覧（手入力用）'!AC147)</f>
        <v/>
      </c>
      <c r="AE139" s="175" t="str">
        <f>IF('サーバー一覧（手入力用）'!AD147="","",'サーバー一覧（手入力用）'!AD147)</f>
        <v/>
      </c>
      <c r="AF139" s="175" t="str">
        <f>IF('サーバー一覧（手入力用）'!AE147="","",'サーバー一覧（手入力用）'!AE147)</f>
        <v/>
      </c>
      <c r="AG139" s="175" t="str">
        <f>IF('サーバー一覧（手入力用）'!AF147="","",'サーバー一覧（手入力用）'!AF147)</f>
        <v/>
      </c>
      <c r="AH139" s="175" t="str">
        <f>IF('サーバー一覧（手入力用）'!AG147="","",'サーバー一覧（手入力用）'!AG147)</f>
        <v/>
      </c>
      <c r="AI139" s="175" t="str">
        <f>IF('サーバー一覧（手入力用）'!AH147="","",'サーバー一覧（手入力用）'!AH147)</f>
        <v/>
      </c>
      <c r="AJ139" s="175" t="str">
        <f>IF('サーバー一覧（手入力用）'!AI147="","",'サーバー一覧（手入力用）'!AI147)</f>
        <v/>
      </c>
    </row>
    <row r="140" spans="1:36">
      <c r="A140" s="175">
        <f>IF('サーバー一覧（手入力用）'!B148="","",'サーバー一覧（手入力用）'!B148)</f>
        <v>139</v>
      </c>
      <c r="B140" s="175" t="str">
        <f>IF('サーバー一覧（手入力用）'!C148="","",'サーバー一覧（手入力用）'!C148)</f>
        <v/>
      </c>
      <c r="C140" s="175" t="str">
        <f>IF('サーバー一覧（手入力用）'!D148="","",'サーバー一覧（手入力用）'!D148)</f>
        <v/>
      </c>
      <c r="D140" s="175" t="str">
        <f>IF('サーバー一覧（手入力用）'!E148="","",'サーバー一覧（手入力用）'!E148)</f>
        <v/>
      </c>
      <c r="E140" s="175" t="str">
        <f>IF('サーバー一覧（手入力用）'!F148="","",'サーバー一覧（手入力用）'!F148)</f>
        <v/>
      </c>
      <c r="F140" s="175" t="str">
        <f>IF('サーバー一覧（手入力用）'!G148="","",'サーバー一覧（手入力用）'!G148)</f>
        <v/>
      </c>
      <c r="G140" s="175" t="str">
        <f>IF('サーバー一覧（手入力用）'!H148="","",'サーバー一覧（手入力用）'!H148)</f>
        <v/>
      </c>
      <c r="H140" s="175" t="str">
        <f>IF('サーバー一覧（手入力用）'!I148="","",'サーバー一覧（手入力用）'!I148)</f>
        <v/>
      </c>
      <c r="I140" s="175" t="str">
        <f>IF('サーバー一覧（手入力用）'!J148="","",'サーバー一覧（手入力用）'!J148)</f>
        <v/>
      </c>
      <c r="J140" s="175" t="str">
        <f>IF('サーバー一覧（手入力用）'!K148="","",'サーバー一覧（手入力用）'!K148)</f>
        <v/>
      </c>
      <c r="K140" s="175" t="str">
        <f>IF('サーバー一覧（手入力用）'!L148="","",'サーバー一覧（手入力用）'!L148)</f>
        <v/>
      </c>
      <c r="L140" s="175" t="str">
        <f>IF('サーバー一覧（手入力用）'!M148="","",'サーバー一覧（手入力用）'!M148)</f>
        <v/>
      </c>
      <c r="M140" s="175" t="str">
        <f>IF('サーバー一覧（手入力用）'!N148="","",'サーバー一覧（手入力用）'!N148)</f>
        <v/>
      </c>
      <c r="N140" s="175" t="str">
        <f>IF('サーバー一覧（手入力用）'!O148="","",'サーバー一覧（手入力用）'!O148)</f>
        <v/>
      </c>
      <c r="O140" s="175">
        <f>IF('サーバー一覧（手入力用）'!P148="","",'サーバー一覧（手入力用）'!P148)</f>
        <v>0</v>
      </c>
      <c r="P140" s="175" t="str">
        <f>IF('サーバー一覧（手入力用）'!Q148="","",'サーバー一覧（手入力用）'!Q148)</f>
        <v/>
      </c>
      <c r="Q140" s="175" t="str">
        <f>IF('サーバー一覧（手入力用）'!R148="","",'サーバー一覧（手入力用）'!R148)</f>
        <v/>
      </c>
      <c r="R140" s="175" t="str">
        <f t="shared" si="4"/>
        <v/>
      </c>
      <c r="S140" s="175" t="str">
        <f>IF('サーバー一覧（手入力用）'!S148="","",'サーバー一覧（手入力用）'!S148)</f>
        <v/>
      </c>
      <c r="T140" s="175" t="str">
        <f t="shared" si="5"/>
        <v/>
      </c>
      <c r="U140" s="175" t="str">
        <f>IF('サーバー一覧（手入力用）'!T148="","",'サーバー一覧（手入力用）'!T148)</f>
        <v/>
      </c>
      <c r="V140" s="175" t="str">
        <f>IF('サーバー一覧（手入力用）'!U148="","",'サーバー一覧（手入力用）'!U148)</f>
        <v/>
      </c>
      <c r="W140" s="175" t="str">
        <f>IF('サーバー一覧（手入力用）'!V148="","",'サーバー一覧（手入力用）'!V148)</f>
        <v/>
      </c>
      <c r="X140" s="175" t="str">
        <f>IF('サーバー一覧（手入力用）'!W148="","",'サーバー一覧（手入力用）'!W148)</f>
        <v/>
      </c>
      <c r="Y140" s="175" t="str">
        <f>IF('サーバー一覧（手入力用）'!X148="","",'サーバー一覧（手入力用）'!X148)</f>
        <v/>
      </c>
      <c r="Z140" s="175" t="str">
        <f>IF('サーバー一覧（手入力用）'!Y148="","",'サーバー一覧（手入力用）'!Y148)</f>
        <v/>
      </c>
      <c r="AA140" s="175" t="str">
        <f>IF('サーバー一覧（手入力用）'!Z148="","",'サーバー一覧（手入力用）'!Z148)</f>
        <v/>
      </c>
      <c r="AB140" s="175" t="str">
        <f>IF('サーバー一覧（手入力用）'!AA148="","",'サーバー一覧（手入力用）'!AA148)</f>
        <v/>
      </c>
      <c r="AC140" s="175" t="str">
        <f>IF('サーバー一覧（手入力用）'!AB148="","",'サーバー一覧（手入力用）'!AB148)</f>
        <v/>
      </c>
      <c r="AD140" s="175" t="str">
        <f>IF('サーバー一覧（手入力用）'!AC148="","",'サーバー一覧（手入力用）'!AC148)</f>
        <v/>
      </c>
      <c r="AE140" s="175" t="str">
        <f>IF('サーバー一覧（手入力用）'!AD148="","",'サーバー一覧（手入力用）'!AD148)</f>
        <v/>
      </c>
      <c r="AF140" s="175" t="str">
        <f>IF('サーバー一覧（手入力用）'!AE148="","",'サーバー一覧（手入力用）'!AE148)</f>
        <v/>
      </c>
      <c r="AG140" s="175" t="str">
        <f>IF('サーバー一覧（手入力用）'!AF148="","",'サーバー一覧（手入力用）'!AF148)</f>
        <v/>
      </c>
      <c r="AH140" s="175" t="str">
        <f>IF('サーバー一覧（手入力用）'!AG148="","",'サーバー一覧（手入力用）'!AG148)</f>
        <v/>
      </c>
      <c r="AI140" s="175" t="str">
        <f>IF('サーバー一覧（手入力用）'!AH148="","",'サーバー一覧（手入力用）'!AH148)</f>
        <v/>
      </c>
      <c r="AJ140" s="175" t="str">
        <f>IF('サーバー一覧（手入力用）'!AI148="","",'サーバー一覧（手入力用）'!AI148)</f>
        <v/>
      </c>
    </row>
    <row r="141" spans="1:36">
      <c r="A141" s="175">
        <f>IF('サーバー一覧（手入力用）'!B149="","",'サーバー一覧（手入力用）'!B149)</f>
        <v>140</v>
      </c>
      <c r="B141" s="175" t="str">
        <f>IF('サーバー一覧（手入力用）'!C149="","",'サーバー一覧（手入力用）'!C149)</f>
        <v/>
      </c>
      <c r="C141" s="175" t="str">
        <f>IF('サーバー一覧（手入力用）'!D149="","",'サーバー一覧（手入力用）'!D149)</f>
        <v/>
      </c>
      <c r="D141" s="175" t="str">
        <f>IF('サーバー一覧（手入力用）'!E149="","",'サーバー一覧（手入力用）'!E149)</f>
        <v/>
      </c>
      <c r="E141" s="175" t="str">
        <f>IF('サーバー一覧（手入力用）'!F149="","",'サーバー一覧（手入力用）'!F149)</f>
        <v/>
      </c>
      <c r="F141" s="175" t="str">
        <f>IF('サーバー一覧（手入力用）'!G149="","",'サーバー一覧（手入力用）'!G149)</f>
        <v/>
      </c>
      <c r="G141" s="175" t="str">
        <f>IF('サーバー一覧（手入力用）'!H149="","",'サーバー一覧（手入力用）'!H149)</f>
        <v/>
      </c>
      <c r="H141" s="175" t="str">
        <f>IF('サーバー一覧（手入力用）'!I149="","",'サーバー一覧（手入力用）'!I149)</f>
        <v/>
      </c>
      <c r="I141" s="175" t="str">
        <f>IF('サーバー一覧（手入力用）'!J149="","",'サーバー一覧（手入力用）'!J149)</f>
        <v/>
      </c>
      <c r="J141" s="175" t="str">
        <f>IF('サーバー一覧（手入力用）'!K149="","",'サーバー一覧（手入力用）'!K149)</f>
        <v/>
      </c>
      <c r="K141" s="175" t="str">
        <f>IF('サーバー一覧（手入力用）'!L149="","",'サーバー一覧（手入力用）'!L149)</f>
        <v/>
      </c>
      <c r="L141" s="175" t="str">
        <f>IF('サーバー一覧（手入力用）'!M149="","",'サーバー一覧（手入力用）'!M149)</f>
        <v/>
      </c>
      <c r="M141" s="175" t="str">
        <f>IF('サーバー一覧（手入力用）'!N149="","",'サーバー一覧（手入力用）'!N149)</f>
        <v/>
      </c>
      <c r="N141" s="175" t="str">
        <f>IF('サーバー一覧（手入力用）'!O149="","",'サーバー一覧（手入力用）'!O149)</f>
        <v/>
      </c>
      <c r="O141" s="175">
        <f>IF('サーバー一覧（手入力用）'!P149="","",'サーバー一覧（手入力用）'!P149)</f>
        <v>0</v>
      </c>
      <c r="P141" s="175" t="str">
        <f>IF('サーバー一覧（手入力用）'!Q149="","",'サーバー一覧（手入力用）'!Q149)</f>
        <v/>
      </c>
      <c r="Q141" s="175" t="str">
        <f>IF('サーバー一覧（手入力用）'!R149="","",'サーバー一覧（手入力用）'!R149)</f>
        <v/>
      </c>
      <c r="R141" s="175" t="str">
        <f t="shared" si="4"/>
        <v/>
      </c>
      <c r="S141" s="175" t="str">
        <f>IF('サーバー一覧（手入力用）'!S149="","",'サーバー一覧（手入力用）'!S149)</f>
        <v/>
      </c>
      <c r="T141" s="175" t="str">
        <f t="shared" si="5"/>
        <v/>
      </c>
      <c r="U141" s="175" t="str">
        <f>IF('サーバー一覧（手入力用）'!T149="","",'サーバー一覧（手入力用）'!T149)</f>
        <v/>
      </c>
      <c r="V141" s="175" t="str">
        <f>IF('サーバー一覧（手入力用）'!U149="","",'サーバー一覧（手入力用）'!U149)</f>
        <v/>
      </c>
      <c r="W141" s="175" t="str">
        <f>IF('サーバー一覧（手入力用）'!V149="","",'サーバー一覧（手入力用）'!V149)</f>
        <v/>
      </c>
      <c r="X141" s="175" t="str">
        <f>IF('サーバー一覧（手入力用）'!W149="","",'サーバー一覧（手入力用）'!W149)</f>
        <v/>
      </c>
      <c r="Y141" s="175" t="str">
        <f>IF('サーバー一覧（手入力用）'!X149="","",'サーバー一覧（手入力用）'!X149)</f>
        <v/>
      </c>
      <c r="Z141" s="175" t="str">
        <f>IF('サーバー一覧（手入力用）'!Y149="","",'サーバー一覧（手入力用）'!Y149)</f>
        <v/>
      </c>
      <c r="AA141" s="175" t="str">
        <f>IF('サーバー一覧（手入力用）'!Z149="","",'サーバー一覧（手入力用）'!Z149)</f>
        <v/>
      </c>
      <c r="AB141" s="175" t="str">
        <f>IF('サーバー一覧（手入力用）'!AA149="","",'サーバー一覧（手入力用）'!AA149)</f>
        <v/>
      </c>
      <c r="AC141" s="175" t="str">
        <f>IF('サーバー一覧（手入力用）'!AB149="","",'サーバー一覧（手入力用）'!AB149)</f>
        <v/>
      </c>
      <c r="AD141" s="175" t="str">
        <f>IF('サーバー一覧（手入力用）'!AC149="","",'サーバー一覧（手入力用）'!AC149)</f>
        <v/>
      </c>
      <c r="AE141" s="175" t="str">
        <f>IF('サーバー一覧（手入力用）'!AD149="","",'サーバー一覧（手入力用）'!AD149)</f>
        <v/>
      </c>
      <c r="AF141" s="175" t="str">
        <f>IF('サーバー一覧（手入力用）'!AE149="","",'サーバー一覧（手入力用）'!AE149)</f>
        <v/>
      </c>
      <c r="AG141" s="175" t="str">
        <f>IF('サーバー一覧（手入力用）'!AF149="","",'サーバー一覧（手入力用）'!AF149)</f>
        <v/>
      </c>
      <c r="AH141" s="175" t="str">
        <f>IF('サーバー一覧（手入力用）'!AG149="","",'サーバー一覧（手入力用）'!AG149)</f>
        <v/>
      </c>
      <c r="AI141" s="175" t="str">
        <f>IF('サーバー一覧（手入力用）'!AH149="","",'サーバー一覧（手入力用）'!AH149)</f>
        <v/>
      </c>
      <c r="AJ141" s="175" t="str">
        <f>IF('サーバー一覧（手入力用）'!AI149="","",'サーバー一覧（手入力用）'!AI149)</f>
        <v/>
      </c>
    </row>
    <row r="142" spans="1:36">
      <c r="A142" s="175">
        <f>IF('サーバー一覧（手入力用）'!B150="","",'サーバー一覧（手入力用）'!B150)</f>
        <v>141</v>
      </c>
      <c r="B142" s="175" t="str">
        <f>IF('サーバー一覧（手入力用）'!C150="","",'サーバー一覧（手入力用）'!C150)</f>
        <v/>
      </c>
      <c r="C142" s="175" t="str">
        <f>IF('サーバー一覧（手入力用）'!D150="","",'サーバー一覧（手入力用）'!D150)</f>
        <v/>
      </c>
      <c r="D142" s="175" t="str">
        <f>IF('サーバー一覧（手入力用）'!E150="","",'サーバー一覧（手入力用）'!E150)</f>
        <v/>
      </c>
      <c r="E142" s="175" t="str">
        <f>IF('サーバー一覧（手入力用）'!F150="","",'サーバー一覧（手入力用）'!F150)</f>
        <v/>
      </c>
      <c r="F142" s="175" t="str">
        <f>IF('サーバー一覧（手入力用）'!G150="","",'サーバー一覧（手入力用）'!G150)</f>
        <v/>
      </c>
      <c r="G142" s="175" t="str">
        <f>IF('サーバー一覧（手入力用）'!H150="","",'サーバー一覧（手入力用）'!H150)</f>
        <v/>
      </c>
      <c r="H142" s="175" t="str">
        <f>IF('サーバー一覧（手入力用）'!I150="","",'サーバー一覧（手入力用）'!I150)</f>
        <v/>
      </c>
      <c r="I142" s="175" t="str">
        <f>IF('サーバー一覧（手入力用）'!J150="","",'サーバー一覧（手入力用）'!J150)</f>
        <v/>
      </c>
      <c r="J142" s="175" t="str">
        <f>IF('サーバー一覧（手入力用）'!K150="","",'サーバー一覧（手入力用）'!K150)</f>
        <v/>
      </c>
      <c r="K142" s="175" t="str">
        <f>IF('サーバー一覧（手入力用）'!L150="","",'サーバー一覧（手入力用）'!L150)</f>
        <v/>
      </c>
      <c r="L142" s="175" t="str">
        <f>IF('サーバー一覧（手入力用）'!M150="","",'サーバー一覧（手入力用）'!M150)</f>
        <v/>
      </c>
      <c r="M142" s="175" t="str">
        <f>IF('サーバー一覧（手入力用）'!N150="","",'サーバー一覧（手入力用）'!N150)</f>
        <v/>
      </c>
      <c r="N142" s="175" t="str">
        <f>IF('サーバー一覧（手入力用）'!O150="","",'サーバー一覧（手入力用）'!O150)</f>
        <v/>
      </c>
      <c r="O142" s="175">
        <f>IF('サーバー一覧（手入力用）'!P150="","",'サーバー一覧（手入力用）'!P150)</f>
        <v>0</v>
      </c>
      <c r="P142" s="175" t="str">
        <f>IF('サーバー一覧（手入力用）'!Q150="","",'サーバー一覧（手入力用）'!Q150)</f>
        <v/>
      </c>
      <c r="Q142" s="175" t="str">
        <f>IF('サーバー一覧（手入力用）'!R150="","",'サーバー一覧（手入力用）'!R150)</f>
        <v/>
      </c>
      <c r="R142" s="175" t="str">
        <f t="shared" si="4"/>
        <v/>
      </c>
      <c r="S142" s="175" t="str">
        <f>IF('サーバー一覧（手入力用）'!S150="","",'サーバー一覧（手入力用）'!S150)</f>
        <v/>
      </c>
      <c r="T142" s="175" t="str">
        <f t="shared" si="5"/>
        <v/>
      </c>
      <c r="U142" s="175" t="str">
        <f>IF('サーバー一覧（手入力用）'!T150="","",'サーバー一覧（手入力用）'!T150)</f>
        <v/>
      </c>
      <c r="V142" s="175" t="str">
        <f>IF('サーバー一覧（手入力用）'!U150="","",'サーバー一覧（手入力用）'!U150)</f>
        <v/>
      </c>
      <c r="W142" s="175" t="str">
        <f>IF('サーバー一覧（手入力用）'!V150="","",'サーバー一覧（手入力用）'!V150)</f>
        <v/>
      </c>
      <c r="X142" s="175" t="str">
        <f>IF('サーバー一覧（手入力用）'!W150="","",'サーバー一覧（手入力用）'!W150)</f>
        <v/>
      </c>
      <c r="Y142" s="175" t="str">
        <f>IF('サーバー一覧（手入力用）'!X150="","",'サーバー一覧（手入力用）'!X150)</f>
        <v/>
      </c>
      <c r="Z142" s="175" t="str">
        <f>IF('サーバー一覧（手入力用）'!Y150="","",'サーバー一覧（手入力用）'!Y150)</f>
        <v/>
      </c>
      <c r="AA142" s="175" t="str">
        <f>IF('サーバー一覧（手入力用）'!Z150="","",'サーバー一覧（手入力用）'!Z150)</f>
        <v/>
      </c>
      <c r="AB142" s="175" t="str">
        <f>IF('サーバー一覧（手入力用）'!AA150="","",'サーバー一覧（手入力用）'!AA150)</f>
        <v/>
      </c>
      <c r="AC142" s="175" t="str">
        <f>IF('サーバー一覧（手入力用）'!AB150="","",'サーバー一覧（手入力用）'!AB150)</f>
        <v/>
      </c>
      <c r="AD142" s="175" t="str">
        <f>IF('サーバー一覧（手入力用）'!AC150="","",'サーバー一覧（手入力用）'!AC150)</f>
        <v/>
      </c>
      <c r="AE142" s="175" t="str">
        <f>IF('サーバー一覧（手入力用）'!AD150="","",'サーバー一覧（手入力用）'!AD150)</f>
        <v/>
      </c>
      <c r="AF142" s="175" t="str">
        <f>IF('サーバー一覧（手入力用）'!AE150="","",'サーバー一覧（手入力用）'!AE150)</f>
        <v/>
      </c>
      <c r="AG142" s="175" t="str">
        <f>IF('サーバー一覧（手入力用）'!AF150="","",'サーバー一覧（手入力用）'!AF150)</f>
        <v/>
      </c>
      <c r="AH142" s="175" t="str">
        <f>IF('サーバー一覧（手入力用）'!AG150="","",'サーバー一覧（手入力用）'!AG150)</f>
        <v/>
      </c>
      <c r="AI142" s="175" t="str">
        <f>IF('サーバー一覧（手入力用）'!AH150="","",'サーバー一覧（手入力用）'!AH150)</f>
        <v/>
      </c>
      <c r="AJ142" s="175" t="str">
        <f>IF('サーバー一覧（手入力用）'!AI150="","",'サーバー一覧（手入力用）'!AI150)</f>
        <v/>
      </c>
    </row>
    <row r="143" spans="1:36">
      <c r="A143" s="175">
        <f>IF('サーバー一覧（手入力用）'!B151="","",'サーバー一覧（手入力用）'!B151)</f>
        <v>142</v>
      </c>
      <c r="B143" s="175" t="str">
        <f>IF('サーバー一覧（手入力用）'!C151="","",'サーバー一覧（手入力用）'!C151)</f>
        <v/>
      </c>
      <c r="C143" s="175" t="str">
        <f>IF('サーバー一覧（手入力用）'!D151="","",'サーバー一覧（手入力用）'!D151)</f>
        <v/>
      </c>
      <c r="D143" s="175" t="str">
        <f>IF('サーバー一覧（手入力用）'!E151="","",'サーバー一覧（手入力用）'!E151)</f>
        <v/>
      </c>
      <c r="E143" s="175" t="str">
        <f>IF('サーバー一覧（手入力用）'!F151="","",'サーバー一覧（手入力用）'!F151)</f>
        <v/>
      </c>
      <c r="F143" s="175" t="str">
        <f>IF('サーバー一覧（手入力用）'!G151="","",'サーバー一覧（手入力用）'!G151)</f>
        <v/>
      </c>
      <c r="G143" s="175" t="str">
        <f>IF('サーバー一覧（手入力用）'!H151="","",'サーバー一覧（手入力用）'!H151)</f>
        <v/>
      </c>
      <c r="H143" s="175" t="str">
        <f>IF('サーバー一覧（手入力用）'!I151="","",'サーバー一覧（手入力用）'!I151)</f>
        <v/>
      </c>
      <c r="I143" s="175" t="str">
        <f>IF('サーバー一覧（手入力用）'!J151="","",'サーバー一覧（手入力用）'!J151)</f>
        <v/>
      </c>
      <c r="J143" s="175" t="str">
        <f>IF('サーバー一覧（手入力用）'!K151="","",'サーバー一覧（手入力用）'!K151)</f>
        <v/>
      </c>
      <c r="K143" s="175" t="str">
        <f>IF('サーバー一覧（手入力用）'!L151="","",'サーバー一覧（手入力用）'!L151)</f>
        <v/>
      </c>
      <c r="L143" s="175" t="str">
        <f>IF('サーバー一覧（手入力用）'!M151="","",'サーバー一覧（手入力用）'!M151)</f>
        <v/>
      </c>
      <c r="M143" s="175" t="str">
        <f>IF('サーバー一覧（手入力用）'!N151="","",'サーバー一覧（手入力用）'!N151)</f>
        <v/>
      </c>
      <c r="N143" s="175" t="str">
        <f>IF('サーバー一覧（手入力用）'!O151="","",'サーバー一覧（手入力用）'!O151)</f>
        <v/>
      </c>
      <c r="O143" s="175">
        <f>IF('サーバー一覧（手入力用）'!P151="","",'サーバー一覧（手入力用）'!P151)</f>
        <v>0</v>
      </c>
      <c r="P143" s="175" t="str">
        <f>IF('サーバー一覧（手入力用）'!Q151="","",'サーバー一覧（手入力用）'!Q151)</f>
        <v/>
      </c>
      <c r="Q143" s="175" t="str">
        <f>IF('サーバー一覧（手入力用）'!R151="","",'サーバー一覧（手入力用）'!R151)</f>
        <v/>
      </c>
      <c r="R143" s="175" t="str">
        <f t="shared" si="4"/>
        <v/>
      </c>
      <c r="S143" s="175" t="str">
        <f>IF('サーバー一覧（手入力用）'!S151="","",'サーバー一覧（手入力用）'!S151)</f>
        <v/>
      </c>
      <c r="T143" s="175" t="str">
        <f t="shared" si="5"/>
        <v/>
      </c>
      <c r="U143" s="175" t="str">
        <f>IF('サーバー一覧（手入力用）'!T151="","",'サーバー一覧（手入力用）'!T151)</f>
        <v/>
      </c>
      <c r="V143" s="175" t="str">
        <f>IF('サーバー一覧（手入力用）'!U151="","",'サーバー一覧（手入力用）'!U151)</f>
        <v/>
      </c>
      <c r="W143" s="175" t="str">
        <f>IF('サーバー一覧（手入力用）'!V151="","",'サーバー一覧（手入力用）'!V151)</f>
        <v/>
      </c>
      <c r="X143" s="175" t="str">
        <f>IF('サーバー一覧（手入力用）'!W151="","",'サーバー一覧（手入力用）'!W151)</f>
        <v/>
      </c>
      <c r="Y143" s="175" t="str">
        <f>IF('サーバー一覧（手入力用）'!X151="","",'サーバー一覧（手入力用）'!X151)</f>
        <v/>
      </c>
      <c r="Z143" s="175" t="str">
        <f>IF('サーバー一覧（手入力用）'!Y151="","",'サーバー一覧（手入力用）'!Y151)</f>
        <v/>
      </c>
      <c r="AA143" s="175" t="str">
        <f>IF('サーバー一覧（手入力用）'!Z151="","",'サーバー一覧（手入力用）'!Z151)</f>
        <v/>
      </c>
      <c r="AB143" s="175" t="str">
        <f>IF('サーバー一覧（手入力用）'!AA151="","",'サーバー一覧（手入力用）'!AA151)</f>
        <v/>
      </c>
      <c r="AC143" s="175" t="str">
        <f>IF('サーバー一覧（手入力用）'!AB151="","",'サーバー一覧（手入力用）'!AB151)</f>
        <v/>
      </c>
      <c r="AD143" s="175" t="str">
        <f>IF('サーバー一覧（手入力用）'!AC151="","",'サーバー一覧（手入力用）'!AC151)</f>
        <v/>
      </c>
      <c r="AE143" s="175" t="str">
        <f>IF('サーバー一覧（手入力用）'!AD151="","",'サーバー一覧（手入力用）'!AD151)</f>
        <v/>
      </c>
      <c r="AF143" s="175" t="str">
        <f>IF('サーバー一覧（手入力用）'!AE151="","",'サーバー一覧（手入力用）'!AE151)</f>
        <v/>
      </c>
      <c r="AG143" s="175" t="str">
        <f>IF('サーバー一覧（手入力用）'!AF151="","",'サーバー一覧（手入力用）'!AF151)</f>
        <v/>
      </c>
      <c r="AH143" s="175" t="str">
        <f>IF('サーバー一覧（手入力用）'!AG151="","",'サーバー一覧（手入力用）'!AG151)</f>
        <v/>
      </c>
      <c r="AI143" s="175" t="str">
        <f>IF('サーバー一覧（手入力用）'!AH151="","",'サーバー一覧（手入力用）'!AH151)</f>
        <v/>
      </c>
      <c r="AJ143" s="175" t="str">
        <f>IF('サーバー一覧（手入力用）'!AI151="","",'サーバー一覧（手入力用）'!AI151)</f>
        <v/>
      </c>
    </row>
    <row r="144" spans="1:36">
      <c r="A144" s="175">
        <f>IF('サーバー一覧（手入力用）'!B152="","",'サーバー一覧（手入力用）'!B152)</f>
        <v>143</v>
      </c>
      <c r="B144" s="175" t="str">
        <f>IF('サーバー一覧（手入力用）'!C152="","",'サーバー一覧（手入力用）'!C152)</f>
        <v/>
      </c>
      <c r="C144" s="175" t="str">
        <f>IF('サーバー一覧（手入力用）'!D152="","",'サーバー一覧（手入力用）'!D152)</f>
        <v/>
      </c>
      <c r="D144" s="175" t="str">
        <f>IF('サーバー一覧（手入力用）'!E152="","",'サーバー一覧（手入力用）'!E152)</f>
        <v/>
      </c>
      <c r="E144" s="175" t="str">
        <f>IF('サーバー一覧（手入力用）'!F152="","",'サーバー一覧（手入力用）'!F152)</f>
        <v/>
      </c>
      <c r="F144" s="175" t="str">
        <f>IF('サーバー一覧（手入力用）'!G152="","",'サーバー一覧（手入力用）'!G152)</f>
        <v/>
      </c>
      <c r="G144" s="175" t="str">
        <f>IF('サーバー一覧（手入力用）'!H152="","",'サーバー一覧（手入力用）'!H152)</f>
        <v/>
      </c>
      <c r="H144" s="175" t="str">
        <f>IF('サーバー一覧（手入力用）'!I152="","",'サーバー一覧（手入力用）'!I152)</f>
        <v/>
      </c>
      <c r="I144" s="175" t="str">
        <f>IF('サーバー一覧（手入力用）'!J152="","",'サーバー一覧（手入力用）'!J152)</f>
        <v/>
      </c>
      <c r="J144" s="175" t="str">
        <f>IF('サーバー一覧（手入力用）'!K152="","",'サーバー一覧（手入力用）'!K152)</f>
        <v/>
      </c>
      <c r="K144" s="175" t="str">
        <f>IF('サーバー一覧（手入力用）'!L152="","",'サーバー一覧（手入力用）'!L152)</f>
        <v/>
      </c>
      <c r="L144" s="175" t="str">
        <f>IF('サーバー一覧（手入力用）'!M152="","",'サーバー一覧（手入力用）'!M152)</f>
        <v/>
      </c>
      <c r="M144" s="175" t="str">
        <f>IF('サーバー一覧（手入力用）'!N152="","",'サーバー一覧（手入力用）'!N152)</f>
        <v/>
      </c>
      <c r="N144" s="175" t="str">
        <f>IF('サーバー一覧（手入力用）'!O152="","",'サーバー一覧（手入力用）'!O152)</f>
        <v/>
      </c>
      <c r="O144" s="175">
        <f>IF('サーバー一覧（手入力用）'!P152="","",'サーバー一覧（手入力用）'!P152)</f>
        <v>0</v>
      </c>
      <c r="P144" s="175" t="str">
        <f>IF('サーバー一覧（手入力用）'!Q152="","",'サーバー一覧（手入力用）'!Q152)</f>
        <v/>
      </c>
      <c r="Q144" s="175" t="str">
        <f>IF('サーバー一覧（手入力用）'!R152="","",'サーバー一覧（手入力用）'!R152)</f>
        <v/>
      </c>
      <c r="R144" s="175" t="str">
        <f t="shared" si="4"/>
        <v/>
      </c>
      <c r="S144" s="175" t="str">
        <f>IF('サーバー一覧（手入力用）'!S152="","",'サーバー一覧（手入力用）'!S152)</f>
        <v/>
      </c>
      <c r="T144" s="175" t="str">
        <f t="shared" si="5"/>
        <v/>
      </c>
      <c r="U144" s="175" t="str">
        <f>IF('サーバー一覧（手入力用）'!T152="","",'サーバー一覧（手入力用）'!T152)</f>
        <v/>
      </c>
      <c r="V144" s="175" t="str">
        <f>IF('サーバー一覧（手入力用）'!U152="","",'サーバー一覧（手入力用）'!U152)</f>
        <v/>
      </c>
      <c r="W144" s="175" t="str">
        <f>IF('サーバー一覧（手入力用）'!V152="","",'サーバー一覧（手入力用）'!V152)</f>
        <v/>
      </c>
      <c r="X144" s="175" t="str">
        <f>IF('サーバー一覧（手入力用）'!W152="","",'サーバー一覧（手入力用）'!W152)</f>
        <v/>
      </c>
      <c r="Y144" s="175" t="str">
        <f>IF('サーバー一覧（手入力用）'!X152="","",'サーバー一覧（手入力用）'!X152)</f>
        <v/>
      </c>
      <c r="Z144" s="175" t="str">
        <f>IF('サーバー一覧（手入力用）'!Y152="","",'サーバー一覧（手入力用）'!Y152)</f>
        <v/>
      </c>
      <c r="AA144" s="175" t="str">
        <f>IF('サーバー一覧（手入力用）'!Z152="","",'サーバー一覧（手入力用）'!Z152)</f>
        <v/>
      </c>
      <c r="AB144" s="175" t="str">
        <f>IF('サーバー一覧（手入力用）'!AA152="","",'サーバー一覧（手入力用）'!AA152)</f>
        <v/>
      </c>
      <c r="AC144" s="175" t="str">
        <f>IF('サーバー一覧（手入力用）'!AB152="","",'サーバー一覧（手入力用）'!AB152)</f>
        <v/>
      </c>
      <c r="AD144" s="175" t="str">
        <f>IF('サーバー一覧（手入力用）'!AC152="","",'サーバー一覧（手入力用）'!AC152)</f>
        <v/>
      </c>
      <c r="AE144" s="175" t="str">
        <f>IF('サーバー一覧（手入力用）'!AD152="","",'サーバー一覧（手入力用）'!AD152)</f>
        <v/>
      </c>
      <c r="AF144" s="175" t="str">
        <f>IF('サーバー一覧（手入力用）'!AE152="","",'サーバー一覧（手入力用）'!AE152)</f>
        <v/>
      </c>
      <c r="AG144" s="175" t="str">
        <f>IF('サーバー一覧（手入力用）'!AF152="","",'サーバー一覧（手入力用）'!AF152)</f>
        <v/>
      </c>
      <c r="AH144" s="175" t="str">
        <f>IF('サーバー一覧（手入力用）'!AG152="","",'サーバー一覧（手入力用）'!AG152)</f>
        <v/>
      </c>
      <c r="AI144" s="175" t="str">
        <f>IF('サーバー一覧（手入力用）'!AH152="","",'サーバー一覧（手入力用）'!AH152)</f>
        <v/>
      </c>
      <c r="AJ144" s="175" t="str">
        <f>IF('サーバー一覧（手入力用）'!AI152="","",'サーバー一覧（手入力用）'!AI152)</f>
        <v/>
      </c>
    </row>
    <row r="145" spans="1:36">
      <c r="A145" s="175">
        <f>IF('サーバー一覧（手入力用）'!B153="","",'サーバー一覧（手入力用）'!B153)</f>
        <v>144</v>
      </c>
      <c r="B145" s="175" t="str">
        <f>IF('サーバー一覧（手入力用）'!C153="","",'サーバー一覧（手入力用）'!C153)</f>
        <v/>
      </c>
      <c r="C145" s="175" t="str">
        <f>IF('サーバー一覧（手入力用）'!D153="","",'サーバー一覧（手入力用）'!D153)</f>
        <v/>
      </c>
      <c r="D145" s="175" t="str">
        <f>IF('サーバー一覧（手入力用）'!E153="","",'サーバー一覧（手入力用）'!E153)</f>
        <v/>
      </c>
      <c r="E145" s="175" t="str">
        <f>IF('サーバー一覧（手入力用）'!F153="","",'サーバー一覧（手入力用）'!F153)</f>
        <v/>
      </c>
      <c r="F145" s="175" t="str">
        <f>IF('サーバー一覧（手入力用）'!G153="","",'サーバー一覧（手入力用）'!G153)</f>
        <v/>
      </c>
      <c r="G145" s="175" t="str">
        <f>IF('サーバー一覧（手入力用）'!H153="","",'サーバー一覧（手入力用）'!H153)</f>
        <v/>
      </c>
      <c r="H145" s="175" t="str">
        <f>IF('サーバー一覧（手入力用）'!I153="","",'サーバー一覧（手入力用）'!I153)</f>
        <v/>
      </c>
      <c r="I145" s="175" t="str">
        <f>IF('サーバー一覧（手入力用）'!J153="","",'サーバー一覧（手入力用）'!J153)</f>
        <v/>
      </c>
      <c r="J145" s="175" t="str">
        <f>IF('サーバー一覧（手入力用）'!K153="","",'サーバー一覧（手入力用）'!K153)</f>
        <v/>
      </c>
      <c r="K145" s="175" t="str">
        <f>IF('サーバー一覧（手入力用）'!L153="","",'サーバー一覧（手入力用）'!L153)</f>
        <v/>
      </c>
      <c r="L145" s="175" t="str">
        <f>IF('サーバー一覧（手入力用）'!M153="","",'サーバー一覧（手入力用）'!M153)</f>
        <v/>
      </c>
      <c r="M145" s="175" t="str">
        <f>IF('サーバー一覧（手入力用）'!N153="","",'サーバー一覧（手入力用）'!N153)</f>
        <v/>
      </c>
      <c r="N145" s="175" t="str">
        <f>IF('サーバー一覧（手入力用）'!O153="","",'サーバー一覧（手入力用）'!O153)</f>
        <v/>
      </c>
      <c r="O145" s="175">
        <f>IF('サーバー一覧（手入力用）'!P153="","",'サーバー一覧（手入力用）'!P153)</f>
        <v>0</v>
      </c>
      <c r="P145" s="175" t="str">
        <f>IF('サーバー一覧（手入力用）'!Q153="","",'サーバー一覧（手入力用）'!Q153)</f>
        <v/>
      </c>
      <c r="Q145" s="175" t="str">
        <f>IF('サーバー一覧（手入力用）'!R153="","",'サーバー一覧（手入力用）'!R153)</f>
        <v/>
      </c>
      <c r="R145" s="175" t="str">
        <f t="shared" si="4"/>
        <v/>
      </c>
      <c r="S145" s="175" t="str">
        <f>IF('サーバー一覧（手入力用）'!S153="","",'サーバー一覧（手入力用）'!S153)</f>
        <v/>
      </c>
      <c r="T145" s="175" t="str">
        <f t="shared" si="5"/>
        <v/>
      </c>
      <c r="U145" s="175" t="str">
        <f>IF('サーバー一覧（手入力用）'!T153="","",'サーバー一覧（手入力用）'!T153)</f>
        <v/>
      </c>
      <c r="V145" s="175" t="str">
        <f>IF('サーバー一覧（手入力用）'!U153="","",'サーバー一覧（手入力用）'!U153)</f>
        <v/>
      </c>
      <c r="W145" s="175" t="str">
        <f>IF('サーバー一覧（手入力用）'!V153="","",'サーバー一覧（手入力用）'!V153)</f>
        <v/>
      </c>
      <c r="X145" s="175" t="str">
        <f>IF('サーバー一覧（手入力用）'!W153="","",'サーバー一覧（手入力用）'!W153)</f>
        <v/>
      </c>
      <c r="Y145" s="175" t="str">
        <f>IF('サーバー一覧（手入力用）'!X153="","",'サーバー一覧（手入力用）'!X153)</f>
        <v/>
      </c>
      <c r="Z145" s="175" t="str">
        <f>IF('サーバー一覧（手入力用）'!Y153="","",'サーバー一覧（手入力用）'!Y153)</f>
        <v/>
      </c>
      <c r="AA145" s="175" t="str">
        <f>IF('サーバー一覧（手入力用）'!Z153="","",'サーバー一覧（手入力用）'!Z153)</f>
        <v/>
      </c>
      <c r="AB145" s="175" t="str">
        <f>IF('サーバー一覧（手入力用）'!AA153="","",'サーバー一覧（手入力用）'!AA153)</f>
        <v/>
      </c>
      <c r="AC145" s="175" t="str">
        <f>IF('サーバー一覧（手入力用）'!AB153="","",'サーバー一覧（手入力用）'!AB153)</f>
        <v/>
      </c>
      <c r="AD145" s="175" t="str">
        <f>IF('サーバー一覧（手入力用）'!AC153="","",'サーバー一覧（手入力用）'!AC153)</f>
        <v/>
      </c>
      <c r="AE145" s="175" t="str">
        <f>IF('サーバー一覧（手入力用）'!AD153="","",'サーバー一覧（手入力用）'!AD153)</f>
        <v/>
      </c>
      <c r="AF145" s="175" t="str">
        <f>IF('サーバー一覧（手入力用）'!AE153="","",'サーバー一覧（手入力用）'!AE153)</f>
        <v/>
      </c>
      <c r="AG145" s="175" t="str">
        <f>IF('サーバー一覧（手入力用）'!AF153="","",'サーバー一覧（手入力用）'!AF153)</f>
        <v/>
      </c>
      <c r="AH145" s="175" t="str">
        <f>IF('サーバー一覧（手入力用）'!AG153="","",'サーバー一覧（手入力用）'!AG153)</f>
        <v/>
      </c>
      <c r="AI145" s="175" t="str">
        <f>IF('サーバー一覧（手入力用）'!AH153="","",'サーバー一覧（手入力用）'!AH153)</f>
        <v/>
      </c>
      <c r="AJ145" s="175" t="str">
        <f>IF('サーバー一覧（手入力用）'!AI153="","",'サーバー一覧（手入力用）'!AI153)</f>
        <v/>
      </c>
    </row>
    <row r="146" spans="1:36">
      <c r="A146" s="175">
        <f>IF('サーバー一覧（手入力用）'!B154="","",'サーバー一覧（手入力用）'!B154)</f>
        <v>145</v>
      </c>
      <c r="B146" s="175" t="str">
        <f>IF('サーバー一覧（手入力用）'!C154="","",'サーバー一覧（手入力用）'!C154)</f>
        <v/>
      </c>
      <c r="C146" s="175" t="str">
        <f>IF('サーバー一覧（手入力用）'!D154="","",'サーバー一覧（手入力用）'!D154)</f>
        <v/>
      </c>
      <c r="D146" s="175" t="str">
        <f>IF('サーバー一覧（手入力用）'!E154="","",'サーバー一覧（手入力用）'!E154)</f>
        <v/>
      </c>
      <c r="E146" s="175" t="str">
        <f>IF('サーバー一覧（手入力用）'!F154="","",'サーバー一覧（手入力用）'!F154)</f>
        <v/>
      </c>
      <c r="F146" s="175" t="str">
        <f>IF('サーバー一覧（手入力用）'!G154="","",'サーバー一覧（手入力用）'!G154)</f>
        <v/>
      </c>
      <c r="G146" s="175" t="str">
        <f>IF('サーバー一覧（手入力用）'!H154="","",'サーバー一覧（手入力用）'!H154)</f>
        <v/>
      </c>
      <c r="H146" s="175" t="str">
        <f>IF('サーバー一覧（手入力用）'!I154="","",'サーバー一覧（手入力用）'!I154)</f>
        <v/>
      </c>
      <c r="I146" s="175" t="str">
        <f>IF('サーバー一覧（手入力用）'!J154="","",'サーバー一覧（手入力用）'!J154)</f>
        <v/>
      </c>
      <c r="J146" s="175" t="str">
        <f>IF('サーバー一覧（手入力用）'!K154="","",'サーバー一覧（手入力用）'!K154)</f>
        <v/>
      </c>
      <c r="K146" s="175" t="str">
        <f>IF('サーバー一覧（手入力用）'!L154="","",'サーバー一覧（手入力用）'!L154)</f>
        <v/>
      </c>
      <c r="L146" s="175" t="str">
        <f>IF('サーバー一覧（手入力用）'!M154="","",'サーバー一覧（手入力用）'!M154)</f>
        <v/>
      </c>
      <c r="M146" s="175" t="str">
        <f>IF('サーバー一覧（手入力用）'!N154="","",'サーバー一覧（手入力用）'!N154)</f>
        <v/>
      </c>
      <c r="N146" s="175" t="str">
        <f>IF('サーバー一覧（手入力用）'!O154="","",'サーバー一覧（手入力用）'!O154)</f>
        <v/>
      </c>
      <c r="O146" s="175">
        <f>IF('サーバー一覧（手入力用）'!P154="","",'サーバー一覧（手入力用）'!P154)</f>
        <v>0</v>
      </c>
      <c r="P146" s="175" t="str">
        <f>IF('サーバー一覧（手入力用）'!Q154="","",'サーバー一覧（手入力用）'!Q154)</f>
        <v/>
      </c>
      <c r="Q146" s="175" t="str">
        <f>IF('サーバー一覧（手入力用）'!R154="","",'サーバー一覧（手入力用）'!R154)</f>
        <v/>
      </c>
      <c r="R146" s="175" t="str">
        <f t="shared" si="4"/>
        <v/>
      </c>
      <c r="S146" s="175" t="str">
        <f>IF('サーバー一覧（手入力用）'!S154="","",'サーバー一覧（手入力用）'!S154)</f>
        <v/>
      </c>
      <c r="T146" s="175" t="str">
        <f t="shared" si="5"/>
        <v/>
      </c>
      <c r="U146" s="175" t="str">
        <f>IF('サーバー一覧（手入力用）'!T154="","",'サーバー一覧（手入力用）'!T154)</f>
        <v/>
      </c>
      <c r="V146" s="175" t="str">
        <f>IF('サーバー一覧（手入力用）'!U154="","",'サーバー一覧（手入力用）'!U154)</f>
        <v/>
      </c>
      <c r="W146" s="175" t="str">
        <f>IF('サーバー一覧（手入力用）'!V154="","",'サーバー一覧（手入力用）'!V154)</f>
        <v/>
      </c>
      <c r="X146" s="175" t="str">
        <f>IF('サーバー一覧（手入力用）'!W154="","",'サーバー一覧（手入力用）'!W154)</f>
        <v/>
      </c>
      <c r="Y146" s="175" t="str">
        <f>IF('サーバー一覧（手入力用）'!X154="","",'サーバー一覧（手入力用）'!X154)</f>
        <v/>
      </c>
      <c r="Z146" s="175" t="str">
        <f>IF('サーバー一覧（手入力用）'!Y154="","",'サーバー一覧（手入力用）'!Y154)</f>
        <v/>
      </c>
      <c r="AA146" s="175" t="str">
        <f>IF('サーバー一覧（手入力用）'!Z154="","",'サーバー一覧（手入力用）'!Z154)</f>
        <v/>
      </c>
      <c r="AB146" s="175" t="str">
        <f>IF('サーバー一覧（手入力用）'!AA154="","",'サーバー一覧（手入力用）'!AA154)</f>
        <v/>
      </c>
      <c r="AC146" s="175" t="str">
        <f>IF('サーバー一覧（手入力用）'!AB154="","",'サーバー一覧（手入力用）'!AB154)</f>
        <v/>
      </c>
      <c r="AD146" s="175" t="str">
        <f>IF('サーバー一覧（手入力用）'!AC154="","",'サーバー一覧（手入力用）'!AC154)</f>
        <v/>
      </c>
      <c r="AE146" s="175" t="str">
        <f>IF('サーバー一覧（手入力用）'!AD154="","",'サーバー一覧（手入力用）'!AD154)</f>
        <v/>
      </c>
      <c r="AF146" s="175" t="str">
        <f>IF('サーバー一覧（手入力用）'!AE154="","",'サーバー一覧（手入力用）'!AE154)</f>
        <v/>
      </c>
      <c r="AG146" s="175" t="str">
        <f>IF('サーバー一覧（手入力用）'!AF154="","",'サーバー一覧（手入力用）'!AF154)</f>
        <v/>
      </c>
      <c r="AH146" s="175" t="str">
        <f>IF('サーバー一覧（手入力用）'!AG154="","",'サーバー一覧（手入力用）'!AG154)</f>
        <v/>
      </c>
      <c r="AI146" s="175" t="str">
        <f>IF('サーバー一覧（手入力用）'!AH154="","",'サーバー一覧（手入力用）'!AH154)</f>
        <v/>
      </c>
      <c r="AJ146" s="175" t="str">
        <f>IF('サーバー一覧（手入力用）'!AI154="","",'サーバー一覧（手入力用）'!AI154)</f>
        <v/>
      </c>
    </row>
    <row r="147" spans="1:36">
      <c r="A147" s="175">
        <f>IF('サーバー一覧（手入力用）'!B155="","",'サーバー一覧（手入力用）'!B155)</f>
        <v>146</v>
      </c>
      <c r="B147" s="175" t="str">
        <f>IF('サーバー一覧（手入力用）'!C155="","",'サーバー一覧（手入力用）'!C155)</f>
        <v/>
      </c>
      <c r="C147" s="175" t="str">
        <f>IF('サーバー一覧（手入力用）'!D155="","",'サーバー一覧（手入力用）'!D155)</f>
        <v/>
      </c>
      <c r="D147" s="175" t="str">
        <f>IF('サーバー一覧（手入力用）'!E155="","",'サーバー一覧（手入力用）'!E155)</f>
        <v/>
      </c>
      <c r="E147" s="175" t="str">
        <f>IF('サーバー一覧（手入力用）'!F155="","",'サーバー一覧（手入力用）'!F155)</f>
        <v/>
      </c>
      <c r="F147" s="175" t="str">
        <f>IF('サーバー一覧（手入力用）'!G155="","",'サーバー一覧（手入力用）'!G155)</f>
        <v/>
      </c>
      <c r="G147" s="175" t="str">
        <f>IF('サーバー一覧（手入力用）'!H155="","",'サーバー一覧（手入力用）'!H155)</f>
        <v/>
      </c>
      <c r="H147" s="175" t="str">
        <f>IF('サーバー一覧（手入力用）'!I155="","",'サーバー一覧（手入力用）'!I155)</f>
        <v/>
      </c>
      <c r="I147" s="175" t="str">
        <f>IF('サーバー一覧（手入力用）'!J155="","",'サーバー一覧（手入力用）'!J155)</f>
        <v/>
      </c>
      <c r="J147" s="175" t="str">
        <f>IF('サーバー一覧（手入力用）'!K155="","",'サーバー一覧（手入力用）'!K155)</f>
        <v/>
      </c>
      <c r="K147" s="175" t="str">
        <f>IF('サーバー一覧（手入力用）'!L155="","",'サーバー一覧（手入力用）'!L155)</f>
        <v/>
      </c>
      <c r="L147" s="175" t="str">
        <f>IF('サーバー一覧（手入力用）'!M155="","",'サーバー一覧（手入力用）'!M155)</f>
        <v/>
      </c>
      <c r="M147" s="175" t="str">
        <f>IF('サーバー一覧（手入力用）'!N155="","",'サーバー一覧（手入力用）'!N155)</f>
        <v/>
      </c>
      <c r="N147" s="175" t="str">
        <f>IF('サーバー一覧（手入力用）'!O155="","",'サーバー一覧（手入力用）'!O155)</f>
        <v/>
      </c>
      <c r="O147" s="175">
        <f>IF('サーバー一覧（手入力用）'!P155="","",'サーバー一覧（手入力用）'!P155)</f>
        <v>0</v>
      </c>
      <c r="P147" s="175" t="str">
        <f>IF('サーバー一覧（手入力用）'!Q155="","",'サーバー一覧（手入力用）'!Q155)</f>
        <v/>
      </c>
      <c r="Q147" s="175" t="str">
        <f>IF('サーバー一覧（手入力用）'!R155="","",'サーバー一覧（手入力用）'!R155)</f>
        <v/>
      </c>
      <c r="R147" s="175" t="str">
        <f t="shared" si="4"/>
        <v/>
      </c>
      <c r="S147" s="175" t="str">
        <f>IF('サーバー一覧（手入力用）'!S155="","",'サーバー一覧（手入力用）'!S155)</f>
        <v/>
      </c>
      <c r="T147" s="175" t="str">
        <f t="shared" si="5"/>
        <v/>
      </c>
      <c r="U147" s="175" t="str">
        <f>IF('サーバー一覧（手入力用）'!T155="","",'サーバー一覧（手入力用）'!T155)</f>
        <v/>
      </c>
      <c r="V147" s="175" t="str">
        <f>IF('サーバー一覧（手入力用）'!U155="","",'サーバー一覧（手入力用）'!U155)</f>
        <v/>
      </c>
      <c r="W147" s="175" t="str">
        <f>IF('サーバー一覧（手入力用）'!V155="","",'サーバー一覧（手入力用）'!V155)</f>
        <v/>
      </c>
      <c r="X147" s="175" t="str">
        <f>IF('サーバー一覧（手入力用）'!W155="","",'サーバー一覧（手入力用）'!W155)</f>
        <v/>
      </c>
      <c r="Y147" s="175" t="str">
        <f>IF('サーバー一覧（手入力用）'!X155="","",'サーバー一覧（手入力用）'!X155)</f>
        <v/>
      </c>
      <c r="Z147" s="175" t="str">
        <f>IF('サーバー一覧（手入力用）'!Y155="","",'サーバー一覧（手入力用）'!Y155)</f>
        <v/>
      </c>
      <c r="AA147" s="175" t="str">
        <f>IF('サーバー一覧（手入力用）'!Z155="","",'サーバー一覧（手入力用）'!Z155)</f>
        <v/>
      </c>
      <c r="AB147" s="175" t="str">
        <f>IF('サーバー一覧（手入力用）'!AA155="","",'サーバー一覧（手入力用）'!AA155)</f>
        <v/>
      </c>
      <c r="AC147" s="175" t="str">
        <f>IF('サーバー一覧（手入力用）'!AB155="","",'サーバー一覧（手入力用）'!AB155)</f>
        <v/>
      </c>
      <c r="AD147" s="175" t="str">
        <f>IF('サーバー一覧（手入力用）'!AC155="","",'サーバー一覧（手入力用）'!AC155)</f>
        <v/>
      </c>
      <c r="AE147" s="175" t="str">
        <f>IF('サーバー一覧（手入力用）'!AD155="","",'サーバー一覧（手入力用）'!AD155)</f>
        <v/>
      </c>
      <c r="AF147" s="175" t="str">
        <f>IF('サーバー一覧（手入力用）'!AE155="","",'サーバー一覧（手入力用）'!AE155)</f>
        <v/>
      </c>
      <c r="AG147" s="175" t="str">
        <f>IF('サーバー一覧（手入力用）'!AF155="","",'サーバー一覧（手入力用）'!AF155)</f>
        <v/>
      </c>
      <c r="AH147" s="175" t="str">
        <f>IF('サーバー一覧（手入力用）'!AG155="","",'サーバー一覧（手入力用）'!AG155)</f>
        <v/>
      </c>
      <c r="AI147" s="175" t="str">
        <f>IF('サーバー一覧（手入力用）'!AH155="","",'サーバー一覧（手入力用）'!AH155)</f>
        <v/>
      </c>
      <c r="AJ147" s="175" t="str">
        <f>IF('サーバー一覧（手入力用）'!AI155="","",'サーバー一覧（手入力用）'!AI155)</f>
        <v/>
      </c>
    </row>
    <row r="148" spans="1:36">
      <c r="A148" s="175">
        <f>IF('サーバー一覧（手入力用）'!B156="","",'サーバー一覧（手入力用）'!B156)</f>
        <v>147</v>
      </c>
      <c r="B148" s="175" t="str">
        <f>IF('サーバー一覧（手入力用）'!C156="","",'サーバー一覧（手入力用）'!C156)</f>
        <v/>
      </c>
      <c r="C148" s="175" t="str">
        <f>IF('サーバー一覧（手入力用）'!D156="","",'サーバー一覧（手入力用）'!D156)</f>
        <v/>
      </c>
      <c r="D148" s="175" t="str">
        <f>IF('サーバー一覧（手入力用）'!E156="","",'サーバー一覧（手入力用）'!E156)</f>
        <v/>
      </c>
      <c r="E148" s="175" t="str">
        <f>IF('サーバー一覧（手入力用）'!F156="","",'サーバー一覧（手入力用）'!F156)</f>
        <v/>
      </c>
      <c r="F148" s="175" t="str">
        <f>IF('サーバー一覧（手入力用）'!G156="","",'サーバー一覧（手入力用）'!G156)</f>
        <v/>
      </c>
      <c r="G148" s="175" t="str">
        <f>IF('サーバー一覧（手入力用）'!H156="","",'サーバー一覧（手入力用）'!H156)</f>
        <v/>
      </c>
      <c r="H148" s="175" t="str">
        <f>IF('サーバー一覧（手入力用）'!I156="","",'サーバー一覧（手入力用）'!I156)</f>
        <v/>
      </c>
      <c r="I148" s="175" t="str">
        <f>IF('サーバー一覧（手入力用）'!J156="","",'サーバー一覧（手入力用）'!J156)</f>
        <v/>
      </c>
      <c r="J148" s="175" t="str">
        <f>IF('サーバー一覧（手入力用）'!K156="","",'サーバー一覧（手入力用）'!K156)</f>
        <v/>
      </c>
      <c r="K148" s="175" t="str">
        <f>IF('サーバー一覧（手入力用）'!L156="","",'サーバー一覧（手入力用）'!L156)</f>
        <v/>
      </c>
      <c r="L148" s="175" t="str">
        <f>IF('サーバー一覧（手入力用）'!M156="","",'サーバー一覧（手入力用）'!M156)</f>
        <v/>
      </c>
      <c r="M148" s="175" t="str">
        <f>IF('サーバー一覧（手入力用）'!N156="","",'サーバー一覧（手入力用）'!N156)</f>
        <v/>
      </c>
      <c r="N148" s="175" t="str">
        <f>IF('サーバー一覧（手入力用）'!O156="","",'サーバー一覧（手入力用）'!O156)</f>
        <v/>
      </c>
      <c r="O148" s="175">
        <f>IF('サーバー一覧（手入力用）'!P156="","",'サーバー一覧（手入力用）'!P156)</f>
        <v>0</v>
      </c>
      <c r="P148" s="175" t="str">
        <f>IF('サーバー一覧（手入力用）'!Q156="","",'サーバー一覧（手入力用）'!Q156)</f>
        <v/>
      </c>
      <c r="Q148" s="175" t="str">
        <f>IF('サーバー一覧（手入力用）'!R156="","",'サーバー一覧（手入力用）'!R156)</f>
        <v/>
      </c>
      <c r="R148" s="175" t="str">
        <f t="shared" si="4"/>
        <v/>
      </c>
      <c r="S148" s="175" t="str">
        <f>IF('サーバー一覧（手入力用）'!S156="","",'サーバー一覧（手入力用）'!S156)</f>
        <v/>
      </c>
      <c r="T148" s="175" t="str">
        <f t="shared" si="5"/>
        <v/>
      </c>
      <c r="U148" s="175" t="str">
        <f>IF('サーバー一覧（手入力用）'!T156="","",'サーバー一覧（手入力用）'!T156)</f>
        <v/>
      </c>
      <c r="V148" s="175" t="str">
        <f>IF('サーバー一覧（手入力用）'!U156="","",'サーバー一覧（手入力用）'!U156)</f>
        <v/>
      </c>
      <c r="W148" s="175" t="str">
        <f>IF('サーバー一覧（手入力用）'!V156="","",'サーバー一覧（手入力用）'!V156)</f>
        <v/>
      </c>
      <c r="X148" s="175" t="str">
        <f>IF('サーバー一覧（手入力用）'!W156="","",'サーバー一覧（手入力用）'!W156)</f>
        <v/>
      </c>
      <c r="Y148" s="175" t="str">
        <f>IF('サーバー一覧（手入力用）'!X156="","",'サーバー一覧（手入力用）'!X156)</f>
        <v/>
      </c>
      <c r="Z148" s="175" t="str">
        <f>IF('サーバー一覧（手入力用）'!Y156="","",'サーバー一覧（手入力用）'!Y156)</f>
        <v/>
      </c>
      <c r="AA148" s="175" t="str">
        <f>IF('サーバー一覧（手入力用）'!Z156="","",'サーバー一覧（手入力用）'!Z156)</f>
        <v/>
      </c>
      <c r="AB148" s="175" t="str">
        <f>IF('サーバー一覧（手入力用）'!AA156="","",'サーバー一覧（手入力用）'!AA156)</f>
        <v/>
      </c>
      <c r="AC148" s="175" t="str">
        <f>IF('サーバー一覧（手入力用）'!AB156="","",'サーバー一覧（手入力用）'!AB156)</f>
        <v/>
      </c>
      <c r="AD148" s="175" t="str">
        <f>IF('サーバー一覧（手入力用）'!AC156="","",'サーバー一覧（手入力用）'!AC156)</f>
        <v/>
      </c>
      <c r="AE148" s="175" t="str">
        <f>IF('サーバー一覧（手入力用）'!AD156="","",'サーバー一覧（手入力用）'!AD156)</f>
        <v/>
      </c>
      <c r="AF148" s="175" t="str">
        <f>IF('サーバー一覧（手入力用）'!AE156="","",'サーバー一覧（手入力用）'!AE156)</f>
        <v/>
      </c>
      <c r="AG148" s="175" t="str">
        <f>IF('サーバー一覧（手入力用）'!AF156="","",'サーバー一覧（手入力用）'!AF156)</f>
        <v/>
      </c>
      <c r="AH148" s="175" t="str">
        <f>IF('サーバー一覧（手入力用）'!AG156="","",'サーバー一覧（手入力用）'!AG156)</f>
        <v/>
      </c>
      <c r="AI148" s="175" t="str">
        <f>IF('サーバー一覧（手入力用）'!AH156="","",'サーバー一覧（手入力用）'!AH156)</f>
        <v/>
      </c>
      <c r="AJ148" s="175" t="str">
        <f>IF('サーバー一覧（手入力用）'!AI156="","",'サーバー一覧（手入力用）'!AI156)</f>
        <v/>
      </c>
    </row>
    <row r="149" spans="1:36">
      <c r="A149" s="175">
        <f>IF('サーバー一覧（手入力用）'!B157="","",'サーバー一覧（手入力用）'!B157)</f>
        <v>148</v>
      </c>
      <c r="B149" s="175" t="str">
        <f>IF('サーバー一覧（手入力用）'!C157="","",'サーバー一覧（手入力用）'!C157)</f>
        <v/>
      </c>
      <c r="C149" s="175" t="str">
        <f>IF('サーバー一覧（手入力用）'!D157="","",'サーバー一覧（手入力用）'!D157)</f>
        <v/>
      </c>
      <c r="D149" s="175" t="str">
        <f>IF('サーバー一覧（手入力用）'!E157="","",'サーバー一覧（手入力用）'!E157)</f>
        <v/>
      </c>
      <c r="E149" s="175" t="str">
        <f>IF('サーバー一覧（手入力用）'!F157="","",'サーバー一覧（手入力用）'!F157)</f>
        <v/>
      </c>
      <c r="F149" s="175" t="str">
        <f>IF('サーバー一覧（手入力用）'!G157="","",'サーバー一覧（手入力用）'!G157)</f>
        <v/>
      </c>
      <c r="G149" s="175" t="str">
        <f>IF('サーバー一覧（手入力用）'!H157="","",'サーバー一覧（手入力用）'!H157)</f>
        <v/>
      </c>
      <c r="H149" s="175" t="str">
        <f>IF('サーバー一覧（手入力用）'!I157="","",'サーバー一覧（手入力用）'!I157)</f>
        <v/>
      </c>
      <c r="I149" s="175" t="str">
        <f>IF('サーバー一覧（手入力用）'!J157="","",'サーバー一覧（手入力用）'!J157)</f>
        <v/>
      </c>
      <c r="J149" s="175" t="str">
        <f>IF('サーバー一覧（手入力用）'!K157="","",'サーバー一覧（手入力用）'!K157)</f>
        <v/>
      </c>
      <c r="K149" s="175" t="str">
        <f>IF('サーバー一覧（手入力用）'!L157="","",'サーバー一覧（手入力用）'!L157)</f>
        <v/>
      </c>
      <c r="L149" s="175" t="str">
        <f>IF('サーバー一覧（手入力用）'!M157="","",'サーバー一覧（手入力用）'!M157)</f>
        <v/>
      </c>
      <c r="M149" s="175" t="str">
        <f>IF('サーバー一覧（手入力用）'!N157="","",'サーバー一覧（手入力用）'!N157)</f>
        <v/>
      </c>
      <c r="N149" s="175" t="str">
        <f>IF('サーバー一覧（手入力用）'!O157="","",'サーバー一覧（手入力用）'!O157)</f>
        <v/>
      </c>
      <c r="O149" s="175">
        <f>IF('サーバー一覧（手入力用）'!P157="","",'サーバー一覧（手入力用）'!P157)</f>
        <v>0</v>
      </c>
      <c r="P149" s="175" t="str">
        <f>IF('サーバー一覧（手入力用）'!Q157="","",'サーバー一覧（手入力用）'!Q157)</f>
        <v/>
      </c>
      <c r="Q149" s="175" t="str">
        <f>IF('サーバー一覧（手入力用）'!R157="","",'サーバー一覧（手入力用）'!R157)</f>
        <v/>
      </c>
      <c r="R149" s="175" t="str">
        <f t="shared" si="4"/>
        <v/>
      </c>
      <c r="S149" s="175" t="str">
        <f>IF('サーバー一覧（手入力用）'!S157="","",'サーバー一覧（手入力用）'!S157)</f>
        <v/>
      </c>
      <c r="T149" s="175" t="str">
        <f t="shared" si="5"/>
        <v/>
      </c>
      <c r="U149" s="175" t="str">
        <f>IF('サーバー一覧（手入力用）'!T157="","",'サーバー一覧（手入力用）'!T157)</f>
        <v/>
      </c>
      <c r="V149" s="175" t="str">
        <f>IF('サーバー一覧（手入力用）'!U157="","",'サーバー一覧（手入力用）'!U157)</f>
        <v/>
      </c>
      <c r="W149" s="175" t="str">
        <f>IF('サーバー一覧（手入力用）'!V157="","",'サーバー一覧（手入力用）'!V157)</f>
        <v/>
      </c>
      <c r="X149" s="175" t="str">
        <f>IF('サーバー一覧（手入力用）'!W157="","",'サーバー一覧（手入力用）'!W157)</f>
        <v/>
      </c>
      <c r="Y149" s="175" t="str">
        <f>IF('サーバー一覧（手入力用）'!X157="","",'サーバー一覧（手入力用）'!X157)</f>
        <v/>
      </c>
      <c r="Z149" s="175" t="str">
        <f>IF('サーバー一覧（手入力用）'!Y157="","",'サーバー一覧（手入力用）'!Y157)</f>
        <v/>
      </c>
      <c r="AA149" s="175" t="str">
        <f>IF('サーバー一覧（手入力用）'!Z157="","",'サーバー一覧（手入力用）'!Z157)</f>
        <v/>
      </c>
      <c r="AB149" s="175" t="str">
        <f>IF('サーバー一覧（手入力用）'!AA157="","",'サーバー一覧（手入力用）'!AA157)</f>
        <v/>
      </c>
      <c r="AC149" s="175" t="str">
        <f>IF('サーバー一覧（手入力用）'!AB157="","",'サーバー一覧（手入力用）'!AB157)</f>
        <v/>
      </c>
      <c r="AD149" s="175" t="str">
        <f>IF('サーバー一覧（手入力用）'!AC157="","",'サーバー一覧（手入力用）'!AC157)</f>
        <v/>
      </c>
      <c r="AE149" s="175" t="str">
        <f>IF('サーバー一覧（手入力用）'!AD157="","",'サーバー一覧（手入力用）'!AD157)</f>
        <v/>
      </c>
      <c r="AF149" s="175" t="str">
        <f>IF('サーバー一覧（手入力用）'!AE157="","",'サーバー一覧（手入力用）'!AE157)</f>
        <v/>
      </c>
      <c r="AG149" s="175" t="str">
        <f>IF('サーバー一覧（手入力用）'!AF157="","",'サーバー一覧（手入力用）'!AF157)</f>
        <v/>
      </c>
      <c r="AH149" s="175" t="str">
        <f>IF('サーバー一覧（手入力用）'!AG157="","",'サーバー一覧（手入力用）'!AG157)</f>
        <v/>
      </c>
      <c r="AI149" s="175" t="str">
        <f>IF('サーバー一覧（手入力用）'!AH157="","",'サーバー一覧（手入力用）'!AH157)</f>
        <v/>
      </c>
      <c r="AJ149" s="175" t="str">
        <f>IF('サーバー一覧（手入力用）'!AI157="","",'サーバー一覧（手入力用）'!AI157)</f>
        <v/>
      </c>
    </row>
    <row r="150" spans="1:36">
      <c r="A150" s="175">
        <f>IF('サーバー一覧（手入力用）'!B158="","",'サーバー一覧（手入力用）'!B158)</f>
        <v>149</v>
      </c>
      <c r="B150" s="175" t="str">
        <f>IF('サーバー一覧（手入力用）'!C158="","",'サーバー一覧（手入力用）'!C158)</f>
        <v/>
      </c>
      <c r="C150" s="175" t="str">
        <f>IF('サーバー一覧（手入力用）'!D158="","",'サーバー一覧（手入力用）'!D158)</f>
        <v/>
      </c>
      <c r="D150" s="175" t="str">
        <f>IF('サーバー一覧（手入力用）'!E158="","",'サーバー一覧（手入力用）'!E158)</f>
        <v/>
      </c>
      <c r="E150" s="175" t="str">
        <f>IF('サーバー一覧（手入力用）'!F158="","",'サーバー一覧（手入力用）'!F158)</f>
        <v/>
      </c>
      <c r="F150" s="175" t="str">
        <f>IF('サーバー一覧（手入力用）'!G158="","",'サーバー一覧（手入力用）'!G158)</f>
        <v/>
      </c>
      <c r="G150" s="175" t="str">
        <f>IF('サーバー一覧（手入力用）'!H158="","",'サーバー一覧（手入力用）'!H158)</f>
        <v/>
      </c>
      <c r="H150" s="175" t="str">
        <f>IF('サーバー一覧（手入力用）'!I158="","",'サーバー一覧（手入力用）'!I158)</f>
        <v/>
      </c>
      <c r="I150" s="175" t="str">
        <f>IF('サーバー一覧（手入力用）'!J158="","",'サーバー一覧（手入力用）'!J158)</f>
        <v/>
      </c>
      <c r="J150" s="175" t="str">
        <f>IF('サーバー一覧（手入力用）'!K158="","",'サーバー一覧（手入力用）'!K158)</f>
        <v/>
      </c>
      <c r="K150" s="175" t="str">
        <f>IF('サーバー一覧（手入力用）'!L158="","",'サーバー一覧（手入力用）'!L158)</f>
        <v/>
      </c>
      <c r="L150" s="175" t="str">
        <f>IF('サーバー一覧（手入力用）'!M158="","",'サーバー一覧（手入力用）'!M158)</f>
        <v/>
      </c>
      <c r="M150" s="175" t="str">
        <f>IF('サーバー一覧（手入力用）'!N158="","",'サーバー一覧（手入力用）'!N158)</f>
        <v/>
      </c>
      <c r="N150" s="175" t="str">
        <f>IF('サーバー一覧（手入力用）'!O158="","",'サーバー一覧（手入力用）'!O158)</f>
        <v/>
      </c>
      <c r="O150" s="175">
        <f>IF('サーバー一覧（手入力用）'!P158="","",'サーバー一覧（手入力用）'!P158)</f>
        <v>0</v>
      </c>
      <c r="P150" s="175" t="str">
        <f>IF('サーバー一覧（手入力用）'!Q158="","",'サーバー一覧（手入力用）'!Q158)</f>
        <v/>
      </c>
      <c r="Q150" s="175" t="str">
        <f>IF('サーバー一覧（手入力用）'!R158="","",'サーバー一覧（手入力用）'!R158)</f>
        <v/>
      </c>
      <c r="R150" s="175" t="str">
        <f t="shared" si="4"/>
        <v/>
      </c>
      <c r="S150" s="175" t="str">
        <f>IF('サーバー一覧（手入力用）'!S158="","",'サーバー一覧（手入力用）'!S158)</f>
        <v/>
      </c>
      <c r="T150" s="175" t="str">
        <f t="shared" si="5"/>
        <v/>
      </c>
      <c r="U150" s="175" t="str">
        <f>IF('サーバー一覧（手入力用）'!T158="","",'サーバー一覧（手入力用）'!T158)</f>
        <v/>
      </c>
      <c r="V150" s="175" t="str">
        <f>IF('サーバー一覧（手入力用）'!U158="","",'サーバー一覧（手入力用）'!U158)</f>
        <v/>
      </c>
      <c r="W150" s="175" t="str">
        <f>IF('サーバー一覧（手入力用）'!V158="","",'サーバー一覧（手入力用）'!V158)</f>
        <v/>
      </c>
      <c r="X150" s="175" t="str">
        <f>IF('サーバー一覧（手入力用）'!W158="","",'サーバー一覧（手入力用）'!W158)</f>
        <v/>
      </c>
      <c r="Y150" s="175" t="str">
        <f>IF('サーバー一覧（手入力用）'!X158="","",'サーバー一覧（手入力用）'!X158)</f>
        <v/>
      </c>
      <c r="Z150" s="175" t="str">
        <f>IF('サーバー一覧（手入力用）'!Y158="","",'サーバー一覧（手入力用）'!Y158)</f>
        <v/>
      </c>
      <c r="AA150" s="175" t="str">
        <f>IF('サーバー一覧（手入力用）'!Z158="","",'サーバー一覧（手入力用）'!Z158)</f>
        <v/>
      </c>
      <c r="AB150" s="175" t="str">
        <f>IF('サーバー一覧（手入力用）'!AA158="","",'サーバー一覧（手入力用）'!AA158)</f>
        <v/>
      </c>
      <c r="AC150" s="175" t="str">
        <f>IF('サーバー一覧（手入力用）'!AB158="","",'サーバー一覧（手入力用）'!AB158)</f>
        <v/>
      </c>
      <c r="AD150" s="175" t="str">
        <f>IF('サーバー一覧（手入力用）'!AC158="","",'サーバー一覧（手入力用）'!AC158)</f>
        <v/>
      </c>
      <c r="AE150" s="175" t="str">
        <f>IF('サーバー一覧（手入力用）'!AD158="","",'サーバー一覧（手入力用）'!AD158)</f>
        <v/>
      </c>
      <c r="AF150" s="175" t="str">
        <f>IF('サーバー一覧（手入力用）'!AE158="","",'サーバー一覧（手入力用）'!AE158)</f>
        <v/>
      </c>
      <c r="AG150" s="175" t="str">
        <f>IF('サーバー一覧（手入力用）'!AF158="","",'サーバー一覧（手入力用）'!AF158)</f>
        <v/>
      </c>
      <c r="AH150" s="175" t="str">
        <f>IF('サーバー一覧（手入力用）'!AG158="","",'サーバー一覧（手入力用）'!AG158)</f>
        <v/>
      </c>
      <c r="AI150" s="175" t="str">
        <f>IF('サーバー一覧（手入力用）'!AH158="","",'サーバー一覧（手入力用）'!AH158)</f>
        <v/>
      </c>
      <c r="AJ150" s="175" t="str">
        <f>IF('サーバー一覧（手入力用）'!AI158="","",'サーバー一覧（手入力用）'!AI158)</f>
        <v/>
      </c>
    </row>
    <row r="151" spans="1:36">
      <c r="A151" s="175">
        <f>IF('サーバー一覧（手入力用）'!B159="","",'サーバー一覧（手入力用）'!B159)</f>
        <v>150</v>
      </c>
      <c r="B151" s="175" t="str">
        <f>IF('サーバー一覧（手入力用）'!C159="","",'サーバー一覧（手入力用）'!C159)</f>
        <v/>
      </c>
      <c r="C151" s="175" t="str">
        <f>IF('サーバー一覧（手入力用）'!D159="","",'サーバー一覧（手入力用）'!D159)</f>
        <v/>
      </c>
      <c r="D151" s="175" t="str">
        <f>IF('サーバー一覧（手入力用）'!E159="","",'サーバー一覧（手入力用）'!E159)</f>
        <v/>
      </c>
      <c r="E151" s="175" t="str">
        <f>IF('サーバー一覧（手入力用）'!F159="","",'サーバー一覧（手入力用）'!F159)</f>
        <v/>
      </c>
      <c r="F151" s="175" t="str">
        <f>IF('サーバー一覧（手入力用）'!G159="","",'サーバー一覧（手入力用）'!G159)</f>
        <v/>
      </c>
      <c r="G151" s="175" t="str">
        <f>IF('サーバー一覧（手入力用）'!H159="","",'サーバー一覧（手入力用）'!H159)</f>
        <v/>
      </c>
      <c r="H151" s="175" t="str">
        <f>IF('サーバー一覧（手入力用）'!I159="","",'サーバー一覧（手入力用）'!I159)</f>
        <v/>
      </c>
      <c r="I151" s="175" t="str">
        <f>IF('サーバー一覧（手入力用）'!J159="","",'サーバー一覧（手入力用）'!J159)</f>
        <v/>
      </c>
      <c r="J151" s="175" t="str">
        <f>IF('サーバー一覧（手入力用）'!K159="","",'サーバー一覧（手入力用）'!K159)</f>
        <v/>
      </c>
      <c r="K151" s="175" t="str">
        <f>IF('サーバー一覧（手入力用）'!L159="","",'サーバー一覧（手入力用）'!L159)</f>
        <v/>
      </c>
      <c r="L151" s="175" t="str">
        <f>IF('サーバー一覧（手入力用）'!M159="","",'サーバー一覧（手入力用）'!M159)</f>
        <v/>
      </c>
      <c r="M151" s="175" t="str">
        <f>IF('サーバー一覧（手入力用）'!N159="","",'サーバー一覧（手入力用）'!N159)</f>
        <v/>
      </c>
      <c r="N151" s="175" t="str">
        <f>IF('サーバー一覧（手入力用）'!O159="","",'サーバー一覧（手入力用）'!O159)</f>
        <v/>
      </c>
      <c r="O151" s="175">
        <f>IF('サーバー一覧（手入力用）'!P159="","",'サーバー一覧（手入力用）'!P159)</f>
        <v>0</v>
      </c>
      <c r="P151" s="175" t="str">
        <f>IF('サーバー一覧（手入力用）'!Q159="","",'サーバー一覧（手入力用）'!Q159)</f>
        <v/>
      </c>
      <c r="Q151" s="175" t="str">
        <f>IF('サーバー一覧（手入力用）'!R159="","",'サーバー一覧（手入力用）'!R159)</f>
        <v/>
      </c>
      <c r="R151" s="175" t="str">
        <f t="shared" si="4"/>
        <v/>
      </c>
      <c r="S151" s="175" t="str">
        <f>IF('サーバー一覧（手入力用）'!S159="","",'サーバー一覧（手入力用）'!S159)</f>
        <v/>
      </c>
      <c r="T151" s="175" t="str">
        <f t="shared" si="5"/>
        <v/>
      </c>
      <c r="U151" s="175" t="str">
        <f>IF('サーバー一覧（手入力用）'!T159="","",'サーバー一覧（手入力用）'!T159)</f>
        <v/>
      </c>
      <c r="V151" s="175" t="str">
        <f>IF('サーバー一覧（手入力用）'!U159="","",'サーバー一覧（手入力用）'!U159)</f>
        <v/>
      </c>
      <c r="W151" s="175" t="str">
        <f>IF('サーバー一覧（手入力用）'!V159="","",'サーバー一覧（手入力用）'!V159)</f>
        <v/>
      </c>
      <c r="X151" s="175" t="str">
        <f>IF('サーバー一覧（手入力用）'!W159="","",'サーバー一覧（手入力用）'!W159)</f>
        <v/>
      </c>
      <c r="Y151" s="175" t="str">
        <f>IF('サーバー一覧（手入力用）'!X159="","",'サーバー一覧（手入力用）'!X159)</f>
        <v/>
      </c>
      <c r="Z151" s="175" t="str">
        <f>IF('サーバー一覧（手入力用）'!Y159="","",'サーバー一覧（手入力用）'!Y159)</f>
        <v/>
      </c>
      <c r="AA151" s="175" t="str">
        <f>IF('サーバー一覧（手入力用）'!Z159="","",'サーバー一覧（手入力用）'!Z159)</f>
        <v/>
      </c>
      <c r="AB151" s="175" t="str">
        <f>IF('サーバー一覧（手入力用）'!AA159="","",'サーバー一覧（手入力用）'!AA159)</f>
        <v/>
      </c>
      <c r="AC151" s="175" t="str">
        <f>IF('サーバー一覧（手入力用）'!AB159="","",'サーバー一覧（手入力用）'!AB159)</f>
        <v/>
      </c>
      <c r="AD151" s="175" t="str">
        <f>IF('サーバー一覧（手入力用）'!AC159="","",'サーバー一覧（手入力用）'!AC159)</f>
        <v/>
      </c>
      <c r="AE151" s="175" t="str">
        <f>IF('サーバー一覧（手入力用）'!AD159="","",'サーバー一覧（手入力用）'!AD159)</f>
        <v/>
      </c>
      <c r="AF151" s="175" t="str">
        <f>IF('サーバー一覧（手入力用）'!AE159="","",'サーバー一覧（手入力用）'!AE159)</f>
        <v/>
      </c>
      <c r="AG151" s="175" t="str">
        <f>IF('サーバー一覧（手入力用）'!AF159="","",'サーバー一覧（手入力用）'!AF159)</f>
        <v/>
      </c>
      <c r="AH151" s="175" t="str">
        <f>IF('サーバー一覧（手入力用）'!AG159="","",'サーバー一覧（手入力用）'!AG159)</f>
        <v/>
      </c>
      <c r="AI151" s="175" t="str">
        <f>IF('サーバー一覧（手入力用）'!AH159="","",'サーバー一覧（手入力用）'!AH159)</f>
        <v/>
      </c>
      <c r="AJ151" s="175" t="str">
        <f>IF('サーバー一覧（手入力用）'!AI159="","",'サーバー一覧（手入力用）'!AI159)</f>
        <v/>
      </c>
    </row>
    <row r="152" spans="1:36">
      <c r="A152" s="175">
        <f>IF('サーバー一覧（手入力用）'!B160="","",'サーバー一覧（手入力用）'!B160)</f>
        <v>151</v>
      </c>
      <c r="B152" s="175" t="str">
        <f>IF('サーバー一覧（手入力用）'!C160="","",'サーバー一覧（手入力用）'!C160)</f>
        <v/>
      </c>
      <c r="C152" s="175" t="str">
        <f>IF('サーバー一覧（手入力用）'!D160="","",'サーバー一覧（手入力用）'!D160)</f>
        <v/>
      </c>
      <c r="D152" s="175" t="str">
        <f>IF('サーバー一覧（手入力用）'!E160="","",'サーバー一覧（手入力用）'!E160)</f>
        <v/>
      </c>
      <c r="E152" s="175" t="str">
        <f>IF('サーバー一覧（手入力用）'!F160="","",'サーバー一覧（手入力用）'!F160)</f>
        <v/>
      </c>
      <c r="F152" s="175" t="str">
        <f>IF('サーバー一覧（手入力用）'!G160="","",'サーバー一覧（手入力用）'!G160)</f>
        <v/>
      </c>
      <c r="G152" s="175" t="str">
        <f>IF('サーバー一覧（手入力用）'!H160="","",'サーバー一覧（手入力用）'!H160)</f>
        <v/>
      </c>
      <c r="H152" s="175" t="str">
        <f>IF('サーバー一覧（手入力用）'!I160="","",'サーバー一覧（手入力用）'!I160)</f>
        <v/>
      </c>
      <c r="I152" s="175" t="str">
        <f>IF('サーバー一覧（手入力用）'!J160="","",'サーバー一覧（手入力用）'!J160)</f>
        <v/>
      </c>
      <c r="J152" s="175" t="str">
        <f>IF('サーバー一覧（手入力用）'!K160="","",'サーバー一覧（手入力用）'!K160)</f>
        <v/>
      </c>
      <c r="K152" s="175" t="str">
        <f>IF('サーバー一覧（手入力用）'!L160="","",'サーバー一覧（手入力用）'!L160)</f>
        <v/>
      </c>
      <c r="L152" s="175" t="str">
        <f>IF('サーバー一覧（手入力用）'!M160="","",'サーバー一覧（手入力用）'!M160)</f>
        <v/>
      </c>
      <c r="M152" s="175" t="str">
        <f>IF('サーバー一覧（手入力用）'!N160="","",'サーバー一覧（手入力用）'!N160)</f>
        <v/>
      </c>
      <c r="N152" s="175" t="str">
        <f>IF('サーバー一覧（手入力用）'!O160="","",'サーバー一覧（手入力用）'!O160)</f>
        <v/>
      </c>
      <c r="O152" s="175">
        <f>IF('サーバー一覧（手入力用）'!P160="","",'サーバー一覧（手入力用）'!P160)</f>
        <v>0</v>
      </c>
      <c r="P152" s="175" t="str">
        <f>IF('サーバー一覧（手入力用）'!Q160="","",'サーバー一覧（手入力用）'!Q160)</f>
        <v/>
      </c>
      <c r="Q152" s="175" t="str">
        <f>IF('サーバー一覧（手入力用）'!R160="","",'サーバー一覧（手入力用）'!R160)</f>
        <v/>
      </c>
      <c r="R152" s="175" t="str">
        <f t="shared" si="4"/>
        <v/>
      </c>
      <c r="S152" s="175" t="str">
        <f>IF('サーバー一覧（手入力用）'!S160="","",'サーバー一覧（手入力用）'!S160)</f>
        <v/>
      </c>
      <c r="T152" s="175" t="str">
        <f t="shared" si="5"/>
        <v/>
      </c>
      <c r="U152" s="175" t="str">
        <f>IF('サーバー一覧（手入力用）'!T160="","",'サーバー一覧（手入力用）'!T160)</f>
        <v/>
      </c>
      <c r="V152" s="175" t="str">
        <f>IF('サーバー一覧（手入力用）'!U160="","",'サーバー一覧（手入力用）'!U160)</f>
        <v/>
      </c>
      <c r="W152" s="175" t="str">
        <f>IF('サーバー一覧（手入力用）'!V160="","",'サーバー一覧（手入力用）'!V160)</f>
        <v/>
      </c>
      <c r="X152" s="175" t="str">
        <f>IF('サーバー一覧（手入力用）'!W160="","",'サーバー一覧（手入力用）'!W160)</f>
        <v/>
      </c>
      <c r="Y152" s="175" t="str">
        <f>IF('サーバー一覧（手入力用）'!X160="","",'サーバー一覧（手入力用）'!X160)</f>
        <v/>
      </c>
      <c r="Z152" s="175" t="str">
        <f>IF('サーバー一覧（手入力用）'!Y160="","",'サーバー一覧（手入力用）'!Y160)</f>
        <v/>
      </c>
      <c r="AA152" s="175" t="str">
        <f>IF('サーバー一覧（手入力用）'!Z160="","",'サーバー一覧（手入力用）'!Z160)</f>
        <v/>
      </c>
      <c r="AB152" s="175" t="str">
        <f>IF('サーバー一覧（手入力用）'!AA160="","",'サーバー一覧（手入力用）'!AA160)</f>
        <v/>
      </c>
      <c r="AC152" s="175" t="str">
        <f>IF('サーバー一覧（手入力用）'!AB160="","",'サーバー一覧（手入力用）'!AB160)</f>
        <v/>
      </c>
      <c r="AD152" s="175" t="str">
        <f>IF('サーバー一覧（手入力用）'!AC160="","",'サーバー一覧（手入力用）'!AC160)</f>
        <v/>
      </c>
      <c r="AE152" s="175" t="str">
        <f>IF('サーバー一覧（手入力用）'!AD160="","",'サーバー一覧（手入力用）'!AD160)</f>
        <v/>
      </c>
      <c r="AF152" s="175" t="str">
        <f>IF('サーバー一覧（手入力用）'!AE160="","",'サーバー一覧（手入力用）'!AE160)</f>
        <v/>
      </c>
      <c r="AG152" s="175" t="str">
        <f>IF('サーバー一覧（手入力用）'!AF160="","",'サーバー一覧（手入力用）'!AF160)</f>
        <v/>
      </c>
      <c r="AH152" s="175" t="str">
        <f>IF('サーバー一覧（手入力用）'!AG160="","",'サーバー一覧（手入力用）'!AG160)</f>
        <v/>
      </c>
      <c r="AI152" s="175" t="str">
        <f>IF('サーバー一覧（手入力用）'!AH160="","",'サーバー一覧（手入力用）'!AH160)</f>
        <v/>
      </c>
      <c r="AJ152" s="175" t="str">
        <f>IF('サーバー一覧（手入力用）'!AI160="","",'サーバー一覧（手入力用）'!AI160)</f>
        <v/>
      </c>
    </row>
    <row r="153" spans="1:36">
      <c r="A153" s="175">
        <f>IF('サーバー一覧（手入力用）'!B161="","",'サーバー一覧（手入力用）'!B161)</f>
        <v>152</v>
      </c>
      <c r="B153" s="175" t="str">
        <f>IF('サーバー一覧（手入力用）'!C161="","",'サーバー一覧（手入力用）'!C161)</f>
        <v/>
      </c>
      <c r="C153" s="175" t="str">
        <f>IF('サーバー一覧（手入力用）'!D161="","",'サーバー一覧（手入力用）'!D161)</f>
        <v/>
      </c>
      <c r="D153" s="175" t="str">
        <f>IF('サーバー一覧（手入力用）'!E161="","",'サーバー一覧（手入力用）'!E161)</f>
        <v/>
      </c>
      <c r="E153" s="175" t="str">
        <f>IF('サーバー一覧（手入力用）'!F161="","",'サーバー一覧（手入力用）'!F161)</f>
        <v/>
      </c>
      <c r="F153" s="175" t="str">
        <f>IF('サーバー一覧（手入力用）'!G161="","",'サーバー一覧（手入力用）'!G161)</f>
        <v/>
      </c>
      <c r="G153" s="175" t="str">
        <f>IF('サーバー一覧（手入力用）'!H161="","",'サーバー一覧（手入力用）'!H161)</f>
        <v/>
      </c>
      <c r="H153" s="175" t="str">
        <f>IF('サーバー一覧（手入力用）'!I161="","",'サーバー一覧（手入力用）'!I161)</f>
        <v/>
      </c>
      <c r="I153" s="175" t="str">
        <f>IF('サーバー一覧（手入力用）'!J161="","",'サーバー一覧（手入力用）'!J161)</f>
        <v/>
      </c>
      <c r="J153" s="175" t="str">
        <f>IF('サーバー一覧（手入力用）'!K161="","",'サーバー一覧（手入力用）'!K161)</f>
        <v/>
      </c>
      <c r="K153" s="175" t="str">
        <f>IF('サーバー一覧（手入力用）'!L161="","",'サーバー一覧（手入力用）'!L161)</f>
        <v/>
      </c>
      <c r="L153" s="175" t="str">
        <f>IF('サーバー一覧（手入力用）'!M161="","",'サーバー一覧（手入力用）'!M161)</f>
        <v/>
      </c>
      <c r="M153" s="175" t="str">
        <f>IF('サーバー一覧（手入力用）'!N161="","",'サーバー一覧（手入力用）'!N161)</f>
        <v/>
      </c>
      <c r="N153" s="175" t="str">
        <f>IF('サーバー一覧（手入力用）'!O161="","",'サーバー一覧（手入力用）'!O161)</f>
        <v/>
      </c>
      <c r="O153" s="175">
        <f>IF('サーバー一覧（手入力用）'!P161="","",'サーバー一覧（手入力用）'!P161)</f>
        <v>0</v>
      </c>
      <c r="P153" s="175" t="str">
        <f>IF('サーバー一覧（手入力用）'!Q161="","",'サーバー一覧（手入力用）'!Q161)</f>
        <v/>
      </c>
      <c r="Q153" s="175" t="str">
        <f>IF('サーバー一覧（手入力用）'!R161="","",'サーバー一覧（手入力用）'!R161)</f>
        <v/>
      </c>
      <c r="R153" s="175" t="str">
        <f t="shared" si="4"/>
        <v/>
      </c>
      <c r="S153" s="175" t="str">
        <f>IF('サーバー一覧（手入力用）'!S161="","",'サーバー一覧（手入力用）'!S161)</f>
        <v/>
      </c>
      <c r="T153" s="175" t="str">
        <f t="shared" si="5"/>
        <v/>
      </c>
      <c r="U153" s="175" t="str">
        <f>IF('サーバー一覧（手入力用）'!T161="","",'サーバー一覧（手入力用）'!T161)</f>
        <v/>
      </c>
      <c r="V153" s="175" t="str">
        <f>IF('サーバー一覧（手入力用）'!U161="","",'サーバー一覧（手入力用）'!U161)</f>
        <v/>
      </c>
      <c r="W153" s="175" t="str">
        <f>IF('サーバー一覧（手入力用）'!V161="","",'サーバー一覧（手入力用）'!V161)</f>
        <v/>
      </c>
      <c r="X153" s="175" t="str">
        <f>IF('サーバー一覧（手入力用）'!W161="","",'サーバー一覧（手入力用）'!W161)</f>
        <v/>
      </c>
      <c r="Y153" s="175" t="str">
        <f>IF('サーバー一覧（手入力用）'!X161="","",'サーバー一覧（手入力用）'!X161)</f>
        <v/>
      </c>
      <c r="Z153" s="175" t="str">
        <f>IF('サーバー一覧（手入力用）'!Y161="","",'サーバー一覧（手入力用）'!Y161)</f>
        <v/>
      </c>
      <c r="AA153" s="175" t="str">
        <f>IF('サーバー一覧（手入力用）'!Z161="","",'サーバー一覧（手入力用）'!Z161)</f>
        <v/>
      </c>
      <c r="AB153" s="175" t="str">
        <f>IF('サーバー一覧（手入力用）'!AA161="","",'サーバー一覧（手入力用）'!AA161)</f>
        <v/>
      </c>
      <c r="AC153" s="175" t="str">
        <f>IF('サーバー一覧（手入力用）'!AB161="","",'サーバー一覧（手入力用）'!AB161)</f>
        <v/>
      </c>
      <c r="AD153" s="175" t="str">
        <f>IF('サーバー一覧（手入力用）'!AC161="","",'サーバー一覧（手入力用）'!AC161)</f>
        <v/>
      </c>
      <c r="AE153" s="175" t="str">
        <f>IF('サーバー一覧（手入力用）'!AD161="","",'サーバー一覧（手入力用）'!AD161)</f>
        <v/>
      </c>
      <c r="AF153" s="175" t="str">
        <f>IF('サーバー一覧（手入力用）'!AE161="","",'サーバー一覧（手入力用）'!AE161)</f>
        <v/>
      </c>
      <c r="AG153" s="175" t="str">
        <f>IF('サーバー一覧（手入力用）'!AF161="","",'サーバー一覧（手入力用）'!AF161)</f>
        <v/>
      </c>
      <c r="AH153" s="175" t="str">
        <f>IF('サーバー一覧（手入力用）'!AG161="","",'サーバー一覧（手入力用）'!AG161)</f>
        <v/>
      </c>
      <c r="AI153" s="175" t="str">
        <f>IF('サーバー一覧（手入力用）'!AH161="","",'サーバー一覧（手入力用）'!AH161)</f>
        <v/>
      </c>
      <c r="AJ153" s="175" t="str">
        <f>IF('サーバー一覧（手入力用）'!AI161="","",'サーバー一覧（手入力用）'!AI161)</f>
        <v/>
      </c>
    </row>
    <row r="154" spans="1:36">
      <c r="A154" s="175">
        <f>IF('サーバー一覧（手入力用）'!B162="","",'サーバー一覧（手入力用）'!B162)</f>
        <v>153</v>
      </c>
      <c r="B154" s="175" t="str">
        <f>IF('サーバー一覧（手入力用）'!C162="","",'サーバー一覧（手入力用）'!C162)</f>
        <v/>
      </c>
      <c r="C154" s="175" t="str">
        <f>IF('サーバー一覧（手入力用）'!D162="","",'サーバー一覧（手入力用）'!D162)</f>
        <v/>
      </c>
      <c r="D154" s="175" t="str">
        <f>IF('サーバー一覧（手入力用）'!E162="","",'サーバー一覧（手入力用）'!E162)</f>
        <v/>
      </c>
      <c r="E154" s="175" t="str">
        <f>IF('サーバー一覧（手入力用）'!F162="","",'サーバー一覧（手入力用）'!F162)</f>
        <v/>
      </c>
      <c r="F154" s="175" t="str">
        <f>IF('サーバー一覧（手入力用）'!G162="","",'サーバー一覧（手入力用）'!G162)</f>
        <v/>
      </c>
      <c r="G154" s="175" t="str">
        <f>IF('サーバー一覧（手入力用）'!H162="","",'サーバー一覧（手入力用）'!H162)</f>
        <v/>
      </c>
      <c r="H154" s="175" t="str">
        <f>IF('サーバー一覧（手入力用）'!I162="","",'サーバー一覧（手入力用）'!I162)</f>
        <v/>
      </c>
      <c r="I154" s="175" t="str">
        <f>IF('サーバー一覧（手入力用）'!J162="","",'サーバー一覧（手入力用）'!J162)</f>
        <v/>
      </c>
      <c r="J154" s="175" t="str">
        <f>IF('サーバー一覧（手入力用）'!K162="","",'サーバー一覧（手入力用）'!K162)</f>
        <v/>
      </c>
      <c r="K154" s="175" t="str">
        <f>IF('サーバー一覧（手入力用）'!L162="","",'サーバー一覧（手入力用）'!L162)</f>
        <v/>
      </c>
      <c r="L154" s="175" t="str">
        <f>IF('サーバー一覧（手入力用）'!M162="","",'サーバー一覧（手入力用）'!M162)</f>
        <v/>
      </c>
      <c r="M154" s="175" t="str">
        <f>IF('サーバー一覧（手入力用）'!N162="","",'サーバー一覧（手入力用）'!N162)</f>
        <v/>
      </c>
      <c r="N154" s="175" t="str">
        <f>IF('サーバー一覧（手入力用）'!O162="","",'サーバー一覧（手入力用）'!O162)</f>
        <v/>
      </c>
      <c r="O154" s="175">
        <f>IF('サーバー一覧（手入力用）'!P162="","",'サーバー一覧（手入力用）'!P162)</f>
        <v>0</v>
      </c>
      <c r="P154" s="175" t="str">
        <f>IF('サーバー一覧（手入力用）'!Q162="","",'サーバー一覧（手入力用）'!Q162)</f>
        <v/>
      </c>
      <c r="Q154" s="175" t="str">
        <f>IF('サーバー一覧（手入力用）'!R162="","",'サーバー一覧（手入力用）'!R162)</f>
        <v/>
      </c>
      <c r="R154" s="175" t="str">
        <f t="shared" si="4"/>
        <v/>
      </c>
      <c r="S154" s="175" t="str">
        <f>IF('サーバー一覧（手入力用）'!S162="","",'サーバー一覧（手入力用）'!S162)</f>
        <v/>
      </c>
      <c r="T154" s="175" t="str">
        <f t="shared" si="5"/>
        <v/>
      </c>
      <c r="U154" s="175" t="str">
        <f>IF('サーバー一覧（手入力用）'!T162="","",'サーバー一覧（手入力用）'!T162)</f>
        <v/>
      </c>
      <c r="V154" s="175" t="str">
        <f>IF('サーバー一覧（手入力用）'!U162="","",'サーバー一覧（手入力用）'!U162)</f>
        <v/>
      </c>
      <c r="W154" s="175" t="str">
        <f>IF('サーバー一覧（手入力用）'!V162="","",'サーバー一覧（手入力用）'!V162)</f>
        <v/>
      </c>
      <c r="X154" s="175" t="str">
        <f>IF('サーバー一覧（手入力用）'!W162="","",'サーバー一覧（手入力用）'!W162)</f>
        <v/>
      </c>
      <c r="Y154" s="175" t="str">
        <f>IF('サーバー一覧（手入力用）'!X162="","",'サーバー一覧（手入力用）'!X162)</f>
        <v/>
      </c>
      <c r="Z154" s="175" t="str">
        <f>IF('サーバー一覧（手入力用）'!Y162="","",'サーバー一覧（手入力用）'!Y162)</f>
        <v/>
      </c>
      <c r="AA154" s="175" t="str">
        <f>IF('サーバー一覧（手入力用）'!Z162="","",'サーバー一覧（手入力用）'!Z162)</f>
        <v/>
      </c>
      <c r="AB154" s="175" t="str">
        <f>IF('サーバー一覧（手入力用）'!AA162="","",'サーバー一覧（手入力用）'!AA162)</f>
        <v/>
      </c>
      <c r="AC154" s="175" t="str">
        <f>IF('サーバー一覧（手入力用）'!AB162="","",'サーバー一覧（手入力用）'!AB162)</f>
        <v/>
      </c>
      <c r="AD154" s="175" t="str">
        <f>IF('サーバー一覧（手入力用）'!AC162="","",'サーバー一覧（手入力用）'!AC162)</f>
        <v/>
      </c>
      <c r="AE154" s="175" t="str">
        <f>IF('サーバー一覧（手入力用）'!AD162="","",'サーバー一覧（手入力用）'!AD162)</f>
        <v/>
      </c>
      <c r="AF154" s="175" t="str">
        <f>IF('サーバー一覧（手入力用）'!AE162="","",'サーバー一覧（手入力用）'!AE162)</f>
        <v/>
      </c>
      <c r="AG154" s="175" t="str">
        <f>IF('サーバー一覧（手入力用）'!AF162="","",'サーバー一覧（手入力用）'!AF162)</f>
        <v/>
      </c>
      <c r="AH154" s="175" t="str">
        <f>IF('サーバー一覧（手入力用）'!AG162="","",'サーバー一覧（手入力用）'!AG162)</f>
        <v/>
      </c>
      <c r="AI154" s="175" t="str">
        <f>IF('サーバー一覧（手入力用）'!AH162="","",'サーバー一覧（手入力用）'!AH162)</f>
        <v/>
      </c>
      <c r="AJ154" s="175" t="str">
        <f>IF('サーバー一覧（手入力用）'!AI162="","",'サーバー一覧（手入力用）'!AI162)</f>
        <v/>
      </c>
    </row>
    <row r="155" spans="1:36">
      <c r="A155" s="175">
        <f>IF('サーバー一覧（手入力用）'!B163="","",'サーバー一覧（手入力用）'!B163)</f>
        <v>154</v>
      </c>
      <c r="B155" s="175" t="str">
        <f>IF('サーバー一覧（手入力用）'!C163="","",'サーバー一覧（手入力用）'!C163)</f>
        <v/>
      </c>
      <c r="C155" s="175" t="str">
        <f>IF('サーバー一覧（手入力用）'!D163="","",'サーバー一覧（手入力用）'!D163)</f>
        <v/>
      </c>
      <c r="D155" s="175" t="str">
        <f>IF('サーバー一覧（手入力用）'!E163="","",'サーバー一覧（手入力用）'!E163)</f>
        <v/>
      </c>
      <c r="E155" s="175" t="str">
        <f>IF('サーバー一覧（手入力用）'!F163="","",'サーバー一覧（手入力用）'!F163)</f>
        <v/>
      </c>
      <c r="F155" s="175" t="str">
        <f>IF('サーバー一覧（手入力用）'!G163="","",'サーバー一覧（手入力用）'!G163)</f>
        <v/>
      </c>
      <c r="G155" s="175" t="str">
        <f>IF('サーバー一覧（手入力用）'!H163="","",'サーバー一覧（手入力用）'!H163)</f>
        <v/>
      </c>
      <c r="H155" s="175" t="str">
        <f>IF('サーバー一覧（手入力用）'!I163="","",'サーバー一覧（手入力用）'!I163)</f>
        <v/>
      </c>
      <c r="I155" s="175" t="str">
        <f>IF('サーバー一覧（手入力用）'!J163="","",'サーバー一覧（手入力用）'!J163)</f>
        <v/>
      </c>
      <c r="J155" s="175" t="str">
        <f>IF('サーバー一覧（手入力用）'!K163="","",'サーバー一覧（手入力用）'!K163)</f>
        <v/>
      </c>
      <c r="K155" s="175" t="str">
        <f>IF('サーバー一覧（手入力用）'!L163="","",'サーバー一覧（手入力用）'!L163)</f>
        <v/>
      </c>
      <c r="L155" s="175" t="str">
        <f>IF('サーバー一覧（手入力用）'!M163="","",'サーバー一覧（手入力用）'!M163)</f>
        <v/>
      </c>
      <c r="M155" s="175" t="str">
        <f>IF('サーバー一覧（手入力用）'!N163="","",'サーバー一覧（手入力用）'!N163)</f>
        <v/>
      </c>
      <c r="N155" s="175" t="str">
        <f>IF('サーバー一覧（手入力用）'!O163="","",'サーバー一覧（手入力用）'!O163)</f>
        <v/>
      </c>
      <c r="O155" s="175">
        <f>IF('サーバー一覧（手入力用）'!P163="","",'サーバー一覧（手入力用）'!P163)</f>
        <v>0</v>
      </c>
      <c r="P155" s="175" t="str">
        <f>IF('サーバー一覧（手入力用）'!Q163="","",'サーバー一覧（手入力用）'!Q163)</f>
        <v/>
      </c>
      <c r="Q155" s="175" t="str">
        <f>IF('サーバー一覧（手入力用）'!R163="","",'サーバー一覧（手入力用）'!R163)</f>
        <v/>
      </c>
      <c r="R155" s="175" t="str">
        <f t="shared" si="4"/>
        <v/>
      </c>
      <c r="S155" s="175" t="str">
        <f>IF('サーバー一覧（手入力用）'!S163="","",'サーバー一覧（手入力用）'!S163)</f>
        <v/>
      </c>
      <c r="T155" s="175" t="str">
        <f t="shared" si="5"/>
        <v/>
      </c>
      <c r="U155" s="175" t="str">
        <f>IF('サーバー一覧（手入力用）'!T163="","",'サーバー一覧（手入力用）'!T163)</f>
        <v/>
      </c>
      <c r="V155" s="175" t="str">
        <f>IF('サーバー一覧（手入力用）'!U163="","",'サーバー一覧（手入力用）'!U163)</f>
        <v/>
      </c>
      <c r="W155" s="175" t="str">
        <f>IF('サーバー一覧（手入力用）'!V163="","",'サーバー一覧（手入力用）'!V163)</f>
        <v/>
      </c>
      <c r="X155" s="175" t="str">
        <f>IF('サーバー一覧（手入力用）'!W163="","",'サーバー一覧（手入力用）'!W163)</f>
        <v/>
      </c>
      <c r="Y155" s="175" t="str">
        <f>IF('サーバー一覧（手入力用）'!X163="","",'サーバー一覧（手入力用）'!X163)</f>
        <v/>
      </c>
      <c r="Z155" s="175" t="str">
        <f>IF('サーバー一覧（手入力用）'!Y163="","",'サーバー一覧（手入力用）'!Y163)</f>
        <v/>
      </c>
      <c r="AA155" s="175" t="str">
        <f>IF('サーバー一覧（手入力用）'!Z163="","",'サーバー一覧（手入力用）'!Z163)</f>
        <v/>
      </c>
      <c r="AB155" s="175" t="str">
        <f>IF('サーバー一覧（手入力用）'!AA163="","",'サーバー一覧（手入力用）'!AA163)</f>
        <v/>
      </c>
      <c r="AC155" s="175" t="str">
        <f>IF('サーバー一覧（手入力用）'!AB163="","",'サーバー一覧（手入力用）'!AB163)</f>
        <v/>
      </c>
      <c r="AD155" s="175" t="str">
        <f>IF('サーバー一覧（手入力用）'!AC163="","",'サーバー一覧（手入力用）'!AC163)</f>
        <v/>
      </c>
      <c r="AE155" s="175" t="str">
        <f>IF('サーバー一覧（手入力用）'!AD163="","",'サーバー一覧（手入力用）'!AD163)</f>
        <v/>
      </c>
      <c r="AF155" s="175" t="str">
        <f>IF('サーバー一覧（手入力用）'!AE163="","",'サーバー一覧（手入力用）'!AE163)</f>
        <v/>
      </c>
      <c r="AG155" s="175" t="str">
        <f>IF('サーバー一覧（手入力用）'!AF163="","",'サーバー一覧（手入力用）'!AF163)</f>
        <v/>
      </c>
      <c r="AH155" s="175" t="str">
        <f>IF('サーバー一覧（手入力用）'!AG163="","",'サーバー一覧（手入力用）'!AG163)</f>
        <v/>
      </c>
      <c r="AI155" s="175" t="str">
        <f>IF('サーバー一覧（手入力用）'!AH163="","",'サーバー一覧（手入力用）'!AH163)</f>
        <v/>
      </c>
      <c r="AJ155" s="175" t="str">
        <f>IF('サーバー一覧（手入力用）'!AI163="","",'サーバー一覧（手入力用）'!AI163)</f>
        <v/>
      </c>
    </row>
    <row r="156" spans="1:36">
      <c r="A156" s="175">
        <f>IF('サーバー一覧（手入力用）'!B164="","",'サーバー一覧（手入力用）'!B164)</f>
        <v>155</v>
      </c>
      <c r="B156" s="175" t="str">
        <f>IF('サーバー一覧（手入力用）'!C164="","",'サーバー一覧（手入力用）'!C164)</f>
        <v/>
      </c>
      <c r="C156" s="175" t="str">
        <f>IF('サーバー一覧（手入力用）'!D164="","",'サーバー一覧（手入力用）'!D164)</f>
        <v/>
      </c>
      <c r="D156" s="175" t="str">
        <f>IF('サーバー一覧（手入力用）'!E164="","",'サーバー一覧（手入力用）'!E164)</f>
        <v/>
      </c>
      <c r="E156" s="175" t="str">
        <f>IF('サーバー一覧（手入力用）'!F164="","",'サーバー一覧（手入力用）'!F164)</f>
        <v/>
      </c>
      <c r="F156" s="175" t="str">
        <f>IF('サーバー一覧（手入力用）'!G164="","",'サーバー一覧（手入力用）'!G164)</f>
        <v/>
      </c>
      <c r="G156" s="175" t="str">
        <f>IF('サーバー一覧（手入力用）'!H164="","",'サーバー一覧（手入力用）'!H164)</f>
        <v/>
      </c>
      <c r="H156" s="175" t="str">
        <f>IF('サーバー一覧（手入力用）'!I164="","",'サーバー一覧（手入力用）'!I164)</f>
        <v/>
      </c>
      <c r="I156" s="175" t="str">
        <f>IF('サーバー一覧（手入力用）'!J164="","",'サーバー一覧（手入力用）'!J164)</f>
        <v/>
      </c>
      <c r="J156" s="175" t="str">
        <f>IF('サーバー一覧（手入力用）'!K164="","",'サーバー一覧（手入力用）'!K164)</f>
        <v/>
      </c>
      <c r="K156" s="175" t="str">
        <f>IF('サーバー一覧（手入力用）'!L164="","",'サーバー一覧（手入力用）'!L164)</f>
        <v/>
      </c>
      <c r="L156" s="175" t="str">
        <f>IF('サーバー一覧（手入力用）'!M164="","",'サーバー一覧（手入力用）'!M164)</f>
        <v/>
      </c>
      <c r="M156" s="175" t="str">
        <f>IF('サーバー一覧（手入力用）'!N164="","",'サーバー一覧（手入力用）'!N164)</f>
        <v/>
      </c>
      <c r="N156" s="175" t="str">
        <f>IF('サーバー一覧（手入力用）'!O164="","",'サーバー一覧（手入力用）'!O164)</f>
        <v/>
      </c>
      <c r="O156" s="175">
        <f>IF('サーバー一覧（手入力用）'!P164="","",'サーバー一覧（手入力用）'!P164)</f>
        <v>0</v>
      </c>
      <c r="P156" s="175" t="str">
        <f>IF('サーバー一覧（手入力用）'!Q164="","",'サーバー一覧（手入力用）'!Q164)</f>
        <v/>
      </c>
      <c r="Q156" s="175" t="str">
        <f>IF('サーバー一覧（手入力用）'!R164="","",'サーバー一覧（手入力用）'!R164)</f>
        <v/>
      </c>
      <c r="R156" s="175" t="str">
        <f t="shared" si="4"/>
        <v/>
      </c>
      <c r="S156" s="175" t="str">
        <f>IF('サーバー一覧（手入力用）'!S164="","",'サーバー一覧（手入力用）'!S164)</f>
        <v/>
      </c>
      <c r="T156" s="175" t="str">
        <f t="shared" si="5"/>
        <v/>
      </c>
      <c r="U156" s="175" t="str">
        <f>IF('サーバー一覧（手入力用）'!T164="","",'サーバー一覧（手入力用）'!T164)</f>
        <v/>
      </c>
      <c r="V156" s="175" t="str">
        <f>IF('サーバー一覧（手入力用）'!U164="","",'サーバー一覧（手入力用）'!U164)</f>
        <v/>
      </c>
      <c r="W156" s="175" t="str">
        <f>IF('サーバー一覧（手入力用）'!V164="","",'サーバー一覧（手入力用）'!V164)</f>
        <v/>
      </c>
      <c r="X156" s="175" t="str">
        <f>IF('サーバー一覧（手入力用）'!W164="","",'サーバー一覧（手入力用）'!W164)</f>
        <v/>
      </c>
      <c r="Y156" s="175" t="str">
        <f>IF('サーバー一覧（手入力用）'!X164="","",'サーバー一覧（手入力用）'!X164)</f>
        <v/>
      </c>
      <c r="Z156" s="175" t="str">
        <f>IF('サーバー一覧（手入力用）'!Y164="","",'サーバー一覧（手入力用）'!Y164)</f>
        <v/>
      </c>
      <c r="AA156" s="175" t="str">
        <f>IF('サーバー一覧（手入力用）'!Z164="","",'サーバー一覧（手入力用）'!Z164)</f>
        <v/>
      </c>
      <c r="AB156" s="175" t="str">
        <f>IF('サーバー一覧（手入力用）'!AA164="","",'サーバー一覧（手入力用）'!AA164)</f>
        <v/>
      </c>
      <c r="AC156" s="175" t="str">
        <f>IF('サーバー一覧（手入力用）'!AB164="","",'サーバー一覧（手入力用）'!AB164)</f>
        <v/>
      </c>
      <c r="AD156" s="175" t="str">
        <f>IF('サーバー一覧（手入力用）'!AC164="","",'サーバー一覧（手入力用）'!AC164)</f>
        <v/>
      </c>
      <c r="AE156" s="175" t="str">
        <f>IF('サーバー一覧（手入力用）'!AD164="","",'サーバー一覧（手入力用）'!AD164)</f>
        <v/>
      </c>
      <c r="AF156" s="175" t="str">
        <f>IF('サーバー一覧（手入力用）'!AE164="","",'サーバー一覧（手入力用）'!AE164)</f>
        <v/>
      </c>
      <c r="AG156" s="175" t="str">
        <f>IF('サーバー一覧（手入力用）'!AF164="","",'サーバー一覧（手入力用）'!AF164)</f>
        <v/>
      </c>
      <c r="AH156" s="175" t="str">
        <f>IF('サーバー一覧（手入力用）'!AG164="","",'サーバー一覧（手入力用）'!AG164)</f>
        <v/>
      </c>
      <c r="AI156" s="175" t="str">
        <f>IF('サーバー一覧（手入力用）'!AH164="","",'サーバー一覧（手入力用）'!AH164)</f>
        <v/>
      </c>
      <c r="AJ156" s="175" t="str">
        <f>IF('サーバー一覧（手入力用）'!AI164="","",'サーバー一覧（手入力用）'!AI164)</f>
        <v/>
      </c>
    </row>
    <row r="157" spans="1:36">
      <c r="A157" s="175">
        <f>IF('サーバー一覧（手入力用）'!B165="","",'サーバー一覧（手入力用）'!B165)</f>
        <v>156</v>
      </c>
      <c r="B157" s="175" t="str">
        <f>IF('サーバー一覧（手入力用）'!C165="","",'サーバー一覧（手入力用）'!C165)</f>
        <v/>
      </c>
      <c r="C157" s="175" t="str">
        <f>IF('サーバー一覧（手入力用）'!D165="","",'サーバー一覧（手入力用）'!D165)</f>
        <v/>
      </c>
      <c r="D157" s="175" t="str">
        <f>IF('サーバー一覧（手入力用）'!E165="","",'サーバー一覧（手入力用）'!E165)</f>
        <v/>
      </c>
      <c r="E157" s="175" t="str">
        <f>IF('サーバー一覧（手入力用）'!F165="","",'サーバー一覧（手入力用）'!F165)</f>
        <v/>
      </c>
      <c r="F157" s="175" t="str">
        <f>IF('サーバー一覧（手入力用）'!G165="","",'サーバー一覧（手入力用）'!G165)</f>
        <v/>
      </c>
      <c r="G157" s="175" t="str">
        <f>IF('サーバー一覧（手入力用）'!H165="","",'サーバー一覧（手入力用）'!H165)</f>
        <v/>
      </c>
      <c r="H157" s="175" t="str">
        <f>IF('サーバー一覧（手入力用）'!I165="","",'サーバー一覧（手入力用）'!I165)</f>
        <v/>
      </c>
      <c r="I157" s="175" t="str">
        <f>IF('サーバー一覧（手入力用）'!J165="","",'サーバー一覧（手入力用）'!J165)</f>
        <v/>
      </c>
      <c r="J157" s="175" t="str">
        <f>IF('サーバー一覧（手入力用）'!K165="","",'サーバー一覧（手入力用）'!K165)</f>
        <v/>
      </c>
      <c r="K157" s="175" t="str">
        <f>IF('サーバー一覧（手入力用）'!L165="","",'サーバー一覧（手入力用）'!L165)</f>
        <v/>
      </c>
      <c r="L157" s="175" t="str">
        <f>IF('サーバー一覧（手入力用）'!M165="","",'サーバー一覧（手入力用）'!M165)</f>
        <v/>
      </c>
      <c r="M157" s="175" t="str">
        <f>IF('サーバー一覧（手入力用）'!N165="","",'サーバー一覧（手入力用）'!N165)</f>
        <v/>
      </c>
      <c r="N157" s="175" t="str">
        <f>IF('サーバー一覧（手入力用）'!O165="","",'サーバー一覧（手入力用）'!O165)</f>
        <v/>
      </c>
      <c r="O157" s="175">
        <f>IF('サーバー一覧（手入力用）'!P165="","",'サーバー一覧（手入力用）'!P165)</f>
        <v>0</v>
      </c>
      <c r="P157" s="175" t="str">
        <f>IF('サーバー一覧（手入力用）'!Q165="","",'サーバー一覧（手入力用）'!Q165)</f>
        <v/>
      </c>
      <c r="Q157" s="175" t="str">
        <f>IF('サーバー一覧（手入力用）'!R165="","",'サーバー一覧（手入力用）'!R165)</f>
        <v/>
      </c>
      <c r="R157" s="175" t="str">
        <f t="shared" si="4"/>
        <v/>
      </c>
      <c r="S157" s="175" t="str">
        <f>IF('サーバー一覧（手入力用）'!S165="","",'サーバー一覧（手入力用）'!S165)</f>
        <v/>
      </c>
      <c r="T157" s="175" t="str">
        <f t="shared" si="5"/>
        <v/>
      </c>
      <c r="U157" s="175" t="str">
        <f>IF('サーバー一覧（手入力用）'!T165="","",'サーバー一覧（手入力用）'!T165)</f>
        <v/>
      </c>
      <c r="V157" s="175" t="str">
        <f>IF('サーバー一覧（手入力用）'!U165="","",'サーバー一覧（手入力用）'!U165)</f>
        <v/>
      </c>
      <c r="W157" s="175" t="str">
        <f>IF('サーバー一覧（手入力用）'!V165="","",'サーバー一覧（手入力用）'!V165)</f>
        <v/>
      </c>
      <c r="X157" s="175" t="str">
        <f>IF('サーバー一覧（手入力用）'!W165="","",'サーバー一覧（手入力用）'!W165)</f>
        <v/>
      </c>
      <c r="Y157" s="175" t="str">
        <f>IF('サーバー一覧（手入力用）'!X165="","",'サーバー一覧（手入力用）'!X165)</f>
        <v/>
      </c>
      <c r="Z157" s="175" t="str">
        <f>IF('サーバー一覧（手入力用）'!Y165="","",'サーバー一覧（手入力用）'!Y165)</f>
        <v/>
      </c>
      <c r="AA157" s="175" t="str">
        <f>IF('サーバー一覧（手入力用）'!Z165="","",'サーバー一覧（手入力用）'!Z165)</f>
        <v/>
      </c>
      <c r="AB157" s="175" t="str">
        <f>IF('サーバー一覧（手入力用）'!AA165="","",'サーバー一覧（手入力用）'!AA165)</f>
        <v/>
      </c>
      <c r="AC157" s="175" t="str">
        <f>IF('サーバー一覧（手入力用）'!AB165="","",'サーバー一覧（手入力用）'!AB165)</f>
        <v/>
      </c>
      <c r="AD157" s="175" t="str">
        <f>IF('サーバー一覧（手入力用）'!AC165="","",'サーバー一覧（手入力用）'!AC165)</f>
        <v/>
      </c>
      <c r="AE157" s="175" t="str">
        <f>IF('サーバー一覧（手入力用）'!AD165="","",'サーバー一覧（手入力用）'!AD165)</f>
        <v/>
      </c>
      <c r="AF157" s="175" t="str">
        <f>IF('サーバー一覧（手入力用）'!AE165="","",'サーバー一覧（手入力用）'!AE165)</f>
        <v/>
      </c>
      <c r="AG157" s="175" t="str">
        <f>IF('サーバー一覧（手入力用）'!AF165="","",'サーバー一覧（手入力用）'!AF165)</f>
        <v/>
      </c>
      <c r="AH157" s="175" t="str">
        <f>IF('サーバー一覧（手入力用）'!AG165="","",'サーバー一覧（手入力用）'!AG165)</f>
        <v/>
      </c>
      <c r="AI157" s="175" t="str">
        <f>IF('サーバー一覧（手入力用）'!AH165="","",'サーバー一覧（手入力用）'!AH165)</f>
        <v/>
      </c>
      <c r="AJ157" s="175" t="str">
        <f>IF('サーバー一覧（手入力用）'!AI165="","",'サーバー一覧（手入力用）'!AI165)</f>
        <v/>
      </c>
    </row>
    <row r="158" spans="1:36">
      <c r="A158" s="175">
        <f>IF('サーバー一覧（手入力用）'!B166="","",'サーバー一覧（手入力用）'!B166)</f>
        <v>157</v>
      </c>
      <c r="B158" s="175" t="str">
        <f>IF('サーバー一覧（手入力用）'!C166="","",'サーバー一覧（手入力用）'!C166)</f>
        <v/>
      </c>
      <c r="C158" s="175" t="str">
        <f>IF('サーバー一覧（手入力用）'!D166="","",'サーバー一覧（手入力用）'!D166)</f>
        <v/>
      </c>
      <c r="D158" s="175" t="str">
        <f>IF('サーバー一覧（手入力用）'!E166="","",'サーバー一覧（手入力用）'!E166)</f>
        <v/>
      </c>
      <c r="E158" s="175" t="str">
        <f>IF('サーバー一覧（手入力用）'!F166="","",'サーバー一覧（手入力用）'!F166)</f>
        <v/>
      </c>
      <c r="F158" s="175" t="str">
        <f>IF('サーバー一覧（手入力用）'!G166="","",'サーバー一覧（手入力用）'!G166)</f>
        <v/>
      </c>
      <c r="G158" s="175" t="str">
        <f>IF('サーバー一覧（手入力用）'!H166="","",'サーバー一覧（手入力用）'!H166)</f>
        <v/>
      </c>
      <c r="H158" s="175" t="str">
        <f>IF('サーバー一覧（手入力用）'!I166="","",'サーバー一覧（手入力用）'!I166)</f>
        <v/>
      </c>
      <c r="I158" s="175" t="str">
        <f>IF('サーバー一覧（手入力用）'!J166="","",'サーバー一覧（手入力用）'!J166)</f>
        <v/>
      </c>
      <c r="J158" s="175" t="str">
        <f>IF('サーバー一覧（手入力用）'!K166="","",'サーバー一覧（手入力用）'!K166)</f>
        <v/>
      </c>
      <c r="K158" s="175" t="str">
        <f>IF('サーバー一覧（手入力用）'!L166="","",'サーバー一覧（手入力用）'!L166)</f>
        <v/>
      </c>
      <c r="L158" s="175" t="str">
        <f>IF('サーバー一覧（手入力用）'!M166="","",'サーバー一覧（手入力用）'!M166)</f>
        <v/>
      </c>
      <c r="M158" s="175" t="str">
        <f>IF('サーバー一覧（手入力用）'!N166="","",'サーバー一覧（手入力用）'!N166)</f>
        <v/>
      </c>
      <c r="N158" s="175" t="str">
        <f>IF('サーバー一覧（手入力用）'!O166="","",'サーバー一覧（手入力用）'!O166)</f>
        <v/>
      </c>
      <c r="O158" s="175">
        <f>IF('サーバー一覧（手入力用）'!P166="","",'サーバー一覧（手入力用）'!P166)</f>
        <v>0</v>
      </c>
      <c r="P158" s="175" t="str">
        <f>IF('サーバー一覧（手入力用）'!Q166="","",'サーバー一覧（手入力用）'!Q166)</f>
        <v/>
      </c>
      <c r="Q158" s="175" t="str">
        <f>IF('サーバー一覧（手入力用）'!R166="","",'サーバー一覧（手入力用）'!R166)</f>
        <v/>
      </c>
      <c r="R158" s="175" t="str">
        <f t="shared" si="4"/>
        <v/>
      </c>
      <c r="S158" s="175" t="str">
        <f>IF('サーバー一覧（手入力用）'!S166="","",'サーバー一覧（手入力用）'!S166)</f>
        <v/>
      </c>
      <c r="T158" s="175" t="str">
        <f t="shared" si="5"/>
        <v/>
      </c>
      <c r="U158" s="175" t="str">
        <f>IF('サーバー一覧（手入力用）'!T166="","",'サーバー一覧（手入力用）'!T166)</f>
        <v/>
      </c>
      <c r="V158" s="175" t="str">
        <f>IF('サーバー一覧（手入力用）'!U166="","",'サーバー一覧（手入力用）'!U166)</f>
        <v/>
      </c>
      <c r="W158" s="175" t="str">
        <f>IF('サーバー一覧（手入力用）'!V166="","",'サーバー一覧（手入力用）'!V166)</f>
        <v/>
      </c>
      <c r="X158" s="175" t="str">
        <f>IF('サーバー一覧（手入力用）'!W166="","",'サーバー一覧（手入力用）'!W166)</f>
        <v/>
      </c>
      <c r="Y158" s="175" t="str">
        <f>IF('サーバー一覧（手入力用）'!X166="","",'サーバー一覧（手入力用）'!X166)</f>
        <v/>
      </c>
      <c r="Z158" s="175" t="str">
        <f>IF('サーバー一覧（手入力用）'!Y166="","",'サーバー一覧（手入力用）'!Y166)</f>
        <v/>
      </c>
      <c r="AA158" s="175" t="str">
        <f>IF('サーバー一覧（手入力用）'!Z166="","",'サーバー一覧（手入力用）'!Z166)</f>
        <v/>
      </c>
      <c r="AB158" s="175" t="str">
        <f>IF('サーバー一覧（手入力用）'!AA166="","",'サーバー一覧（手入力用）'!AA166)</f>
        <v/>
      </c>
      <c r="AC158" s="175" t="str">
        <f>IF('サーバー一覧（手入力用）'!AB166="","",'サーバー一覧（手入力用）'!AB166)</f>
        <v/>
      </c>
      <c r="AD158" s="175" t="str">
        <f>IF('サーバー一覧（手入力用）'!AC166="","",'サーバー一覧（手入力用）'!AC166)</f>
        <v/>
      </c>
      <c r="AE158" s="175" t="str">
        <f>IF('サーバー一覧（手入力用）'!AD166="","",'サーバー一覧（手入力用）'!AD166)</f>
        <v/>
      </c>
      <c r="AF158" s="175" t="str">
        <f>IF('サーバー一覧（手入力用）'!AE166="","",'サーバー一覧（手入力用）'!AE166)</f>
        <v/>
      </c>
      <c r="AG158" s="175" t="str">
        <f>IF('サーバー一覧（手入力用）'!AF166="","",'サーバー一覧（手入力用）'!AF166)</f>
        <v/>
      </c>
      <c r="AH158" s="175" t="str">
        <f>IF('サーバー一覧（手入力用）'!AG166="","",'サーバー一覧（手入力用）'!AG166)</f>
        <v/>
      </c>
      <c r="AI158" s="175" t="str">
        <f>IF('サーバー一覧（手入力用）'!AH166="","",'サーバー一覧（手入力用）'!AH166)</f>
        <v/>
      </c>
      <c r="AJ158" s="175" t="str">
        <f>IF('サーバー一覧（手入力用）'!AI166="","",'サーバー一覧（手入力用）'!AI166)</f>
        <v/>
      </c>
    </row>
    <row r="159" spans="1:36">
      <c r="A159" s="175">
        <f>IF('サーバー一覧（手入力用）'!B167="","",'サーバー一覧（手入力用）'!B167)</f>
        <v>158</v>
      </c>
      <c r="B159" s="175" t="str">
        <f>IF('サーバー一覧（手入力用）'!C167="","",'サーバー一覧（手入力用）'!C167)</f>
        <v/>
      </c>
      <c r="C159" s="175" t="str">
        <f>IF('サーバー一覧（手入力用）'!D167="","",'サーバー一覧（手入力用）'!D167)</f>
        <v/>
      </c>
      <c r="D159" s="175" t="str">
        <f>IF('サーバー一覧（手入力用）'!E167="","",'サーバー一覧（手入力用）'!E167)</f>
        <v/>
      </c>
      <c r="E159" s="175" t="str">
        <f>IF('サーバー一覧（手入力用）'!F167="","",'サーバー一覧（手入力用）'!F167)</f>
        <v/>
      </c>
      <c r="F159" s="175" t="str">
        <f>IF('サーバー一覧（手入力用）'!G167="","",'サーバー一覧（手入力用）'!G167)</f>
        <v/>
      </c>
      <c r="G159" s="175" t="str">
        <f>IF('サーバー一覧（手入力用）'!H167="","",'サーバー一覧（手入力用）'!H167)</f>
        <v/>
      </c>
      <c r="H159" s="175" t="str">
        <f>IF('サーバー一覧（手入力用）'!I167="","",'サーバー一覧（手入力用）'!I167)</f>
        <v/>
      </c>
      <c r="I159" s="175" t="str">
        <f>IF('サーバー一覧（手入力用）'!J167="","",'サーバー一覧（手入力用）'!J167)</f>
        <v/>
      </c>
      <c r="J159" s="175" t="str">
        <f>IF('サーバー一覧（手入力用）'!K167="","",'サーバー一覧（手入力用）'!K167)</f>
        <v/>
      </c>
      <c r="K159" s="175" t="str">
        <f>IF('サーバー一覧（手入力用）'!L167="","",'サーバー一覧（手入力用）'!L167)</f>
        <v/>
      </c>
      <c r="L159" s="175" t="str">
        <f>IF('サーバー一覧（手入力用）'!M167="","",'サーバー一覧（手入力用）'!M167)</f>
        <v/>
      </c>
      <c r="M159" s="175" t="str">
        <f>IF('サーバー一覧（手入力用）'!N167="","",'サーバー一覧（手入力用）'!N167)</f>
        <v/>
      </c>
      <c r="N159" s="175" t="str">
        <f>IF('サーバー一覧（手入力用）'!O167="","",'サーバー一覧（手入力用）'!O167)</f>
        <v/>
      </c>
      <c r="O159" s="175">
        <f>IF('サーバー一覧（手入力用）'!P167="","",'サーバー一覧（手入力用）'!P167)</f>
        <v>0</v>
      </c>
      <c r="P159" s="175" t="str">
        <f>IF('サーバー一覧（手入力用）'!Q167="","",'サーバー一覧（手入力用）'!Q167)</f>
        <v/>
      </c>
      <c r="Q159" s="175" t="str">
        <f>IF('サーバー一覧（手入力用）'!R167="","",'サーバー一覧（手入力用）'!R167)</f>
        <v/>
      </c>
      <c r="R159" s="175" t="str">
        <f t="shared" si="4"/>
        <v/>
      </c>
      <c r="S159" s="175" t="str">
        <f>IF('サーバー一覧（手入力用）'!S167="","",'サーバー一覧（手入力用）'!S167)</f>
        <v/>
      </c>
      <c r="T159" s="175" t="str">
        <f t="shared" si="5"/>
        <v/>
      </c>
      <c r="U159" s="175" t="str">
        <f>IF('サーバー一覧（手入力用）'!T167="","",'サーバー一覧（手入力用）'!T167)</f>
        <v/>
      </c>
      <c r="V159" s="175" t="str">
        <f>IF('サーバー一覧（手入力用）'!U167="","",'サーバー一覧（手入力用）'!U167)</f>
        <v/>
      </c>
      <c r="W159" s="175" t="str">
        <f>IF('サーバー一覧（手入力用）'!V167="","",'サーバー一覧（手入力用）'!V167)</f>
        <v/>
      </c>
      <c r="X159" s="175" t="str">
        <f>IF('サーバー一覧（手入力用）'!W167="","",'サーバー一覧（手入力用）'!W167)</f>
        <v/>
      </c>
      <c r="Y159" s="175" t="str">
        <f>IF('サーバー一覧（手入力用）'!X167="","",'サーバー一覧（手入力用）'!X167)</f>
        <v/>
      </c>
      <c r="Z159" s="175" t="str">
        <f>IF('サーバー一覧（手入力用）'!Y167="","",'サーバー一覧（手入力用）'!Y167)</f>
        <v/>
      </c>
      <c r="AA159" s="175" t="str">
        <f>IF('サーバー一覧（手入力用）'!Z167="","",'サーバー一覧（手入力用）'!Z167)</f>
        <v/>
      </c>
      <c r="AB159" s="175" t="str">
        <f>IF('サーバー一覧（手入力用）'!AA167="","",'サーバー一覧（手入力用）'!AA167)</f>
        <v/>
      </c>
      <c r="AC159" s="175" t="str">
        <f>IF('サーバー一覧（手入力用）'!AB167="","",'サーバー一覧（手入力用）'!AB167)</f>
        <v/>
      </c>
      <c r="AD159" s="175" t="str">
        <f>IF('サーバー一覧（手入力用）'!AC167="","",'サーバー一覧（手入力用）'!AC167)</f>
        <v/>
      </c>
      <c r="AE159" s="175" t="str">
        <f>IF('サーバー一覧（手入力用）'!AD167="","",'サーバー一覧（手入力用）'!AD167)</f>
        <v/>
      </c>
      <c r="AF159" s="175" t="str">
        <f>IF('サーバー一覧（手入力用）'!AE167="","",'サーバー一覧（手入力用）'!AE167)</f>
        <v/>
      </c>
      <c r="AG159" s="175" t="str">
        <f>IF('サーバー一覧（手入力用）'!AF167="","",'サーバー一覧（手入力用）'!AF167)</f>
        <v/>
      </c>
      <c r="AH159" s="175" t="str">
        <f>IF('サーバー一覧（手入力用）'!AG167="","",'サーバー一覧（手入力用）'!AG167)</f>
        <v/>
      </c>
      <c r="AI159" s="175" t="str">
        <f>IF('サーバー一覧（手入力用）'!AH167="","",'サーバー一覧（手入力用）'!AH167)</f>
        <v/>
      </c>
      <c r="AJ159" s="175" t="str">
        <f>IF('サーバー一覧（手入力用）'!AI167="","",'サーバー一覧（手入力用）'!AI167)</f>
        <v/>
      </c>
    </row>
    <row r="160" spans="1:36">
      <c r="A160" s="175">
        <f>IF('サーバー一覧（手入力用）'!B168="","",'サーバー一覧（手入力用）'!B168)</f>
        <v>159</v>
      </c>
      <c r="B160" s="175" t="str">
        <f>IF('サーバー一覧（手入力用）'!C168="","",'サーバー一覧（手入力用）'!C168)</f>
        <v/>
      </c>
      <c r="C160" s="175" t="str">
        <f>IF('サーバー一覧（手入力用）'!D168="","",'サーバー一覧（手入力用）'!D168)</f>
        <v/>
      </c>
      <c r="D160" s="175" t="str">
        <f>IF('サーバー一覧（手入力用）'!E168="","",'サーバー一覧（手入力用）'!E168)</f>
        <v/>
      </c>
      <c r="E160" s="175" t="str">
        <f>IF('サーバー一覧（手入力用）'!F168="","",'サーバー一覧（手入力用）'!F168)</f>
        <v/>
      </c>
      <c r="F160" s="175" t="str">
        <f>IF('サーバー一覧（手入力用）'!G168="","",'サーバー一覧（手入力用）'!G168)</f>
        <v/>
      </c>
      <c r="G160" s="175" t="str">
        <f>IF('サーバー一覧（手入力用）'!H168="","",'サーバー一覧（手入力用）'!H168)</f>
        <v/>
      </c>
      <c r="H160" s="175" t="str">
        <f>IF('サーバー一覧（手入力用）'!I168="","",'サーバー一覧（手入力用）'!I168)</f>
        <v/>
      </c>
      <c r="I160" s="175" t="str">
        <f>IF('サーバー一覧（手入力用）'!J168="","",'サーバー一覧（手入力用）'!J168)</f>
        <v/>
      </c>
      <c r="J160" s="175" t="str">
        <f>IF('サーバー一覧（手入力用）'!K168="","",'サーバー一覧（手入力用）'!K168)</f>
        <v/>
      </c>
      <c r="K160" s="175" t="str">
        <f>IF('サーバー一覧（手入力用）'!L168="","",'サーバー一覧（手入力用）'!L168)</f>
        <v/>
      </c>
      <c r="L160" s="175" t="str">
        <f>IF('サーバー一覧（手入力用）'!M168="","",'サーバー一覧（手入力用）'!M168)</f>
        <v/>
      </c>
      <c r="M160" s="175" t="str">
        <f>IF('サーバー一覧（手入力用）'!N168="","",'サーバー一覧（手入力用）'!N168)</f>
        <v/>
      </c>
      <c r="N160" s="175" t="str">
        <f>IF('サーバー一覧（手入力用）'!O168="","",'サーバー一覧（手入力用）'!O168)</f>
        <v/>
      </c>
      <c r="O160" s="175">
        <f>IF('サーバー一覧（手入力用）'!P168="","",'サーバー一覧（手入力用）'!P168)</f>
        <v>0</v>
      </c>
      <c r="P160" s="175" t="str">
        <f>IF('サーバー一覧（手入力用）'!Q168="","",'サーバー一覧（手入力用）'!Q168)</f>
        <v/>
      </c>
      <c r="Q160" s="175" t="str">
        <f>IF('サーバー一覧（手入力用）'!R168="","",'サーバー一覧（手入力用）'!R168)</f>
        <v/>
      </c>
      <c r="R160" s="175" t="str">
        <f t="shared" si="4"/>
        <v/>
      </c>
      <c r="S160" s="175" t="str">
        <f>IF('サーバー一覧（手入力用）'!S168="","",'サーバー一覧（手入力用）'!S168)</f>
        <v/>
      </c>
      <c r="T160" s="175" t="str">
        <f t="shared" si="5"/>
        <v/>
      </c>
      <c r="U160" s="175" t="str">
        <f>IF('サーバー一覧（手入力用）'!T168="","",'サーバー一覧（手入力用）'!T168)</f>
        <v/>
      </c>
      <c r="V160" s="175" t="str">
        <f>IF('サーバー一覧（手入力用）'!U168="","",'サーバー一覧（手入力用）'!U168)</f>
        <v/>
      </c>
      <c r="W160" s="175" t="str">
        <f>IF('サーバー一覧（手入力用）'!V168="","",'サーバー一覧（手入力用）'!V168)</f>
        <v/>
      </c>
      <c r="X160" s="175" t="str">
        <f>IF('サーバー一覧（手入力用）'!W168="","",'サーバー一覧（手入力用）'!W168)</f>
        <v/>
      </c>
      <c r="Y160" s="175" t="str">
        <f>IF('サーバー一覧（手入力用）'!X168="","",'サーバー一覧（手入力用）'!X168)</f>
        <v/>
      </c>
      <c r="Z160" s="175" t="str">
        <f>IF('サーバー一覧（手入力用）'!Y168="","",'サーバー一覧（手入力用）'!Y168)</f>
        <v/>
      </c>
      <c r="AA160" s="175" t="str">
        <f>IF('サーバー一覧（手入力用）'!Z168="","",'サーバー一覧（手入力用）'!Z168)</f>
        <v/>
      </c>
      <c r="AB160" s="175" t="str">
        <f>IF('サーバー一覧（手入力用）'!AA168="","",'サーバー一覧（手入力用）'!AA168)</f>
        <v/>
      </c>
      <c r="AC160" s="175" t="str">
        <f>IF('サーバー一覧（手入力用）'!AB168="","",'サーバー一覧（手入力用）'!AB168)</f>
        <v/>
      </c>
      <c r="AD160" s="175" t="str">
        <f>IF('サーバー一覧（手入力用）'!AC168="","",'サーバー一覧（手入力用）'!AC168)</f>
        <v/>
      </c>
      <c r="AE160" s="175" t="str">
        <f>IF('サーバー一覧（手入力用）'!AD168="","",'サーバー一覧（手入力用）'!AD168)</f>
        <v/>
      </c>
      <c r="AF160" s="175" t="str">
        <f>IF('サーバー一覧（手入力用）'!AE168="","",'サーバー一覧（手入力用）'!AE168)</f>
        <v/>
      </c>
      <c r="AG160" s="175" t="str">
        <f>IF('サーバー一覧（手入力用）'!AF168="","",'サーバー一覧（手入力用）'!AF168)</f>
        <v/>
      </c>
      <c r="AH160" s="175" t="str">
        <f>IF('サーバー一覧（手入力用）'!AG168="","",'サーバー一覧（手入力用）'!AG168)</f>
        <v/>
      </c>
      <c r="AI160" s="175" t="str">
        <f>IF('サーバー一覧（手入力用）'!AH168="","",'サーバー一覧（手入力用）'!AH168)</f>
        <v/>
      </c>
      <c r="AJ160" s="175" t="str">
        <f>IF('サーバー一覧（手入力用）'!AI168="","",'サーバー一覧（手入力用）'!AI168)</f>
        <v/>
      </c>
    </row>
    <row r="161" spans="1:36">
      <c r="A161" s="175">
        <f>IF('サーバー一覧（手入力用）'!B169="","",'サーバー一覧（手入力用）'!B169)</f>
        <v>160</v>
      </c>
      <c r="B161" s="175" t="str">
        <f>IF('サーバー一覧（手入力用）'!C169="","",'サーバー一覧（手入力用）'!C169)</f>
        <v/>
      </c>
      <c r="C161" s="175" t="str">
        <f>IF('サーバー一覧（手入力用）'!D169="","",'サーバー一覧（手入力用）'!D169)</f>
        <v/>
      </c>
      <c r="D161" s="175" t="str">
        <f>IF('サーバー一覧（手入力用）'!E169="","",'サーバー一覧（手入力用）'!E169)</f>
        <v/>
      </c>
      <c r="E161" s="175" t="str">
        <f>IF('サーバー一覧（手入力用）'!F169="","",'サーバー一覧（手入力用）'!F169)</f>
        <v/>
      </c>
      <c r="F161" s="175" t="str">
        <f>IF('サーバー一覧（手入力用）'!G169="","",'サーバー一覧（手入力用）'!G169)</f>
        <v/>
      </c>
      <c r="G161" s="175" t="str">
        <f>IF('サーバー一覧（手入力用）'!H169="","",'サーバー一覧（手入力用）'!H169)</f>
        <v/>
      </c>
      <c r="H161" s="175" t="str">
        <f>IF('サーバー一覧（手入力用）'!I169="","",'サーバー一覧（手入力用）'!I169)</f>
        <v/>
      </c>
      <c r="I161" s="175" t="str">
        <f>IF('サーバー一覧（手入力用）'!J169="","",'サーバー一覧（手入力用）'!J169)</f>
        <v/>
      </c>
      <c r="J161" s="175" t="str">
        <f>IF('サーバー一覧（手入力用）'!K169="","",'サーバー一覧（手入力用）'!K169)</f>
        <v/>
      </c>
      <c r="K161" s="175" t="str">
        <f>IF('サーバー一覧（手入力用）'!L169="","",'サーバー一覧（手入力用）'!L169)</f>
        <v/>
      </c>
      <c r="L161" s="175" t="str">
        <f>IF('サーバー一覧（手入力用）'!M169="","",'サーバー一覧（手入力用）'!M169)</f>
        <v/>
      </c>
      <c r="M161" s="175" t="str">
        <f>IF('サーバー一覧（手入力用）'!N169="","",'サーバー一覧（手入力用）'!N169)</f>
        <v/>
      </c>
      <c r="N161" s="175" t="str">
        <f>IF('サーバー一覧（手入力用）'!O169="","",'サーバー一覧（手入力用）'!O169)</f>
        <v/>
      </c>
      <c r="O161" s="175">
        <f>IF('サーバー一覧（手入力用）'!P169="","",'サーバー一覧（手入力用）'!P169)</f>
        <v>0</v>
      </c>
      <c r="P161" s="175" t="str">
        <f>IF('サーバー一覧（手入力用）'!Q169="","",'サーバー一覧（手入力用）'!Q169)</f>
        <v/>
      </c>
      <c r="Q161" s="175" t="str">
        <f>IF('サーバー一覧（手入力用）'!R169="","",'サーバー一覧（手入力用）'!R169)</f>
        <v/>
      </c>
      <c r="R161" s="175" t="str">
        <f t="shared" si="4"/>
        <v/>
      </c>
      <c r="S161" s="175" t="str">
        <f>IF('サーバー一覧（手入力用）'!S169="","",'サーバー一覧（手入力用）'!S169)</f>
        <v/>
      </c>
      <c r="T161" s="175" t="str">
        <f t="shared" si="5"/>
        <v/>
      </c>
      <c r="U161" s="175" t="str">
        <f>IF('サーバー一覧（手入力用）'!T169="","",'サーバー一覧（手入力用）'!T169)</f>
        <v/>
      </c>
      <c r="V161" s="175" t="str">
        <f>IF('サーバー一覧（手入力用）'!U169="","",'サーバー一覧（手入力用）'!U169)</f>
        <v/>
      </c>
      <c r="W161" s="175" t="str">
        <f>IF('サーバー一覧（手入力用）'!V169="","",'サーバー一覧（手入力用）'!V169)</f>
        <v/>
      </c>
      <c r="X161" s="175" t="str">
        <f>IF('サーバー一覧（手入力用）'!W169="","",'サーバー一覧（手入力用）'!W169)</f>
        <v/>
      </c>
      <c r="Y161" s="175" t="str">
        <f>IF('サーバー一覧（手入力用）'!X169="","",'サーバー一覧（手入力用）'!X169)</f>
        <v/>
      </c>
      <c r="Z161" s="175" t="str">
        <f>IF('サーバー一覧（手入力用）'!Y169="","",'サーバー一覧（手入力用）'!Y169)</f>
        <v/>
      </c>
      <c r="AA161" s="175" t="str">
        <f>IF('サーバー一覧（手入力用）'!Z169="","",'サーバー一覧（手入力用）'!Z169)</f>
        <v/>
      </c>
      <c r="AB161" s="175" t="str">
        <f>IF('サーバー一覧（手入力用）'!AA169="","",'サーバー一覧（手入力用）'!AA169)</f>
        <v/>
      </c>
      <c r="AC161" s="175" t="str">
        <f>IF('サーバー一覧（手入力用）'!AB169="","",'サーバー一覧（手入力用）'!AB169)</f>
        <v/>
      </c>
      <c r="AD161" s="175" t="str">
        <f>IF('サーバー一覧（手入力用）'!AC169="","",'サーバー一覧（手入力用）'!AC169)</f>
        <v/>
      </c>
      <c r="AE161" s="175" t="str">
        <f>IF('サーバー一覧（手入力用）'!AD169="","",'サーバー一覧（手入力用）'!AD169)</f>
        <v/>
      </c>
      <c r="AF161" s="175" t="str">
        <f>IF('サーバー一覧（手入力用）'!AE169="","",'サーバー一覧（手入力用）'!AE169)</f>
        <v/>
      </c>
      <c r="AG161" s="175" t="str">
        <f>IF('サーバー一覧（手入力用）'!AF169="","",'サーバー一覧（手入力用）'!AF169)</f>
        <v/>
      </c>
      <c r="AH161" s="175" t="str">
        <f>IF('サーバー一覧（手入力用）'!AG169="","",'サーバー一覧（手入力用）'!AG169)</f>
        <v/>
      </c>
      <c r="AI161" s="175" t="str">
        <f>IF('サーバー一覧（手入力用）'!AH169="","",'サーバー一覧（手入力用）'!AH169)</f>
        <v/>
      </c>
      <c r="AJ161" s="175" t="str">
        <f>IF('サーバー一覧（手入力用）'!AI169="","",'サーバー一覧（手入力用）'!AI169)</f>
        <v/>
      </c>
    </row>
    <row r="162" spans="1:36">
      <c r="A162" s="175">
        <f>IF('サーバー一覧（手入力用）'!B170="","",'サーバー一覧（手入力用）'!B170)</f>
        <v>161</v>
      </c>
      <c r="B162" s="175" t="str">
        <f>IF('サーバー一覧（手入力用）'!C170="","",'サーバー一覧（手入力用）'!C170)</f>
        <v/>
      </c>
      <c r="C162" s="175" t="str">
        <f>IF('サーバー一覧（手入力用）'!D170="","",'サーバー一覧（手入力用）'!D170)</f>
        <v/>
      </c>
      <c r="D162" s="175" t="str">
        <f>IF('サーバー一覧（手入力用）'!E170="","",'サーバー一覧（手入力用）'!E170)</f>
        <v/>
      </c>
      <c r="E162" s="175" t="str">
        <f>IF('サーバー一覧（手入力用）'!F170="","",'サーバー一覧（手入力用）'!F170)</f>
        <v/>
      </c>
      <c r="F162" s="175" t="str">
        <f>IF('サーバー一覧（手入力用）'!G170="","",'サーバー一覧（手入力用）'!G170)</f>
        <v/>
      </c>
      <c r="G162" s="175" t="str">
        <f>IF('サーバー一覧（手入力用）'!H170="","",'サーバー一覧（手入力用）'!H170)</f>
        <v/>
      </c>
      <c r="H162" s="175" t="str">
        <f>IF('サーバー一覧（手入力用）'!I170="","",'サーバー一覧（手入力用）'!I170)</f>
        <v/>
      </c>
      <c r="I162" s="175" t="str">
        <f>IF('サーバー一覧（手入力用）'!J170="","",'サーバー一覧（手入力用）'!J170)</f>
        <v/>
      </c>
      <c r="J162" s="175" t="str">
        <f>IF('サーバー一覧（手入力用）'!K170="","",'サーバー一覧（手入力用）'!K170)</f>
        <v/>
      </c>
      <c r="K162" s="175" t="str">
        <f>IF('サーバー一覧（手入力用）'!L170="","",'サーバー一覧（手入力用）'!L170)</f>
        <v/>
      </c>
      <c r="L162" s="175" t="str">
        <f>IF('サーバー一覧（手入力用）'!M170="","",'サーバー一覧（手入力用）'!M170)</f>
        <v/>
      </c>
      <c r="M162" s="175" t="str">
        <f>IF('サーバー一覧（手入力用）'!N170="","",'サーバー一覧（手入力用）'!N170)</f>
        <v/>
      </c>
      <c r="N162" s="175" t="str">
        <f>IF('サーバー一覧（手入力用）'!O170="","",'サーバー一覧（手入力用）'!O170)</f>
        <v/>
      </c>
      <c r="O162" s="175">
        <f>IF('サーバー一覧（手入力用）'!P170="","",'サーバー一覧（手入力用）'!P170)</f>
        <v>0</v>
      </c>
      <c r="P162" s="175" t="str">
        <f>IF('サーバー一覧（手入力用）'!Q170="","",'サーバー一覧（手入力用）'!Q170)</f>
        <v/>
      </c>
      <c r="Q162" s="175" t="str">
        <f>IF('サーバー一覧（手入力用）'!R170="","",'サーバー一覧（手入力用）'!R170)</f>
        <v/>
      </c>
      <c r="R162" s="175" t="str">
        <f t="shared" si="4"/>
        <v/>
      </c>
      <c r="S162" s="175" t="str">
        <f>IF('サーバー一覧（手入力用）'!S170="","",'サーバー一覧（手入力用）'!S170)</f>
        <v/>
      </c>
      <c r="T162" s="175" t="str">
        <f t="shared" si="5"/>
        <v/>
      </c>
      <c r="U162" s="175" t="str">
        <f>IF('サーバー一覧（手入力用）'!T170="","",'サーバー一覧（手入力用）'!T170)</f>
        <v/>
      </c>
      <c r="V162" s="175" t="str">
        <f>IF('サーバー一覧（手入力用）'!U170="","",'サーバー一覧（手入力用）'!U170)</f>
        <v/>
      </c>
      <c r="W162" s="175" t="str">
        <f>IF('サーバー一覧（手入力用）'!V170="","",'サーバー一覧（手入力用）'!V170)</f>
        <v/>
      </c>
      <c r="X162" s="175" t="str">
        <f>IF('サーバー一覧（手入力用）'!W170="","",'サーバー一覧（手入力用）'!W170)</f>
        <v/>
      </c>
      <c r="Y162" s="175" t="str">
        <f>IF('サーバー一覧（手入力用）'!X170="","",'サーバー一覧（手入力用）'!X170)</f>
        <v/>
      </c>
      <c r="Z162" s="175" t="str">
        <f>IF('サーバー一覧（手入力用）'!Y170="","",'サーバー一覧（手入力用）'!Y170)</f>
        <v/>
      </c>
      <c r="AA162" s="175" t="str">
        <f>IF('サーバー一覧（手入力用）'!Z170="","",'サーバー一覧（手入力用）'!Z170)</f>
        <v/>
      </c>
      <c r="AB162" s="175" t="str">
        <f>IF('サーバー一覧（手入力用）'!AA170="","",'サーバー一覧（手入力用）'!AA170)</f>
        <v/>
      </c>
      <c r="AC162" s="175" t="str">
        <f>IF('サーバー一覧（手入力用）'!AB170="","",'サーバー一覧（手入力用）'!AB170)</f>
        <v/>
      </c>
      <c r="AD162" s="175" t="str">
        <f>IF('サーバー一覧（手入力用）'!AC170="","",'サーバー一覧（手入力用）'!AC170)</f>
        <v/>
      </c>
      <c r="AE162" s="175" t="str">
        <f>IF('サーバー一覧（手入力用）'!AD170="","",'サーバー一覧（手入力用）'!AD170)</f>
        <v/>
      </c>
      <c r="AF162" s="175" t="str">
        <f>IF('サーバー一覧（手入力用）'!AE170="","",'サーバー一覧（手入力用）'!AE170)</f>
        <v/>
      </c>
      <c r="AG162" s="175" t="str">
        <f>IF('サーバー一覧（手入力用）'!AF170="","",'サーバー一覧（手入力用）'!AF170)</f>
        <v/>
      </c>
      <c r="AH162" s="175" t="str">
        <f>IF('サーバー一覧（手入力用）'!AG170="","",'サーバー一覧（手入力用）'!AG170)</f>
        <v/>
      </c>
      <c r="AI162" s="175" t="str">
        <f>IF('サーバー一覧（手入力用）'!AH170="","",'サーバー一覧（手入力用）'!AH170)</f>
        <v/>
      </c>
      <c r="AJ162" s="175" t="str">
        <f>IF('サーバー一覧（手入力用）'!AI170="","",'サーバー一覧（手入力用）'!AI170)</f>
        <v/>
      </c>
    </row>
    <row r="163" spans="1:36">
      <c r="A163" s="175">
        <f>IF('サーバー一覧（手入力用）'!B171="","",'サーバー一覧（手入力用）'!B171)</f>
        <v>162</v>
      </c>
      <c r="B163" s="175" t="str">
        <f>IF('サーバー一覧（手入力用）'!C171="","",'サーバー一覧（手入力用）'!C171)</f>
        <v/>
      </c>
      <c r="C163" s="175" t="str">
        <f>IF('サーバー一覧（手入力用）'!D171="","",'サーバー一覧（手入力用）'!D171)</f>
        <v/>
      </c>
      <c r="D163" s="175" t="str">
        <f>IF('サーバー一覧（手入力用）'!E171="","",'サーバー一覧（手入力用）'!E171)</f>
        <v/>
      </c>
      <c r="E163" s="175" t="str">
        <f>IF('サーバー一覧（手入力用）'!F171="","",'サーバー一覧（手入力用）'!F171)</f>
        <v/>
      </c>
      <c r="F163" s="175" t="str">
        <f>IF('サーバー一覧（手入力用）'!G171="","",'サーバー一覧（手入力用）'!G171)</f>
        <v/>
      </c>
      <c r="G163" s="175" t="str">
        <f>IF('サーバー一覧（手入力用）'!H171="","",'サーバー一覧（手入力用）'!H171)</f>
        <v/>
      </c>
      <c r="H163" s="175" t="str">
        <f>IF('サーバー一覧（手入力用）'!I171="","",'サーバー一覧（手入力用）'!I171)</f>
        <v/>
      </c>
      <c r="I163" s="175" t="str">
        <f>IF('サーバー一覧（手入力用）'!J171="","",'サーバー一覧（手入力用）'!J171)</f>
        <v/>
      </c>
      <c r="J163" s="175" t="str">
        <f>IF('サーバー一覧（手入力用）'!K171="","",'サーバー一覧（手入力用）'!K171)</f>
        <v/>
      </c>
      <c r="K163" s="175" t="str">
        <f>IF('サーバー一覧（手入力用）'!L171="","",'サーバー一覧（手入力用）'!L171)</f>
        <v/>
      </c>
      <c r="L163" s="175" t="str">
        <f>IF('サーバー一覧（手入力用）'!M171="","",'サーバー一覧（手入力用）'!M171)</f>
        <v/>
      </c>
      <c r="M163" s="175" t="str">
        <f>IF('サーバー一覧（手入力用）'!N171="","",'サーバー一覧（手入力用）'!N171)</f>
        <v/>
      </c>
      <c r="N163" s="175" t="str">
        <f>IF('サーバー一覧（手入力用）'!O171="","",'サーバー一覧（手入力用）'!O171)</f>
        <v/>
      </c>
      <c r="O163" s="175">
        <f>IF('サーバー一覧（手入力用）'!P171="","",'サーバー一覧（手入力用）'!P171)</f>
        <v>0</v>
      </c>
      <c r="P163" s="175" t="str">
        <f>IF('サーバー一覧（手入力用）'!Q171="","",'サーバー一覧（手入力用）'!Q171)</f>
        <v/>
      </c>
      <c r="Q163" s="175" t="str">
        <f>IF('サーバー一覧（手入力用）'!R171="","",'サーバー一覧（手入力用）'!R171)</f>
        <v/>
      </c>
      <c r="R163" s="175" t="str">
        <f t="shared" si="4"/>
        <v/>
      </c>
      <c r="S163" s="175" t="str">
        <f>IF('サーバー一覧（手入力用）'!S171="","",'サーバー一覧（手入力用）'!S171)</f>
        <v/>
      </c>
      <c r="T163" s="175" t="str">
        <f t="shared" si="5"/>
        <v/>
      </c>
      <c r="U163" s="175" t="str">
        <f>IF('サーバー一覧（手入力用）'!T171="","",'サーバー一覧（手入力用）'!T171)</f>
        <v/>
      </c>
      <c r="V163" s="175" t="str">
        <f>IF('サーバー一覧（手入力用）'!U171="","",'サーバー一覧（手入力用）'!U171)</f>
        <v/>
      </c>
      <c r="W163" s="175" t="str">
        <f>IF('サーバー一覧（手入力用）'!V171="","",'サーバー一覧（手入力用）'!V171)</f>
        <v/>
      </c>
      <c r="X163" s="175" t="str">
        <f>IF('サーバー一覧（手入力用）'!W171="","",'サーバー一覧（手入力用）'!W171)</f>
        <v/>
      </c>
      <c r="Y163" s="175" t="str">
        <f>IF('サーバー一覧（手入力用）'!X171="","",'サーバー一覧（手入力用）'!X171)</f>
        <v/>
      </c>
      <c r="Z163" s="175" t="str">
        <f>IF('サーバー一覧（手入力用）'!Y171="","",'サーバー一覧（手入力用）'!Y171)</f>
        <v/>
      </c>
      <c r="AA163" s="175" t="str">
        <f>IF('サーバー一覧（手入力用）'!Z171="","",'サーバー一覧（手入力用）'!Z171)</f>
        <v/>
      </c>
      <c r="AB163" s="175" t="str">
        <f>IF('サーバー一覧（手入力用）'!AA171="","",'サーバー一覧（手入力用）'!AA171)</f>
        <v/>
      </c>
      <c r="AC163" s="175" t="str">
        <f>IF('サーバー一覧（手入力用）'!AB171="","",'サーバー一覧（手入力用）'!AB171)</f>
        <v/>
      </c>
      <c r="AD163" s="175" t="str">
        <f>IF('サーバー一覧（手入力用）'!AC171="","",'サーバー一覧（手入力用）'!AC171)</f>
        <v/>
      </c>
      <c r="AE163" s="175" t="str">
        <f>IF('サーバー一覧（手入力用）'!AD171="","",'サーバー一覧（手入力用）'!AD171)</f>
        <v/>
      </c>
      <c r="AF163" s="175" t="str">
        <f>IF('サーバー一覧（手入力用）'!AE171="","",'サーバー一覧（手入力用）'!AE171)</f>
        <v/>
      </c>
      <c r="AG163" s="175" t="str">
        <f>IF('サーバー一覧（手入力用）'!AF171="","",'サーバー一覧（手入力用）'!AF171)</f>
        <v/>
      </c>
      <c r="AH163" s="175" t="str">
        <f>IF('サーバー一覧（手入力用）'!AG171="","",'サーバー一覧（手入力用）'!AG171)</f>
        <v/>
      </c>
      <c r="AI163" s="175" t="str">
        <f>IF('サーバー一覧（手入力用）'!AH171="","",'サーバー一覧（手入力用）'!AH171)</f>
        <v/>
      </c>
      <c r="AJ163" s="175" t="str">
        <f>IF('サーバー一覧（手入力用）'!AI171="","",'サーバー一覧（手入力用）'!AI171)</f>
        <v/>
      </c>
    </row>
    <row r="164" spans="1:36">
      <c r="A164" s="175">
        <f>IF('サーバー一覧（手入力用）'!B172="","",'サーバー一覧（手入力用）'!B172)</f>
        <v>163</v>
      </c>
      <c r="B164" s="175" t="str">
        <f>IF('サーバー一覧（手入力用）'!C172="","",'サーバー一覧（手入力用）'!C172)</f>
        <v/>
      </c>
      <c r="C164" s="175" t="str">
        <f>IF('サーバー一覧（手入力用）'!D172="","",'サーバー一覧（手入力用）'!D172)</f>
        <v/>
      </c>
      <c r="D164" s="175" t="str">
        <f>IF('サーバー一覧（手入力用）'!E172="","",'サーバー一覧（手入力用）'!E172)</f>
        <v/>
      </c>
      <c r="E164" s="175" t="str">
        <f>IF('サーバー一覧（手入力用）'!F172="","",'サーバー一覧（手入力用）'!F172)</f>
        <v/>
      </c>
      <c r="F164" s="175" t="str">
        <f>IF('サーバー一覧（手入力用）'!G172="","",'サーバー一覧（手入力用）'!G172)</f>
        <v/>
      </c>
      <c r="G164" s="175" t="str">
        <f>IF('サーバー一覧（手入力用）'!H172="","",'サーバー一覧（手入力用）'!H172)</f>
        <v/>
      </c>
      <c r="H164" s="175" t="str">
        <f>IF('サーバー一覧（手入力用）'!I172="","",'サーバー一覧（手入力用）'!I172)</f>
        <v/>
      </c>
      <c r="I164" s="175" t="str">
        <f>IF('サーバー一覧（手入力用）'!J172="","",'サーバー一覧（手入力用）'!J172)</f>
        <v/>
      </c>
      <c r="J164" s="175" t="str">
        <f>IF('サーバー一覧（手入力用）'!K172="","",'サーバー一覧（手入力用）'!K172)</f>
        <v/>
      </c>
      <c r="K164" s="175" t="str">
        <f>IF('サーバー一覧（手入力用）'!L172="","",'サーバー一覧（手入力用）'!L172)</f>
        <v/>
      </c>
      <c r="L164" s="175" t="str">
        <f>IF('サーバー一覧（手入力用）'!M172="","",'サーバー一覧（手入力用）'!M172)</f>
        <v/>
      </c>
      <c r="M164" s="175" t="str">
        <f>IF('サーバー一覧（手入力用）'!N172="","",'サーバー一覧（手入力用）'!N172)</f>
        <v/>
      </c>
      <c r="N164" s="175" t="str">
        <f>IF('サーバー一覧（手入力用）'!O172="","",'サーバー一覧（手入力用）'!O172)</f>
        <v/>
      </c>
      <c r="O164" s="175">
        <f>IF('サーバー一覧（手入力用）'!P172="","",'サーバー一覧（手入力用）'!P172)</f>
        <v>0</v>
      </c>
      <c r="P164" s="175" t="str">
        <f>IF('サーバー一覧（手入力用）'!Q172="","",'サーバー一覧（手入力用）'!Q172)</f>
        <v/>
      </c>
      <c r="Q164" s="175" t="str">
        <f>IF('サーバー一覧（手入力用）'!R172="","",'サーバー一覧（手入力用）'!R172)</f>
        <v/>
      </c>
      <c r="R164" s="175" t="str">
        <f t="shared" si="4"/>
        <v/>
      </c>
      <c r="S164" s="175" t="str">
        <f>IF('サーバー一覧（手入力用）'!S172="","",'サーバー一覧（手入力用）'!S172)</f>
        <v/>
      </c>
      <c r="T164" s="175" t="str">
        <f t="shared" si="5"/>
        <v/>
      </c>
      <c r="U164" s="175" t="str">
        <f>IF('サーバー一覧（手入力用）'!T172="","",'サーバー一覧（手入力用）'!T172)</f>
        <v/>
      </c>
      <c r="V164" s="175" t="str">
        <f>IF('サーバー一覧（手入力用）'!U172="","",'サーバー一覧（手入力用）'!U172)</f>
        <v/>
      </c>
      <c r="W164" s="175" t="str">
        <f>IF('サーバー一覧（手入力用）'!V172="","",'サーバー一覧（手入力用）'!V172)</f>
        <v/>
      </c>
      <c r="X164" s="175" t="str">
        <f>IF('サーバー一覧（手入力用）'!W172="","",'サーバー一覧（手入力用）'!W172)</f>
        <v/>
      </c>
      <c r="Y164" s="175" t="str">
        <f>IF('サーバー一覧（手入力用）'!X172="","",'サーバー一覧（手入力用）'!X172)</f>
        <v/>
      </c>
      <c r="Z164" s="175" t="str">
        <f>IF('サーバー一覧（手入力用）'!Y172="","",'サーバー一覧（手入力用）'!Y172)</f>
        <v/>
      </c>
      <c r="AA164" s="175" t="str">
        <f>IF('サーバー一覧（手入力用）'!Z172="","",'サーバー一覧（手入力用）'!Z172)</f>
        <v/>
      </c>
      <c r="AB164" s="175" t="str">
        <f>IF('サーバー一覧（手入力用）'!AA172="","",'サーバー一覧（手入力用）'!AA172)</f>
        <v/>
      </c>
      <c r="AC164" s="175" t="str">
        <f>IF('サーバー一覧（手入力用）'!AB172="","",'サーバー一覧（手入力用）'!AB172)</f>
        <v/>
      </c>
      <c r="AD164" s="175" t="str">
        <f>IF('サーバー一覧（手入力用）'!AC172="","",'サーバー一覧（手入力用）'!AC172)</f>
        <v/>
      </c>
      <c r="AE164" s="175" t="str">
        <f>IF('サーバー一覧（手入力用）'!AD172="","",'サーバー一覧（手入力用）'!AD172)</f>
        <v/>
      </c>
      <c r="AF164" s="175" t="str">
        <f>IF('サーバー一覧（手入力用）'!AE172="","",'サーバー一覧（手入力用）'!AE172)</f>
        <v/>
      </c>
      <c r="AG164" s="175" t="str">
        <f>IF('サーバー一覧（手入力用）'!AF172="","",'サーバー一覧（手入力用）'!AF172)</f>
        <v/>
      </c>
      <c r="AH164" s="175" t="str">
        <f>IF('サーバー一覧（手入力用）'!AG172="","",'サーバー一覧（手入力用）'!AG172)</f>
        <v/>
      </c>
      <c r="AI164" s="175" t="str">
        <f>IF('サーバー一覧（手入力用）'!AH172="","",'サーバー一覧（手入力用）'!AH172)</f>
        <v/>
      </c>
      <c r="AJ164" s="175" t="str">
        <f>IF('サーバー一覧（手入力用）'!AI172="","",'サーバー一覧（手入力用）'!AI172)</f>
        <v/>
      </c>
    </row>
    <row r="165" spans="1:36">
      <c r="A165" s="175">
        <f>IF('サーバー一覧（手入力用）'!B173="","",'サーバー一覧（手入力用）'!B173)</f>
        <v>164</v>
      </c>
      <c r="B165" s="175" t="str">
        <f>IF('サーバー一覧（手入力用）'!C173="","",'サーバー一覧（手入力用）'!C173)</f>
        <v/>
      </c>
      <c r="C165" s="175" t="str">
        <f>IF('サーバー一覧（手入力用）'!D173="","",'サーバー一覧（手入力用）'!D173)</f>
        <v/>
      </c>
      <c r="D165" s="175" t="str">
        <f>IF('サーバー一覧（手入力用）'!E173="","",'サーバー一覧（手入力用）'!E173)</f>
        <v/>
      </c>
      <c r="E165" s="175" t="str">
        <f>IF('サーバー一覧（手入力用）'!F173="","",'サーバー一覧（手入力用）'!F173)</f>
        <v/>
      </c>
      <c r="F165" s="175" t="str">
        <f>IF('サーバー一覧（手入力用）'!G173="","",'サーバー一覧（手入力用）'!G173)</f>
        <v/>
      </c>
      <c r="G165" s="175" t="str">
        <f>IF('サーバー一覧（手入力用）'!H173="","",'サーバー一覧（手入力用）'!H173)</f>
        <v/>
      </c>
      <c r="H165" s="175" t="str">
        <f>IF('サーバー一覧（手入力用）'!I173="","",'サーバー一覧（手入力用）'!I173)</f>
        <v/>
      </c>
      <c r="I165" s="175" t="str">
        <f>IF('サーバー一覧（手入力用）'!J173="","",'サーバー一覧（手入力用）'!J173)</f>
        <v/>
      </c>
      <c r="J165" s="175" t="str">
        <f>IF('サーバー一覧（手入力用）'!K173="","",'サーバー一覧（手入力用）'!K173)</f>
        <v/>
      </c>
      <c r="K165" s="175" t="str">
        <f>IF('サーバー一覧（手入力用）'!L173="","",'サーバー一覧（手入力用）'!L173)</f>
        <v/>
      </c>
      <c r="L165" s="175" t="str">
        <f>IF('サーバー一覧（手入力用）'!M173="","",'サーバー一覧（手入力用）'!M173)</f>
        <v/>
      </c>
      <c r="M165" s="175" t="str">
        <f>IF('サーバー一覧（手入力用）'!N173="","",'サーバー一覧（手入力用）'!N173)</f>
        <v/>
      </c>
      <c r="N165" s="175" t="str">
        <f>IF('サーバー一覧（手入力用）'!O173="","",'サーバー一覧（手入力用）'!O173)</f>
        <v/>
      </c>
      <c r="O165" s="175">
        <f>IF('サーバー一覧（手入力用）'!P173="","",'サーバー一覧（手入力用）'!P173)</f>
        <v>0</v>
      </c>
      <c r="P165" s="175" t="str">
        <f>IF('サーバー一覧（手入力用）'!Q173="","",'サーバー一覧（手入力用）'!Q173)</f>
        <v/>
      </c>
      <c r="Q165" s="175" t="str">
        <f>IF('サーバー一覧（手入力用）'!R173="","",'サーバー一覧（手入力用）'!R173)</f>
        <v/>
      </c>
      <c r="R165" s="175" t="str">
        <f t="shared" si="4"/>
        <v/>
      </c>
      <c r="S165" s="175" t="str">
        <f>IF('サーバー一覧（手入力用）'!S173="","",'サーバー一覧（手入力用）'!S173)</f>
        <v/>
      </c>
      <c r="T165" s="175" t="str">
        <f t="shared" si="5"/>
        <v/>
      </c>
      <c r="U165" s="175" t="str">
        <f>IF('サーバー一覧（手入力用）'!T173="","",'サーバー一覧（手入力用）'!T173)</f>
        <v/>
      </c>
      <c r="V165" s="175" t="str">
        <f>IF('サーバー一覧（手入力用）'!U173="","",'サーバー一覧（手入力用）'!U173)</f>
        <v/>
      </c>
      <c r="W165" s="175" t="str">
        <f>IF('サーバー一覧（手入力用）'!V173="","",'サーバー一覧（手入力用）'!V173)</f>
        <v/>
      </c>
      <c r="X165" s="175" t="str">
        <f>IF('サーバー一覧（手入力用）'!W173="","",'サーバー一覧（手入力用）'!W173)</f>
        <v/>
      </c>
      <c r="Y165" s="175" t="str">
        <f>IF('サーバー一覧（手入力用）'!X173="","",'サーバー一覧（手入力用）'!X173)</f>
        <v/>
      </c>
      <c r="Z165" s="175" t="str">
        <f>IF('サーバー一覧（手入力用）'!Y173="","",'サーバー一覧（手入力用）'!Y173)</f>
        <v/>
      </c>
      <c r="AA165" s="175" t="str">
        <f>IF('サーバー一覧（手入力用）'!Z173="","",'サーバー一覧（手入力用）'!Z173)</f>
        <v/>
      </c>
      <c r="AB165" s="175" t="str">
        <f>IF('サーバー一覧（手入力用）'!AA173="","",'サーバー一覧（手入力用）'!AA173)</f>
        <v/>
      </c>
      <c r="AC165" s="175" t="str">
        <f>IF('サーバー一覧（手入力用）'!AB173="","",'サーバー一覧（手入力用）'!AB173)</f>
        <v/>
      </c>
      <c r="AD165" s="175" t="str">
        <f>IF('サーバー一覧（手入力用）'!AC173="","",'サーバー一覧（手入力用）'!AC173)</f>
        <v/>
      </c>
      <c r="AE165" s="175" t="str">
        <f>IF('サーバー一覧（手入力用）'!AD173="","",'サーバー一覧（手入力用）'!AD173)</f>
        <v/>
      </c>
      <c r="AF165" s="175" t="str">
        <f>IF('サーバー一覧（手入力用）'!AE173="","",'サーバー一覧（手入力用）'!AE173)</f>
        <v/>
      </c>
      <c r="AG165" s="175" t="str">
        <f>IF('サーバー一覧（手入力用）'!AF173="","",'サーバー一覧（手入力用）'!AF173)</f>
        <v/>
      </c>
      <c r="AH165" s="175" t="str">
        <f>IF('サーバー一覧（手入力用）'!AG173="","",'サーバー一覧（手入力用）'!AG173)</f>
        <v/>
      </c>
      <c r="AI165" s="175" t="str">
        <f>IF('サーバー一覧（手入力用）'!AH173="","",'サーバー一覧（手入力用）'!AH173)</f>
        <v/>
      </c>
      <c r="AJ165" s="175" t="str">
        <f>IF('サーバー一覧（手入力用）'!AI173="","",'サーバー一覧（手入力用）'!AI173)</f>
        <v/>
      </c>
    </row>
    <row r="166" spans="1:36">
      <c r="A166" s="175">
        <f>IF('サーバー一覧（手入力用）'!B174="","",'サーバー一覧（手入力用）'!B174)</f>
        <v>165</v>
      </c>
      <c r="B166" s="175" t="str">
        <f>IF('サーバー一覧（手入力用）'!C174="","",'サーバー一覧（手入力用）'!C174)</f>
        <v/>
      </c>
      <c r="C166" s="175" t="str">
        <f>IF('サーバー一覧（手入力用）'!D174="","",'サーバー一覧（手入力用）'!D174)</f>
        <v/>
      </c>
      <c r="D166" s="175" t="str">
        <f>IF('サーバー一覧（手入力用）'!E174="","",'サーバー一覧（手入力用）'!E174)</f>
        <v/>
      </c>
      <c r="E166" s="175" t="str">
        <f>IF('サーバー一覧（手入力用）'!F174="","",'サーバー一覧（手入力用）'!F174)</f>
        <v/>
      </c>
      <c r="F166" s="175" t="str">
        <f>IF('サーバー一覧（手入力用）'!G174="","",'サーバー一覧（手入力用）'!G174)</f>
        <v/>
      </c>
      <c r="G166" s="175" t="str">
        <f>IF('サーバー一覧（手入力用）'!H174="","",'サーバー一覧（手入力用）'!H174)</f>
        <v/>
      </c>
      <c r="H166" s="175" t="str">
        <f>IF('サーバー一覧（手入力用）'!I174="","",'サーバー一覧（手入力用）'!I174)</f>
        <v/>
      </c>
      <c r="I166" s="175" t="str">
        <f>IF('サーバー一覧（手入力用）'!J174="","",'サーバー一覧（手入力用）'!J174)</f>
        <v/>
      </c>
      <c r="J166" s="175" t="str">
        <f>IF('サーバー一覧（手入力用）'!K174="","",'サーバー一覧（手入力用）'!K174)</f>
        <v/>
      </c>
      <c r="K166" s="175" t="str">
        <f>IF('サーバー一覧（手入力用）'!L174="","",'サーバー一覧（手入力用）'!L174)</f>
        <v/>
      </c>
      <c r="L166" s="175" t="str">
        <f>IF('サーバー一覧（手入力用）'!M174="","",'サーバー一覧（手入力用）'!M174)</f>
        <v/>
      </c>
      <c r="M166" s="175" t="str">
        <f>IF('サーバー一覧（手入力用）'!N174="","",'サーバー一覧（手入力用）'!N174)</f>
        <v/>
      </c>
      <c r="N166" s="175" t="str">
        <f>IF('サーバー一覧（手入力用）'!O174="","",'サーバー一覧（手入力用）'!O174)</f>
        <v/>
      </c>
      <c r="O166" s="175">
        <f>IF('サーバー一覧（手入力用）'!P174="","",'サーバー一覧（手入力用）'!P174)</f>
        <v>0</v>
      </c>
      <c r="P166" s="175" t="str">
        <f>IF('サーバー一覧（手入力用）'!Q174="","",'サーバー一覧（手入力用）'!Q174)</f>
        <v/>
      </c>
      <c r="Q166" s="175" t="str">
        <f>IF('サーバー一覧（手入力用）'!R174="","",'サーバー一覧（手入力用）'!R174)</f>
        <v/>
      </c>
      <c r="R166" s="175" t="str">
        <f t="shared" si="4"/>
        <v/>
      </c>
      <c r="S166" s="175" t="str">
        <f>IF('サーバー一覧（手入力用）'!S174="","",'サーバー一覧（手入力用）'!S174)</f>
        <v/>
      </c>
      <c r="T166" s="175" t="str">
        <f t="shared" si="5"/>
        <v/>
      </c>
      <c r="U166" s="175" t="str">
        <f>IF('サーバー一覧（手入力用）'!T174="","",'サーバー一覧（手入力用）'!T174)</f>
        <v/>
      </c>
      <c r="V166" s="175" t="str">
        <f>IF('サーバー一覧（手入力用）'!U174="","",'サーバー一覧（手入力用）'!U174)</f>
        <v/>
      </c>
      <c r="W166" s="175" t="str">
        <f>IF('サーバー一覧（手入力用）'!V174="","",'サーバー一覧（手入力用）'!V174)</f>
        <v/>
      </c>
      <c r="X166" s="175" t="str">
        <f>IF('サーバー一覧（手入力用）'!W174="","",'サーバー一覧（手入力用）'!W174)</f>
        <v/>
      </c>
      <c r="Y166" s="175" t="str">
        <f>IF('サーバー一覧（手入力用）'!X174="","",'サーバー一覧（手入力用）'!X174)</f>
        <v/>
      </c>
      <c r="Z166" s="175" t="str">
        <f>IF('サーバー一覧（手入力用）'!Y174="","",'サーバー一覧（手入力用）'!Y174)</f>
        <v/>
      </c>
      <c r="AA166" s="175" t="str">
        <f>IF('サーバー一覧（手入力用）'!Z174="","",'サーバー一覧（手入力用）'!Z174)</f>
        <v/>
      </c>
      <c r="AB166" s="175" t="str">
        <f>IF('サーバー一覧（手入力用）'!AA174="","",'サーバー一覧（手入力用）'!AA174)</f>
        <v/>
      </c>
      <c r="AC166" s="175" t="str">
        <f>IF('サーバー一覧（手入力用）'!AB174="","",'サーバー一覧（手入力用）'!AB174)</f>
        <v/>
      </c>
      <c r="AD166" s="175" t="str">
        <f>IF('サーバー一覧（手入力用）'!AC174="","",'サーバー一覧（手入力用）'!AC174)</f>
        <v/>
      </c>
      <c r="AE166" s="175" t="str">
        <f>IF('サーバー一覧（手入力用）'!AD174="","",'サーバー一覧（手入力用）'!AD174)</f>
        <v/>
      </c>
      <c r="AF166" s="175" t="str">
        <f>IF('サーバー一覧（手入力用）'!AE174="","",'サーバー一覧（手入力用）'!AE174)</f>
        <v/>
      </c>
      <c r="AG166" s="175" t="str">
        <f>IF('サーバー一覧（手入力用）'!AF174="","",'サーバー一覧（手入力用）'!AF174)</f>
        <v/>
      </c>
      <c r="AH166" s="175" t="str">
        <f>IF('サーバー一覧（手入力用）'!AG174="","",'サーバー一覧（手入力用）'!AG174)</f>
        <v/>
      </c>
      <c r="AI166" s="175" t="str">
        <f>IF('サーバー一覧（手入力用）'!AH174="","",'サーバー一覧（手入力用）'!AH174)</f>
        <v/>
      </c>
      <c r="AJ166" s="175" t="str">
        <f>IF('サーバー一覧（手入力用）'!AI174="","",'サーバー一覧（手入力用）'!AI174)</f>
        <v/>
      </c>
    </row>
    <row r="167" spans="1:36">
      <c r="A167" s="175">
        <f>IF('サーバー一覧（手入力用）'!B175="","",'サーバー一覧（手入力用）'!B175)</f>
        <v>166</v>
      </c>
      <c r="B167" s="175" t="str">
        <f>IF('サーバー一覧（手入力用）'!C175="","",'サーバー一覧（手入力用）'!C175)</f>
        <v/>
      </c>
      <c r="C167" s="175" t="str">
        <f>IF('サーバー一覧（手入力用）'!D175="","",'サーバー一覧（手入力用）'!D175)</f>
        <v/>
      </c>
      <c r="D167" s="175" t="str">
        <f>IF('サーバー一覧（手入力用）'!E175="","",'サーバー一覧（手入力用）'!E175)</f>
        <v/>
      </c>
      <c r="E167" s="175" t="str">
        <f>IF('サーバー一覧（手入力用）'!F175="","",'サーバー一覧（手入力用）'!F175)</f>
        <v/>
      </c>
      <c r="F167" s="175" t="str">
        <f>IF('サーバー一覧（手入力用）'!G175="","",'サーバー一覧（手入力用）'!G175)</f>
        <v/>
      </c>
      <c r="G167" s="175" t="str">
        <f>IF('サーバー一覧（手入力用）'!H175="","",'サーバー一覧（手入力用）'!H175)</f>
        <v/>
      </c>
      <c r="H167" s="175" t="str">
        <f>IF('サーバー一覧（手入力用）'!I175="","",'サーバー一覧（手入力用）'!I175)</f>
        <v/>
      </c>
      <c r="I167" s="175" t="str">
        <f>IF('サーバー一覧（手入力用）'!J175="","",'サーバー一覧（手入力用）'!J175)</f>
        <v/>
      </c>
      <c r="J167" s="175" t="str">
        <f>IF('サーバー一覧（手入力用）'!K175="","",'サーバー一覧（手入力用）'!K175)</f>
        <v/>
      </c>
      <c r="K167" s="175" t="str">
        <f>IF('サーバー一覧（手入力用）'!L175="","",'サーバー一覧（手入力用）'!L175)</f>
        <v/>
      </c>
      <c r="L167" s="175" t="str">
        <f>IF('サーバー一覧（手入力用）'!M175="","",'サーバー一覧（手入力用）'!M175)</f>
        <v/>
      </c>
      <c r="M167" s="175" t="str">
        <f>IF('サーバー一覧（手入力用）'!N175="","",'サーバー一覧（手入力用）'!N175)</f>
        <v/>
      </c>
      <c r="N167" s="175" t="str">
        <f>IF('サーバー一覧（手入力用）'!O175="","",'サーバー一覧（手入力用）'!O175)</f>
        <v/>
      </c>
      <c r="O167" s="175">
        <f>IF('サーバー一覧（手入力用）'!P175="","",'サーバー一覧（手入力用）'!P175)</f>
        <v>0</v>
      </c>
      <c r="P167" s="175" t="str">
        <f>IF('サーバー一覧（手入力用）'!Q175="","",'サーバー一覧（手入力用）'!Q175)</f>
        <v/>
      </c>
      <c r="Q167" s="175" t="str">
        <f>IF('サーバー一覧（手入力用）'!R175="","",'サーバー一覧（手入力用）'!R175)</f>
        <v/>
      </c>
      <c r="R167" s="175" t="str">
        <f t="shared" si="4"/>
        <v/>
      </c>
      <c r="S167" s="175" t="str">
        <f>IF('サーバー一覧（手入力用）'!S175="","",'サーバー一覧（手入力用）'!S175)</f>
        <v/>
      </c>
      <c r="T167" s="175" t="str">
        <f t="shared" si="5"/>
        <v/>
      </c>
      <c r="U167" s="175" t="str">
        <f>IF('サーバー一覧（手入力用）'!T175="","",'サーバー一覧（手入力用）'!T175)</f>
        <v/>
      </c>
      <c r="V167" s="175" t="str">
        <f>IF('サーバー一覧（手入力用）'!U175="","",'サーバー一覧（手入力用）'!U175)</f>
        <v/>
      </c>
      <c r="W167" s="175" t="str">
        <f>IF('サーバー一覧（手入力用）'!V175="","",'サーバー一覧（手入力用）'!V175)</f>
        <v/>
      </c>
      <c r="X167" s="175" t="str">
        <f>IF('サーバー一覧（手入力用）'!W175="","",'サーバー一覧（手入力用）'!W175)</f>
        <v/>
      </c>
      <c r="Y167" s="175" t="str">
        <f>IF('サーバー一覧（手入力用）'!X175="","",'サーバー一覧（手入力用）'!X175)</f>
        <v/>
      </c>
      <c r="Z167" s="175" t="str">
        <f>IF('サーバー一覧（手入力用）'!Y175="","",'サーバー一覧（手入力用）'!Y175)</f>
        <v/>
      </c>
      <c r="AA167" s="175" t="str">
        <f>IF('サーバー一覧（手入力用）'!Z175="","",'サーバー一覧（手入力用）'!Z175)</f>
        <v/>
      </c>
      <c r="AB167" s="175" t="str">
        <f>IF('サーバー一覧（手入力用）'!AA175="","",'サーバー一覧（手入力用）'!AA175)</f>
        <v/>
      </c>
      <c r="AC167" s="175" t="str">
        <f>IF('サーバー一覧（手入力用）'!AB175="","",'サーバー一覧（手入力用）'!AB175)</f>
        <v/>
      </c>
      <c r="AD167" s="175" t="str">
        <f>IF('サーバー一覧（手入力用）'!AC175="","",'サーバー一覧（手入力用）'!AC175)</f>
        <v/>
      </c>
      <c r="AE167" s="175" t="str">
        <f>IF('サーバー一覧（手入力用）'!AD175="","",'サーバー一覧（手入力用）'!AD175)</f>
        <v/>
      </c>
      <c r="AF167" s="175" t="str">
        <f>IF('サーバー一覧（手入力用）'!AE175="","",'サーバー一覧（手入力用）'!AE175)</f>
        <v/>
      </c>
      <c r="AG167" s="175" t="str">
        <f>IF('サーバー一覧（手入力用）'!AF175="","",'サーバー一覧（手入力用）'!AF175)</f>
        <v/>
      </c>
      <c r="AH167" s="175" t="str">
        <f>IF('サーバー一覧（手入力用）'!AG175="","",'サーバー一覧（手入力用）'!AG175)</f>
        <v/>
      </c>
      <c r="AI167" s="175" t="str">
        <f>IF('サーバー一覧（手入力用）'!AH175="","",'サーバー一覧（手入力用）'!AH175)</f>
        <v/>
      </c>
      <c r="AJ167" s="175" t="str">
        <f>IF('サーバー一覧（手入力用）'!AI175="","",'サーバー一覧（手入力用）'!AI175)</f>
        <v/>
      </c>
    </row>
    <row r="168" spans="1:36">
      <c r="A168" s="175">
        <f>IF('サーバー一覧（手入力用）'!B176="","",'サーバー一覧（手入力用）'!B176)</f>
        <v>167</v>
      </c>
      <c r="B168" s="175" t="str">
        <f>IF('サーバー一覧（手入力用）'!C176="","",'サーバー一覧（手入力用）'!C176)</f>
        <v/>
      </c>
      <c r="C168" s="175" t="str">
        <f>IF('サーバー一覧（手入力用）'!D176="","",'サーバー一覧（手入力用）'!D176)</f>
        <v/>
      </c>
      <c r="D168" s="175" t="str">
        <f>IF('サーバー一覧（手入力用）'!E176="","",'サーバー一覧（手入力用）'!E176)</f>
        <v/>
      </c>
      <c r="E168" s="175" t="str">
        <f>IF('サーバー一覧（手入力用）'!F176="","",'サーバー一覧（手入力用）'!F176)</f>
        <v/>
      </c>
      <c r="F168" s="175" t="str">
        <f>IF('サーバー一覧（手入力用）'!G176="","",'サーバー一覧（手入力用）'!G176)</f>
        <v/>
      </c>
      <c r="G168" s="175" t="str">
        <f>IF('サーバー一覧（手入力用）'!H176="","",'サーバー一覧（手入力用）'!H176)</f>
        <v/>
      </c>
      <c r="H168" s="175" t="str">
        <f>IF('サーバー一覧（手入力用）'!I176="","",'サーバー一覧（手入力用）'!I176)</f>
        <v/>
      </c>
      <c r="I168" s="175" t="str">
        <f>IF('サーバー一覧（手入力用）'!J176="","",'サーバー一覧（手入力用）'!J176)</f>
        <v/>
      </c>
      <c r="J168" s="175" t="str">
        <f>IF('サーバー一覧（手入力用）'!K176="","",'サーバー一覧（手入力用）'!K176)</f>
        <v/>
      </c>
      <c r="K168" s="175" t="str">
        <f>IF('サーバー一覧（手入力用）'!L176="","",'サーバー一覧（手入力用）'!L176)</f>
        <v/>
      </c>
      <c r="L168" s="175" t="str">
        <f>IF('サーバー一覧（手入力用）'!M176="","",'サーバー一覧（手入力用）'!M176)</f>
        <v/>
      </c>
      <c r="M168" s="175" t="str">
        <f>IF('サーバー一覧（手入力用）'!N176="","",'サーバー一覧（手入力用）'!N176)</f>
        <v/>
      </c>
      <c r="N168" s="175" t="str">
        <f>IF('サーバー一覧（手入力用）'!O176="","",'サーバー一覧（手入力用）'!O176)</f>
        <v/>
      </c>
      <c r="O168" s="175">
        <f>IF('サーバー一覧（手入力用）'!P176="","",'サーバー一覧（手入力用）'!P176)</f>
        <v>0</v>
      </c>
      <c r="P168" s="175" t="str">
        <f>IF('サーバー一覧（手入力用）'!Q176="","",'サーバー一覧（手入力用）'!Q176)</f>
        <v/>
      </c>
      <c r="Q168" s="175" t="str">
        <f>IF('サーバー一覧（手入力用）'!R176="","",'サーバー一覧（手入力用）'!R176)</f>
        <v/>
      </c>
      <c r="R168" s="175" t="str">
        <f t="shared" si="4"/>
        <v/>
      </c>
      <c r="S168" s="175" t="str">
        <f>IF('サーバー一覧（手入力用）'!S176="","",'サーバー一覧（手入力用）'!S176)</f>
        <v/>
      </c>
      <c r="T168" s="175" t="str">
        <f t="shared" si="5"/>
        <v/>
      </c>
      <c r="U168" s="175" t="str">
        <f>IF('サーバー一覧（手入力用）'!T176="","",'サーバー一覧（手入力用）'!T176)</f>
        <v/>
      </c>
      <c r="V168" s="175" t="str">
        <f>IF('サーバー一覧（手入力用）'!U176="","",'サーバー一覧（手入力用）'!U176)</f>
        <v/>
      </c>
      <c r="W168" s="175" t="str">
        <f>IF('サーバー一覧（手入力用）'!V176="","",'サーバー一覧（手入力用）'!V176)</f>
        <v/>
      </c>
      <c r="X168" s="175" t="str">
        <f>IF('サーバー一覧（手入力用）'!W176="","",'サーバー一覧（手入力用）'!W176)</f>
        <v/>
      </c>
      <c r="Y168" s="175" t="str">
        <f>IF('サーバー一覧（手入力用）'!X176="","",'サーバー一覧（手入力用）'!X176)</f>
        <v/>
      </c>
      <c r="Z168" s="175" t="str">
        <f>IF('サーバー一覧（手入力用）'!Y176="","",'サーバー一覧（手入力用）'!Y176)</f>
        <v/>
      </c>
      <c r="AA168" s="175" t="str">
        <f>IF('サーバー一覧（手入力用）'!Z176="","",'サーバー一覧（手入力用）'!Z176)</f>
        <v/>
      </c>
      <c r="AB168" s="175" t="str">
        <f>IF('サーバー一覧（手入力用）'!AA176="","",'サーバー一覧（手入力用）'!AA176)</f>
        <v/>
      </c>
      <c r="AC168" s="175" t="str">
        <f>IF('サーバー一覧（手入力用）'!AB176="","",'サーバー一覧（手入力用）'!AB176)</f>
        <v/>
      </c>
      <c r="AD168" s="175" t="str">
        <f>IF('サーバー一覧（手入力用）'!AC176="","",'サーバー一覧（手入力用）'!AC176)</f>
        <v/>
      </c>
      <c r="AE168" s="175" t="str">
        <f>IF('サーバー一覧（手入力用）'!AD176="","",'サーバー一覧（手入力用）'!AD176)</f>
        <v/>
      </c>
      <c r="AF168" s="175" t="str">
        <f>IF('サーバー一覧（手入力用）'!AE176="","",'サーバー一覧（手入力用）'!AE176)</f>
        <v/>
      </c>
      <c r="AG168" s="175" t="str">
        <f>IF('サーバー一覧（手入力用）'!AF176="","",'サーバー一覧（手入力用）'!AF176)</f>
        <v/>
      </c>
      <c r="AH168" s="175" t="str">
        <f>IF('サーバー一覧（手入力用）'!AG176="","",'サーバー一覧（手入力用）'!AG176)</f>
        <v/>
      </c>
      <c r="AI168" s="175" t="str">
        <f>IF('サーバー一覧（手入力用）'!AH176="","",'サーバー一覧（手入力用）'!AH176)</f>
        <v/>
      </c>
      <c r="AJ168" s="175" t="str">
        <f>IF('サーバー一覧（手入力用）'!AI176="","",'サーバー一覧（手入力用）'!AI176)</f>
        <v/>
      </c>
    </row>
    <row r="169" spans="1:36">
      <c r="A169" s="175">
        <f>IF('サーバー一覧（手入力用）'!B177="","",'サーバー一覧（手入力用）'!B177)</f>
        <v>168</v>
      </c>
      <c r="B169" s="175" t="str">
        <f>IF('サーバー一覧（手入力用）'!C177="","",'サーバー一覧（手入力用）'!C177)</f>
        <v/>
      </c>
      <c r="C169" s="175" t="str">
        <f>IF('サーバー一覧（手入力用）'!D177="","",'サーバー一覧（手入力用）'!D177)</f>
        <v/>
      </c>
      <c r="D169" s="175" t="str">
        <f>IF('サーバー一覧（手入力用）'!E177="","",'サーバー一覧（手入力用）'!E177)</f>
        <v/>
      </c>
      <c r="E169" s="175" t="str">
        <f>IF('サーバー一覧（手入力用）'!F177="","",'サーバー一覧（手入力用）'!F177)</f>
        <v/>
      </c>
      <c r="F169" s="175" t="str">
        <f>IF('サーバー一覧（手入力用）'!G177="","",'サーバー一覧（手入力用）'!G177)</f>
        <v/>
      </c>
      <c r="G169" s="175" t="str">
        <f>IF('サーバー一覧（手入力用）'!H177="","",'サーバー一覧（手入力用）'!H177)</f>
        <v/>
      </c>
      <c r="H169" s="175" t="str">
        <f>IF('サーバー一覧（手入力用）'!I177="","",'サーバー一覧（手入力用）'!I177)</f>
        <v/>
      </c>
      <c r="I169" s="175" t="str">
        <f>IF('サーバー一覧（手入力用）'!J177="","",'サーバー一覧（手入力用）'!J177)</f>
        <v/>
      </c>
      <c r="J169" s="175" t="str">
        <f>IF('サーバー一覧（手入力用）'!K177="","",'サーバー一覧（手入力用）'!K177)</f>
        <v/>
      </c>
      <c r="K169" s="175" t="str">
        <f>IF('サーバー一覧（手入力用）'!L177="","",'サーバー一覧（手入力用）'!L177)</f>
        <v/>
      </c>
      <c r="L169" s="175" t="str">
        <f>IF('サーバー一覧（手入力用）'!M177="","",'サーバー一覧（手入力用）'!M177)</f>
        <v/>
      </c>
      <c r="M169" s="175" t="str">
        <f>IF('サーバー一覧（手入力用）'!N177="","",'サーバー一覧（手入力用）'!N177)</f>
        <v/>
      </c>
      <c r="N169" s="175" t="str">
        <f>IF('サーバー一覧（手入力用）'!O177="","",'サーバー一覧（手入力用）'!O177)</f>
        <v/>
      </c>
      <c r="O169" s="175">
        <f>IF('サーバー一覧（手入力用）'!P177="","",'サーバー一覧（手入力用）'!P177)</f>
        <v>0</v>
      </c>
      <c r="P169" s="175" t="str">
        <f>IF('サーバー一覧（手入力用）'!Q177="","",'サーバー一覧（手入力用）'!Q177)</f>
        <v/>
      </c>
      <c r="Q169" s="175" t="str">
        <f>IF('サーバー一覧（手入力用）'!R177="","",'サーバー一覧（手入力用）'!R177)</f>
        <v/>
      </c>
      <c r="R169" s="175" t="str">
        <f t="shared" si="4"/>
        <v/>
      </c>
      <c r="S169" s="175" t="str">
        <f>IF('サーバー一覧（手入力用）'!S177="","",'サーバー一覧（手入力用）'!S177)</f>
        <v/>
      </c>
      <c r="T169" s="175" t="str">
        <f t="shared" si="5"/>
        <v/>
      </c>
      <c r="U169" s="175" t="str">
        <f>IF('サーバー一覧（手入力用）'!T177="","",'サーバー一覧（手入力用）'!T177)</f>
        <v/>
      </c>
      <c r="V169" s="175" t="str">
        <f>IF('サーバー一覧（手入力用）'!U177="","",'サーバー一覧（手入力用）'!U177)</f>
        <v/>
      </c>
      <c r="W169" s="175" t="str">
        <f>IF('サーバー一覧（手入力用）'!V177="","",'サーバー一覧（手入力用）'!V177)</f>
        <v/>
      </c>
      <c r="X169" s="175" t="str">
        <f>IF('サーバー一覧（手入力用）'!W177="","",'サーバー一覧（手入力用）'!W177)</f>
        <v/>
      </c>
      <c r="Y169" s="175" t="str">
        <f>IF('サーバー一覧（手入力用）'!X177="","",'サーバー一覧（手入力用）'!X177)</f>
        <v/>
      </c>
      <c r="Z169" s="175" t="str">
        <f>IF('サーバー一覧（手入力用）'!Y177="","",'サーバー一覧（手入力用）'!Y177)</f>
        <v/>
      </c>
      <c r="AA169" s="175" t="str">
        <f>IF('サーバー一覧（手入力用）'!Z177="","",'サーバー一覧（手入力用）'!Z177)</f>
        <v/>
      </c>
      <c r="AB169" s="175" t="str">
        <f>IF('サーバー一覧（手入力用）'!AA177="","",'サーバー一覧（手入力用）'!AA177)</f>
        <v/>
      </c>
      <c r="AC169" s="175" t="str">
        <f>IF('サーバー一覧（手入力用）'!AB177="","",'サーバー一覧（手入力用）'!AB177)</f>
        <v/>
      </c>
      <c r="AD169" s="175" t="str">
        <f>IF('サーバー一覧（手入力用）'!AC177="","",'サーバー一覧（手入力用）'!AC177)</f>
        <v/>
      </c>
      <c r="AE169" s="175" t="str">
        <f>IF('サーバー一覧（手入力用）'!AD177="","",'サーバー一覧（手入力用）'!AD177)</f>
        <v/>
      </c>
      <c r="AF169" s="175" t="str">
        <f>IF('サーバー一覧（手入力用）'!AE177="","",'サーバー一覧（手入力用）'!AE177)</f>
        <v/>
      </c>
      <c r="AG169" s="175" t="str">
        <f>IF('サーバー一覧（手入力用）'!AF177="","",'サーバー一覧（手入力用）'!AF177)</f>
        <v/>
      </c>
      <c r="AH169" s="175" t="str">
        <f>IF('サーバー一覧（手入力用）'!AG177="","",'サーバー一覧（手入力用）'!AG177)</f>
        <v/>
      </c>
      <c r="AI169" s="175" t="str">
        <f>IF('サーバー一覧（手入力用）'!AH177="","",'サーバー一覧（手入力用）'!AH177)</f>
        <v/>
      </c>
      <c r="AJ169" s="175" t="str">
        <f>IF('サーバー一覧（手入力用）'!AI177="","",'サーバー一覧（手入力用）'!AI177)</f>
        <v/>
      </c>
    </row>
    <row r="170" spans="1:36">
      <c r="A170" s="175">
        <f>IF('サーバー一覧（手入力用）'!B178="","",'サーバー一覧（手入力用）'!B178)</f>
        <v>169</v>
      </c>
      <c r="B170" s="175" t="str">
        <f>IF('サーバー一覧（手入力用）'!C178="","",'サーバー一覧（手入力用）'!C178)</f>
        <v/>
      </c>
      <c r="C170" s="175" t="str">
        <f>IF('サーバー一覧（手入力用）'!D178="","",'サーバー一覧（手入力用）'!D178)</f>
        <v/>
      </c>
      <c r="D170" s="175" t="str">
        <f>IF('サーバー一覧（手入力用）'!E178="","",'サーバー一覧（手入力用）'!E178)</f>
        <v/>
      </c>
      <c r="E170" s="175" t="str">
        <f>IF('サーバー一覧（手入力用）'!F178="","",'サーバー一覧（手入力用）'!F178)</f>
        <v/>
      </c>
      <c r="F170" s="175" t="str">
        <f>IF('サーバー一覧（手入力用）'!G178="","",'サーバー一覧（手入力用）'!G178)</f>
        <v/>
      </c>
      <c r="G170" s="175" t="str">
        <f>IF('サーバー一覧（手入力用）'!H178="","",'サーバー一覧（手入力用）'!H178)</f>
        <v/>
      </c>
      <c r="H170" s="175" t="str">
        <f>IF('サーバー一覧（手入力用）'!I178="","",'サーバー一覧（手入力用）'!I178)</f>
        <v/>
      </c>
      <c r="I170" s="175" t="str">
        <f>IF('サーバー一覧（手入力用）'!J178="","",'サーバー一覧（手入力用）'!J178)</f>
        <v/>
      </c>
      <c r="J170" s="175" t="str">
        <f>IF('サーバー一覧（手入力用）'!K178="","",'サーバー一覧（手入力用）'!K178)</f>
        <v/>
      </c>
      <c r="K170" s="175" t="str">
        <f>IF('サーバー一覧（手入力用）'!L178="","",'サーバー一覧（手入力用）'!L178)</f>
        <v/>
      </c>
      <c r="L170" s="175" t="str">
        <f>IF('サーバー一覧（手入力用）'!M178="","",'サーバー一覧（手入力用）'!M178)</f>
        <v/>
      </c>
      <c r="M170" s="175" t="str">
        <f>IF('サーバー一覧（手入力用）'!N178="","",'サーバー一覧（手入力用）'!N178)</f>
        <v/>
      </c>
      <c r="N170" s="175" t="str">
        <f>IF('サーバー一覧（手入力用）'!O178="","",'サーバー一覧（手入力用）'!O178)</f>
        <v/>
      </c>
      <c r="O170" s="175">
        <f>IF('サーバー一覧（手入力用）'!P178="","",'サーバー一覧（手入力用）'!P178)</f>
        <v>0</v>
      </c>
      <c r="P170" s="175" t="str">
        <f>IF('サーバー一覧（手入力用）'!Q178="","",'サーバー一覧（手入力用）'!Q178)</f>
        <v/>
      </c>
      <c r="Q170" s="175" t="str">
        <f>IF('サーバー一覧（手入力用）'!R178="","",'サーバー一覧（手入力用）'!R178)</f>
        <v/>
      </c>
      <c r="R170" s="175" t="str">
        <f t="shared" si="4"/>
        <v/>
      </c>
      <c r="S170" s="175" t="str">
        <f>IF('サーバー一覧（手入力用）'!S178="","",'サーバー一覧（手入力用）'!S178)</f>
        <v/>
      </c>
      <c r="T170" s="175" t="str">
        <f t="shared" si="5"/>
        <v/>
      </c>
      <c r="U170" s="175" t="str">
        <f>IF('サーバー一覧（手入力用）'!T178="","",'サーバー一覧（手入力用）'!T178)</f>
        <v/>
      </c>
      <c r="V170" s="175" t="str">
        <f>IF('サーバー一覧（手入力用）'!U178="","",'サーバー一覧（手入力用）'!U178)</f>
        <v/>
      </c>
      <c r="W170" s="175" t="str">
        <f>IF('サーバー一覧（手入力用）'!V178="","",'サーバー一覧（手入力用）'!V178)</f>
        <v/>
      </c>
      <c r="X170" s="175" t="str">
        <f>IF('サーバー一覧（手入力用）'!W178="","",'サーバー一覧（手入力用）'!W178)</f>
        <v/>
      </c>
      <c r="Y170" s="175" t="str">
        <f>IF('サーバー一覧（手入力用）'!X178="","",'サーバー一覧（手入力用）'!X178)</f>
        <v/>
      </c>
      <c r="Z170" s="175" t="str">
        <f>IF('サーバー一覧（手入力用）'!Y178="","",'サーバー一覧（手入力用）'!Y178)</f>
        <v/>
      </c>
      <c r="AA170" s="175" t="str">
        <f>IF('サーバー一覧（手入力用）'!Z178="","",'サーバー一覧（手入力用）'!Z178)</f>
        <v/>
      </c>
      <c r="AB170" s="175" t="str">
        <f>IF('サーバー一覧（手入力用）'!AA178="","",'サーバー一覧（手入力用）'!AA178)</f>
        <v/>
      </c>
      <c r="AC170" s="175" t="str">
        <f>IF('サーバー一覧（手入力用）'!AB178="","",'サーバー一覧（手入力用）'!AB178)</f>
        <v/>
      </c>
      <c r="AD170" s="175" t="str">
        <f>IF('サーバー一覧（手入力用）'!AC178="","",'サーバー一覧（手入力用）'!AC178)</f>
        <v/>
      </c>
      <c r="AE170" s="175" t="str">
        <f>IF('サーバー一覧（手入力用）'!AD178="","",'サーバー一覧（手入力用）'!AD178)</f>
        <v/>
      </c>
      <c r="AF170" s="175" t="str">
        <f>IF('サーバー一覧（手入力用）'!AE178="","",'サーバー一覧（手入力用）'!AE178)</f>
        <v/>
      </c>
      <c r="AG170" s="175" t="str">
        <f>IF('サーバー一覧（手入力用）'!AF178="","",'サーバー一覧（手入力用）'!AF178)</f>
        <v/>
      </c>
      <c r="AH170" s="175" t="str">
        <f>IF('サーバー一覧（手入力用）'!AG178="","",'サーバー一覧（手入力用）'!AG178)</f>
        <v/>
      </c>
      <c r="AI170" s="175" t="str">
        <f>IF('サーバー一覧（手入力用）'!AH178="","",'サーバー一覧（手入力用）'!AH178)</f>
        <v/>
      </c>
      <c r="AJ170" s="175" t="str">
        <f>IF('サーバー一覧（手入力用）'!AI178="","",'サーバー一覧（手入力用）'!AI178)</f>
        <v/>
      </c>
    </row>
    <row r="171" spans="1:36">
      <c r="A171" s="175">
        <f>IF('サーバー一覧（手入力用）'!B179="","",'サーバー一覧（手入力用）'!B179)</f>
        <v>170</v>
      </c>
      <c r="B171" s="175" t="str">
        <f>IF('サーバー一覧（手入力用）'!C179="","",'サーバー一覧（手入力用）'!C179)</f>
        <v/>
      </c>
      <c r="C171" s="175" t="str">
        <f>IF('サーバー一覧（手入力用）'!D179="","",'サーバー一覧（手入力用）'!D179)</f>
        <v/>
      </c>
      <c r="D171" s="175" t="str">
        <f>IF('サーバー一覧（手入力用）'!E179="","",'サーバー一覧（手入力用）'!E179)</f>
        <v/>
      </c>
      <c r="E171" s="175" t="str">
        <f>IF('サーバー一覧（手入力用）'!F179="","",'サーバー一覧（手入力用）'!F179)</f>
        <v/>
      </c>
      <c r="F171" s="175" t="str">
        <f>IF('サーバー一覧（手入力用）'!G179="","",'サーバー一覧（手入力用）'!G179)</f>
        <v/>
      </c>
      <c r="G171" s="175" t="str">
        <f>IF('サーバー一覧（手入力用）'!H179="","",'サーバー一覧（手入力用）'!H179)</f>
        <v/>
      </c>
      <c r="H171" s="175" t="str">
        <f>IF('サーバー一覧（手入力用）'!I179="","",'サーバー一覧（手入力用）'!I179)</f>
        <v/>
      </c>
      <c r="I171" s="175" t="str">
        <f>IF('サーバー一覧（手入力用）'!J179="","",'サーバー一覧（手入力用）'!J179)</f>
        <v/>
      </c>
      <c r="J171" s="175" t="str">
        <f>IF('サーバー一覧（手入力用）'!K179="","",'サーバー一覧（手入力用）'!K179)</f>
        <v/>
      </c>
      <c r="K171" s="175" t="str">
        <f>IF('サーバー一覧（手入力用）'!L179="","",'サーバー一覧（手入力用）'!L179)</f>
        <v/>
      </c>
      <c r="L171" s="175" t="str">
        <f>IF('サーバー一覧（手入力用）'!M179="","",'サーバー一覧（手入力用）'!M179)</f>
        <v/>
      </c>
      <c r="M171" s="175" t="str">
        <f>IF('サーバー一覧（手入力用）'!N179="","",'サーバー一覧（手入力用）'!N179)</f>
        <v/>
      </c>
      <c r="N171" s="175" t="str">
        <f>IF('サーバー一覧（手入力用）'!O179="","",'サーバー一覧（手入力用）'!O179)</f>
        <v/>
      </c>
      <c r="O171" s="175">
        <f>IF('サーバー一覧（手入力用）'!P179="","",'サーバー一覧（手入力用）'!P179)</f>
        <v>0</v>
      </c>
      <c r="P171" s="175" t="str">
        <f>IF('サーバー一覧（手入力用）'!Q179="","",'サーバー一覧（手入力用）'!Q179)</f>
        <v/>
      </c>
      <c r="Q171" s="175" t="str">
        <f>IF('サーバー一覧（手入力用）'!R179="","",'サーバー一覧（手入力用）'!R179)</f>
        <v/>
      </c>
      <c r="R171" s="175" t="str">
        <f t="shared" si="4"/>
        <v/>
      </c>
      <c r="S171" s="175" t="str">
        <f>IF('サーバー一覧（手入力用）'!S179="","",'サーバー一覧（手入力用）'!S179)</f>
        <v/>
      </c>
      <c r="T171" s="175" t="str">
        <f t="shared" si="5"/>
        <v/>
      </c>
      <c r="U171" s="175" t="str">
        <f>IF('サーバー一覧（手入力用）'!T179="","",'サーバー一覧（手入力用）'!T179)</f>
        <v/>
      </c>
      <c r="V171" s="175" t="str">
        <f>IF('サーバー一覧（手入力用）'!U179="","",'サーバー一覧（手入力用）'!U179)</f>
        <v/>
      </c>
      <c r="W171" s="175" t="str">
        <f>IF('サーバー一覧（手入力用）'!V179="","",'サーバー一覧（手入力用）'!V179)</f>
        <v/>
      </c>
      <c r="X171" s="175" t="str">
        <f>IF('サーバー一覧（手入力用）'!W179="","",'サーバー一覧（手入力用）'!W179)</f>
        <v/>
      </c>
      <c r="Y171" s="175" t="str">
        <f>IF('サーバー一覧（手入力用）'!X179="","",'サーバー一覧（手入力用）'!X179)</f>
        <v/>
      </c>
      <c r="Z171" s="175" t="str">
        <f>IF('サーバー一覧（手入力用）'!Y179="","",'サーバー一覧（手入力用）'!Y179)</f>
        <v/>
      </c>
      <c r="AA171" s="175" t="str">
        <f>IF('サーバー一覧（手入力用）'!Z179="","",'サーバー一覧（手入力用）'!Z179)</f>
        <v/>
      </c>
      <c r="AB171" s="175" t="str">
        <f>IF('サーバー一覧（手入力用）'!AA179="","",'サーバー一覧（手入力用）'!AA179)</f>
        <v/>
      </c>
      <c r="AC171" s="175" t="str">
        <f>IF('サーバー一覧（手入力用）'!AB179="","",'サーバー一覧（手入力用）'!AB179)</f>
        <v/>
      </c>
      <c r="AD171" s="175" t="str">
        <f>IF('サーバー一覧（手入力用）'!AC179="","",'サーバー一覧（手入力用）'!AC179)</f>
        <v/>
      </c>
      <c r="AE171" s="175" t="str">
        <f>IF('サーバー一覧（手入力用）'!AD179="","",'サーバー一覧（手入力用）'!AD179)</f>
        <v/>
      </c>
      <c r="AF171" s="175" t="str">
        <f>IF('サーバー一覧（手入力用）'!AE179="","",'サーバー一覧（手入力用）'!AE179)</f>
        <v/>
      </c>
      <c r="AG171" s="175" t="str">
        <f>IF('サーバー一覧（手入力用）'!AF179="","",'サーバー一覧（手入力用）'!AF179)</f>
        <v/>
      </c>
      <c r="AH171" s="175" t="str">
        <f>IF('サーバー一覧（手入力用）'!AG179="","",'サーバー一覧（手入力用）'!AG179)</f>
        <v/>
      </c>
      <c r="AI171" s="175" t="str">
        <f>IF('サーバー一覧（手入力用）'!AH179="","",'サーバー一覧（手入力用）'!AH179)</f>
        <v/>
      </c>
      <c r="AJ171" s="175" t="str">
        <f>IF('サーバー一覧（手入力用）'!AI179="","",'サーバー一覧（手入力用）'!AI179)</f>
        <v/>
      </c>
    </row>
    <row r="172" spans="1:36">
      <c r="A172" s="175">
        <f>IF('サーバー一覧（手入力用）'!B180="","",'サーバー一覧（手入力用）'!B180)</f>
        <v>171</v>
      </c>
      <c r="B172" s="175" t="str">
        <f>IF('サーバー一覧（手入力用）'!C180="","",'サーバー一覧（手入力用）'!C180)</f>
        <v/>
      </c>
      <c r="C172" s="175" t="str">
        <f>IF('サーバー一覧（手入力用）'!D180="","",'サーバー一覧（手入力用）'!D180)</f>
        <v/>
      </c>
      <c r="D172" s="175" t="str">
        <f>IF('サーバー一覧（手入力用）'!E180="","",'サーバー一覧（手入力用）'!E180)</f>
        <v/>
      </c>
      <c r="E172" s="175" t="str">
        <f>IF('サーバー一覧（手入力用）'!F180="","",'サーバー一覧（手入力用）'!F180)</f>
        <v/>
      </c>
      <c r="F172" s="175" t="str">
        <f>IF('サーバー一覧（手入力用）'!G180="","",'サーバー一覧（手入力用）'!G180)</f>
        <v/>
      </c>
      <c r="G172" s="175" t="str">
        <f>IF('サーバー一覧（手入力用）'!H180="","",'サーバー一覧（手入力用）'!H180)</f>
        <v/>
      </c>
      <c r="H172" s="175" t="str">
        <f>IF('サーバー一覧（手入力用）'!I180="","",'サーバー一覧（手入力用）'!I180)</f>
        <v/>
      </c>
      <c r="I172" s="175" t="str">
        <f>IF('サーバー一覧（手入力用）'!J180="","",'サーバー一覧（手入力用）'!J180)</f>
        <v/>
      </c>
      <c r="J172" s="175" t="str">
        <f>IF('サーバー一覧（手入力用）'!K180="","",'サーバー一覧（手入力用）'!K180)</f>
        <v/>
      </c>
      <c r="K172" s="175" t="str">
        <f>IF('サーバー一覧（手入力用）'!L180="","",'サーバー一覧（手入力用）'!L180)</f>
        <v/>
      </c>
      <c r="L172" s="175" t="str">
        <f>IF('サーバー一覧（手入力用）'!M180="","",'サーバー一覧（手入力用）'!M180)</f>
        <v/>
      </c>
      <c r="M172" s="175" t="str">
        <f>IF('サーバー一覧（手入力用）'!N180="","",'サーバー一覧（手入力用）'!N180)</f>
        <v/>
      </c>
      <c r="N172" s="175" t="str">
        <f>IF('サーバー一覧（手入力用）'!O180="","",'サーバー一覧（手入力用）'!O180)</f>
        <v/>
      </c>
      <c r="O172" s="175">
        <f>IF('サーバー一覧（手入力用）'!P180="","",'サーバー一覧（手入力用）'!P180)</f>
        <v>0</v>
      </c>
      <c r="P172" s="175" t="str">
        <f>IF('サーバー一覧（手入力用）'!Q180="","",'サーバー一覧（手入力用）'!Q180)</f>
        <v/>
      </c>
      <c r="Q172" s="175" t="str">
        <f>IF('サーバー一覧（手入力用）'!R180="","",'サーバー一覧（手入力用）'!R180)</f>
        <v/>
      </c>
      <c r="R172" s="175" t="str">
        <f t="shared" si="4"/>
        <v/>
      </c>
      <c r="S172" s="175" t="str">
        <f>IF('サーバー一覧（手入力用）'!S180="","",'サーバー一覧（手入力用）'!S180)</f>
        <v/>
      </c>
      <c r="T172" s="175" t="str">
        <f t="shared" si="5"/>
        <v/>
      </c>
      <c r="U172" s="175" t="str">
        <f>IF('サーバー一覧（手入力用）'!T180="","",'サーバー一覧（手入力用）'!T180)</f>
        <v/>
      </c>
      <c r="V172" s="175" t="str">
        <f>IF('サーバー一覧（手入力用）'!U180="","",'サーバー一覧（手入力用）'!U180)</f>
        <v/>
      </c>
      <c r="W172" s="175" t="str">
        <f>IF('サーバー一覧（手入力用）'!V180="","",'サーバー一覧（手入力用）'!V180)</f>
        <v/>
      </c>
      <c r="X172" s="175" t="str">
        <f>IF('サーバー一覧（手入力用）'!W180="","",'サーバー一覧（手入力用）'!W180)</f>
        <v/>
      </c>
      <c r="Y172" s="175" t="str">
        <f>IF('サーバー一覧（手入力用）'!X180="","",'サーバー一覧（手入力用）'!X180)</f>
        <v/>
      </c>
      <c r="Z172" s="175" t="str">
        <f>IF('サーバー一覧（手入力用）'!Y180="","",'サーバー一覧（手入力用）'!Y180)</f>
        <v/>
      </c>
      <c r="AA172" s="175" t="str">
        <f>IF('サーバー一覧（手入力用）'!Z180="","",'サーバー一覧（手入力用）'!Z180)</f>
        <v/>
      </c>
      <c r="AB172" s="175" t="str">
        <f>IF('サーバー一覧（手入力用）'!AA180="","",'サーバー一覧（手入力用）'!AA180)</f>
        <v/>
      </c>
      <c r="AC172" s="175" t="str">
        <f>IF('サーバー一覧（手入力用）'!AB180="","",'サーバー一覧（手入力用）'!AB180)</f>
        <v/>
      </c>
      <c r="AD172" s="175" t="str">
        <f>IF('サーバー一覧（手入力用）'!AC180="","",'サーバー一覧（手入力用）'!AC180)</f>
        <v/>
      </c>
      <c r="AE172" s="175" t="str">
        <f>IF('サーバー一覧（手入力用）'!AD180="","",'サーバー一覧（手入力用）'!AD180)</f>
        <v/>
      </c>
      <c r="AF172" s="175" t="str">
        <f>IF('サーバー一覧（手入力用）'!AE180="","",'サーバー一覧（手入力用）'!AE180)</f>
        <v/>
      </c>
      <c r="AG172" s="175" t="str">
        <f>IF('サーバー一覧（手入力用）'!AF180="","",'サーバー一覧（手入力用）'!AF180)</f>
        <v/>
      </c>
      <c r="AH172" s="175" t="str">
        <f>IF('サーバー一覧（手入力用）'!AG180="","",'サーバー一覧（手入力用）'!AG180)</f>
        <v/>
      </c>
      <c r="AI172" s="175" t="str">
        <f>IF('サーバー一覧（手入力用）'!AH180="","",'サーバー一覧（手入力用）'!AH180)</f>
        <v/>
      </c>
      <c r="AJ172" s="175" t="str">
        <f>IF('サーバー一覧（手入力用）'!AI180="","",'サーバー一覧（手入力用）'!AI180)</f>
        <v/>
      </c>
    </row>
    <row r="173" spans="1:36">
      <c r="A173" s="175">
        <f>IF('サーバー一覧（手入力用）'!B181="","",'サーバー一覧（手入力用）'!B181)</f>
        <v>172</v>
      </c>
      <c r="B173" s="175" t="str">
        <f>IF('サーバー一覧（手入力用）'!C181="","",'サーバー一覧（手入力用）'!C181)</f>
        <v/>
      </c>
      <c r="C173" s="175" t="str">
        <f>IF('サーバー一覧（手入力用）'!D181="","",'サーバー一覧（手入力用）'!D181)</f>
        <v/>
      </c>
      <c r="D173" s="175" t="str">
        <f>IF('サーバー一覧（手入力用）'!E181="","",'サーバー一覧（手入力用）'!E181)</f>
        <v/>
      </c>
      <c r="E173" s="175" t="str">
        <f>IF('サーバー一覧（手入力用）'!F181="","",'サーバー一覧（手入力用）'!F181)</f>
        <v/>
      </c>
      <c r="F173" s="175" t="str">
        <f>IF('サーバー一覧（手入力用）'!G181="","",'サーバー一覧（手入力用）'!G181)</f>
        <v/>
      </c>
      <c r="G173" s="175" t="str">
        <f>IF('サーバー一覧（手入力用）'!H181="","",'サーバー一覧（手入力用）'!H181)</f>
        <v/>
      </c>
      <c r="H173" s="175" t="str">
        <f>IF('サーバー一覧（手入力用）'!I181="","",'サーバー一覧（手入力用）'!I181)</f>
        <v/>
      </c>
      <c r="I173" s="175" t="str">
        <f>IF('サーバー一覧（手入力用）'!J181="","",'サーバー一覧（手入力用）'!J181)</f>
        <v/>
      </c>
      <c r="J173" s="175" t="str">
        <f>IF('サーバー一覧（手入力用）'!K181="","",'サーバー一覧（手入力用）'!K181)</f>
        <v/>
      </c>
      <c r="K173" s="175" t="str">
        <f>IF('サーバー一覧（手入力用）'!L181="","",'サーバー一覧（手入力用）'!L181)</f>
        <v/>
      </c>
      <c r="L173" s="175" t="str">
        <f>IF('サーバー一覧（手入力用）'!M181="","",'サーバー一覧（手入力用）'!M181)</f>
        <v/>
      </c>
      <c r="M173" s="175" t="str">
        <f>IF('サーバー一覧（手入力用）'!N181="","",'サーバー一覧（手入力用）'!N181)</f>
        <v/>
      </c>
      <c r="N173" s="175" t="str">
        <f>IF('サーバー一覧（手入力用）'!O181="","",'サーバー一覧（手入力用）'!O181)</f>
        <v/>
      </c>
      <c r="O173" s="175">
        <f>IF('サーバー一覧（手入力用）'!P181="","",'サーバー一覧（手入力用）'!P181)</f>
        <v>0</v>
      </c>
      <c r="P173" s="175" t="str">
        <f>IF('サーバー一覧（手入力用）'!Q181="","",'サーバー一覧（手入力用）'!Q181)</f>
        <v/>
      </c>
      <c r="Q173" s="175" t="str">
        <f>IF('サーバー一覧（手入力用）'!R181="","",'サーバー一覧（手入力用）'!R181)</f>
        <v/>
      </c>
      <c r="R173" s="175" t="str">
        <f t="shared" si="4"/>
        <v/>
      </c>
      <c r="S173" s="175" t="str">
        <f>IF('サーバー一覧（手入力用）'!S181="","",'サーバー一覧（手入力用）'!S181)</f>
        <v/>
      </c>
      <c r="T173" s="175" t="str">
        <f t="shared" si="5"/>
        <v/>
      </c>
      <c r="U173" s="175" t="str">
        <f>IF('サーバー一覧（手入力用）'!T181="","",'サーバー一覧（手入力用）'!T181)</f>
        <v/>
      </c>
      <c r="V173" s="175" t="str">
        <f>IF('サーバー一覧（手入力用）'!U181="","",'サーバー一覧（手入力用）'!U181)</f>
        <v/>
      </c>
      <c r="W173" s="175" t="str">
        <f>IF('サーバー一覧（手入力用）'!V181="","",'サーバー一覧（手入力用）'!V181)</f>
        <v/>
      </c>
      <c r="X173" s="175" t="str">
        <f>IF('サーバー一覧（手入力用）'!W181="","",'サーバー一覧（手入力用）'!W181)</f>
        <v/>
      </c>
      <c r="Y173" s="175" t="str">
        <f>IF('サーバー一覧（手入力用）'!X181="","",'サーバー一覧（手入力用）'!X181)</f>
        <v/>
      </c>
      <c r="Z173" s="175" t="str">
        <f>IF('サーバー一覧（手入力用）'!Y181="","",'サーバー一覧（手入力用）'!Y181)</f>
        <v/>
      </c>
      <c r="AA173" s="175" t="str">
        <f>IF('サーバー一覧（手入力用）'!Z181="","",'サーバー一覧（手入力用）'!Z181)</f>
        <v/>
      </c>
      <c r="AB173" s="175" t="str">
        <f>IF('サーバー一覧（手入力用）'!AA181="","",'サーバー一覧（手入力用）'!AA181)</f>
        <v/>
      </c>
      <c r="AC173" s="175" t="str">
        <f>IF('サーバー一覧（手入力用）'!AB181="","",'サーバー一覧（手入力用）'!AB181)</f>
        <v/>
      </c>
      <c r="AD173" s="175" t="str">
        <f>IF('サーバー一覧（手入力用）'!AC181="","",'サーバー一覧（手入力用）'!AC181)</f>
        <v/>
      </c>
      <c r="AE173" s="175" t="str">
        <f>IF('サーバー一覧（手入力用）'!AD181="","",'サーバー一覧（手入力用）'!AD181)</f>
        <v/>
      </c>
      <c r="AF173" s="175" t="str">
        <f>IF('サーバー一覧（手入力用）'!AE181="","",'サーバー一覧（手入力用）'!AE181)</f>
        <v/>
      </c>
      <c r="AG173" s="175" t="str">
        <f>IF('サーバー一覧（手入力用）'!AF181="","",'サーバー一覧（手入力用）'!AF181)</f>
        <v/>
      </c>
      <c r="AH173" s="175" t="str">
        <f>IF('サーバー一覧（手入力用）'!AG181="","",'サーバー一覧（手入力用）'!AG181)</f>
        <v/>
      </c>
      <c r="AI173" s="175" t="str">
        <f>IF('サーバー一覧（手入力用）'!AH181="","",'サーバー一覧（手入力用）'!AH181)</f>
        <v/>
      </c>
      <c r="AJ173" s="175" t="str">
        <f>IF('サーバー一覧（手入力用）'!AI181="","",'サーバー一覧（手入力用）'!AI181)</f>
        <v/>
      </c>
    </row>
    <row r="174" spans="1:36">
      <c r="A174" s="175">
        <f>IF('サーバー一覧（手入力用）'!B182="","",'サーバー一覧（手入力用）'!B182)</f>
        <v>173</v>
      </c>
      <c r="B174" s="175" t="str">
        <f>IF('サーバー一覧（手入力用）'!C182="","",'サーバー一覧（手入力用）'!C182)</f>
        <v/>
      </c>
      <c r="C174" s="175" t="str">
        <f>IF('サーバー一覧（手入力用）'!D182="","",'サーバー一覧（手入力用）'!D182)</f>
        <v/>
      </c>
      <c r="D174" s="175" t="str">
        <f>IF('サーバー一覧（手入力用）'!E182="","",'サーバー一覧（手入力用）'!E182)</f>
        <v/>
      </c>
      <c r="E174" s="175" t="str">
        <f>IF('サーバー一覧（手入力用）'!F182="","",'サーバー一覧（手入力用）'!F182)</f>
        <v/>
      </c>
      <c r="F174" s="175" t="str">
        <f>IF('サーバー一覧（手入力用）'!G182="","",'サーバー一覧（手入力用）'!G182)</f>
        <v/>
      </c>
      <c r="G174" s="175" t="str">
        <f>IF('サーバー一覧（手入力用）'!H182="","",'サーバー一覧（手入力用）'!H182)</f>
        <v/>
      </c>
      <c r="H174" s="175" t="str">
        <f>IF('サーバー一覧（手入力用）'!I182="","",'サーバー一覧（手入力用）'!I182)</f>
        <v/>
      </c>
      <c r="I174" s="175" t="str">
        <f>IF('サーバー一覧（手入力用）'!J182="","",'サーバー一覧（手入力用）'!J182)</f>
        <v/>
      </c>
      <c r="J174" s="175" t="str">
        <f>IF('サーバー一覧（手入力用）'!K182="","",'サーバー一覧（手入力用）'!K182)</f>
        <v/>
      </c>
      <c r="K174" s="175" t="str">
        <f>IF('サーバー一覧（手入力用）'!L182="","",'サーバー一覧（手入力用）'!L182)</f>
        <v/>
      </c>
      <c r="L174" s="175" t="str">
        <f>IF('サーバー一覧（手入力用）'!M182="","",'サーバー一覧（手入力用）'!M182)</f>
        <v/>
      </c>
      <c r="M174" s="175" t="str">
        <f>IF('サーバー一覧（手入力用）'!N182="","",'サーバー一覧（手入力用）'!N182)</f>
        <v/>
      </c>
      <c r="N174" s="175" t="str">
        <f>IF('サーバー一覧（手入力用）'!O182="","",'サーバー一覧（手入力用）'!O182)</f>
        <v/>
      </c>
      <c r="O174" s="175">
        <f>IF('サーバー一覧（手入力用）'!P182="","",'サーバー一覧（手入力用）'!P182)</f>
        <v>0</v>
      </c>
      <c r="P174" s="175" t="str">
        <f>IF('サーバー一覧（手入力用）'!Q182="","",'サーバー一覧（手入力用）'!Q182)</f>
        <v/>
      </c>
      <c r="Q174" s="175" t="str">
        <f>IF('サーバー一覧（手入力用）'!R182="","",'サーバー一覧（手入力用）'!R182)</f>
        <v/>
      </c>
      <c r="R174" s="175" t="str">
        <f t="shared" si="4"/>
        <v/>
      </c>
      <c r="S174" s="175" t="str">
        <f>IF('サーバー一覧（手入力用）'!S182="","",'サーバー一覧（手入力用）'!S182)</f>
        <v/>
      </c>
      <c r="T174" s="175" t="str">
        <f t="shared" si="5"/>
        <v/>
      </c>
      <c r="U174" s="175" t="str">
        <f>IF('サーバー一覧（手入力用）'!T182="","",'サーバー一覧（手入力用）'!T182)</f>
        <v/>
      </c>
      <c r="V174" s="175" t="str">
        <f>IF('サーバー一覧（手入力用）'!U182="","",'サーバー一覧（手入力用）'!U182)</f>
        <v/>
      </c>
      <c r="W174" s="175" t="str">
        <f>IF('サーバー一覧（手入力用）'!V182="","",'サーバー一覧（手入力用）'!V182)</f>
        <v/>
      </c>
      <c r="X174" s="175" t="str">
        <f>IF('サーバー一覧（手入力用）'!W182="","",'サーバー一覧（手入力用）'!W182)</f>
        <v/>
      </c>
      <c r="Y174" s="175" t="str">
        <f>IF('サーバー一覧（手入力用）'!X182="","",'サーバー一覧（手入力用）'!X182)</f>
        <v/>
      </c>
      <c r="Z174" s="175" t="str">
        <f>IF('サーバー一覧（手入力用）'!Y182="","",'サーバー一覧（手入力用）'!Y182)</f>
        <v/>
      </c>
      <c r="AA174" s="175" t="str">
        <f>IF('サーバー一覧（手入力用）'!Z182="","",'サーバー一覧（手入力用）'!Z182)</f>
        <v/>
      </c>
      <c r="AB174" s="175" t="str">
        <f>IF('サーバー一覧（手入力用）'!AA182="","",'サーバー一覧（手入力用）'!AA182)</f>
        <v/>
      </c>
      <c r="AC174" s="175" t="str">
        <f>IF('サーバー一覧（手入力用）'!AB182="","",'サーバー一覧（手入力用）'!AB182)</f>
        <v/>
      </c>
      <c r="AD174" s="175" t="str">
        <f>IF('サーバー一覧（手入力用）'!AC182="","",'サーバー一覧（手入力用）'!AC182)</f>
        <v/>
      </c>
      <c r="AE174" s="175" t="str">
        <f>IF('サーバー一覧（手入力用）'!AD182="","",'サーバー一覧（手入力用）'!AD182)</f>
        <v/>
      </c>
      <c r="AF174" s="175" t="str">
        <f>IF('サーバー一覧（手入力用）'!AE182="","",'サーバー一覧（手入力用）'!AE182)</f>
        <v/>
      </c>
      <c r="AG174" s="175" t="str">
        <f>IF('サーバー一覧（手入力用）'!AF182="","",'サーバー一覧（手入力用）'!AF182)</f>
        <v/>
      </c>
      <c r="AH174" s="175" t="str">
        <f>IF('サーバー一覧（手入力用）'!AG182="","",'サーバー一覧（手入力用）'!AG182)</f>
        <v/>
      </c>
      <c r="AI174" s="175" t="str">
        <f>IF('サーバー一覧（手入力用）'!AH182="","",'サーバー一覧（手入力用）'!AH182)</f>
        <v/>
      </c>
      <c r="AJ174" s="175" t="str">
        <f>IF('サーバー一覧（手入力用）'!AI182="","",'サーバー一覧（手入力用）'!AI182)</f>
        <v/>
      </c>
    </row>
    <row r="175" spans="1:36">
      <c r="A175" s="175">
        <f>IF('サーバー一覧（手入力用）'!B183="","",'サーバー一覧（手入力用）'!B183)</f>
        <v>174</v>
      </c>
      <c r="B175" s="175" t="str">
        <f>IF('サーバー一覧（手入力用）'!C183="","",'サーバー一覧（手入力用）'!C183)</f>
        <v/>
      </c>
      <c r="C175" s="175" t="str">
        <f>IF('サーバー一覧（手入力用）'!D183="","",'サーバー一覧（手入力用）'!D183)</f>
        <v/>
      </c>
      <c r="D175" s="175" t="str">
        <f>IF('サーバー一覧（手入力用）'!E183="","",'サーバー一覧（手入力用）'!E183)</f>
        <v/>
      </c>
      <c r="E175" s="175" t="str">
        <f>IF('サーバー一覧（手入力用）'!F183="","",'サーバー一覧（手入力用）'!F183)</f>
        <v/>
      </c>
      <c r="F175" s="175" t="str">
        <f>IF('サーバー一覧（手入力用）'!G183="","",'サーバー一覧（手入力用）'!G183)</f>
        <v/>
      </c>
      <c r="G175" s="175" t="str">
        <f>IF('サーバー一覧（手入力用）'!H183="","",'サーバー一覧（手入力用）'!H183)</f>
        <v/>
      </c>
      <c r="H175" s="175" t="str">
        <f>IF('サーバー一覧（手入力用）'!I183="","",'サーバー一覧（手入力用）'!I183)</f>
        <v/>
      </c>
      <c r="I175" s="175" t="str">
        <f>IF('サーバー一覧（手入力用）'!J183="","",'サーバー一覧（手入力用）'!J183)</f>
        <v/>
      </c>
      <c r="J175" s="175" t="str">
        <f>IF('サーバー一覧（手入力用）'!K183="","",'サーバー一覧（手入力用）'!K183)</f>
        <v/>
      </c>
      <c r="K175" s="175" t="str">
        <f>IF('サーバー一覧（手入力用）'!L183="","",'サーバー一覧（手入力用）'!L183)</f>
        <v/>
      </c>
      <c r="L175" s="175" t="str">
        <f>IF('サーバー一覧（手入力用）'!M183="","",'サーバー一覧（手入力用）'!M183)</f>
        <v/>
      </c>
      <c r="M175" s="175" t="str">
        <f>IF('サーバー一覧（手入力用）'!N183="","",'サーバー一覧（手入力用）'!N183)</f>
        <v/>
      </c>
      <c r="N175" s="175" t="str">
        <f>IF('サーバー一覧（手入力用）'!O183="","",'サーバー一覧（手入力用）'!O183)</f>
        <v/>
      </c>
      <c r="O175" s="175">
        <f>IF('サーバー一覧（手入力用）'!P183="","",'サーバー一覧（手入力用）'!P183)</f>
        <v>0</v>
      </c>
      <c r="P175" s="175" t="str">
        <f>IF('サーバー一覧（手入力用）'!Q183="","",'サーバー一覧（手入力用）'!Q183)</f>
        <v/>
      </c>
      <c r="Q175" s="175" t="str">
        <f>IF('サーバー一覧（手入力用）'!R183="","",'サーバー一覧（手入力用）'!R183)</f>
        <v/>
      </c>
      <c r="R175" s="175" t="str">
        <f t="shared" si="4"/>
        <v/>
      </c>
      <c r="S175" s="175" t="str">
        <f>IF('サーバー一覧（手入力用）'!S183="","",'サーバー一覧（手入力用）'!S183)</f>
        <v/>
      </c>
      <c r="T175" s="175" t="str">
        <f t="shared" si="5"/>
        <v/>
      </c>
      <c r="U175" s="175" t="str">
        <f>IF('サーバー一覧（手入力用）'!T183="","",'サーバー一覧（手入力用）'!T183)</f>
        <v/>
      </c>
      <c r="V175" s="175" t="str">
        <f>IF('サーバー一覧（手入力用）'!U183="","",'サーバー一覧（手入力用）'!U183)</f>
        <v/>
      </c>
      <c r="W175" s="175" t="str">
        <f>IF('サーバー一覧（手入力用）'!V183="","",'サーバー一覧（手入力用）'!V183)</f>
        <v/>
      </c>
      <c r="X175" s="175" t="str">
        <f>IF('サーバー一覧（手入力用）'!W183="","",'サーバー一覧（手入力用）'!W183)</f>
        <v/>
      </c>
      <c r="Y175" s="175" t="str">
        <f>IF('サーバー一覧（手入力用）'!X183="","",'サーバー一覧（手入力用）'!X183)</f>
        <v/>
      </c>
      <c r="Z175" s="175" t="str">
        <f>IF('サーバー一覧（手入力用）'!Y183="","",'サーバー一覧（手入力用）'!Y183)</f>
        <v/>
      </c>
      <c r="AA175" s="175" t="str">
        <f>IF('サーバー一覧（手入力用）'!Z183="","",'サーバー一覧（手入力用）'!Z183)</f>
        <v/>
      </c>
      <c r="AB175" s="175" t="str">
        <f>IF('サーバー一覧（手入力用）'!AA183="","",'サーバー一覧（手入力用）'!AA183)</f>
        <v/>
      </c>
      <c r="AC175" s="175" t="str">
        <f>IF('サーバー一覧（手入力用）'!AB183="","",'サーバー一覧（手入力用）'!AB183)</f>
        <v/>
      </c>
      <c r="AD175" s="175" t="str">
        <f>IF('サーバー一覧（手入力用）'!AC183="","",'サーバー一覧（手入力用）'!AC183)</f>
        <v/>
      </c>
      <c r="AE175" s="175" t="str">
        <f>IF('サーバー一覧（手入力用）'!AD183="","",'サーバー一覧（手入力用）'!AD183)</f>
        <v/>
      </c>
      <c r="AF175" s="175" t="str">
        <f>IF('サーバー一覧（手入力用）'!AE183="","",'サーバー一覧（手入力用）'!AE183)</f>
        <v/>
      </c>
      <c r="AG175" s="175" t="str">
        <f>IF('サーバー一覧（手入力用）'!AF183="","",'サーバー一覧（手入力用）'!AF183)</f>
        <v/>
      </c>
      <c r="AH175" s="175" t="str">
        <f>IF('サーバー一覧（手入力用）'!AG183="","",'サーバー一覧（手入力用）'!AG183)</f>
        <v/>
      </c>
      <c r="AI175" s="175" t="str">
        <f>IF('サーバー一覧（手入力用）'!AH183="","",'サーバー一覧（手入力用）'!AH183)</f>
        <v/>
      </c>
      <c r="AJ175" s="175" t="str">
        <f>IF('サーバー一覧（手入力用）'!AI183="","",'サーバー一覧（手入力用）'!AI183)</f>
        <v/>
      </c>
    </row>
    <row r="176" spans="1:36">
      <c r="A176" s="175">
        <f>IF('サーバー一覧（手入力用）'!B184="","",'サーバー一覧（手入力用）'!B184)</f>
        <v>175</v>
      </c>
      <c r="B176" s="175" t="str">
        <f>IF('サーバー一覧（手入力用）'!C184="","",'サーバー一覧（手入力用）'!C184)</f>
        <v/>
      </c>
      <c r="C176" s="175" t="str">
        <f>IF('サーバー一覧（手入力用）'!D184="","",'サーバー一覧（手入力用）'!D184)</f>
        <v/>
      </c>
      <c r="D176" s="175" t="str">
        <f>IF('サーバー一覧（手入力用）'!E184="","",'サーバー一覧（手入力用）'!E184)</f>
        <v/>
      </c>
      <c r="E176" s="175" t="str">
        <f>IF('サーバー一覧（手入力用）'!F184="","",'サーバー一覧（手入力用）'!F184)</f>
        <v/>
      </c>
      <c r="F176" s="175" t="str">
        <f>IF('サーバー一覧（手入力用）'!G184="","",'サーバー一覧（手入力用）'!G184)</f>
        <v/>
      </c>
      <c r="G176" s="175" t="str">
        <f>IF('サーバー一覧（手入力用）'!H184="","",'サーバー一覧（手入力用）'!H184)</f>
        <v/>
      </c>
      <c r="H176" s="175" t="str">
        <f>IF('サーバー一覧（手入力用）'!I184="","",'サーバー一覧（手入力用）'!I184)</f>
        <v/>
      </c>
      <c r="I176" s="175" t="str">
        <f>IF('サーバー一覧（手入力用）'!J184="","",'サーバー一覧（手入力用）'!J184)</f>
        <v/>
      </c>
      <c r="J176" s="175" t="str">
        <f>IF('サーバー一覧（手入力用）'!K184="","",'サーバー一覧（手入力用）'!K184)</f>
        <v/>
      </c>
      <c r="K176" s="175" t="str">
        <f>IF('サーバー一覧（手入力用）'!L184="","",'サーバー一覧（手入力用）'!L184)</f>
        <v/>
      </c>
      <c r="L176" s="175" t="str">
        <f>IF('サーバー一覧（手入力用）'!M184="","",'サーバー一覧（手入力用）'!M184)</f>
        <v/>
      </c>
      <c r="M176" s="175" t="str">
        <f>IF('サーバー一覧（手入力用）'!N184="","",'サーバー一覧（手入力用）'!N184)</f>
        <v/>
      </c>
      <c r="N176" s="175" t="str">
        <f>IF('サーバー一覧（手入力用）'!O184="","",'サーバー一覧（手入力用）'!O184)</f>
        <v/>
      </c>
      <c r="O176" s="175">
        <f>IF('サーバー一覧（手入力用）'!P184="","",'サーバー一覧（手入力用）'!P184)</f>
        <v>0</v>
      </c>
      <c r="P176" s="175" t="str">
        <f>IF('サーバー一覧（手入力用）'!Q184="","",'サーバー一覧（手入力用）'!Q184)</f>
        <v/>
      </c>
      <c r="Q176" s="175" t="str">
        <f>IF('サーバー一覧（手入力用）'!R184="","",'サーバー一覧（手入力用）'!R184)</f>
        <v/>
      </c>
      <c r="R176" s="175" t="str">
        <f t="shared" si="4"/>
        <v/>
      </c>
      <c r="S176" s="175" t="str">
        <f>IF('サーバー一覧（手入力用）'!S184="","",'サーバー一覧（手入力用）'!S184)</f>
        <v/>
      </c>
      <c r="T176" s="175" t="str">
        <f t="shared" si="5"/>
        <v/>
      </c>
      <c r="U176" s="175" t="str">
        <f>IF('サーバー一覧（手入力用）'!T184="","",'サーバー一覧（手入力用）'!T184)</f>
        <v/>
      </c>
      <c r="V176" s="175" t="str">
        <f>IF('サーバー一覧（手入力用）'!U184="","",'サーバー一覧（手入力用）'!U184)</f>
        <v/>
      </c>
      <c r="W176" s="175" t="str">
        <f>IF('サーバー一覧（手入力用）'!V184="","",'サーバー一覧（手入力用）'!V184)</f>
        <v/>
      </c>
      <c r="X176" s="175" t="str">
        <f>IF('サーバー一覧（手入力用）'!W184="","",'サーバー一覧（手入力用）'!W184)</f>
        <v/>
      </c>
      <c r="Y176" s="175" t="str">
        <f>IF('サーバー一覧（手入力用）'!X184="","",'サーバー一覧（手入力用）'!X184)</f>
        <v/>
      </c>
      <c r="Z176" s="175" t="str">
        <f>IF('サーバー一覧（手入力用）'!Y184="","",'サーバー一覧（手入力用）'!Y184)</f>
        <v/>
      </c>
      <c r="AA176" s="175" t="str">
        <f>IF('サーバー一覧（手入力用）'!Z184="","",'サーバー一覧（手入力用）'!Z184)</f>
        <v/>
      </c>
      <c r="AB176" s="175" t="str">
        <f>IF('サーバー一覧（手入力用）'!AA184="","",'サーバー一覧（手入力用）'!AA184)</f>
        <v/>
      </c>
      <c r="AC176" s="175" t="str">
        <f>IF('サーバー一覧（手入力用）'!AB184="","",'サーバー一覧（手入力用）'!AB184)</f>
        <v/>
      </c>
      <c r="AD176" s="175" t="str">
        <f>IF('サーバー一覧（手入力用）'!AC184="","",'サーバー一覧（手入力用）'!AC184)</f>
        <v/>
      </c>
      <c r="AE176" s="175" t="str">
        <f>IF('サーバー一覧（手入力用）'!AD184="","",'サーバー一覧（手入力用）'!AD184)</f>
        <v/>
      </c>
      <c r="AF176" s="175" t="str">
        <f>IF('サーバー一覧（手入力用）'!AE184="","",'サーバー一覧（手入力用）'!AE184)</f>
        <v/>
      </c>
      <c r="AG176" s="175" t="str">
        <f>IF('サーバー一覧（手入力用）'!AF184="","",'サーバー一覧（手入力用）'!AF184)</f>
        <v/>
      </c>
      <c r="AH176" s="175" t="str">
        <f>IF('サーバー一覧（手入力用）'!AG184="","",'サーバー一覧（手入力用）'!AG184)</f>
        <v/>
      </c>
      <c r="AI176" s="175" t="str">
        <f>IF('サーバー一覧（手入力用）'!AH184="","",'サーバー一覧（手入力用）'!AH184)</f>
        <v/>
      </c>
      <c r="AJ176" s="175" t="str">
        <f>IF('サーバー一覧（手入力用）'!AI184="","",'サーバー一覧（手入力用）'!AI184)</f>
        <v/>
      </c>
    </row>
    <row r="177" spans="1:36">
      <c r="A177" s="175">
        <f>IF('サーバー一覧（手入力用）'!B185="","",'サーバー一覧（手入力用）'!B185)</f>
        <v>176</v>
      </c>
      <c r="B177" s="175" t="str">
        <f>IF('サーバー一覧（手入力用）'!C185="","",'サーバー一覧（手入力用）'!C185)</f>
        <v/>
      </c>
      <c r="C177" s="175" t="str">
        <f>IF('サーバー一覧（手入力用）'!D185="","",'サーバー一覧（手入力用）'!D185)</f>
        <v/>
      </c>
      <c r="D177" s="175" t="str">
        <f>IF('サーバー一覧（手入力用）'!E185="","",'サーバー一覧（手入力用）'!E185)</f>
        <v/>
      </c>
      <c r="E177" s="175" t="str">
        <f>IF('サーバー一覧（手入力用）'!F185="","",'サーバー一覧（手入力用）'!F185)</f>
        <v/>
      </c>
      <c r="F177" s="175" t="str">
        <f>IF('サーバー一覧（手入力用）'!G185="","",'サーバー一覧（手入力用）'!G185)</f>
        <v/>
      </c>
      <c r="G177" s="175" t="str">
        <f>IF('サーバー一覧（手入力用）'!H185="","",'サーバー一覧（手入力用）'!H185)</f>
        <v/>
      </c>
      <c r="H177" s="175" t="str">
        <f>IF('サーバー一覧（手入力用）'!I185="","",'サーバー一覧（手入力用）'!I185)</f>
        <v/>
      </c>
      <c r="I177" s="175" t="str">
        <f>IF('サーバー一覧（手入力用）'!J185="","",'サーバー一覧（手入力用）'!J185)</f>
        <v/>
      </c>
      <c r="J177" s="175" t="str">
        <f>IF('サーバー一覧（手入力用）'!K185="","",'サーバー一覧（手入力用）'!K185)</f>
        <v/>
      </c>
      <c r="K177" s="175" t="str">
        <f>IF('サーバー一覧（手入力用）'!L185="","",'サーバー一覧（手入力用）'!L185)</f>
        <v/>
      </c>
      <c r="L177" s="175" t="str">
        <f>IF('サーバー一覧（手入力用）'!M185="","",'サーバー一覧（手入力用）'!M185)</f>
        <v/>
      </c>
      <c r="M177" s="175" t="str">
        <f>IF('サーバー一覧（手入力用）'!N185="","",'サーバー一覧（手入力用）'!N185)</f>
        <v/>
      </c>
      <c r="N177" s="175" t="str">
        <f>IF('サーバー一覧（手入力用）'!O185="","",'サーバー一覧（手入力用）'!O185)</f>
        <v/>
      </c>
      <c r="O177" s="175">
        <f>IF('サーバー一覧（手入力用）'!P185="","",'サーバー一覧（手入力用）'!P185)</f>
        <v>0</v>
      </c>
      <c r="P177" s="175" t="str">
        <f>IF('サーバー一覧（手入力用）'!Q185="","",'サーバー一覧（手入力用）'!Q185)</f>
        <v/>
      </c>
      <c r="Q177" s="175" t="str">
        <f>IF('サーバー一覧（手入力用）'!R185="","",'サーバー一覧（手入力用）'!R185)</f>
        <v/>
      </c>
      <c r="R177" s="175" t="str">
        <f t="shared" si="4"/>
        <v/>
      </c>
      <c r="S177" s="175" t="str">
        <f>IF('サーバー一覧（手入力用）'!S185="","",'サーバー一覧（手入力用）'!S185)</f>
        <v/>
      </c>
      <c r="T177" s="175" t="str">
        <f t="shared" si="5"/>
        <v/>
      </c>
      <c r="U177" s="175" t="str">
        <f>IF('サーバー一覧（手入力用）'!T185="","",'サーバー一覧（手入力用）'!T185)</f>
        <v/>
      </c>
      <c r="V177" s="175" t="str">
        <f>IF('サーバー一覧（手入力用）'!U185="","",'サーバー一覧（手入力用）'!U185)</f>
        <v/>
      </c>
      <c r="W177" s="175" t="str">
        <f>IF('サーバー一覧（手入力用）'!V185="","",'サーバー一覧（手入力用）'!V185)</f>
        <v/>
      </c>
      <c r="X177" s="175" t="str">
        <f>IF('サーバー一覧（手入力用）'!W185="","",'サーバー一覧（手入力用）'!W185)</f>
        <v/>
      </c>
      <c r="Y177" s="175" t="str">
        <f>IF('サーバー一覧（手入力用）'!X185="","",'サーバー一覧（手入力用）'!X185)</f>
        <v/>
      </c>
      <c r="Z177" s="175" t="str">
        <f>IF('サーバー一覧（手入力用）'!Y185="","",'サーバー一覧（手入力用）'!Y185)</f>
        <v/>
      </c>
      <c r="AA177" s="175" t="str">
        <f>IF('サーバー一覧（手入力用）'!Z185="","",'サーバー一覧（手入力用）'!Z185)</f>
        <v/>
      </c>
      <c r="AB177" s="175" t="str">
        <f>IF('サーバー一覧（手入力用）'!AA185="","",'サーバー一覧（手入力用）'!AA185)</f>
        <v/>
      </c>
      <c r="AC177" s="175" t="str">
        <f>IF('サーバー一覧（手入力用）'!AB185="","",'サーバー一覧（手入力用）'!AB185)</f>
        <v/>
      </c>
      <c r="AD177" s="175" t="str">
        <f>IF('サーバー一覧（手入力用）'!AC185="","",'サーバー一覧（手入力用）'!AC185)</f>
        <v/>
      </c>
      <c r="AE177" s="175" t="str">
        <f>IF('サーバー一覧（手入力用）'!AD185="","",'サーバー一覧（手入力用）'!AD185)</f>
        <v/>
      </c>
      <c r="AF177" s="175" t="str">
        <f>IF('サーバー一覧（手入力用）'!AE185="","",'サーバー一覧（手入力用）'!AE185)</f>
        <v/>
      </c>
      <c r="AG177" s="175" t="str">
        <f>IF('サーバー一覧（手入力用）'!AF185="","",'サーバー一覧（手入力用）'!AF185)</f>
        <v/>
      </c>
      <c r="AH177" s="175" t="str">
        <f>IF('サーバー一覧（手入力用）'!AG185="","",'サーバー一覧（手入力用）'!AG185)</f>
        <v/>
      </c>
      <c r="AI177" s="175" t="str">
        <f>IF('サーバー一覧（手入力用）'!AH185="","",'サーバー一覧（手入力用）'!AH185)</f>
        <v/>
      </c>
      <c r="AJ177" s="175" t="str">
        <f>IF('サーバー一覧（手入力用）'!AI185="","",'サーバー一覧（手入力用）'!AI185)</f>
        <v/>
      </c>
    </row>
    <row r="178" spans="1:36">
      <c r="A178" s="175">
        <f>IF('サーバー一覧（手入力用）'!B186="","",'サーバー一覧（手入力用）'!B186)</f>
        <v>177</v>
      </c>
      <c r="B178" s="175" t="str">
        <f>IF('サーバー一覧（手入力用）'!C186="","",'サーバー一覧（手入力用）'!C186)</f>
        <v/>
      </c>
      <c r="C178" s="175" t="str">
        <f>IF('サーバー一覧（手入力用）'!D186="","",'サーバー一覧（手入力用）'!D186)</f>
        <v/>
      </c>
      <c r="D178" s="175" t="str">
        <f>IF('サーバー一覧（手入力用）'!E186="","",'サーバー一覧（手入力用）'!E186)</f>
        <v/>
      </c>
      <c r="E178" s="175" t="str">
        <f>IF('サーバー一覧（手入力用）'!F186="","",'サーバー一覧（手入力用）'!F186)</f>
        <v/>
      </c>
      <c r="F178" s="175" t="str">
        <f>IF('サーバー一覧（手入力用）'!G186="","",'サーバー一覧（手入力用）'!G186)</f>
        <v/>
      </c>
      <c r="G178" s="175" t="str">
        <f>IF('サーバー一覧（手入力用）'!H186="","",'サーバー一覧（手入力用）'!H186)</f>
        <v/>
      </c>
      <c r="H178" s="175" t="str">
        <f>IF('サーバー一覧（手入力用）'!I186="","",'サーバー一覧（手入力用）'!I186)</f>
        <v/>
      </c>
      <c r="I178" s="175" t="str">
        <f>IF('サーバー一覧（手入力用）'!J186="","",'サーバー一覧（手入力用）'!J186)</f>
        <v/>
      </c>
      <c r="J178" s="175" t="str">
        <f>IF('サーバー一覧（手入力用）'!K186="","",'サーバー一覧（手入力用）'!K186)</f>
        <v/>
      </c>
      <c r="K178" s="175" t="str">
        <f>IF('サーバー一覧（手入力用）'!L186="","",'サーバー一覧（手入力用）'!L186)</f>
        <v/>
      </c>
      <c r="L178" s="175" t="str">
        <f>IF('サーバー一覧（手入力用）'!M186="","",'サーバー一覧（手入力用）'!M186)</f>
        <v/>
      </c>
      <c r="M178" s="175" t="str">
        <f>IF('サーバー一覧（手入力用）'!N186="","",'サーバー一覧（手入力用）'!N186)</f>
        <v/>
      </c>
      <c r="N178" s="175" t="str">
        <f>IF('サーバー一覧（手入力用）'!O186="","",'サーバー一覧（手入力用）'!O186)</f>
        <v/>
      </c>
      <c r="O178" s="175">
        <f>IF('サーバー一覧（手入力用）'!P186="","",'サーバー一覧（手入力用）'!P186)</f>
        <v>0</v>
      </c>
      <c r="P178" s="175" t="str">
        <f>IF('サーバー一覧（手入力用）'!Q186="","",'サーバー一覧（手入力用）'!Q186)</f>
        <v/>
      </c>
      <c r="Q178" s="175" t="str">
        <f>IF('サーバー一覧（手入力用）'!R186="","",'サーバー一覧（手入力用）'!R186)</f>
        <v/>
      </c>
      <c r="R178" s="175" t="str">
        <f t="shared" si="4"/>
        <v/>
      </c>
      <c r="S178" s="175" t="str">
        <f>IF('サーバー一覧（手入力用）'!S186="","",'サーバー一覧（手入力用）'!S186)</f>
        <v/>
      </c>
      <c r="T178" s="175" t="str">
        <f t="shared" si="5"/>
        <v/>
      </c>
      <c r="U178" s="175" t="str">
        <f>IF('サーバー一覧（手入力用）'!T186="","",'サーバー一覧（手入力用）'!T186)</f>
        <v/>
      </c>
      <c r="V178" s="175" t="str">
        <f>IF('サーバー一覧（手入力用）'!U186="","",'サーバー一覧（手入力用）'!U186)</f>
        <v/>
      </c>
      <c r="W178" s="175" t="str">
        <f>IF('サーバー一覧（手入力用）'!V186="","",'サーバー一覧（手入力用）'!V186)</f>
        <v/>
      </c>
      <c r="X178" s="175" t="str">
        <f>IF('サーバー一覧（手入力用）'!W186="","",'サーバー一覧（手入力用）'!W186)</f>
        <v/>
      </c>
      <c r="Y178" s="175" t="str">
        <f>IF('サーバー一覧（手入力用）'!X186="","",'サーバー一覧（手入力用）'!X186)</f>
        <v/>
      </c>
      <c r="Z178" s="175" t="str">
        <f>IF('サーバー一覧（手入力用）'!Y186="","",'サーバー一覧（手入力用）'!Y186)</f>
        <v/>
      </c>
      <c r="AA178" s="175" t="str">
        <f>IF('サーバー一覧（手入力用）'!Z186="","",'サーバー一覧（手入力用）'!Z186)</f>
        <v/>
      </c>
      <c r="AB178" s="175" t="str">
        <f>IF('サーバー一覧（手入力用）'!AA186="","",'サーバー一覧（手入力用）'!AA186)</f>
        <v/>
      </c>
      <c r="AC178" s="175" t="str">
        <f>IF('サーバー一覧（手入力用）'!AB186="","",'サーバー一覧（手入力用）'!AB186)</f>
        <v/>
      </c>
      <c r="AD178" s="175" t="str">
        <f>IF('サーバー一覧（手入力用）'!AC186="","",'サーバー一覧（手入力用）'!AC186)</f>
        <v/>
      </c>
      <c r="AE178" s="175" t="str">
        <f>IF('サーバー一覧（手入力用）'!AD186="","",'サーバー一覧（手入力用）'!AD186)</f>
        <v/>
      </c>
      <c r="AF178" s="175" t="str">
        <f>IF('サーバー一覧（手入力用）'!AE186="","",'サーバー一覧（手入力用）'!AE186)</f>
        <v/>
      </c>
      <c r="AG178" s="175" t="str">
        <f>IF('サーバー一覧（手入力用）'!AF186="","",'サーバー一覧（手入力用）'!AF186)</f>
        <v/>
      </c>
      <c r="AH178" s="175" t="str">
        <f>IF('サーバー一覧（手入力用）'!AG186="","",'サーバー一覧（手入力用）'!AG186)</f>
        <v/>
      </c>
      <c r="AI178" s="175" t="str">
        <f>IF('サーバー一覧（手入力用）'!AH186="","",'サーバー一覧（手入力用）'!AH186)</f>
        <v/>
      </c>
      <c r="AJ178" s="175" t="str">
        <f>IF('サーバー一覧（手入力用）'!AI186="","",'サーバー一覧（手入力用）'!AI186)</f>
        <v/>
      </c>
    </row>
    <row r="179" spans="1:36">
      <c r="A179" s="175">
        <f>IF('サーバー一覧（手入力用）'!B187="","",'サーバー一覧（手入力用）'!B187)</f>
        <v>178</v>
      </c>
      <c r="B179" s="175" t="str">
        <f>IF('サーバー一覧（手入力用）'!C187="","",'サーバー一覧（手入力用）'!C187)</f>
        <v/>
      </c>
      <c r="C179" s="175" t="str">
        <f>IF('サーバー一覧（手入力用）'!D187="","",'サーバー一覧（手入力用）'!D187)</f>
        <v/>
      </c>
      <c r="D179" s="175" t="str">
        <f>IF('サーバー一覧（手入力用）'!E187="","",'サーバー一覧（手入力用）'!E187)</f>
        <v/>
      </c>
      <c r="E179" s="175" t="str">
        <f>IF('サーバー一覧（手入力用）'!F187="","",'サーバー一覧（手入力用）'!F187)</f>
        <v/>
      </c>
      <c r="F179" s="175" t="str">
        <f>IF('サーバー一覧（手入力用）'!G187="","",'サーバー一覧（手入力用）'!G187)</f>
        <v/>
      </c>
      <c r="G179" s="175" t="str">
        <f>IF('サーバー一覧（手入力用）'!H187="","",'サーバー一覧（手入力用）'!H187)</f>
        <v/>
      </c>
      <c r="H179" s="175" t="str">
        <f>IF('サーバー一覧（手入力用）'!I187="","",'サーバー一覧（手入力用）'!I187)</f>
        <v/>
      </c>
      <c r="I179" s="175" t="str">
        <f>IF('サーバー一覧（手入力用）'!J187="","",'サーバー一覧（手入力用）'!J187)</f>
        <v/>
      </c>
      <c r="J179" s="175" t="str">
        <f>IF('サーバー一覧（手入力用）'!K187="","",'サーバー一覧（手入力用）'!K187)</f>
        <v/>
      </c>
      <c r="K179" s="175" t="str">
        <f>IF('サーバー一覧（手入力用）'!L187="","",'サーバー一覧（手入力用）'!L187)</f>
        <v/>
      </c>
      <c r="L179" s="175" t="str">
        <f>IF('サーバー一覧（手入力用）'!M187="","",'サーバー一覧（手入力用）'!M187)</f>
        <v/>
      </c>
      <c r="M179" s="175" t="str">
        <f>IF('サーバー一覧（手入力用）'!N187="","",'サーバー一覧（手入力用）'!N187)</f>
        <v/>
      </c>
      <c r="N179" s="175" t="str">
        <f>IF('サーバー一覧（手入力用）'!O187="","",'サーバー一覧（手入力用）'!O187)</f>
        <v/>
      </c>
      <c r="O179" s="175">
        <f>IF('サーバー一覧（手入力用）'!P187="","",'サーバー一覧（手入力用）'!P187)</f>
        <v>0</v>
      </c>
      <c r="P179" s="175" t="str">
        <f>IF('サーバー一覧（手入力用）'!Q187="","",'サーバー一覧（手入力用）'!Q187)</f>
        <v/>
      </c>
      <c r="Q179" s="175" t="str">
        <f>IF('サーバー一覧（手入力用）'!R187="","",'サーバー一覧（手入力用）'!R187)</f>
        <v/>
      </c>
      <c r="R179" s="175" t="str">
        <f t="shared" si="4"/>
        <v/>
      </c>
      <c r="S179" s="175" t="str">
        <f>IF('サーバー一覧（手入力用）'!S187="","",'サーバー一覧（手入力用）'!S187)</f>
        <v/>
      </c>
      <c r="T179" s="175" t="str">
        <f t="shared" si="5"/>
        <v/>
      </c>
      <c r="U179" s="175" t="str">
        <f>IF('サーバー一覧（手入力用）'!T187="","",'サーバー一覧（手入力用）'!T187)</f>
        <v/>
      </c>
      <c r="V179" s="175" t="str">
        <f>IF('サーバー一覧（手入力用）'!U187="","",'サーバー一覧（手入力用）'!U187)</f>
        <v/>
      </c>
      <c r="W179" s="175" t="str">
        <f>IF('サーバー一覧（手入力用）'!V187="","",'サーバー一覧（手入力用）'!V187)</f>
        <v/>
      </c>
      <c r="X179" s="175" t="str">
        <f>IF('サーバー一覧（手入力用）'!W187="","",'サーバー一覧（手入力用）'!W187)</f>
        <v/>
      </c>
      <c r="Y179" s="175" t="str">
        <f>IF('サーバー一覧（手入力用）'!X187="","",'サーバー一覧（手入力用）'!X187)</f>
        <v/>
      </c>
      <c r="Z179" s="175" t="str">
        <f>IF('サーバー一覧（手入力用）'!Y187="","",'サーバー一覧（手入力用）'!Y187)</f>
        <v/>
      </c>
      <c r="AA179" s="175" t="str">
        <f>IF('サーバー一覧（手入力用）'!Z187="","",'サーバー一覧（手入力用）'!Z187)</f>
        <v/>
      </c>
      <c r="AB179" s="175" t="str">
        <f>IF('サーバー一覧（手入力用）'!AA187="","",'サーバー一覧（手入力用）'!AA187)</f>
        <v/>
      </c>
      <c r="AC179" s="175" t="str">
        <f>IF('サーバー一覧（手入力用）'!AB187="","",'サーバー一覧（手入力用）'!AB187)</f>
        <v/>
      </c>
      <c r="AD179" s="175" t="str">
        <f>IF('サーバー一覧（手入力用）'!AC187="","",'サーバー一覧（手入力用）'!AC187)</f>
        <v/>
      </c>
      <c r="AE179" s="175" t="str">
        <f>IF('サーバー一覧（手入力用）'!AD187="","",'サーバー一覧（手入力用）'!AD187)</f>
        <v/>
      </c>
      <c r="AF179" s="175" t="str">
        <f>IF('サーバー一覧（手入力用）'!AE187="","",'サーバー一覧（手入力用）'!AE187)</f>
        <v/>
      </c>
      <c r="AG179" s="175" t="str">
        <f>IF('サーバー一覧（手入力用）'!AF187="","",'サーバー一覧（手入力用）'!AF187)</f>
        <v/>
      </c>
      <c r="AH179" s="175" t="str">
        <f>IF('サーバー一覧（手入力用）'!AG187="","",'サーバー一覧（手入力用）'!AG187)</f>
        <v/>
      </c>
      <c r="AI179" s="175" t="str">
        <f>IF('サーバー一覧（手入力用）'!AH187="","",'サーバー一覧（手入力用）'!AH187)</f>
        <v/>
      </c>
      <c r="AJ179" s="175" t="str">
        <f>IF('サーバー一覧（手入力用）'!AI187="","",'サーバー一覧（手入力用）'!AI187)</f>
        <v/>
      </c>
    </row>
    <row r="180" spans="1:36">
      <c r="A180" s="175">
        <f>IF('サーバー一覧（手入力用）'!B188="","",'サーバー一覧（手入力用）'!B188)</f>
        <v>179</v>
      </c>
      <c r="B180" s="175" t="str">
        <f>IF('サーバー一覧（手入力用）'!C188="","",'サーバー一覧（手入力用）'!C188)</f>
        <v/>
      </c>
      <c r="C180" s="175" t="str">
        <f>IF('サーバー一覧（手入力用）'!D188="","",'サーバー一覧（手入力用）'!D188)</f>
        <v/>
      </c>
      <c r="D180" s="175" t="str">
        <f>IF('サーバー一覧（手入力用）'!E188="","",'サーバー一覧（手入力用）'!E188)</f>
        <v/>
      </c>
      <c r="E180" s="175" t="str">
        <f>IF('サーバー一覧（手入力用）'!F188="","",'サーバー一覧（手入力用）'!F188)</f>
        <v/>
      </c>
      <c r="F180" s="175" t="str">
        <f>IF('サーバー一覧（手入力用）'!G188="","",'サーバー一覧（手入力用）'!G188)</f>
        <v/>
      </c>
      <c r="G180" s="175" t="str">
        <f>IF('サーバー一覧（手入力用）'!H188="","",'サーバー一覧（手入力用）'!H188)</f>
        <v/>
      </c>
      <c r="H180" s="175" t="str">
        <f>IF('サーバー一覧（手入力用）'!I188="","",'サーバー一覧（手入力用）'!I188)</f>
        <v/>
      </c>
      <c r="I180" s="175" t="str">
        <f>IF('サーバー一覧（手入力用）'!J188="","",'サーバー一覧（手入力用）'!J188)</f>
        <v/>
      </c>
      <c r="J180" s="175" t="str">
        <f>IF('サーバー一覧（手入力用）'!K188="","",'サーバー一覧（手入力用）'!K188)</f>
        <v/>
      </c>
      <c r="K180" s="175" t="str">
        <f>IF('サーバー一覧（手入力用）'!L188="","",'サーバー一覧（手入力用）'!L188)</f>
        <v/>
      </c>
      <c r="L180" s="175" t="str">
        <f>IF('サーバー一覧（手入力用）'!M188="","",'サーバー一覧（手入力用）'!M188)</f>
        <v/>
      </c>
      <c r="M180" s="175" t="str">
        <f>IF('サーバー一覧（手入力用）'!N188="","",'サーバー一覧（手入力用）'!N188)</f>
        <v/>
      </c>
      <c r="N180" s="175" t="str">
        <f>IF('サーバー一覧（手入力用）'!O188="","",'サーバー一覧（手入力用）'!O188)</f>
        <v/>
      </c>
      <c r="O180" s="175">
        <f>IF('サーバー一覧（手入力用）'!P188="","",'サーバー一覧（手入力用）'!P188)</f>
        <v>0</v>
      </c>
      <c r="P180" s="175" t="str">
        <f>IF('サーバー一覧（手入力用）'!Q188="","",'サーバー一覧（手入力用）'!Q188)</f>
        <v/>
      </c>
      <c r="Q180" s="175" t="str">
        <f>IF('サーバー一覧（手入力用）'!R188="","",'サーバー一覧（手入力用）'!R188)</f>
        <v/>
      </c>
      <c r="R180" s="175" t="str">
        <f t="shared" si="4"/>
        <v/>
      </c>
      <c r="S180" s="175" t="str">
        <f>IF('サーバー一覧（手入力用）'!S188="","",'サーバー一覧（手入力用）'!S188)</f>
        <v/>
      </c>
      <c r="T180" s="175" t="str">
        <f t="shared" si="5"/>
        <v/>
      </c>
      <c r="U180" s="175" t="str">
        <f>IF('サーバー一覧（手入力用）'!T188="","",'サーバー一覧（手入力用）'!T188)</f>
        <v/>
      </c>
      <c r="V180" s="175" t="str">
        <f>IF('サーバー一覧（手入力用）'!U188="","",'サーバー一覧（手入力用）'!U188)</f>
        <v/>
      </c>
      <c r="W180" s="175" t="str">
        <f>IF('サーバー一覧（手入力用）'!V188="","",'サーバー一覧（手入力用）'!V188)</f>
        <v/>
      </c>
      <c r="X180" s="175" t="str">
        <f>IF('サーバー一覧（手入力用）'!W188="","",'サーバー一覧（手入力用）'!W188)</f>
        <v/>
      </c>
      <c r="Y180" s="175" t="str">
        <f>IF('サーバー一覧（手入力用）'!X188="","",'サーバー一覧（手入力用）'!X188)</f>
        <v/>
      </c>
      <c r="Z180" s="175" t="str">
        <f>IF('サーバー一覧（手入力用）'!Y188="","",'サーバー一覧（手入力用）'!Y188)</f>
        <v/>
      </c>
      <c r="AA180" s="175" t="str">
        <f>IF('サーバー一覧（手入力用）'!Z188="","",'サーバー一覧（手入力用）'!Z188)</f>
        <v/>
      </c>
      <c r="AB180" s="175" t="str">
        <f>IF('サーバー一覧（手入力用）'!AA188="","",'サーバー一覧（手入力用）'!AA188)</f>
        <v/>
      </c>
      <c r="AC180" s="175" t="str">
        <f>IF('サーバー一覧（手入力用）'!AB188="","",'サーバー一覧（手入力用）'!AB188)</f>
        <v/>
      </c>
      <c r="AD180" s="175" t="str">
        <f>IF('サーバー一覧（手入力用）'!AC188="","",'サーバー一覧（手入力用）'!AC188)</f>
        <v/>
      </c>
      <c r="AE180" s="175" t="str">
        <f>IF('サーバー一覧（手入力用）'!AD188="","",'サーバー一覧（手入力用）'!AD188)</f>
        <v/>
      </c>
      <c r="AF180" s="175" t="str">
        <f>IF('サーバー一覧（手入力用）'!AE188="","",'サーバー一覧（手入力用）'!AE188)</f>
        <v/>
      </c>
      <c r="AG180" s="175" t="str">
        <f>IF('サーバー一覧（手入力用）'!AF188="","",'サーバー一覧（手入力用）'!AF188)</f>
        <v/>
      </c>
      <c r="AH180" s="175" t="str">
        <f>IF('サーバー一覧（手入力用）'!AG188="","",'サーバー一覧（手入力用）'!AG188)</f>
        <v/>
      </c>
      <c r="AI180" s="175" t="str">
        <f>IF('サーバー一覧（手入力用）'!AH188="","",'サーバー一覧（手入力用）'!AH188)</f>
        <v/>
      </c>
      <c r="AJ180" s="175" t="str">
        <f>IF('サーバー一覧（手入力用）'!AI188="","",'サーバー一覧（手入力用）'!AI188)</f>
        <v/>
      </c>
    </row>
    <row r="181" spans="1:36">
      <c r="A181" s="175">
        <f>IF('サーバー一覧（手入力用）'!B189="","",'サーバー一覧（手入力用）'!B189)</f>
        <v>180</v>
      </c>
      <c r="B181" s="175" t="str">
        <f>IF('サーバー一覧（手入力用）'!C189="","",'サーバー一覧（手入力用）'!C189)</f>
        <v/>
      </c>
      <c r="C181" s="175" t="str">
        <f>IF('サーバー一覧（手入力用）'!D189="","",'サーバー一覧（手入力用）'!D189)</f>
        <v/>
      </c>
      <c r="D181" s="175" t="str">
        <f>IF('サーバー一覧（手入力用）'!E189="","",'サーバー一覧（手入力用）'!E189)</f>
        <v/>
      </c>
      <c r="E181" s="175" t="str">
        <f>IF('サーバー一覧（手入力用）'!F189="","",'サーバー一覧（手入力用）'!F189)</f>
        <v/>
      </c>
      <c r="F181" s="175" t="str">
        <f>IF('サーバー一覧（手入力用）'!G189="","",'サーバー一覧（手入力用）'!G189)</f>
        <v/>
      </c>
      <c r="G181" s="175" t="str">
        <f>IF('サーバー一覧（手入力用）'!H189="","",'サーバー一覧（手入力用）'!H189)</f>
        <v/>
      </c>
      <c r="H181" s="175" t="str">
        <f>IF('サーバー一覧（手入力用）'!I189="","",'サーバー一覧（手入力用）'!I189)</f>
        <v/>
      </c>
      <c r="I181" s="175" t="str">
        <f>IF('サーバー一覧（手入力用）'!J189="","",'サーバー一覧（手入力用）'!J189)</f>
        <v/>
      </c>
      <c r="J181" s="175" t="str">
        <f>IF('サーバー一覧（手入力用）'!K189="","",'サーバー一覧（手入力用）'!K189)</f>
        <v/>
      </c>
      <c r="K181" s="175" t="str">
        <f>IF('サーバー一覧（手入力用）'!L189="","",'サーバー一覧（手入力用）'!L189)</f>
        <v/>
      </c>
      <c r="L181" s="175" t="str">
        <f>IF('サーバー一覧（手入力用）'!M189="","",'サーバー一覧（手入力用）'!M189)</f>
        <v/>
      </c>
      <c r="M181" s="175" t="str">
        <f>IF('サーバー一覧（手入力用）'!N189="","",'サーバー一覧（手入力用）'!N189)</f>
        <v/>
      </c>
      <c r="N181" s="175" t="str">
        <f>IF('サーバー一覧（手入力用）'!O189="","",'サーバー一覧（手入力用）'!O189)</f>
        <v/>
      </c>
      <c r="O181" s="175">
        <f>IF('サーバー一覧（手入力用）'!P189="","",'サーバー一覧（手入力用）'!P189)</f>
        <v>0</v>
      </c>
      <c r="P181" s="175" t="str">
        <f>IF('サーバー一覧（手入力用）'!Q189="","",'サーバー一覧（手入力用）'!Q189)</f>
        <v/>
      </c>
      <c r="Q181" s="175" t="str">
        <f>IF('サーバー一覧（手入力用）'!R189="","",'サーバー一覧（手入力用）'!R189)</f>
        <v/>
      </c>
      <c r="R181" s="175" t="str">
        <f t="shared" si="4"/>
        <v/>
      </c>
      <c r="S181" s="175" t="str">
        <f>IF('サーバー一覧（手入力用）'!S189="","",'サーバー一覧（手入力用）'!S189)</f>
        <v/>
      </c>
      <c r="T181" s="175" t="str">
        <f t="shared" si="5"/>
        <v/>
      </c>
      <c r="U181" s="175" t="str">
        <f>IF('サーバー一覧（手入力用）'!T189="","",'サーバー一覧（手入力用）'!T189)</f>
        <v/>
      </c>
      <c r="V181" s="175" t="str">
        <f>IF('サーバー一覧（手入力用）'!U189="","",'サーバー一覧（手入力用）'!U189)</f>
        <v/>
      </c>
      <c r="W181" s="175" t="str">
        <f>IF('サーバー一覧（手入力用）'!V189="","",'サーバー一覧（手入力用）'!V189)</f>
        <v/>
      </c>
      <c r="X181" s="175" t="str">
        <f>IF('サーバー一覧（手入力用）'!W189="","",'サーバー一覧（手入力用）'!W189)</f>
        <v/>
      </c>
      <c r="Y181" s="175" t="str">
        <f>IF('サーバー一覧（手入力用）'!X189="","",'サーバー一覧（手入力用）'!X189)</f>
        <v/>
      </c>
      <c r="Z181" s="175" t="str">
        <f>IF('サーバー一覧（手入力用）'!Y189="","",'サーバー一覧（手入力用）'!Y189)</f>
        <v/>
      </c>
      <c r="AA181" s="175" t="str">
        <f>IF('サーバー一覧（手入力用）'!Z189="","",'サーバー一覧（手入力用）'!Z189)</f>
        <v/>
      </c>
      <c r="AB181" s="175" t="str">
        <f>IF('サーバー一覧（手入力用）'!AA189="","",'サーバー一覧（手入力用）'!AA189)</f>
        <v/>
      </c>
      <c r="AC181" s="175" t="str">
        <f>IF('サーバー一覧（手入力用）'!AB189="","",'サーバー一覧（手入力用）'!AB189)</f>
        <v/>
      </c>
      <c r="AD181" s="175" t="str">
        <f>IF('サーバー一覧（手入力用）'!AC189="","",'サーバー一覧（手入力用）'!AC189)</f>
        <v/>
      </c>
      <c r="AE181" s="175" t="str">
        <f>IF('サーバー一覧（手入力用）'!AD189="","",'サーバー一覧（手入力用）'!AD189)</f>
        <v/>
      </c>
      <c r="AF181" s="175" t="str">
        <f>IF('サーバー一覧（手入力用）'!AE189="","",'サーバー一覧（手入力用）'!AE189)</f>
        <v/>
      </c>
      <c r="AG181" s="175" t="str">
        <f>IF('サーバー一覧（手入力用）'!AF189="","",'サーバー一覧（手入力用）'!AF189)</f>
        <v/>
      </c>
      <c r="AH181" s="175" t="str">
        <f>IF('サーバー一覧（手入力用）'!AG189="","",'サーバー一覧（手入力用）'!AG189)</f>
        <v/>
      </c>
      <c r="AI181" s="175" t="str">
        <f>IF('サーバー一覧（手入力用）'!AH189="","",'サーバー一覧（手入力用）'!AH189)</f>
        <v/>
      </c>
      <c r="AJ181" s="175" t="str">
        <f>IF('サーバー一覧（手入力用）'!AI189="","",'サーバー一覧（手入力用）'!AI189)</f>
        <v/>
      </c>
    </row>
    <row r="182" spans="1:36">
      <c r="A182" s="175">
        <f>IF('サーバー一覧（手入力用）'!B190="","",'サーバー一覧（手入力用）'!B190)</f>
        <v>181</v>
      </c>
      <c r="B182" s="175" t="str">
        <f>IF('サーバー一覧（手入力用）'!C190="","",'サーバー一覧（手入力用）'!C190)</f>
        <v/>
      </c>
      <c r="C182" s="175" t="str">
        <f>IF('サーバー一覧（手入力用）'!D190="","",'サーバー一覧（手入力用）'!D190)</f>
        <v/>
      </c>
      <c r="D182" s="175" t="str">
        <f>IF('サーバー一覧（手入力用）'!E190="","",'サーバー一覧（手入力用）'!E190)</f>
        <v/>
      </c>
      <c r="E182" s="175" t="str">
        <f>IF('サーバー一覧（手入力用）'!F190="","",'サーバー一覧（手入力用）'!F190)</f>
        <v/>
      </c>
      <c r="F182" s="175" t="str">
        <f>IF('サーバー一覧（手入力用）'!G190="","",'サーバー一覧（手入力用）'!G190)</f>
        <v/>
      </c>
      <c r="G182" s="175" t="str">
        <f>IF('サーバー一覧（手入力用）'!H190="","",'サーバー一覧（手入力用）'!H190)</f>
        <v/>
      </c>
      <c r="H182" s="175" t="str">
        <f>IF('サーバー一覧（手入力用）'!I190="","",'サーバー一覧（手入力用）'!I190)</f>
        <v/>
      </c>
      <c r="I182" s="175" t="str">
        <f>IF('サーバー一覧（手入力用）'!J190="","",'サーバー一覧（手入力用）'!J190)</f>
        <v/>
      </c>
      <c r="J182" s="175" t="str">
        <f>IF('サーバー一覧（手入力用）'!K190="","",'サーバー一覧（手入力用）'!K190)</f>
        <v/>
      </c>
      <c r="K182" s="175" t="str">
        <f>IF('サーバー一覧（手入力用）'!L190="","",'サーバー一覧（手入力用）'!L190)</f>
        <v/>
      </c>
      <c r="L182" s="175" t="str">
        <f>IF('サーバー一覧（手入力用）'!M190="","",'サーバー一覧（手入力用）'!M190)</f>
        <v/>
      </c>
      <c r="M182" s="175" t="str">
        <f>IF('サーバー一覧（手入力用）'!N190="","",'サーバー一覧（手入力用）'!N190)</f>
        <v/>
      </c>
      <c r="N182" s="175" t="str">
        <f>IF('サーバー一覧（手入力用）'!O190="","",'サーバー一覧（手入力用）'!O190)</f>
        <v/>
      </c>
      <c r="O182" s="175">
        <f>IF('サーバー一覧（手入力用）'!P190="","",'サーバー一覧（手入力用）'!P190)</f>
        <v>0</v>
      </c>
      <c r="P182" s="175" t="str">
        <f>IF('サーバー一覧（手入力用）'!Q190="","",'サーバー一覧（手入力用）'!Q190)</f>
        <v/>
      </c>
      <c r="Q182" s="175" t="str">
        <f>IF('サーバー一覧（手入力用）'!R190="","",'サーバー一覧（手入力用）'!R190)</f>
        <v/>
      </c>
      <c r="R182" s="175" t="str">
        <f t="shared" si="4"/>
        <v/>
      </c>
      <c r="S182" s="175" t="str">
        <f>IF('サーバー一覧（手入力用）'!S190="","",'サーバー一覧（手入力用）'!S190)</f>
        <v/>
      </c>
      <c r="T182" s="175" t="str">
        <f t="shared" si="5"/>
        <v/>
      </c>
      <c r="U182" s="175" t="str">
        <f>IF('サーバー一覧（手入力用）'!T190="","",'サーバー一覧（手入力用）'!T190)</f>
        <v/>
      </c>
      <c r="V182" s="175" t="str">
        <f>IF('サーバー一覧（手入力用）'!U190="","",'サーバー一覧（手入力用）'!U190)</f>
        <v/>
      </c>
      <c r="W182" s="175" t="str">
        <f>IF('サーバー一覧（手入力用）'!V190="","",'サーバー一覧（手入力用）'!V190)</f>
        <v/>
      </c>
      <c r="X182" s="175" t="str">
        <f>IF('サーバー一覧（手入力用）'!W190="","",'サーバー一覧（手入力用）'!W190)</f>
        <v/>
      </c>
      <c r="Y182" s="175" t="str">
        <f>IF('サーバー一覧（手入力用）'!X190="","",'サーバー一覧（手入力用）'!X190)</f>
        <v/>
      </c>
      <c r="Z182" s="175" t="str">
        <f>IF('サーバー一覧（手入力用）'!Y190="","",'サーバー一覧（手入力用）'!Y190)</f>
        <v/>
      </c>
      <c r="AA182" s="175" t="str">
        <f>IF('サーバー一覧（手入力用）'!Z190="","",'サーバー一覧（手入力用）'!Z190)</f>
        <v/>
      </c>
      <c r="AB182" s="175" t="str">
        <f>IF('サーバー一覧（手入力用）'!AA190="","",'サーバー一覧（手入力用）'!AA190)</f>
        <v/>
      </c>
      <c r="AC182" s="175" t="str">
        <f>IF('サーバー一覧（手入力用）'!AB190="","",'サーバー一覧（手入力用）'!AB190)</f>
        <v/>
      </c>
      <c r="AD182" s="175" t="str">
        <f>IF('サーバー一覧（手入力用）'!AC190="","",'サーバー一覧（手入力用）'!AC190)</f>
        <v/>
      </c>
      <c r="AE182" s="175" t="str">
        <f>IF('サーバー一覧（手入力用）'!AD190="","",'サーバー一覧（手入力用）'!AD190)</f>
        <v/>
      </c>
      <c r="AF182" s="175" t="str">
        <f>IF('サーバー一覧（手入力用）'!AE190="","",'サーバー一覧（手入力用）'!AE190)</f>
        <v/>
      </c>
      <c r="AG182" s="175" t="str">
        <f>IF('サーバー一覧（手入力用）'!AF190="","",'サーバー一覧（手入力用）'!AF190)</f>
        <v/>
      </c>
      <c r="AH182" s="175" t="str">
        <f>IF('サーバー一覧（手入力用）'!AG190="","",'サーバー一覧（手入力用）'!AG190)</f>
        <v/>
      </c>
      <c r="AI182" s="175" t="str">
        <f>IF('サーバー一覧（手入力用）'!AH190="","",'サーバー一覧（手入力用）'!AH190)</f>
        <v/>
      </c>
      <c r="AJ182" s="175" t="str">
        <f>IF('サーバー一覧（手入力用）'!AI190="","",'サーバー一覧（手入力用）'!AI190)</f>
        <v/>
      </c>
    </row>
    <row r="183" spans="1:36">
      <c r="A183" s="175">
        <f>IF('サーバー一覧（手入力用）'!B191="","",'サーバー一覧（手入力用）'!B191)</f>
        <v>182</v>
      </c>
      <c r="B183" s="175" t="str">
        <f>IF('サーバー一覧（手入力用）'!C191="","",'サーバー一覧（手入力用）'!C191)</f>
        <v/>
      </c>
      <c r="C183" s="175" t="str">
        <f>IF('サーバー一覧（手入力用）'!D191="","",'サーバー一覧（手入力用）'!D191)</f>
        <v/>
      </c>
      <c r="D183" s="175" t="str">
        <f>IF('サーバー一覧（手入力用）'!E191="","",'サーバー一覧（手入力用）'!E191)</f>
        <v/>
      </c>
      <c r="E183" s="175" t="str">
        <f>IF('サーバー一覧（手入力用）'!F191="","",'サーバー一覧（手入力用）'!F191)</f>
        <v/>
      </c>
      <c r="F183" s="175" t="str">
        <f>IF('サーバー一覧（手入力用）'!G191="","",'サーバー一覧（手入力用）'!G191)</f>
        <v/>
      </c>
      <c r="G183" s="175" t="str">
        <f>IF('サーバー一覧（手入力用）'!H191="","",'サーバー一覧（手入力用）'!H191)</f>
        <v/>
      </c>
      <c r="H183" s="175" t="str">
        <f>IF('サーバー一覧（手入力用）'!I191="","",'サーバー一覧（手入力用）'!I191)</f>
        <v/>
      </c>
      <c r="I183" s="175" t="str">
        <f>IF('サーバー一覧（手入力用）'!J191="","",'サーバー一覧（手入力用）'!J191)</f>
        <v/>
      </c>
      <c r="J183" s="175" t="str">
        <f>IF('サーバー一覧（手入力用）'!K191="","",'サーバー一覧（手入力用）'!K191)</f>
        <v/>
      </c>
      <c r="K183" s="175" t="str">
        <f>IF('サーバー一覧（手入力用）'!L191="","",'サーバー一覧（手入力用）'!L191)</f>
        <v/>
      </c>
      <c r="L183" s="175" t="str">
        <f>IF('サーバー一覧（手入力用）'!M191="","",'サーバー一覧（手入力用）'!M191)</f>
        <v/>
      </c>
      <c r="M183" s="175" t="str">
        <f>IF('サーバー一覧（手入力用）'!N191="","",'サーバー一覧（手入力用）'!N191)</f>
        <v/>
      </c>
      <c r="N183" s="175" t="str">
        <f>IF('サーバー一覧（手入力用）'!O191="","",'サーバー一覧（手入力用）'!O191)</f>
        <v/>
      </c>
      <c r="O183" s="175">
        <f>IF('サーバー一覧（手入力用）'!P191="","",'サーバー一覧（手入力用）'!P191)</f>
        <v>0</v>
      </c>
      <c r="P183" s="175" t="str">
        <f>IF('サーバー一覧（手入力用）'!Q191="","",'サーバー一覧（手入力用）'!Q191)</f>
        <v/>
      </c>
      <c r="Q183" s="175" t="str">
        <f>IF('サーバー一覧（手入力用）'!R191="","",'サーバー一覧（手入力用）'!R191)</f>
        <v/>
      </c>
      <c r="R183" s="175" t="str">
        <f t="shared" si="4"/>
        <v/>
      </c>
      <c r="S183" s="175" t="str">
        <f>IF('サーバー一覧（手入力用）'!S191="","",'サーバー一覧（手入力用）'!S191)</f>
        <v/>
      </c>
      <c r="T183" s="175" t="str">
        <f t="shared" si="5"/>
        <v/>
      </c>
      <c r="U183" s="175" t="str">
        <f>IF('サーバー一覧（手入力用）'!T191="","",'サーバー一覧（手入力用）'!T191)</f>
        <v/>
      </c>
      <c r="V183" s="175" t="str">
        <f>IF('サーバー一覧（手入力用）'!U191="","",'サーバー一覧（手入力用）'!U191)</f>
        <v/>
      </c>
      <c r="W183" s="175" t="str">
        <f>IF('サーバー一覧（手入力用）'!V191="","",'サーバー一覧（手入力用）'!V191)</f>
        <v/>
      </c>
      <c r="X183" s="175" t="str">
        <f>IF('サーバー一覧（手入力用）'!W191="","",'サーバー一覧（手入力用）'!W191)</f>
        <v/>
      </c>
      <c r="Y183" s="175" t="str">
        <f>IF('サーバー一覧（手入力用）'!X191="","",'サーバー一覧（手入力用）'!X191)</f>
        <v/>
      </c>
      <c r="Z183" s="175" t="str">
        <f>IF('サーバー一覧（手入力用）'!Y191="","",'サーバー一覧（手入力用）'!Y191)</f>
        <v/>
      </c>
      <c r="AA183" s="175" t="str">
        <f>IF('サーバー一覧（手入力用）'!Z191="","",'サーバー一覧（手入力用）'!Z191)</f>
        <v/>
      </c>
      <c r="AB183" s="175" t="str">
        <f>IF('サーバー一覧（手入力用）'!AA191="","",'サーバー一覧（手入力用）'!AA191)</f>
        <v/>
      </c>
      <c r="AC183" s="175" t="str">
        <f>IF('サーバー一覧（手入力用）'!AB191="","",'サーバー一覧（手入力用）'!AB191)</f>
        <v/>
      </c>
      <c r="AD183" s="175" t="str">
        <f>IF('サーバー一覧（手入力用）'!AC191="","",'サーバー一覧（手入力用）'!AC191)</f>
        <v/>
      </c>
      <c r="AE183" s="175" t="str">
        <f>IF('サーバー一覧（手入力用）'!AD191="","",'サーバー一覧（手入力用）'!AD191)</f>
        <v/>
      </c>
      <c r="AF183" s="175" t="str">
        <f>IF('サーバー一覧（手入力用）'!AE191="","",'サーバー一覧（手入力用）'!AE191)</f>
        <v/>
      </c>
      <c r="AG183" s="175" t="str">
        <f>IF('サーバー一覧（手入力用）'!AF191="","",'サーバー一覧（手入力用）'!AF191)</f>
        <v/>
      </c>
      <c r="AH183" s="175" t="str">
        <f>IF('サーバー一覧（手入力用）'!AG191="","",'サーバー一覧（手入力用）'!AG191)</f>
        <v/>
      </c>
      <c r="AI183" s="175" t="str">
        <f>IF('サーバー一覧（手入力用）'!AH191="","",'サーバー一覧（手入力用）'!AH191)</f>
        <v/>
      </c>
      <c r="AJ183" s="175" t="str">
        <f>IF('サーバー一覧（手入力用）'!AI191="","",'サーバー一覧（手入力用）'!AI191)</f>
        <v/>
      </c>
    </row>
    <row r="184" spans="1:36">
      <c r="A184" s="175">
        <f>IF('サーバー一覧（手入力用）'!B192="","",'サーバー一覧（手入力用）'!B192)</f>
        <v>183</v>
      </c>
      <c r="B184" s="175" t="str">
        <f>IF('サーバー一覧（手入力用）'!C192="","",'サーバー一覧（手入力用）'!C192)</f>
        <v/>
      </c>
      <c r="C184" s="175" t="str">
        <f>IF('サーバー一覧（手入力用）'!D192="","",'サーバー一覧（手入力用）'!D192)</f>
        <v/>
      </c>
      <c r="D184" s="175" t="str">
        <f>IF('サーバー一覧（手入力用）'!E192="","",'サーバー一覧（手入力用）'!E192)</f>
        <v/>
      </c>
      <c r="E184" s="175" t="str">
        <f>IF('サーバー一覧（手入力用）'!F192="","",'サーバー一覧（手入力用）'!F192)</f>
        <v/>
      </c>
      <c r="F184" s="175" t="str">
        <f>IF('サーバー一覧（手入力用）'!G192="","",'サーバー一覧（手入力用）'!G192)</f>
        <v/>
      </c>
      <c r="G184" s="175" t="str">
        <f>IF('サーバー一覧（手入力用）'!H192="","",'サーバー一覧（手入力用）'!H192)</f>
        <v/>
      </c>
      <c r="H184" s="175" t="str">
        <f>IF('サーバー一覧（手入力用）'!I192="","",'サーバー一覧（手入力用）'!I192)</f>
        <v/>
      </c>
      <c r="I184" s="175" t="str">
        <f>IF('サーバー一覧（手入力用）'!J192="","",'サーバー一覧（手入力用）'!J192)</f>
        <v/>
      </c>
      <c r="J184" s="175" t="str">
        <f>IF('サーバー一覧（手入力用）'!K192="","",'サーバー一覧（手入力用）'!K192)</f>
        <v/>
      </c>
      <c r="K184" s="175" t="str">
        <f>IF('サーバー一覧（手入力用）'!L192="","",'サーバー一覧（手入力用）'!L192)</f>
        <v/>
      </c>
      <c r="L184" s="175" t="str">
        <f>IF('サーバー一覧（手入力用）'!M192="","",'サーバー一覧（手入力用）'!M192)</f>
        <v/>
      </c>
      <c r="M184" s="175" t="str">
        <f>IF('サーバー一覧（手入力用）'!N192="","",'サーバー一覧（手入力用）'!N192)</f>
        <v/>
      </c>
      <c r="N184" s="175" t="str">
        <f>IF('サーバー一覧（手入力用）'!O192="","",'サーバー一覧（手入力用）'!O192)</f>
        <v/>
      </c>
      <c r="O184" s="175">
        <f>IF('サーバー一覧（手入力用）'!P192="","",'サーバー一覧（手入力用）'!P192)</f>
        <v>0</v>
      </c>
      <c r="P184" s="175" t="str">
        <f>IF('サーバー一覧（手入力用）'!Q192="","",'サーバー一覧（手入力用）'!Q192)</f>
        <v/>
      </c>
      <c r="Q184" s="175" t="str">
        <f>IF('サーバー一覧（手入力用）'!R192="","",'サーバー一覧（手入力用）'!R192)</f>
        <v/>
      </c>
      <c r="R184" s="175" t="str">
        <f t="shared" si="4"/>
        <v/>
      </c>
      <c r="S184" s="175" t="str">
        <f>IF('サーバー一覧（手入力用）'!S192="","",'サーバー一覧（手入力用）'!S192)</f>
        <v/>
      </c>
      <c r="T184" s="175" t="str">
        <f t="shared" si="5"/>
        <v/>
      </c>
      <c r="U184" s="175" t="str">
        <f>IF('サーバー一覧（手入力用）'!T192="","",'サーバー一覧（手入力用）'!T192)</f>
        <v/>
      </c>
      <c r="V184" s="175" t="str">
        <f>IF('サーバー一覧（手入力用）'!U192="","",'サーバー一覧（手入力用）'!U192)</f>
        <v/>
      </c>
      <c r="W184" s="175" t="str">
        <f>IF('サーバー一覧（手入力用）'!V192="","",'サーバー一覧（手入力用）'!V192)</f>
        <v/>
      </c>
      <c r="X184" s="175" t="str">
        <f>IF('サーバー一覧（手入力用）'!W192="","",'サーバー一覧（手入力用）'!W192)</f>
        <v/>
      </c>
      <c r="Y184" s="175" t="str">
        <f>IF('サーバー一覧（手入力用）'!X192="","",'サーバー一覧（手入力用）'!X192)</f>
        <v/>
      </c>
      <c r="Z184" s="175" t="str">
        <f>IF('サーバー一覧（手入力用）'!Y192="","",'サーバー一覧（手入力用）'!Y192)</f>
        <v/>
      </c>
      <c r="AA184" s="175" t="str">
        <f>IF('サーバー一覧（手入力用）'!Z192="","",'サーバー一覧（手入力用）'!Z192)</f>
        <v/>
      </c>
      <c r="AB184" s="175" t="str">
        <f>IF('サーバー一覧（手入力用）'!AA192="","",'サーバー一覧（手入力用）'!AA192)</f>
        <v/>
      </c>
      <c r="AC184" s="175" t="str">
        <f>IF('サーバー一覧（手入力用）'!AB192="","",'サーバー一覧（手入力用）'!AB192)</f>
        <v/>
      </c>
      <c r="AD184" s="175" t="str">
        <f>IF('サーバー一覧（手入力用）'!AC192="","",'サーバー一覧（手入力用）'!AC192)</f>
        <v/>
      </c>
      <c r="AE184" s="175" t="str">
        <f>IF('サーバー一覧（手入力用）'!AD192="","",'サーバー一覧（手入力用）'!AD192)</f>
        <v/>
      </c>
      <c r="AF184" s="175" t="str">
        <f>IF('サーバー一覧（手入力用）'!AE192="","",'サーバー一覧（手入力用）'!AE192)</f>
        <v/>
      </c>
      <c r="AG184" s="175" t="str">
        <f>IF('サーバー一覧（手入力用）'!AF192="","",'サーバー一覧（手入力用）'!AF192)</f>
        <v/>
      </c>
      <c r="AH184" s="175" t="str">
        <f>IF('サーバー一覧（手入力用）'!AG192="","",'サーバー一覧（手入力用）'!AG192)</f>
        <v/>
      </c>
      <c r="AI184" s="175" t="str">
        <f>IF('サーバー一覧（手入力用）'!AH192="","",'サーバー一覧（手入力用）'!AH192)</f>
        <v/>
      </c>
      <c r="AJ184" s="175" t="str">
        <f>IF('サーバー一覧（手入力用）'!AI192="","",'サーバー一覧（手入力用）'!AI192)</f>
        <v/>
      </c>
    </row>
    <row r="185" spans="1:36">
      <c r="A185" s="175">
        <f>IF('サーバー一覧（手入力用）'!B193="","",'サーバー一覧（手入力用）'!B193)</f>
        <v>184</v>
      </c>
      <c r="B185" s="175" t="str">
        <f>IF('サーバー一覧（手入力用）'!C193="","",'サーバー一覧（手入力用）'!C193)</f>
        <v/>
      </c>
      <c r="C185" s="175" t="str">
        <f>IF('サーバー一覧（手入力用）'!D193="","",'サーバー一覧（手入力用）'!D193)</f>
        <v/>
      </c>
      <c r="D185" s="175" t="str">
        <f>IF('サーバー一覧（手入力用）'!E193="","",'サーバー一覧（手入力用）'!E193)</f>
        <v/>
      </c>
      <c r="E185" s="175" t="str">
        <f>IF('サーバー一覧（手入力用）'!F193="","",'サーバー一覧（手入力用）'!F193)</f>
        <v/>
      </c>
      <c r="F185" s="175" t="str">
        <f>IF('サーバー一覧（手入力用）'!G193="","",'サーバー一覧（手入力用）'!G193)</f>
        <v/>
      </c>
      <c r="G185" s="175" t="str">
        <f>IF('サーバー一覧（手入力用）'!H193="","",'サーバー一覧（手入力用）'!H193)</f>
        <v/>
      </c>
      <c r="H185" s="175" t="str">
        <f>IF('サーバー一覧（手入力用）'!I193="","",'サーバー一覧（手入力用）'!I193)</f>
        <v/>
      </c>
      <c r="I185" s="175" t="str">
        <f>IF('サーバー一覧（手入力用）'!J193="","",'サーバー一覧（手入力用）'!J193)</f>
        <v/>
      </c>
      <c r="J185" s="175" t="str">
        <f>IF('サーバー一覧（手入力用）'!K193="","",'サーバー一覧（手入力用）'!K193)</f>
        <v/>
      </c>
      <c r="K185" s="175" t="str">
        <f>IF('サーバー一覧（手入力用）'!L193="","",'サーバー一覧（手入力用）'!L193)</f>
        <v/>
      </c>
      <c r="L185" s="175" t="str">
        <f>IF('サーバー一覧（手入力用）'!M193="","",'サーバー一覧（手入力用）'!M193)</f>
        <v/>
      </c>
      <c r="M185" s="175" t="str">
        <f>IF('サーバー一覧（手入力用）'!N193="","",'サーバー一覧（手入力用）'!N193)</f>
        <v/>
      </c>
      <c r="N185" s="175" t="str">
        <f>IF('サーバー一覧（手入力用）'!O193="","",'サーバー一覧（手入力用）'!O193)</f>
        <v/>
      </c>
      <c r="O185" s="175">
        <f>IF('サーバー一覧（手入力用）'!P193="","",'サーバー一覧（手入力用）'!P193)</f>
        <v>0</v>
      </c>
      <c r="P185" s="175" t="str">
        <f>IF('サーバー一覧（手入力用）'!Q193="","",'サーバー一覧（手入力用）'!Q193)</f>
        <v/>
      </c>
      <c r="Q185" s="175" t="str">
        <f>IF('サーバー一覧（手入力用）'!R193="","",'サーバー一覧（手入力用）'!R193)</f>
        <v/>
      </c>
      <c r="R185" s="175" t="str">
        <f t="shared" si="4"/>
        <v/>
      </c>
      <c r="S185" s="175" t="str">
        <f>IF('サーバー一覧（手入力用）'!S193="","",'サーバー一覧（手入力用）'!S193)</f>
        <v/>
      </c>
      <c r="T185" s="175" t="str">
        <f t="shared" si="5"/>
        <v/>
      </c>
      <c r="U185" s="175" t="str">
        <f>IF('サーバー一覧（手入力用）'!T193="","",'サーバー一覧（手入力用）'!T193)</f>
        <v/>
      </c>
      <c r="V185" s="175" t="str">
        <f>IF('サーバー一覧（手入力用）'!U193="","",'サーバー一覧（手入力用）'!U193)</f>
        <v/>
      </c>
      <c r="W185" s="175" t="str">
        <f>IF('サーバー一覧（手入力用）'!V193="","",'サーバー一覧（手入力用）'!V193)</f>
        <v/>
      </c>
      <c r="X185" s="175" t="str">
        <f>IF('サーバー一覧（手入力用）'!W193="","",'サーバー一覧（手入力用）'!W193)</f>
        <v/>
      </c>
      <c r="Y185" s="175" t="str">
        <f>IF('サーバー一覧（手入力用）'!X193="","",'サーバー一覧（手入力用）'!X193)</f>
        <v/>
      </c>
      <c r="Z185" s="175" t="str">
        <f>IF('サーバー一覧（手入力用）'!Y193="","",'サーバー一覧（手入力用）'!Y193)</f>
        <v/>
      </c>
      <c r="AA185" s="175" t="str">
        <f>IF('サーバー一覧（手入力用）'!Z193="","",'サーバー一覧（手入力用）'!Z193)</f>
        <v/>
      </c>
      <c r="AB185" s="175" t="str">
        <f>IF('サーバー一覧（手入力用）'!AA193="","",'サーバー一覧（手入力用）'!AA193)</f>
        <v/>
      </c>
      <c r="AC185" s="175" t="str">
        <f>IF('サーバー一覧（手入力用）'!AB193="","",'サーバー一覧（手入力用）'!AB193)</f>
        <v/>
      </c>
      <c r="AD185" s="175" t="str">
        <f>IF('サーバー一覧（手入力用）'!AC193="","",'サーバー一覧（手入力用）'!AC193)</f>
        <v/>
      </c>
      <c r="AE185" s="175" t="str">
        <f>IF('サーバー一覧（手入力用）'!AD193="","",'サーバー一覧（手入力用）'!AD193)</f>
        <v/>
      </c>
      <c r="AF185" s="175" t="str">
        <f>IF('サーバー一覧（手入力用）'!AE193="","",'サーバー一覧（手入力用）'!AE193)</f>
        <v/>
      </c>
      <c r="AG185" s="175" t="str">
        <f>IF('サーバー一覧（手入力用）'!AF193="","",'サーバー一覧（手入力用）'!AF193)</f>
        <v/>
      </c>
      <c r="AH185" s="175" t="str">
        <f>IF('サーバー一覧（手入力用）'!AG193="","",'サーバー一覧（手入力用）'!AG193)</f>
        <v/>
      </c>
      <c r="AI185" s="175" t="str">
        <f>IF('サーバー一覧（手入力用）'!AH193="","",'サーバー一覧（手入力用）'!AH193)</f>
        <v/>
      </c>
      <c r="AJ185" s="175" t="str">
        <f>IF('サーバー一覧（手入力用）'!AI193="","",'サーバー一覧（手入力用）'!AI193)</f>
        <v/>
      </c>
    </row>
    <row r="186" spans="1:36">
      <c r="A186" s="175">
        <f>IF('サーバー一覧（手入力用）'!B194="","",'サーバー一覧（手入力用）'!B194)</f>
        <v>185</v>
      </c>
      <c r="B186" s="175" t="str">
        <f>IF('サーバー一覧（手入力用）'!C194="","",'サーバー一覧（手入力用）'!C194)</f>
        <v/>
      </c>
      <c r="C186" s="175" t="str">
        <f>IF('サーバー一覧（手入力用）'!D194="","",'サーバー一覧（手入力用）'!D194)</f>
        <v/>
      </c>
      <c r="D186" s="175" t="str">
        <f>IF('サーバー一覧（手入力用）'!E194="","",'サーバー一覧（手入力用）'!E194)</f>
        <v/>
      </c>
      <c r="E186" s="175" t="str">
        <f>IF('サーバー一覧（手入力用）'!F194="","",'サーバー一覧（手入力用）'!F194)</f>
        <v/>
      </c>
      <c r="F186" s="175" t="str">
        <f>IF('サーバー一覧（手入力用）'!G194="","",'サーバー一覧（手入力用）'!G194)</f>
        <v/>
      </c>
      <c r="G186" s="175" t="str">
        <f>IF('サーバー一覧（手入力用）'!H194="","",'サーバー一覧（手入力用）'!H194)</f>
        <v/>
      </c>
      <c r="H186" s="175" t="str">
        <f>IF('サーバー一覧（手入力用）'!I194="","",'サーバー一覧（手入力用）'!I194)</f>
        <v/>
      </c>
      <c r="I186" s="175" t="str">
        <f>IF('サーバー一覧（手入力用）'!J194="","",'サーバー一覧（手入力用）'!J194)</f>
        <v/>
      </c>
      <c r="J186" s="175" t="str">
        <f>IF('サーバー一覧（手入力用）'!K194="","",'サーバー一覧（手入力用）'!K194)</f>
        <v/>
      </c>
      <c r="K186" s="175" t="str">
        <f>IF('サーバー一覧（手入力用）'!L194="","",'サーバー一覧（手入力用）'!L194)</f>
        <v/>
      </c>
      <c r="L186" s="175" t="str">
        <f>IF('サーバー一覧（手入力用）'!M194="","",'サーバー一覧（手入力用）'!M194)</f>
        <v/>
      </c>
      <c r="M186" s="175" t="str">
        <f>IF('サーバー一覧（手入力用）'!N194="","",'サーバー一覧（手入力用）'!N194)</f>
        <v/>
      </c>
      <c r="N186" s="175" t="str">
        <f>IF('サーバー一覧（手入力用）'!O194="","",'サーバー一覧（手入力用）'!O194)</f>
        <v/>
      </c>
      <c r="O186" s="175">
        <f>IF('サーバー一覧（手入力用）'!P194="","",'サーバー一覧（手入力用）'!P194)</f>
        <v>0</v>
      </c>
      <c r="P186" s="175" t="str">
        <f>IF('サーバー一覧（手入力用）'!Q194="","",'サーバー一覧（手入力用）'!Q194)</f>
        <v/>
      </c>
      <c r="Q186" s="175" t="str">
        <f>IF('サーバー一覧（手入力用）'!R194="","",'サーバー一覧（手入力用）'!R194)</f>
        <v/>
      </c>
      <c r="R186" s="175" t="str">
        <f t="shared" si="4"/>
        <v/>
      </c>
      <c r="S186" s="175" t="str">
        <f>IF('サーバー一覧（手入力用）'!S194="","",'サーバー一覧（手入力用）'!S194)</f>
        <v/>
      </c>
      <c r="T186" s="175" t="str">
        <f t="shared" si="5"/>
        <v/>
      </c>
      <c r="U186" s="175" t="str">
        <f>IF('サーバー一覧（手入力用）'!T194="","",'サーバー一覧（手入力用）'!T194)</f>
        <v/>
      </c>
      <c r="V186" s="175" t="str">
        <f>IF('サーバー一覧（手入力用）'!U194="","",'サーバー一覧（手入力用）'!U194)</f>
        <v/>
      </c>
      <c r="W186" s="175" t="str">
        <f>IF('サーバー一覧（手入力用）'!V194="","",'サーバー一覧（手入力用）'!V194)</f>
        <v/>
      </c>
      <c r="X186" s="175" t="str">
        <f>IF('サーバー一覧（手入力用）'!W194="","",'サーバー一覧（手入力用）'!W194)</f>
        <v/>
      </c>
      <c r="Y186" s="175" t="str">
        <f>IF('サーバー一覧（手入力用）'!X194="","",'サーバー一覧（手入力用）'!X194)</f>
        <v/>
      </c>
      <c r="Z186" s="175" t="str">
        <f>IF('サーバー一覧（手入力用）'!Y194="","",'サーバー一覧（手入力用）'!Y194)</f>
        <v/>
      </c>
      <c r="AA186" s="175" t="str">
        <f>IF('サーバー一覧（手入力用）'!Z194="","",'サーバー一覧（手入力用）'!Z194)</f>
        <v/>
      </c>
      <c r="AB186" s="175" t="str">
        <f>IF('サーバー一覧（手入力用）'!AA194="","",'サーバー一覧（手入力用）'!AA194)</f>
        <v/>
      </c>
      <c r="AC186" s="175" t="str">
        <f>IF('サーバー一覧（手入力用）'!AB194="","",'サーバー一覧（手入力用）'!AB194)</f>
        <v/>
      </c>
      <c r="AD186" s="175" t="str">
        <f>IF('サーバー一覧（手入力用）'!AC194="","",'サーバー一覧（手入力用）'!AC194)</f>
        <v/>
      </c>
      <c r="AE186" s="175" t="str">
        <f>IF('サーバー一覧（手入力用）'!AD194="","",'サーバー一覧（手入力用）'!AD194)</f>
        <v/>
      </c>
      <c r="AF186" s="175" t="str">
        <f>IF('サーバー一覧（手入力用）'!AE194="","",'サーバー一覧（手入力用）'!AE194)</f>
        <v/>
      </c>
      <c r="AG186" s="175" t="str">
        <f>IF('サーバー一覧（手入力用）'!AF194="","",'サーバー一覧（手入力用）'!AF194)</f>
        <v/>
      </c>
      <c r="AH186" s="175" t="str">
        <f>IF('サーバー一覧（手入力用）'!AG194="","",'サーバー一覧（手入力用）'!AG194)</f>
        <v/>
      </c>
      <c r="AI186" s="175" t="str">
        <f>IF('サーバー一覧（手入力用）'!AH194="","",'サーバー一覧（手入力用）'!AH194)</f>
        <v/>
      </c>
      <c r="AJ186" s="175" t="str">
        <f>IF('サーバー一覧（手入力用）'!AI194="","",'サーバー一覧（手入力用）'!AI194)</f>
        <v/>
      </c>
    </row>
    <row r="187" spans="1:36">
      <c r="A187" s="175">
        <f>IF('サーバー一覧（手入力用）'!B195="","",'サーバー一覧（手入力用）'!B195)</f>
        <v>186</v>
      </c>
      <c r="B187" s="175" t="str">
        <f>IF('サーバー一覧（手入力用）'!C195="","",'サーバー一覧（手入力用）'!C195)</f>
        <v/>
      </c>
      <c r="C187" s="175" t="str">
        <f>IF('サーバー一覧（手入力用）'!D195="","",'サーバー一覧（手入力用）'!D195)</f>
        <v/>
      </c>
      <c r="D187" s="175" t="str">
        <f>IF('サーバー一覧（手入力用）'!E195="","",'サーバー一覧（手入力用）'!E195)</f>
        <v/>
      </c>
      <c r="E187" s="175" t="str">
        <f>IF('サーバー一覧（手入力用）'!F195="","",'サーバー一覧（手入力用）'!F195)</f>
        <v/>
      </c>
      <c r="F187" s="175" t="str">
        <f>IF('サーバー一覧（手入力用）'!G195="","",'サーバー一覧（手入力用）'!G195)</f>
        <v/>
      </c>
      <c r="G187" s="175" t="str">
        <f>IF('サーバー一覧（手入力用）'!H195="","",'サーバー一覧（手入力用）'!H195)</f>
        <v/>
      </c>
      <c r="H187" s="175" t="str">
        <f>IF('サーバー一覧（手入力用）'!I195="","",'サーバー一覧（手入力用）'!I195)</f>
        <v/>
      </c>
      <c r="I187" s="175" t="str">
        <f>IF('サーバー一覧（手入力用）'!J195="","",'サーバー一覧（手入力用）'!J195)</f>
        <v/>
      </c>
      <c r="J187" s="175" t="str">
        <f>IF('サーバー一覧（手入力用）'!K195="","",'サーバー一覧（手入力用）'!K195)</f>
        <v/>
      </c>
      <c r="K187" s="175" t="str">
        <f>IF('サーバー一覧（手入力用）'!L195="","",'サーバー一覧（手入力用）'!L195)</f>
        <v/>
      </c>
      <c r="L187" s="175" t="str">
        <f>IF('サーバー一覧（手入力用）'!M195="","",'サーバー一覧（手入力用）'!M195)</f>
        <v/>
      </c>
      <c r="M187" s="175" t="str">
        <f>IF('サーバー一覧（手入力用）'!N195="","",'サーバー一覧（手入力用）'!N195)</f>
        <v/>
      </c>
      <c r="N187" s="175" t="str">
        <f>IF('サーバー一覧（手入力用）'!O195="","",'サーバー一覧（手入力用）'!O195)</f>
        <v/>
      </c>
      <c r="O187" s="175">
        <f>IF('サーバー一覧（手入力用）'!P195="","",'サーバー一覧（手入力用）'!P195)</f>
        <v>0</v>
      </c>
      <c r="P187" s="175" t="str">
        <f>IF('サーバー一覧（手入力用）'!Q195="","",'サーバー一覧（手入力用）'!Q195)</f>
        <v/>
      </c>
      <c r="Q187" s="175" t="str">
        <f>IF('サーバー一覧（手入力用）'!R195="","",'サーバー一覧（手入力用）'!R195)</f>
        <v/>
      </c>
      <c r="R187" s="175" t="str">
        <f t="shared" si="4"/>
        <v/>
      </c>
      <c r="S187" s="175" t="str">
        <f>IF('サーバー一覧（手入力用）'!S195="","",'サーバー一覧（手入力用）'!S195)</f>
        <v/>
      </c>
      <c r="T187" s="175" t="str">
        <f t="shared" si="5"/>
        <v/>
      </c>
      <c r="U187" s="175" t="str">
        <f>IF('サーバー一覧（手入力用）'!T195="","",'サーバー一覧（手入力用）'!T195)</f>
        <v/>
      </c>
      <c r="V187" s="175" t="str">
        <f>IF('サーバー一覧（手入力用）'!U195="","",'サーバー一覧（手入力用）'!U195)</f>
        <v/>
      </c>
      <c r="W187" s="175" t="str">
        <f>IF('サーバー一覧（手入力用）'!V195="","",'サーバー一覧（手入力用）'!V195)</f>
        <v/>
      </c>
      <c r="X187" s="175" t="str">
        <f>IF('サーバー一覧（手入力用）'!W195="","",'サーバー一覧（手入力用）'!W195)</f>
        <v/>
      </c>
      <c r="Y187" s="175" t="str">
        <f>IF('サーバー一覧（手入力用）'!X195="","",'サーバー一覧（手入力用）'!X195)</f>
        <v/>
      </c>
      <c r="Z187" s="175" t="str">
        <f>IF('サーバー一覧（手入力用）'!Y195="","",'サーバー一覧（手入力用）'!Y195)</f>
        <v/>
      </c>
      <c r="AA187" s="175" t="str">
        <f>IF('サーバー一覧（手入力用）'!Z195="","",'サーバー一覧（手入力用）'!Z195)</f>
        <v/>
      </c>
      <c r="AB187" s="175" t="str">
        <f>IF('サーバー一覧（手入力用）'!AA195="","",'サーバー一覧（手入力用）'!AA195)</f>
        <v/>
      </c>
      <c r="AC187" s="175" t="str">
        <f>IF('サーバー一覧（手入力用）'!AB195="","",'サーバー一覧（手入力用）'!AB195)</f>
        <v/>
      </c>
      <c r="AD187" s="175" t="str">
        <f>IF('サーバー一覧（手入力用）'!AC195="","",'サーバー一覧（手入力用）'!AC195)</f>
        <v/>
      </c>
      <c r="AE187" s="175" t="str">
        <f>IF('サーバー一覧（手入力用）'!AD195="","",'サーバー一覧（手入力用）'!AD195)</f>
        <v/>
      </c>
      <c r="AF187" s="175" t="str">
        <f>IF('サーバー一覧（手入力用）'!AE195="","",'サーバー一覧（手入力用）'!AE195)</f>
        <v/>
      </c>
      <c r="AG187" s="175" t="str">
        <f>IF('サーバー一覧（手入力用）'!AF195="","",'サーバー一覧（手入力用）'!AF195)</f>
        <v/>
      </c>
      <c r="AH187" s="175" t="str">
        <f>IF('サーバー一覧（手入力用）'!AG195="","",'サーバー一覧（手入力用）'!AG195)</f>
        <v/>
      </c>
      <c r="AI187" s="175" t="str">
        <f>IF('サーバー一覧（手入力用）'!AH195="","",'サーバー一覧（手入力用）'!AH195)</f>
        <v/>
      </c>
      <c r="AJ187" s="175" t="str">
        <f>IF('サーバー一覧（手入力用）'!AI195="","",'サーバー一覧（手入力用）'!AI195)</f>
        <v/>
      </c>
    </row>
    <row r="188" spans="1:36">
      <c r="A188" s="175">
        <f>IF('サーバー一覧（手入力用）'!B196="","",'サーバー一覧（手入力用）'!B196)</f>
        <v>187</v>
      </c>
      <c r="B188" s="175" t="str">
        <f>IF('サーバー一覧（手入力用）'!C196="","",'サーバー一覧（手入力用）'!C196)</f>
        <v/>
      </c>
      <c r="C188" s="175" t="str">
        <f>IF('サーバー一覧（手入力用）'!D196="","",'サーバー一覧（手入力用）'!D196)</f>
        <v/>
      </c>
      <c r="D188" s="175" t="str">
        <f>IF('サーバー一覧（手入力用）'!E196="","",'サーバー一覧（手入力用）'!E196)</f>
        <v/>
      </c>
      <c r="E188" s="175" t="str">
        <f>IF('サーバー一覧（手入力用）'!F196="","",'サーバー一覧（手入力用）'!F196)</f>
        <v/>
      </c>
      <c r="F188" s="175" t="str">
        <f>IF('サーバー一覧（手入力用）'!G196="","",'サーバー一覧（手入力用）'!G196)</f>
        <v/>
      </c>
      <c r="G188" s="175" t="str">
        <f>IF('サーバー一覧（手入力用）'!H196="","",'サーバー一覧（手入力用）'!H196)</f>
        <v/>
      </c>
      <c r="H188" s="175" t="str">
        <f>IF('サーバー一覧（手入力用）'!I196="","",'サーバー一覧（手入力用）'!I196)</f>
        <v/>
      </c>
      <c r="I188" s="175" t="str">
        <f>IF('サーバー一覧（手入力用）'!J196="","",'サーバー一覧（手入力用）'!J196)</f>
        <v/>
      </c>
      <c r="J188" s="175" t="str">
        <f>IF('サーバー一覧（手入力用）'!K196="","",'サーバー一覧（手入力用）'!K196)</f>
        <v/>
      </c>
      <c r="K188" s="175" t="str">
        <f>IF('サーバー一覧（手入力用）'!L196="","",'サーバー一覧（手入力用）'!L196)</f>
        <v/>
      </c>
      <c r="L188" s="175" t="str">
        <f>IF('サーバー一覧（手入力用）'!M196="","",'サーバー一覧（手入力用）'!M196)</f>
        <v/>
      </c>
      <c r="M188" s="175" t="str">
        <f>IF('サーバー一覧（手入力用）'!N196="","",'サーバー一覧（手入力用）'!N196)</f>
        <v/>
      </c>
      <c r="N188" s="175" t="str">
        <f>IF('サーバー一覧（手入力用）'!O196="","",'サーバー一覧（手入力用）'!O196)</f>
        <v/>
      </c>
      <c r="O188" s="175">
        <f>IF('サーバー一覧（手入力用）'!P196="","",'サーバー一覧（手入力用）'!P196)</f>
        <v>0</v>
      </c>
      <c r="P188" s="175" t="str">
        <f>IF('サーバー一覧（手入力用）'!Q196="","",'サーバー一覧（手入力用）'!Q196)</f>
        <v/>
      </c>
      <c r="Q188" s="175" t="str">
        <f>IF('サーバー一覧（手入力用）'!R196="","",'サーバー一覧（手入力用）'!R196)</f>
        <v/>
      </c>
      <c r="R188" s="175" t="str">
        <f t="shared" si="4"/>
        <v/>
      </c>
      <c r="S188" s="175" t="str">
        <f>IF('サーバー一覧（手入力用）'!S196="","",'サーバー一覧（手入力用）'!S196)</f>
        <v/>
      </c>
      <c r="T188" s="175" t="str">
        <f t="shared" si="5"/>
        <v/>
      </c>
      <c r="U188" s="175" t="str">
        <f>IF('サーバー一覧（手入力用）'!T196="","",'サーバー一覧（手入力用）'!T196)</f>
        <v/>
      </c>
      <c r="V188" s="175" t="str">
        <f>IF('サーバー一覧（手入力用）'!U196="","",'サーバー一覧（手入力用）'!U196)</f>
        <v/>
      </c>
      <c r="W188" s="175" t="str">
        <f>IF('サーバー一覧（手入力用）'!V196="","",'サーバー一覧（手入力用）'!V196)</f>
        <v/>
      </c>
      <c r="X188" s="175" t="str">
        <f>IF('サーバー一覧（手入力用）'!W196="","",'サーバー一覧（手入力用）'!W196)</f>
        <v/>
      </c>
      <c r="Y188" s="175" t="str">
        <f>IF('サーバー一覧（手入力用）'!X196="","",'サーバー一覧（手入力用）'!X196)</f>
        <v/>
      </c>
      <c r="Z188" s="175" t="str">
        <f>IF('サーバー一覧（手入力用）'!Y196="","",'サーバー一覧（手入力用）'!Y196)</f>
        <v/>
      </c>
      <c r="AA188" s="175" t="str">
        <f>IF('サーバー一覧（手入力用）'!Z196="","",'サーバー一覧（手入力用）'!Z196)</f>
        <v/>
      </c>
      <c r="AB188" s="175" t="str">
        <f>IF('サーバー一覧（手入力用）'!AA196="","",'サーバー一覧（手入力用）'!AA196)</f>
        <v/>
      </c>
      <c r="AC188" s="175" t="str">
        <f>IF('サーバー一覧（手入力用）'!AB196="","",'サーバー一覧（手入力用）'!AB196)</f>
        <v/>
      </c>
      <c r="AD188" s="175" t="str">
        <f>IF('サーバー一覧（手入力用）'!AC196="","",'サーバー一覧（手入力用）'!AC196)</f>
        <v/>
      </c>
      <c r="AE188" s="175" t="str">
        <f>IF('サーバー一覧（手入力用）'!AD196="","",'サーバー一覧（手入力用）'!AD196)</f>
        <v/>
      </c>
      <c r="AF188" s="175" t="str">
        <f>IF('サーバー一覧（手入力用）'!AE196="","",'サーバー一覧（手入力用）'!AE196)</f>
        <v/>
      </c>
      <c r="AG188" s="175" t="str">
        <f>IF('サーバー一覧（手入力用）'!AF196="","",'サーバー一覧（手入力用）'!AF196)</f>
        <v/>
      </c>
      <c r="AH188" s="175" t="str">
        <f>IF('サーバー一覧（手入力用）'!AG196="","",'サーバー一覧（手入力用）'!AG196)</f>
        <v/>
      </c>
      <c r="AI188" s="175" t="str">
        <f>IF('サーバー一覧（手入力用）'!AH196="","",'サーバー一覧（手入力用）'!AH196)</f>
        <v/>
      </c>
      <c r="AJ188" s="175" t="str">
        <f>IF('サーバー一覧（手入力用）'!AI196="","",'サーバー一覧（手入力用）'!AI196)</f>
        <v/>
      </c>
    </row>
    <row r="189" spans="1:36">
      <c r="A189" s="175">
        <f>IF('サーバー一覧（手入力用）'!B197="","",'サーバー一覧（手入力用）'!B197)</f>
        <v>188</v>
      </c>
      <c r="B189" s="175" t="str">
        <f>IF('サーバー一覧（手入力用）'!C197="","",'サーバー一覧（手入力用）'!C197)</f>
        <v/>
      </c>
      <c r="C189" s="175" t="str">
        <f>IF('サーバー一覧（手入力用）'!D197="","",'サーバー一覧（手入力用）'!D197)</f>
        <v/>
      </c>
      <c r="D189" s="175" t="str">
        <f>IF('サーバー一覧（手入力用）'!E197="","",'サーバー一覧（手入力用）'!E197)</f>
        <v/>
      </c>
      <c r="E189" s="175" t="str">
        <f>IF('サーバー一覧（手入力用）'!F197="","",'サーバー一覧（手入力用）'!F197)</f>
        <v/>
      </c>
      <c r="F189" s="175" t="str">
        <f>IF('サーバー一覧（手入力用）'!G197="","",'サーバー一覧（手入力用）'!G197)</f>
        <v/>
      </c>
      <c r="G189" s="175" t="str">
        <f>IF('サーバー一覧（手入力用）'!H197="","",'サーバー一覧（手入力用）'!H197)</f>
        <v/>
      </c>
      <c r="H189" s="175" t="str">
        <f>IF('サーバー一覧（手入力用）'!I197="","",'サーバー一覧（手入力用）'!I197)</f>
        <v/>
      </c>
      <c r="I189" s="175" t="str">
        <f>IF('サーバー一覧（手入力用）'!J197="","",'サーバー一覧（手入力用）'!J197)</f>
        <v/>
      </c>
      <c r="J189" s="175" t="str">
        <f>IF('サーバー一覧（手入力用）'!K197="","",'サーバー一覧（手入力用）'!K197)</f>
        <v/>
      </c>
      <c r="K189" s="175" t="str">
        <f>IF('サーバー一覧（手入力用）'!L197="","",'サーバー一覧（手入力用）'!L197)</f>
        <v/>
      </c>
      <c r="L189" s="175" t="str">
        <f>IF('サーバー一覧（手入力用）'!M197="","",'サーバー一覧（手入力用）'!M197)</f>
        <v/>
      </c>
      <c r="M189" s="175" t="str">
        <f>IF('サーバー一覧（手入力用）'!N197="","",'サーバー一覧（手入力用）'!N197)</f>
        <v/>
      </c>
      <c r="N189" s="175" t="str">
        <f>IF('サーバー一覧（手入力用）'!O197="","",'サーバー一覧（手入力用）'!O197)</f>
        <v/>
      </c>
      <c r="O189" s="175">
        <f>IF('サーバー一覧（手入力用）'!P197="","",'サーバー一覧（手入力用）'!P197)</f>
        <v>0</v>
      </c>
      <c r="P189" s="175" t="str">
        <f>IF('サーバー一覧（手入力用）'!Q197="","",'サーバー一覧（手入力用）'!Q197)</f>
        <v/>
      </c>
      <c r="Q189" s="175" t="str">
        <f>IF('サーバー一覧（手入力用）'!R197="","",'サーバー一覧（手入力用）'!R197)</f>
        <v/>
      </c>
      <c r="R189" s="175" t="str">
        <f t="shared" si="4"/>
        <v/>
      </c>
      <c r="S189" s="175" t="str">
        <f>IF('サーバー一覧（手入力用）'!S197="","",'サーバー一覧（手入力用）'!S197)</f>
        <v/>
      </c>
      <c r="T189" s="175" t="str">
        <f t="shared" si="5"/>
        <v/>
      </c>
      <c r="U189" s="175" t="str">
        <f>IF('サーバー一覧（手入力用）'!T197="","",'サーバー一覧（手入力用）'!T197)</f>
        <v/>
      </c>
      <c r="V189" s="175" t="str">
        <f>IF('サーバー一覧（手入力用）'!U197="","",'サーバー一覧（手入力用）'!U197)</f>
        <v/>
      </c>
      <c r="W189" s="175" t="str">
        <f>IF('サーバー一覧（手入力用）'!V197="","",'サーバー一覧（手入力用）'!V197)</f>
        <v/>
      </c>
      <c r="X189" s="175" t="str">
        <f>IF('サーバー一覧（手入力用）'!W197="","",'サーバー一覧（手入力用）'!W197)</f>
        <v/>
      </c>
      <c r="Y189" s="175" t="str">
        <f>IF('サーバー一覧（手入力用）'!X197="","",'サーバー一覧（手入力用）'!X197)</f>
        <v/>
      </c>
      <c r="Z189" s="175" t="str">
        <f>IF('サーバー一覧（手入力用）'!Y197="","",'サーバー一覧（手入力用）'!Y197)</f>
        <v/>
      </c>
      <c r="AA189" s="175" t="str">
        <f>IF('サーバー一覧（手入力用）'!Z197="","",'サーバー一覧（手入力用）'!Z197)</f>
        <v/>
      </c>
      <c r="AB189" s="175" t="str">
        <f>IF('サーバー一覧（手入力用）'!AA197="","",'サーバー一覧（手入力用）'!AA197)</f>
        <v/>
      </c>
      <c r="AC189" s="175" t="str">
        <f>IF('サーバー一覧（手入力用）'!AB197="","",'サーバー一覧（手入力用）'!AB197)</f>
        <v/>
      </c>
      <c r="AD189" s="175" t="str">
        <f>IF('サーバー一覧（手入力用）'!AC197="","",'サーバー一覧（手入力用）'!AC197)</f>
        <v/>
      </c>
      <c r="AE189" s="175" t="str">
        <f>IF('サーバー一覧（手入力用）'!AD197="","",'サーバー一覧（手入力用）'!AD197)</f>
        <v/>
      </c>
      <c r="AF189" s="175" t="str">
        <f>IF('サーバー一覧（手入力用）'!AE197="","",'サーバー一覧（手入力用）'!AE197)</f>
        <v/>
      </c>
      <c r="AG189" s="175" t="str">
        <f>IF('サーバー一覧（手入力用）'!AF197="","",'サーバー一覧（手入力用）'!AF197)</f>
        <v/>
      </c>
      <c r="AH189" s="175" t="str">
        <f>IF('サーバー一覧（手入力用）'!AG197="","",'サーバー一覧（手入力用）'!AG197)</f>
        <v/>
      </c>
      <c r="AI189" s="175" t="str">
        <f>IF('サーバー一覧（手入力用）'!AH197="","",'サーバー一覧（手入力用）'!AH197)</f>
        <v/>
      </c>
      <c r="AJ189" s="175" t="str">
        <f>IF('サーバー一覧（手入力用）'!AI197="","",'サーバー一覧（手入力用）'!AI197)</f>
        <v/>
      </c>
    </row>
    <row r="190" spans="1:36">
      <c r="A190" s="175">
        <f>IF('サーバー一覧（手入力用）'!B198="","",'サーバー一覧（手入力用）'!B198)</f>
        <v>189</v>
      </c>
      <c r="B190" s="175" t="str">
        <f>IF('サーバー一覧（手入力用）'!C198="","",'サーバー一覧（手入力用）'!C198)</f>
        <v/>
      </c>
      <c r="C190" s="175" t="str">
        <f>IF('サーバー一覧（手入力用）'!D198="","",'サーバー一覧（手入力用）'!D198)</f>
        <v/>
      </c>
      <c r="D190" s="175" t="str">
        <f>IF('サーバー一覧（手入力用）'!E198="","",'サーバー一覧（手入力用）'!E198)</f>
        <v/>
      </c>
      <c r="E190" s="175" t="str">
        <f>IF('サーバー一覧（手入力用）'!F198="","",'サーバー一覧（手入力用）'!F198)</f>
        <v/>
      </c>
      <c r="F190" s="175" t="str">
        <f>IF('サーバー一覧（手入力用）'!G198="","",'サーバー一覧（手入力用）'!G198)</f>
        <v/>
      </c>
      <c r="G190" s="175" t="str">
        <f>IF('サーバー一覧（手入力用）'!H198="","",'サーバー一覧（手入力用）'!H198)</f>
        <v/>
      </c>
      <c r="H190" s="175" t="str">
        <f>IF('サーバー一覧（手入力用）'!I198="","",'サーバー一覧（手入力用）'!I198)</f>
        <v/>
      </c>
      <c r="I190" s="175" t="str">
        <f>IF('サーバー一覧（手入力用）'!J198="","",'サーバー一覧（手入力用）'!J198)</f>
        <v/>
      </c>
      <c r="J190" s="175" t="str">
        <f>IF('サーバー一覧（手入力用）'!K198="","",'サーバー一覧（手入力用）'!K198)</f>
        <v/>
      </c>
      <c r="K190" s="175" t="str">
        <f>IF('サーバー一覧（手入力用）'!L198="","",'サーバー一覧（手入力用）'!L198)</f>
        <v/>
      </c>
      <c r="L190" s="175" t="str">
        <f>IF('サーバー一覧（手入力用）'!M198="","",'サーバー一覧（手入力用）'!M198)</f>
        <v/>
      </c>
      <c r="M190" s="175" t="str">
        <f>IF('サーバー一覧（手入力用）'!N198="","",'サーバー一覧（手入力用）'!N198)</f>
        <v/>
      </c>
      <c r="N190" s="175" t="str">
        <f>IF('サーバー一覧（手入力用）'!O198="","",'サーバー一覧（手入力用）'!O198)</f>
        <v/>
      </c>
      <c r="O190" s="175">
        <f>IF('サーバー一覧（手入力用）'!P198="","",'サーバー一覧（手入力用）'!P198)</f>
        <v>0</v>
      </c>
      <c r="P190" s="175" t="str">
        <f>IF('サーバー一覧（手入力用）'!Q198="","",'サーバー一覧（手入力用）'!Q198)</f>
        <v/>
      </c>
      <c r="Q190" s="175" t="str">
        <f>IF('サーバー一覧（手入力用）'!R198="","",'サーバー一覧（手入力用）'!R198)</f>
        <v/>
      </c>
      <c r="R190" s="175" t="str">
        <f t="shared" si="4"/>
        <v/>
      </c>
      <c r="S190" s="175" t="str">
        <f>IF('サーバー一覧（手入力用）'!S198="","",'サーバー一覧（手入力用）'!S198)</f>
        <v/>
      </c>
      <c r="T190" s="175" t="str">
        <f t="shared" si="5"/>
        <v/>
      </c>
      <c r="U190" s="175" t="str">
        <f>IF('サーバー一覧（手入力用）'!T198="","",'サーバー一覧（手入力用）'!T198)</f>
        <v/>
      </c>
      <c r="V190" s="175" t="str">
        <f>IF('サーバー一覧（手入力用）'!U198="","",'サーバー一覧（手入力用）'!U198)</f>
        <v/>
      </c>
      <c r="W190" s="175" t="str">
        <f>IF('サーバー一覧（手入力用）'!V198="","",'サーバー一覧（手入力用）'!V198)</f>
        <v/>
      </c>
      <c r="X190" s="175" t="str">
        <f>IF('サーバー一覧（手入力用）'!W198="","",'サーバー一覧（手入力用）'!W198)</f>
        <v/>
      </c>
      <c r="Y190" s="175" t="str">
        <f>IF('サーバー一覧（手入力用）'!X198="","",'サーバー一覧（手入力用）'!X198)</f>
        <v/>
      </c>
      <c r="Z190" s="175" t="str">
        <f>IF('サーバー一覧（手入力用）'!Y198="","",'サーバー一覧（手入力用）'!Y198)</f>
        <v/>
      </c>
      <c r="AA190" s="175" t="str">
        <f>IF('サーバー一覧（手入力用）'!Z198="","",'サーバー一覧（手入力用）'!Z198)</f>
        <v/>
      </c>
      <c r="AB190" s="175" t="str">
        <f>IF('サーバー一覧（手入力用）'!AA198="","",'サーバー一覧（手入力用）'!AA198)</f>
        <v/>
      </c>
      <c r="AC190" s="175" t="str">
        <f>IF('サーバー一覧（手入力用）'!AB198="","",'サーバー一覧（手入力用）'!AB198)</f>
        <v/>
      </c>
      <c r="AD190" s="175" t="str">
        <f>IF('サーバー一覧（手入力用）'!AC198="","",'サーバー一覧（手入力用）'!AC198)</f>
        <v/>
      </c>
      <c r="AE190" s="175" t="str">
        <f>IF('サーバー一覧（手入力用）'!AD198="","",'サーバー一覧（手入力用）'!AD198)</f>
        <v/>
      </c>
      <c r="AF190" s="175" t="str">
        <f>IF('サーバー一覧（手入力用）'!AE198="","",'サーバー一覧（手入力用）'!AE198)</f>
        <v/>
      </c>
      <c r="AG190" s="175" t="str">
        <f>IF('サーバー一覧（手入力用）'!AF198="","",'サーバー一覧（手入力用）'!AF198)</f>
        <v/>
      </c>
      <c r="AH190" s="175" t="str">
        <f>IF('サーバー一覧（手入力用）'!AG198="","",'サーバー一覧（手入力用）'!AG198)</f>
        <v/>
      </c>
      <c r="AI190" s="175" t="str">
        <f>IF('サーバー一覧（手入力用）'!AH198="","",'サーバー一覧（手入力用）'!AH198)</f>
        <v/>
      </c>
      <c r="AJ190" s="175" t="str">
        <f>IF('サーバー一覧（手入力用）'!AI198="","",'サーバー一覧（手入力用）'!AI198)</f>
        <v/>
      </c>
    </row>
    <row r="191" spans="1:36">
      <c r="A191" s="175">
        <f>IF('サーバー一覧（手入力用）'!B199="","",'サーバー一覧（手入力用）'!B199)</f>
        <v>190</v>
      </c>
      <c r="B191" s="175" t="str">
        <f>IF('サーバー一覧（手入力用）'!C199="","",'サーバー一覧（手入力用）'!C199)</f>
        <v/>
      </c>
      <c r="C191" s="175" t="str">
        <f>IF('サーバー一覧（手入力用）'!D199="","",'サーバー一覧（手入力用）'!D199)</f>
        <v/>
      </c>
      <c r="D191" s="175" t="str">
        <f>IF('サーバー一覧（手入力用）'!E199="","",'サーバー一覧（手入力用）'!E199)</f>
        <v/>
      </c>
      <c r="E191" s="175" t="str">
        <f>IF('サーバー一覧（手入力用）'!F199="","",'サーバー一覧（手入力用）'!F199)</f>
        <v/>
      </c>
      <c r="F191" s="175" t="str">
        <f>IF('サーバー一覧（手入力用）'!G199="","",'サーバー一覧（手入力用）'!G199)</f>
        <v/>
      </c>
      <c r="G191" s="175" t="str">
        <f>IF('サーバー一覧（手入力用）'!H199="","",'サーバー一覧（手入力用）'!H199)</f>
        <v/>
      </c>
      <c r="H191" s="175" t="str">
        <f>IF('サーバー一覧（手入力用）'!I199="","",'サーバー一覧（手入力用）'!I199)</f>
        <v/>
      </c>
      <c r="I191" s="175" t="str">
        <f>IF('サーバー一覧（手入力用）'!J199="","",'サーバー一覧（手入力用）'!J199)</f>
        <v/>
      </c>
      <c r="J191" s="175" t="str">
        <f>IF('サーバー一覧（手入力用）'!K199="","",'サーバー一覧（手入力用）'!K199)</f>
        <v/>
      </c>
      <c r="K191" s="175" t="str">
        <f>IF('サーバー一覧（手入力用）'!L199="","",'サーバー一覧（手入力用）'!L199)</f>
        <v/>
      </c>
      <c r="L191" s="175" t="str">
        <f>IF('サーバー一覧（手入力用）'!M199="","",'サーバー一覧（手入力用）'!M199)</f>
        <v/>
      </c>
      <c r="M191" s="175" t="str">
        <f>IF('サーバー一覧（手入力用）'!N199="","",'サーバー一覧（手入力用）'!N199)</f>
        <v/>
      </c>
      <c r="N191" s="175" t="str">
        <f>IF('サーバー一覧（手入力用）'!O199="","",'サーバー一覧（手入力用）'!O199)</f>
        <v/>
      </c>
      <c r="O191" s="175">
        <f>IF('サーバー一覧（手入力用）'!P199="","",'サーバー一覧（手入力用）'!P199)</f>
        <v>0</v>
      </c>
      <c r="P191" s="175" t="str">
        <f>IF('サーバー一覧（手入力用）'!Q199="","",'サーバー一覧（手入力用）'!Q199)</f>
        <v/>
      </c>
      <c r="Q191" s="175" t="str">
        <f>IF('サーバー一覧（手入力用）'!R199="","",'サーバー一覧（手入力用）'!R199)</f>
        <v/>
      </c>
      <c r="R191" s="175" t="str">
        <f t="shared" si="4"/>
        <v/>
      </c>
      <c r="S191" s="175" t="str">
        <f>IF('サーバー一覧（手入力用）'!S199="","",'サーバー一覧（手入力用）'!S199)</f>
        <v/>
      </c>
      <c r="T191" s="175" t="str">
        <f t="shared" si="5"/>
        <v/>
      </c>
      <c r="U191" s="175" t="str">
        <f>IF('サーバー一覧（手入力用）'!T199="","",'サーバー一覧（手入力用）'!T199)</f>
        <v/>
      </c>
      <c r="V191" s="175" t="str">
        <f>IF('サーバー一覧（手入力用）'!U199="","",'サーバー一覧（手入力用）'!U199)</f>
        <v/>
      </c>
      <c r="W191" s="175" t="str">
        <f>IF('サーバー一覧（手入力用）'!V199="","",'サーバー一覧（手入力用）'!V199)</f>
        <v/>
      </c>
      <c r="X191" s="175" t="str">
        <f>IF('サーバー一覧（手入力用）'!W199="","",'サーバー一覧（手入力用）'!W199)</f>
        <v/>
      </c>
      <c r="Y191" s="175" t="str">
        <f>IF('サーバー一覧（手入力用）'!X199="","",'サーバー一覧（手入力用）'!X199)</f>
        <v/>
      </c>
      <c r="Z191" s="175" t="str">
        <f>IF('サーバー一覧（手入力用）'!Y199="","",'サーバー一覧（手入力用）'!Y199)</f>
        <v/>
      </c>
      <c r="AA191" s="175" t="str">
        <f>IF('サーバー一覧（手入力用）'!Z199="","",'サーバー一覧（手入力用）'!Z199)</f>
        <v/>
      </c>
      <c r="AB191" s="175" t="str">
        <f>IF('サーバー一覧（手入力用）'!AA199="","",'サーバー一覧（手入力用）'!AA199)</f>
        <v/>
      </c>
      <c r="AC191" s="175" t="str">
        <f>IF('サーバー一覧（手入力用）'!AB199="","",'サーバー一覧（手入力用）'!AB199)</f>
        <v/>
      </c>
      <c r="AD191" s="175" t="str">
        <f>IF('サーバー一覧（手入力用）'!AC199="","",'サーバー一覧（手入力用）'!AC199)</f>
        <v/>
      </c>
      <c r="AE191" s="175" t="str">
        <f>IF('サーバー一覧（手入力用）'!AD199="","",'サーバー一覧（手入力用）'!AD199)</f>
        <v/>
      </c>
      <c r="AF191" s="175" t="str">
        <f>IF('サーバー一覧（手入力用）'!AE199="","",'サーバー一覧（手入力用）'!AE199)</f>
        <v/>
      </c>
      <c r="AG191" s="175" t="str">
        <f>IF('サーバー一覧（手入力用）'!AF199="","",'サーバー一覧（手入力用）'!AF199)</f>
        <v/>
      </c>
      <c r="AH191" s="175" t="str">
        <f>IF('サーバー一覧（手入力用）'!AG199="","",'サーバー一覧（手入力用）'!AG199)</f>
        <v/>
      </c>
      <c r="AI191" s="175" t="str">
        <f>IF('サーバー一覧（手入力用）'!AH199="","",'サーバー一覧（手入力用）'!AH199)</f>
        <v/>
      </c>
      <c r="AJ191" s="175" t="str">
        <f>IF('サーバー一覧（手入力用）'!AI199="","",'サーバー一覧（手入力用）'!AI199)</f>
        <v/>
      </c>
    </row>
    <row r="192" spans="1:36">
      <c r="A192" s="175">
        <f>IF('サーバー一覧（手入力用）'!B200="","",'サーバー一覧（手入力用）'!B200)</f>
        <v>191</v>
      </c>
      <c r="B192" s="175" t="str">
        <f>IF('サーバー一覧（手入力用）'!C200="","",'サーバー一覧（手入力用）'!C200)</f>
        <v/>
      </c>
      <c r="C192" s="175" t="str">
        <f>IF('サーバー一覧（手入力用）'!D200="","",'サーバー一覧（手入力用）'!D200)</f>
        <v/>
      </c>
      <c r="D192" s="175" t="str">
        <f>IF('サーバー一覧（手入力用）'!E200="","",'サーバー一覧（手入力用）'!E200)</f>
        <v/>
      </c>
      <c r="E192" s="175" t="str">
        <f>IF('サーバー一覧（手入力用）'!F200="","",'サーバー一覧（手入力用）'!F200)</f>
        <v/>
      </c>
      <c r="F192" s="175" t="str">
        <f>IF('サーバー一覧（手入力用）'!G200="","",'サーバー一覧（手入力用）'!G200)</f>
        <v/>
      </c>
      <c r="G192" s="175" t="str">
        <f>IF('サーバー一覧（手入力用）'!H200="","",'サーバー一覧（手入力用）'!H200)</f>
        <v/>
      </c>
      <c r="H192" s="175" t="str">
        <f>IF('サーバー一覧（手入力用）'!I200="","",'サーバー一覧（手入力用）'!I200)</f>
        <v/>
      </c>
      <c r="I192" s="175" t="str">
        <f>IF('サーバー一覧（手入力用）'!J200="","",'サーバー一覧（手入力用）'!J200)</f>
        <v/>
      </c>
      <c r="J192" s="175" t="str">
        <f>IF('サーバー一覧（手入力用）'!K200="","",'サーバー一覧（手入力用）'!K200)</f>
        <v/>
      </c>
      <c r="K192" s="175" t="str">
        <f>IF('サーバー一覧（手入力用）'!L200="","",'サーバー一覧（手入力用）'!L200)</f>
        <v/>
      </c>
      <c r="L192" s="175" t="str">
        <f>IF('サーバー一覧（手入力用）'!M200="","",'サーバー一覧（手入力用）'!M200)</f>
        <v/>
      </c>
      <c r="M192" s="175" t="str">
        <f>IF('サーバー一覧（手入力用）'!N200="","",'サーバー一覧（手入力用）'!N200)</f>
        <v/>
      </c>
      <c r="N192" s="175" t="str">
        <f>IF('サーバー一覧（手入力用）'!O200="","",'サーバー一覧（手入力用）'!O200)</f>
        <v/>
      </c>
      <c r="O192" s="175">
        <f>IF('サーバー一覧（手入力用）'!P200="","",'サーバー一覧（手入力用）'!P200)</f>
        <v>0</v>
      </c>
      <c r="P192" s="175" t="str">
        <f>IF('サーバー一覧（手入力用）'!Q200="","",'サーバー一覧（手入力用）'!Q200)</f>
        <v/>
      </c>
      <c r="Q192" s="175" t="str">
        <f>IF('サーバー一覧（手入力用）'!R200="","",'サーバー一覧（手入力用）'!R200)</f>
        <v/>
      </c>
      <c r="R192" s="175" t="str">
        <f t="shared" si="4"/>
        <v/>
      </c>
      <c r="S192" s="175" t="str">
        <f>IF('サーバー一覧（手入力用）'!S200="","",'サーバー一覧（手入力用）'!S200)</f>
        <v/>
      </c>
      <c r="T192" s="175" t="str">
        <f t="shared" si="5"/>
        <v/>
      </c>
      <c r="U192" s="175" t="str">
        <f>IF('サーバー一覧（手入力用）'!T200="","",'サーバー一覧（手入力用）'!T200)</f>
        <v/>
      </c>
      <c r="V192" s="175" t="str">
        <f>IF('サーバー一覧（手入力用）'!U200="","",'サーバー一覧（手入力用）'!U200)</f>
        <v/>
      </c>
      <c r="W192" s="175" t="str">
        <f>IF('サーバー一覧（手入力用）'!V200="","",'サーバー一覧（手入力用）'!V200)</f>
        <v/>
      </c>
      <c r="X192" s="175" t="str">
        <f>IF('サーバー一覧（手入力用）'!W200="","",'サーバー一覧（手入力用）'!W200)</f>
        <v/>
      </c>
      <c r="Y192" s="175" t="str">
        <f>IF('サーバー一覧（手入力用）'!X200="","",'サーバー一覧（手入力用）'!X200)</f>
        <v/>
      </c>
      <c r="Z192" s="175" t="str">
        <f>IF('サーバー一覧（手入力用）'!Y200="","",'サーバー一覧（手入力用）'!Y200)</f>
        <v/>
      </c>
      <c r="AA192" s="175" t="str">
        <f>IF('サーバー一覧（手入力用）'!Z200="","",'サーバー一覧（手入力用）'!Z200)</f>
        <v/>
      </c>
      <c r="AB192" s="175" t="str">
        <f>IF('サーバー一覧（手入力用）'!AA200="","",'サーバー一覧（手入力用）'!AA200)</f>
        <v/>
      </c>
      <c r="AC192" s="175" t="str">
        <f>IF('サーバー一覧（手入力用）'!AB200="","",'サーバー一覧（手入力用）'!AB200)</f>
        <v/>
      </c>
      <c r="AD192" s="175" t="str">
        <f>IF('サーバー一覧（手入力用）'!AC200="","",'サーバー一覧（手入力用）'!AC200)</f>
        <v/>
      </c>
      <c r="AE192" s="175" t="str">
        <f>IF('サーバー一覧（手入力用）'!AD200="","",'サーバー一覧（手入力用）'!AD200)</f>
        <v/>
      </c>
      <c r="AF192" s="175" t="str">
        <f>IF('サーバー一覧（手入力用）'!AE200="","",'サーバー一覧（手入力用）'!AE200)</f>
        <v/>
      </c>
      <c r="AG192" s="175" t="str">
        <f>IF('サーバー一覧（手入力用）'!AF200="","",'サーバー一覧（手入力用）'!AF200)</f>
        <v/>
      </c>
      <c r="AH192" s="175" t="str">
        <f>IF('サーバー一覧（手入力用）'!AG200="","",'サーバー一覧（手入力用）'!AG200)</f>
        <v/>
      </c>
      <c r="AI192" s="175" t="str">
        <f>IF('サーバー一覧（手入力用）'!AH200="","",'サーバー一覧（手入力用）'!AH200)</f>
        <v/>
      </c>
      <c r="AJ192" s="175" t="str">
        <f>IF('サーバー一覧（手入力用）'!AI200="","",'サーバー一覧（手入力用）'!AI200)</f>
        <v/>
      </c>
    </row>
    <row r="193" spans="1:36">
      <c r="A193" s="175">
        <f>IF('サーバー一覧（手入力用）'!B201="","",'サーバー一覧（手入力用）'!B201)</f>
        <v>192</v>
      </c>
      <c r="B193" s="175" t="str">
        <f>IF('サーバー一覧（手入力用）'!C201="","",'サーバー一覧（手入力用）'!C201)</f>
        <v/>
      </c>
      <c r="C193" s="175" t="str">
        <f>IF('サーバー一覧（手入力用）'!D201="","",'サーバー一覧（手入力用）'!D201)</f>
        <v/>
      </c>
      <c r="D193" s="175" t="str">
        <f>IF('サーバー一覧（手入力用）'!E201="","",'サーバー一覧（手入力用）'!E201)</f>
        <v/>
      </c>
      <c r="E193" s="175" t="str">
        <f>IF('サーバー一覧（手入力用）'!F201="","",'サーバー一覧（手入力用）'!F201)</f>
        <v/>
      </c>
      <c r="F193" s="175" t="str">
        <f>IF('サーバー一覧（手入力用）'!G201="","",'サーバー一覧（手入力用）'!G201)</f>
        <v/>
      </c>
      <c r="G193" s="175" t="str">
        <f>IF('サーバー一覧（手入力用）'!H201="","",'サーバー一覧（手入力用）'!H201)</f>
        <v/>
      </c>
      <c r="H193" s="175" t="str">
        <f>IF('サーバー一覧（手入力用）'!I201="","",'サーバー一覧（手入力用）'!I201)</f>
        <v/>
      </c>
      <c r="I193" s="175" t="str">
        <f>IF('サーバー一覧（手入力用）'!J201="","",'サーバー一覧（手入力用）'!J201)</f>
        <v/>
      </c>
      <c r="J193" s="175" t="str">
        <f>IF('サーバー一覧（手入力用）'!K201="","",'サーバー一覧（手入力用）'!K201)</f>
        <v/>
      </c>
      <c r="K193" s="175" t="str">
        <f>IF('サーバー一覧（手入力用）'!L201="","",'サーバー一覧（手入力用）'!L201)</f>
        <v/>
      </c>
      <c r="L193" s="175" t="str">
        <f>IF('サーバー一覧（手入力用）'!M201="","",'サーバー一覧（手入力用）'!M201)</f>
        <v/>
      </c>
      <c r="M193" s="175" t="str">
        <f>IF('サーバー一覧（手入力用）'!N201="","",'サーバー一覧（手入力用）'!N201)</f>
        <v/>
      </c>
      <c r="N193" s="175" t="str">
        <f>IF('サーバー一覧（手入力用）'!O201="","",'サーバー一覧（手入力用）'!O201)</f>
        <v/>
      </c>
      <c r="O193" s="175">
        <f>IF('サーバー一覧（手入力用）'!P201="","",'サーバー一覧（手入力用）'!P201)</f>
        <v>0</v>
      </c>
      <c r="P193" s="175" t="str">
        <f>IF('サーバー一覧（手入力用）'!Q201="","",'サーバー一覧（手入力用）'!Q201)</f>
        <v/>
      </c>
      <c r="Q193" s="175" t="str">
        <f>IF('サーバー一覧（手入力用）'!R201="","",'サーバー一覧（手入力用）'!R201)</f>
        <v/>
      </c>
      <c r="R193" s="175" t="str">
        <f t="shared" si="4"/>
        <v/>
      </c>
      <c r="S193" s="175" t="str">
        <f>IF('サーバー一覧（手入力用）'!S201="","",'サーバー一覧（手入力用）'!S201)</f>
        <v/>
      </c>
      <c r="T193" s="175" t="str">
        <f t="shared" si="5"/>
        <v/>
      </c>
      <c r="U193" s="175" t="str">
        <f>IF('サーバー一覧（手入力用）'!T201="","",'サーバー一覧（手入力用）'!T201)</f>
        <v/>
      </c>
      <c r="V193" s="175" t="str">
        <f>IF('サーバー一覧（手入力用）'!U201="","",'サーバー一覧（手入力用）'!U201)</f>
        <v/>
      </c>
      <c r="W193" s="175" t="str">
        <f>IF('サーバー一覧（手入力用）'!V201="","",'サーバー一覧（手入力用）'!V201)</f>
        <v/>
      </c>
      <c r="X193" s="175" t="str">
        <f>IF('サーバー一覧（手入力用）'!W201="","",'サーバー一覧（手入力用）'!W201)</f>
        <v/>
      </c>
      <c r="Y193" s="175" t="str">
        <f>IF('サーバー一覧（手入力用）'!X201="","",'サーバー一覧（手入力用）'!X201)</f>
        <v/>
      </c>
      <c r="Z193" s="175" t="str">
        <f>IF('サーバー一覧（手入力用）'!Y201="","",'サーバー一覧（手入力用）'!Y201)</f>
        <v/>
      </c>
      <c r="AA193" s="175" t="str">
        <f>IF('サーバー一覧（手入力用）'!Z201="","",'サーバー一覧（手入力用）'!Z201)</f>
        <v/>
      </c>
      <c r="AB193" s="175" t="str">
        <f>IF('サーバー一覧（手入力用）'!AA201="","",'サーバー一覧（手入力用）'!AA201)</f>
        <v/>
      </c>
      <c r="AC193" s="175" t="str">
        <f>IF('サーバー一覧（手入力用）'!AB201="","",'サーバー一覧（手入力用）'!AB201)</f>
        <v/>
      </c>
      <c r="AD193" s="175" t="str">
        <f>IF('サーバー一覧（手入力用）'!AC201="","",'サーバー一覧（手入力用）'!AC201)</f>
        <v/>
      </c>
      <c r="AE193" s="175" t="str">
        <f>IF('サーバー一覧（手入力用）'!AD201="","",'サーバー一覧（手入力用）'!AD201)</f>
        <v/>
      </c>
      <c r="AF193" s="175" t="str">
        <f>IF('サーバー一覧（手入力用）'!AE201="","",'サーバー一覧（手入力用）'!AE201)</f>
        <v/>
      </c>
      <c r="AG193" s="175" t="str">
        <f>IF('サーバー一覧（手入力用）'!AF201="","",'サーバー一覧（手入力用）'!AF201)</f>
        <v/>
      </c>
      <c r="AH193" s="175" t="str">
        <f>IF('サーバー一覧（手入力用）'!AG201="","",'サーバー一覧（手入力用）'!AG201)</f>
        <v/>
      </c>
      <c r="AI193" s="175" t="str">
        <f>IF('サーバー一覧（手入力用）'!AH201="","",'サーバー一覧（手入力用）'!AH201)</f>
        <v/>
      </c>
      <c r="AJ193" s="175" t="str">
        <f>IF('サーバー一覧（手入力用）'!AI201="","",'サーバー一覧（手入力用）'!AI201)</f>
        <v/>
      </c>
    </row>
    <row r="194" spans="1:36">
      <c r="A194" s="175">
        <f>IF('サーバー一覧（手入力用）'!B202="","",'サーバー一覧（手入力用）'!B202)</f>
        <v>193</v>
      </c>
      <c r="B194" s="175" t="str">
        <f>IF('サーバー一覧（手入力用）'!C202="","",'サーバー一覧（手入力用）'!C202)</f>
        <v/>
      </c>
      <c r="C194" s="175" t="str">
        <f>IF('サーバー一覧（手入力用）'!D202="","",'サーバー一覧（手入力用）'!D202)</f>
        <v/>
      </c>
      <c r="D194" s="175" t="str">
        <f>IF('サーバー一覧（手入力用）'!E202="","",'サーバー一覧（手入力用）'!E202)</f>
        <v/>
      </c>
      <c r="E194" s="175" t="str">
        <f>IF('サーバー一覧（手入力用）'!F202="","",'サーバー一覧（手入力用）'!F202)</f>
        <v/>
      </c>
      <c r="F194" s="175" t="str">
        <f>IF('サーバー一覧（手入力用）'!G202="","",'サーバー一覧（手入力用）'!G202)</f>
        <v/>
      </c>
      <c r="G194" s="175" t="str">
        <f>IF('サーバー一覧（手入力用）'!H202="","",'サーバー一覧（手入力用）'!H202)</f>
        <v/>
      </c>
      <c r="H194" s="175" t="str">
        <f>IF('サーバー一覧（手入力用）'!I202="","",'サーバー一覧（手入力用）'!I202)</f>
        <v/>
      </c>
      <c r="I194" s="175" t="str">
        <f>IF('サーバー一覧（手入力用）'!J202="","",'サーバー一覧（手入力用）'!J202)</f>
        <v/>
      </c>
      <c r="J194" s="175" t="str">
        <f>IF('サーバー一覧（手入力用）'!K202="","",'サーバー一覧（手入力用）'!K202)</f>
        <v/>
      </c>
      <c r="K194" s="175" t="str">
        <f>IF('サーバー一覧（手入力用）'!L202="","",'サーバー一覧（手入力用）'!L202)</f>
        <v/>
      </c>
      <c r="L194" s="175" t="str">
        <f>IF('サーバー一覧（手入力用）'!M202="","",'サーバー一覧（手入力用）'!M202)</f>
        <v/>
      </c>
      <c r="M194" s="175" t="str">
        <f>IF('サーバー一覧（手入力用）'!N202="","",'サーバー一覧（手入力用）'!N202)</f>
        <v/>
      </c>
      <c r="N194" s="175" t="str">
        <f>IF('サーバー一覧（手入力用）'!O202="","",'サーバー一覧（手入力用）'!O202)</f>
        <v/>
      </c>
      <c r="O194" s="175">
        <f>IF('サーバー一覧（手入力用）'!P202="","",'サーバー一覧（手入力用）'!P202)</f>
        <v>0</v>
      </c>
      <c r="P194" s="175" t="str">
        <f>IF('サーバー一覧（手入力用）'!Q202="","",'サーバー一覧（手入力用）'!Q202)</f>
        <v/>
      </c>
      <c r="Q194" s="175" t="str">
        <f>IF('サーバー一覧（手入力用）'!R202="","",'サーバー一覧（手入力用）'!R202)</f>
        <v/>
      </c>
      <c r="R194" s="175" t="str">
        <f t="shared" si="4"/>
        <v/>
      </c>
      <c r="S194" s="175" t="str">
        <f>IF('サーバー一覧（手入力用）'!S202="","",'サーバー一覧（手入力用）'!S202)</f>
        <v/>
      </c>
      <c r="T194" s="175" t="str">
        <f t="shared" si="5"/>
        <v/>
      </c>
      <c r="U194" s="175" t="str">
        <f>IF('サーバー一覧（手入力用）'!T202="","",'サーバー一覧（手入力用）'!T202)</f>
        <v/>
      </c>
      <c r="V194" s="175" t="str">
        <f>IF('サーバー一覧（手入力用）'!U202="","",'サーバー一覧（手入力用）'!U202)</f>
        <v/>
      </c>
      <c r="W194" s="175" t="str">
        <f>IF('サーバー一覧（手入力用）'!V202="","",'サーバー一覧（手入力用）'!V202)</f>
        <v/>
      </c>
      <c r="X194" s="175" t="str">
        <f>IF('サーバー一覧（手入力用）'!W202="","",'サーバー一覧（手入力用）'!W202)</f>
        <v/>
      </c>
      <c r="Y194" s="175" t="str">
        <f>IF('サーバー一覧（手入力用）'!X202="","",'サーバー一覧（手入力用）'!X202)</f>
        <v/>
      </c>
      <c r="Z194" s="175" t="str">
        <f>IF('サーバー一覧（手入力用）'!Y202="","",'サーバー一覧（手入力用）'!Y202)</f>
        <v/>
      </c>
      <c r="AA194" s="175" t="str">
        <f>IF('サーバー一覧（手入力用）'!Z202="","",'サーバー一覧（手入力用）'!Z202)</f>
        <v/>
      </c>
      <c r="AB194" s="175" t="str">
        <f>IF('サーバー一覧（手入力用）'!AA202="","",'サーバー一覧（手入力用）'!AA202)</f>
        <v/>
      </c>
      <c r="AC194" s="175" t="str">
        <f>IF('サーバー一覧（手入力用）'!AB202="","",'サーバー一覧（手入力用）'!AB202)</f>
        <v/>
      </c>
      <c r="AD194" s="175" t="str">
        <f>IF('サーバー一覧（手入力用）'!AC202="","",'サーバー一覧（手入力用）'!AC202)</f>
        <v/>
      </c>
      <c r="AE194" s="175" t="str">
        <f>IF('サーバー一覧（手入力用）'!AD202="","",'サーバー一覧（手入力用）'!AD202)</f>
        <v/>
      </c>
      <c r="AF194" s="175" t="str">
        <f>IF('サーバー一覧（手入力用）'!AE202="","",'サーバー一覧（手入力用）'!AE202)</f>
        <v/>
      </c>
      <c r="AG194" s="175" t="str">
        <f>IF('サーバー一覧（手入力用）'!AF202="","",'サーバー一覧（手入力用）'!AF202)</f>
        <v/>
      </c>
      <c r="AH194" s="175" t="str">
        <f>IF('サーバー一覧（手入力用）'!AG202="","",'サーバー一覧（手入力用）'!AG202)</f>
        <v/>
      </c>
      <c r="AI194" s="175" t="str">
        <f>IF('サーバー一覧（手入力用）'!AH202="","",'サーバー一覧（手入力用）'!AH202)</f>
        <v/>
      </c>
      <c r="AJ194" s="175" t="str">
        <f>IF('サーバー一覧（手入力用）'!AI202="","",'サーバー一覧（手入力用）'!AI202)</f>
        <v/>
      </c>
    </row>
    <row r="195" spans="1:36">
      <c r="A195" s="175">
        <f>IF('サーバー一覧（手入力用）'!B203="","",'サーバー一覧（手入力用）'!B203)</f>
        <v>194</v>
      </c>
      <c r="B195" s="175" t="str">
        <f>IF('サーバー一覧（手入力用）'!C203="","",'サーバー一覧（手入力用）'!C203)</f>
        <v/>
      </c>
      <c r="C195" s="175" t="str">
        <f>IF('サーバー一覧（手入力用）'!D203="","",'サーバー一覧（手入力用）'!D203)</f>
        <v/>
      </c>
      <c r="D195" s="175" t="str">
        <f>IF('サーバー一覧（手入力用）'!E203="","",'サーバー一覧（手入力用）'!E203)</f>
        <v/>
      </c>
      <c r="E195" s="175" t="str">
        <f>IF('サーバー一覧（手入力用）'!F203="","",'サーバー一覧（手入力用）'!F203)</f>
        <v/>
      </c>
      <c r="F195" s="175" t="str">
        <f>IF('サーバー一覧（手入力用）'!G203="","",'サーバー一覧（手入力用）'!G203)</f>
        <v/>
      </c>
      <c r="G195" s="175" t="str">
        <f>IF('サーバー一覧（手入力用）'!H203="","",'サーバー一覧（手入力用）'!H203)</f>
        <v/>
      </c>
      <c r="H195" s="175" t="str">
        <f>IF('サーバー一覧（手入力用）'!I203="","",'サーバー一覧（手入力用）'!I203)</f>
        <v/>
      </c>
      <c r="I195" s="175" t="str">
        <f>IF('サーバー一覧（手入力用）'!J203="","",'サーバー一覧（手入力用）'!J203)</f>
        <v/>
      </c>
      <c r="J195" s="175" t="str">
        <f>IF('サーバー一覧（手入力用）'!K203="","",'サーバー一覧（手入力用）'!K203)</f>
        <v/>
      </c>
      <c r="K195" s="175" t="str">
        <f>IF('サーバー一覧（手入力用）'!L203="","",'サーバー一覧（手入力用）'!L203)</f>
        <v/>
      </c>
      <c r="L195" s="175" t="str">
        <f>IF('サーバー一覧（手入力用）'!M203="","",'サーバー一覧（手入力用）'!M203)</f>
        <v/>
      </c>
      <c r="M195" s="175" t="str">
        <f>IF('サーバー一覧（手入力用）'!N203="","",'サーバー一覧（手入力用）'!N203)</f>
        <v/>
      </c>
      <c r="N195" s="175" t="str">
        <f>IF('サーバー一覧（手入力用）'!O203="","",'サーバー一覧（手入力用）'!O203)</f>
        <v/>
      </c>
      <c r="O195" s="175">
        <f>IF('サーバー一覧（手入力用）'!P203="","",'サーバー一覧（手入力用）'!P203)</f>
        <v>0</v>
      </c>
      <c r="P195" s="175" t="str">
        <f>IF('サーバー一覧（手入力用）'!Q203="","",'サーバー一覧（手入力用）'!Q203)</f>
        <v/>
      </c>
      <c r="Q195" s="175" t="str">
        <f>IF('サーバー一覧（手入力用）'!R203="","",'サーバー一覧（手入力用）'!R203)</f>
        <v/>
      </c>
      <c r="R195" s="175" t="str">
        <f t="shared" ref="R195:R258" si="6">IF(Q195="","",MROUND(Q195,5))</f>
        <v/>
      </c>
      <c r="S195" s="175" t="str">
        <f>IF('サーバー一覧（手入力用）'!S203="","",'サーバー一覧（手入力用）'!S203)</f>
        <v/>
      </c>
      <c r="T195" s="175" t="str">
        <f t="shared" ref="T195:T258" si="7">IF(S195="","",MROUND(S195,5))</f>
        <v/>
      </c>
      <c r="U195" s="175" t="str">
        <f>IF('サーバー一覧（手入力用）'!T203="","",'サーバー一覧（手入力用）'!T203)</f>
        <v/>
      </c>
      <c r="V195" s="175" t="str">
        <f>IF('サーバー一覧（手入力用）'!U203="","",'サーバー一覧（手入力用）'!U203)</f>
        <v/>
      </c>
      <c r="W195" s="175" t="str">
        <f>IF('サーバー一覧（手入力用）'!V203="","",'サーバー一覧（手入力用）'!V203)</f>
        <v/>
      </c>
      <c r="X195" s="175" t="str">
        <f>IF('サーバー一覧（手入力用）'!W203="","",'サーバー一覧（手入力用）'!W203)</f>
        <v/>
      </c>
      <c r="Y195" s="175" t="str">
        <f>IF('サーバー一覧（手入力用）'!X203="","",'サーバー一覧（手入力用）'!X203)</f>
        <v/>
      </c>
      <c r="Z195" s="175" t="str">
        <f>IF('サーバー一覧（手入力用）'!Y203="","",'サーバー一覧（手入力用）'!Y203)</f>
        <v/>
      </c>
      <c r="AA195" s="175" t="str">
        <f>IF('サーバー一覧（手入力用）'!Z203="","",'サーバー一覧（手入力用）'!Z203)</f>
        <v/>
      </c>
      <c r="AB195" s="175" t="str">
        <f>IF('サーバー一覧（手入力用）'!AA203="","",'サーバー一覧（手入力用）'!AA203)</f>
        <v/>
      </c>
      <c r="AC195" s="175" t="str">
        <f>IF('サーバー一覧（手入力用）'!AB203="","",'サーバー一覧（手入力用）'!AB203)</f>
        <v/>
      </c>
      <c r="AD195" s="175" t="str">
        <f>IF('サーバー一覧（手入力用）'!AC203="","",'サーバー一覧（手入力用）'!AC203)</f>
        <v/>
      </c>
      <c r="AE195" s="175" t="str">
        <f>IF('サーバー一覧（手入力用）'!AD203="","",'サーバー一覧（手入力用）'!AD203)</f>
        <v/>
      </c>
      <c r="AF195" s="175" t="str">
        <f>IF('サーバー一覧（手入力用）'!AE203="","",'サーバー一覧（手入力用）'!AE203)</f>
        <v/>
      </c>
      <c r="AG195" s="175" t="str">
        <f>IF('サーバー一覧（手入力用）'!AF203="","",'サーバー一覧（手入力用）'!AF203)</f>
        <v/>
      </c>
      <c r="AH195" s="175" t="str">
        <f>IF('サーバー一覧（手入力用）'!AG203="","",'サーバー一覧（手入力用）'!AG203)</f>
        <v/>
      </c>
      <c r="AI195" s="175" t="str">
        <f>IF('サーバー一覧（手入力用）'!AH203="","",'サーバー一覧（手入力用）'!AH203)</f>
        <v/>
      </c>
      <c r="AJ195" s="175" t="str">
        <f>IF('サーバー一覧（手入力用）'!AI203="","",'サーバー一覧（手入力用）'!AI203)</f>
        <v/>
      </c>
    </row>
    <row r="196" spans="1:36">
      <c r="A196" s="175">
        <f>IF('サーバー一覧（手入力用）'!B204="","",'サーバー一覧（手入力用）'!B204)</f>
        <v>195</v>
      </c>
      <c r="B196" s="175" t="str">
        <f>IF('サーバー一覧（手入力用）'!C204="","",'サーバー一覧（手入力用）'!C204)</f>
        <v/>
      </c>
      <c r="C196" s="175" t="str">
        <f>IF('サーバー一覧（手入力用）'!D204="","",'サーバー一覧（手入力用）'!D204)</f>
        <v/>
      </c>
      <c r="D196" s="175" t="str">
        <f>IF('サーバー一覧（手入力用）'!E204="","",'サーバー一覧（手入力用）'!E204)</f>
        <v/>
      </c>
      <c r="E196" s="175" t="str">
        <f>IF('サーバー一覧（手入力用）'!F204="","",'サーバー一覧（手入力用）'!F204)</f>
        <v/>
      </c>
      <c r="F196" s="175" t="str">
        <f>IF('サーバー一覧（手入力用）'!G204="","",'サーバー一覧（手入力用）'!G204)</f>
        <v/>
      </c>
      <c r="G196" s="175" t="str">
        <f>IF('サーバー一覧（手入力用）'!H204="","",'サーバー一覧（手入力用）'!H204)</f>
        <v/>
      </c>
      <c r="H196" s="175" t="str">
        <f>IF('サーバー一覧（手入力用）'!I204="","",'サーバー一覧（手入力用）'!I204)</f>
        <v/>
      </c>
      <c r="I196" s="175" t="str">
        <f>IF('サーバー一覧（手入力用）'!J204="","",'サーバー一覧（手入力用）'!J204)</f>
        <v/>
      </c>
      <c r="J196" s="175" t="str">
        <f>IF('サーバー一覧（手入力用）'!K204="","",'サーバー一覧（手入力用）'!K204)</f>
        <v/>
      </c>
      <c r="K196" s="175" t="str">
        <f>IF('サーバー一覧（手入力用）'!L204="","",'サーバー一覧（手入力用）'!L204)</f>
        <v/>
      </c>
      <c r="L196" s="175" t="str">
        <f>IF('サーバー一覧（手入力用）'!M204="","",'サーバー一覧（手入力用）'!M204)</f>
        <v/>
      </c>
      <c r="M196" s="175" t="str">
        <f>IF('サーバー一覧（手入力用）'!N204="","",'サーバー一覧（手入力用）'!N204)</f>
        <v/>
      </c>
      <c r="N196" s="175" t="str">
        <f>IF('サーバー一覧（手入力用）'!O204="","",'サーバー一覧（手入力用）'!O204)</f>
        <v/>
      </c>
      <c r="O196" s="175">
        <f>IF('サーバー一覧（手入力用）'!P204="","",'サーバー一覧（手入力用）'!P204)</f>
        <v>0</v>
      </c>
      <c r="P196" s="175" t="str">
        <f>IF('サーバー一覧（手入力用）'!Q204="","",'サーバー一覧（手入力用）'!Q204)</f>
        <v/>
      </c>
      <c r="Q196" s="175" t="str">
        <f>IF('サーバー一覧（手入力用）'!R204="","",'サーバー一覧（手入力用）'!R204)</f>
        <v/>
      </c>
      <c r="R196" s="175" t="str">
        <f t="shared" si="6"/>
        <v/>
      </c>
      <c r="S196" s="175" t="str">
        <f>IF('サーバー一覧（手入力用）'!S204="","",'サーバー一覧（手入力用）'!S204)</f>
        <v/>
      </c>
      <c r="T196" s="175" t="str">
        <f t="shared" si="7"/>
        <v/>
      </c>
      <c r="U196" s="175" t="str">
        <f>IF('サーバー一覧（手入力用）'!T204="","",'サーバー一覧（手入力用）'!T204)</f>
        <v/>
      </c>
      <c r="V196" s="175" t="str">
        <f>IF('サーバー一覧（手入力用）'!U204="","",'サーバー一覧（手入力用）'!U204)</f>
        <v/>
      </c>
      <c r="W196" s="175" t="str">
        <f>IF('サーバー一覧（手入力用）'!V204="","",'サーバー一覧（手入力用）'!V204)</f>
        <v/>
      </c>
      <c r="X196" s="175" t="str">
        <f>IF('サーバー一覧（手入力用）'!W204="","",'サーバー一覧（手入力用）'!W204)</f>
        <v/>
      </c>
      <c r="Y196" s="175" t="str">
        <f>IF('サーバー一覧（手入力用）'!X204="","",'サーバー一覧（手入力用）'!X204)</f>
        <v/>
      </c>
      <c r="Z196" s="175" t="str">
        <f>IF('サーバー一覧（手入力用）'!Y204="","",'サーバー一覧（手入力用）'!Y204)</f>
        <v/>
      </c>
      <c r="AA196" s="175" t="str">
        <f>IF('サーバー一覧（手入力用）'!Z204="","",'サーバー一覧（手入力用）'!Z204)</f>
        <v/>
      </c>
      <c r="AB196" s="175" t="str">
        <f>IF('サーバー一覧（手入力用）'!AA204="","",'サーバー一覧（手入力用）'!AA204)</f>
        <v/>
      </c>
      <c r="AC196" s="175" t="str">
        <f>IF('サーバー一覧（手入力用）'!AB204="","",'サーバー一覧（手入力用）'!AB204)</f>
        <v/>
      </c>
      <c r="AD196" s="175" t="str">
        <f>IF('サーバー一覧（手入力用）'!AC204="","",'サーバー一覧（手入力用）'!AC204)</f>
        <v/>
      </c>
      <c r="AE196" s="175" t="str">
        <f>IF('サーバー一覧（手入力用）'!AD204="","",'サーバー一覧（手入力用）'!AD204)</f>
        <v/>
      </c>
      <c r="AF196" s="175" t="str">
        <f>IF('サーバー一覧（手入力用）'!AE204="","",'サーバー一覧（手入力用）'!AE204)</f>
        <v/>
      </c>
      <c r="AG196" s="175" t="str">
        <f>IF('サーバー一覧（手入力用）'!AF204="","",'サーバー一覧（手入力用）'!AF204)</f>
        <v/>
      </c>
      <c r="AH196" s="175" t="str">
        <f>IF('サーバー一覧（手入力用）'!AG204="","",'サーバー一覧（手入力用）'!AG204)</f>
        <v/>
      </c>
      <c r="AI196" s="175" t="str">
        <f>IF('サーバー一覧（手入力用）'!AH204="","",'サーバー一覧（手入力用）'!AH204)</f>
        <v/>
      </c>
      <c r="AJ196" s="175" t="str">
        <f>IF('サーバー一覧（手入力用）'!AI204="","",'サーバー一覧（手入力用）'!AI204)</f>
        <v/>
      </c>
    </row>
    <row r="197" spans="1:36">
      <c r="A197" s="175">
        <f>IF('サーバー一覧（手入力用）'!B205="","",'サーバー一覧（手入力用）'!B205)</f>
        <v>196</v>
      </c>
      <c r="B197" s="175" t="str">
        <f>IF('サーバー一覧（手入力用）'!C205="","",'サーバー一覧（手入力用）'!C205)</f>
        <v/>
      </c>
      <c r="C197" s="175" t="str">
        <f>IF('サーバー一覧（手入力用）'!D205="","",'サーバー一覧（手入力用）'!D205)</f>
        <v/>
      </c>
      <c r="D197" s="175" t="str">
        <f>IF('サーバー一覧（手入力用）'!E205="","",'サーバー一覧（手入力用）'!E205)</f>
        <v/>
      </c>
      <c r="E197" s="175" t="str">
        <f>IF('サーバー一覧（手入力用）'!F205="","",'サーバー一覧（手入力用）'!F205)</f>
        <v/>
      </c>
      <c r="F197" s="175" t="str">
        <f>IF('サーバー一覧（手入力用）'!G205="","",'サーバー一覧（手入力用）'!G205)</f>
        <v/>
      </c>
      <c r="G197" s="175" t="str">
        <f>IF('サーバー一覧（手入力用）'!H205="","",'サーバー一覧（手入力用）'!H205)</f>
        <v/>
      </c>
      <c r="H197" s="175" t="str">
        <f>IF('サーバー一覧（手入力用）'!I205="","",'サーバー一覧（手入力用）'!I205)</f>
        <v/>
      </c>
      <c r="I197" s="175" t="str">
        <f>IF('サーバー一覧（手入力用）'!J205="","",'サーバー一覧（手入力用）'!J205)</f>
        <v/>
      </c>
      <c r="J197" s="175" t="str">
        <f>IF('サーバー一覧（手入力用）'!K205="","",'サーバー一覧（手入力用）'!K205)</f>
        <v/>
      </c>
      <c r="K197" s="175" t="str">
        <f>IF('サーバー一覧（手入力用）'!L205="","",'サーバー一覧（手入力用）'!L205)</f>
        <v/>
      </c>
      <c r="L197" s="175" t="str">
        <f>IF('サーバー一覧（手入力用）'!M205="","",'サーバー一覧（手入力用）'!M205)</f>
        <v/>
      </c>
      <c r="M197" s="175" t="str">
        <f>IF('サーバー一覧（手入力用）'!N205="","",'サーバー一覧（手入力用）'!N205)</f>
        <v/>
      </c>
      <c r="N197" s="175" t="str">
        <f>IF('サーバー一覧（手入力用）'!O205="","",'サーバー一覧（手入力用）'!O205)</f>
        <v/>
      </c>
      <c r="O197" s="175">
        <f>IF('サーバー一覧（手入力用）'!P205="","",'サーバー一覧（手入力用）'!P205)</f>
        <v>0</v>
      </c>
      <c r="P197" s="175" t="str">
        <f>IF('サーバー一覧（手入力用）'!Q205="","",'サーバー一覧（手入力用）'!Q205)</f>
        <v/>
      </c>
      <c r="Q197" s="175" t="str">
        <f>IF('サーバー一覧（手入力用）'!R205="","",'サーバー一覧（手入力用）'!R205)</f>
        <v/>
      </c>
      <c r="R197" s="175" t="str">
        <f t="shared" si="6"/>
        <v/>
      </c>
      <c r="S197" s="175" t="str">
        <f>IF('サーバー一覧（手入力用）'!S205="","",'サーバー一覧（手入力用）'!S205)</f>
        <v/>
      </c>
      <c r="T197" s="175" t="str">
        <f t="shared" si="7"/>
        <v/>
      </c>
      <c r="U197" s="175" t="str">
        <f>IF('サーバー一覧（手入力用）'!T205="","",'サーバー一覧（手入力用）'!T205)</f>
        <v/>
      </c>
      <c r="V197" s="175" t="str">
        <f>IF('サーバー一覧（手入力用）'!U205="","",'サーバー一覧（手入力用）'!U205)</f>
        <v/>
      </c>
      <c r="W197" s="175" t="str">
        <f>IF('サーバー一覧（手入力用）'!V205="","",'サーバー一覧（手入力用）'!V205)</f>
        <v/>
      </c>
      <c r="X197" s="175" t="str">
        <f>IF('サーバー一覧（手入力用）'!W205="","",'サーバー一覧（手入力用）'!W205)</f>
        <v/>
      </c>
      <c r="Y197" s="175" t="str">
        <f>IF('サーバー一覧（手入力用）'!X205="","",'サーバー一覧（手入力用）'!X205)</f>
        <v/>
      </c>
      <c r="Z197" s="175" t="str">
        <f>IF('サーバー一覧（手入力用）'!Y205="","",'サーバー一覧（手入力用）'!Y205)</f>
        <v/>
      </c>
      <c r="AA197" s="175" t="str">
        <f>IF('サーバー一覧（手入力用）'!Z205="","",'サーバー一覧（手入力用）'!Z205)</f>
        <v/>
      </c>
      <c r="AB197" s="175" t="str">
        <f>IF('サーバー一覧（手入力用）'!AA205="","",'サーバー一覧（手入力用）'!AA205)</f>
        <v/>
      </c>
      <c r="AC197" s="175" t="str">
        <f>IF('サーバー一覧（手入力用）'!AB205="","",'サーバー一覧（手入力用）'!AB205)</f>
        <v/>
      </c>
      <c r="AD197" s="175" t="str">
        <f>IF('サーバー一覧（手入力用）'!AC205="","",'サーバー一覧（手入力用）'!AC205)</f>
        <v/>
      </c>
      <c r="AE197" s="175" t="str">
        <f>IF('サーバー一覧（手入力用）'!AD205="","",'サーバー一覧（手入力用）'!AD205)</f>
        <v/>
      </c>
      <c r="AF197" s="175" t="str">
        <f>IF('サーバー一覧（手入力用）'!AE205="","",'サーバー一覧（手入力用）'!AE205)</f>
        <v/>
      </c>
      <c r="AG197" s="175" t="str">
        <f>IF('サーバー一覧（手入力用）'!AF205="","",'サーバー一覧（手入力用）'!AF205)</f>
        <v/>
      </c>
      <c r="AH197" s="175" t="str">
        <f>IF('サーバー一覧（手入力用）'!AG205="","",'サーバー一覧（手入力用）'!AG205)</f>
        <v/>
      </c>
      <c r="AI197" s="175" t="str">
        <f>IF('サーバー一覧（手入力用）'!AH205="","",'サーバー一覧（手入力用）'!AH205)</f>
        <v/>
      </c>
      <c r="AJ197" s="175" t="str">
        <f>IF('サーバー一覧（手入力用）'!AI205="","",'サーバー一覧（手入力用）'!AI205)</f>
        <v/>
      </c>
    </row>
    <row r="198" spans="1:36">
      <c r="A198" s="175">
        <f>IF('サーバー一覧（手入力用）'!B206="","",'サーバー一覧（手入力用）'!B206)</f>
        <v>197</v>
      </c>
      <c r="B198" s="175" t="str">
        <f>IF('サーバー一覧（手入力用）'!C206="","",'サーバー一覧（手入力用）'!C206)</f>
        <v/>
      </c>
      <c r="C198" s="175" t="str">
        <f>IF('サーバー一覧（手入力用）'!D206="","",'サーバー一覧（手入力用）'!D206)</f>
        <v/>
      </c>
      <c r="D198" s="175" t="str">
        <f>IF('サーバー一覧（手入力用）'!E206="","",'サーバー一覧（手入力用）'!E206)</f>
        <v/>
      </c>
      <c r="E198" s="175" t="str">
        <f>IF('サーバー一覧（手入力用）'!F206="","",'サーバー一覧（手入力用）'!F206)</f>
        <v/>
      </c>
      <c r="F198" s="175" t="str">
        <f>IF('サーバー一覧（手入力用）'!G206="","",'サーバー一覧（手入力用）'!G206)</f>
        <v/>
      </c>
      <c r="G198" s="175" t="str">
        <f>IF('サーバー一覧（手入力用）'!H206="","",'サーバー一覧（手入力用）'!H206)</f>
        <v/>
      </c>
      <c r="H198" s="175" t="str">
        <f>IF('サーバー一覧（手入力用）'!I206="","",'サーバー一覧（手入力用）'!I206)</f>
        <v/>
      </c>
      <c r="I198" s="175" t="str">
        <f>IF('サーバー一覧（手入力用）'!J206="","",'サーバー一覧（手入力用）'!J206)</f>
        <v/>
      </c>
      <c r="J198" s="175" t="str">
        <f>IF('サーバー一覧（手入力用）'!K206="","",'サーバー一覧（手入力用）'!K206)</f>
        <v/>
      </c>
      <c r="K198" s="175" t="str">
        <f>IF('サーバー一覧（手入力用）'!L206="","",'サーバー一覧（手入力用）'!L206)</f>
        <v/>
      </c>
      <c r="L198" s="175" t="str">
        <f>IF('サーバー一覧（手入力用）'!M206="","",'サーバー一覧（手入力用）'!M206)</f>
        <v/>
      </c>
      <c r="M198" s="175" t="str">
        <f>IF('サーバー一覧（手入力用）'!N206="","",'サーバー一覧（手入力用）'!N206)</f>
        <v/>
      </c>
      <c r="N198" s="175" t="str">
        <f>IF('サーバー一覧（手入力用）'!O206="","",'サーバー一覧（手入力用）'!O206)</f>
        <v/>
      </c>
      <c r="O198" s="175">
        <f>IF('サーバー一覧（手入力用）'!P206="","",'サーバー一覧（手入力用）'!P206)</f>
        <v>0</v>
      </c>
      <c r="P198" s="175" t="str">
        <f>IF('サーバー一覧（手入力用）'!Q206="","",'サーバー一覧（手入力用）'!Q206)</f>
        <v/>
      </c>
      <c r="Q198" s="175" t="str">
        <f>IF('サーバー一覧（手入力用）'!R206="","",'サーバー一覧（手入力用）'!R206)</f>
        <v/>
      </c>
      <c r="R198" s="175" t="str">
        <f t="shared" si="6"/>
        <v/>
      </c>
      <c r="S198" s="175" t="str">
        <f>IF('サーバー一覧（手入力用）'!S206="","",'サーバー一覧（手入力用）'!S206)</f>
        <v/>
      </c>
      <c r="T198" s="175" t="str">
        <f t="shared" si="7"/>
        <v/>
      </c>
      <c r="U198" s="175" t="str">
        <f>IF('サーバー一覧（手入力用）'!T206="","",'サーバー一覧（手入力用）'!T206)</f>
        <v/>
      </c>
      <c r="V198" s="175" t="str">
        <f>IF('サーバー一覧（手入力用）'!U206="","",'サーバー一覧（手入力用）'!U206)</f>
        <v/>
      </c>
      <c r="W198" s="175" t="str">
        <f>IF('サーバー一覧（手入力用）'!V206="","",'サーバー一覧（手入力用）'!V206)</f>
        <v/>
      </c>
      <c r="X198" s="175" t="str">
        <f>IF('サーバー一覧（手入力用）'!W206="","",'サーバー一覧（手入力用）'!W206)</f>
        <v/>
      </c>
      <c r="Y198" s="175" t="str">
        <f>IF('サーバー一覧（手入力用）'!X206="","",'サーバー一覧（手入力用）'!X206)</f>
        <v/>
      </c>
      <c r="Z198" s="175" t="str">
        <f>IF('サーバー一覧（手入力用）'!Y206="","",'サーバー一覧（手入力用）'!Y206)</f>
        <v/>
      </c>
      <c r="AA198" s="175" t="str">
        <f>IF('サーバー一覧（手入力用）'!Z206="","",'サーバー一覧（手入力用）'!Z206)</f>
        <v/>
      </c>
      <c r="AB198" s="175" t="str">
        <f>IF('サーバー一覧（手入力用）'!AA206="","",'サーバー一覧（手入力用）'!AA206)</f>
        <v/>
      </c>
      <c r="AC198" s="175" t="str">
        <f>IF('サーバー一覧（手入力用）'!AB206="","",'サーバー一覧（手入力用）'!AB206)</f>
        <v/>
      </c>
      <c r="AD198" s="175" t="str">
        <f>IF('サーバー一覧（手入力用）'!AC206="","",'サーバー一覧（手入力用）'!AC206)</f>
        <v/>
      </c>
      <c r="AE198" s="175" t="str">
        <f>IF('サーバー一覧（手入力用）'!AD206="","",'サーバー一覧（手入力用）'!AD206)</f>
        <v/>
      </c>
      <c r="AF198" s="175" t="str">
        <f>IF('サーバー一覧（手入力用）'!AE206="","",'サーバー一覧（手入力用）'!AE206)</f>
        <v/>
      </c>
      <c r="AG198" s="175" t="str">
        <f>IF('サーバー一覧（手入力用）'!AF206="","",'サーバー一覧（手入力用）'!AF206)</f>
        <v/>
      </c>
      <c r="AH198" s="175" t="str">
        <f>IF('サーバー一覧（手入力用）'!AG206="","",'サーバー一覧（手入力用）'!AG206)</f>
        <v/>
      </c>
      <c r="AI198" s="175" t="str">
        <f>IF('サーバー一覧（手入力用）'!AH206="","",'サーバー一覧（手入力用）'!AH206)</f>
        <v/>
      </c>
      <c r="AJ198" s="175" t="str">
        <f>IF('サーバー一覧（手入力用）'!AI206="","",'サーバー一覧（手入力用）'!AI206)</f>
        <v/>
      </c>
    </row>
    <row r="199" spans="1:36">
      <c r="A199" s="175">
        <f>IF('サーバー一覧（手入力用）'!B207="","",'サーバー一覧（手入力用）'!B207)</f>
        <v>198</v>
      </c>
      <c r="B199" s="175" t="str">
        <f>IF('サーバー一覧（手入力用）'!C207="","",'サーバー一覧（手入力用）'!C207)</f>
        <v/>
      </c>
      <c r="C199" s="175" t="str">
        <f>IF('サーバー一覧（手入力用）'!D207="","",'サーバー一覧（手入力用）'!D207)</f>
        <v/>
      </c>
      <c r="D199" s="175" t="str">
        <f>IF('サーバー一覧（手入力用）'!E207="","",'サーバー一覧（手入力用）'!E207)</f>
        <v/>
      </c>
      <c r="E199" s="175" t="str">
        <f>IF('サーバー一覧（手入力用）'!F207="","",'サーバー一覧（手入力用）'!F207)</f>
        <v/>
      </c>
      <c r="F199" s="175" t="str">
        <f>IF('サーバー一覧（手入力用）'!G207="","",'サーバー一覧（手入力用）'!G207)</f>
        <v/>
      </c>
      <c r="G199" s="175" t="str">
        <f>IF('サーバー一覧（手入力用）'!H207="","",'サーバー一覧（手入力用）'!H207)</f>
        <v/>
      </c>
      <c r="H199" s="175" t="str">
        <f>IF('サーバー一覧（手入力用）'!I207="","",'サーバー一覧（手入力用）'!I207)</f>
        <v/>
      </c>
      <c r="I199" s="175" t="str">
        <f>IF('サーバー一覧（手入力用）'!J207="","",'サーバー一覧（手入力用）'!J207)</f>
        <v/>
      </c>
      <c r="J199" s="175" t="str">
        <f>IF('サーバー一覧（手入力用）'!K207="","",'サーバー一覧（手入力用）'!K207)</f>
        <v/>
      </c>
      <c r="K199" s="175" t="str">
        <f>IF('サーバー一覧（手入力用）'!L207="","",'サーバー一覧（手入力用）'!L207)</f>
        <v/>
      </c>
      <c r="L199" s="175" t="str">
        <f>IF('サーバー一覧（手入力用）'!M207="","",'サーバー一覧（手入力用）'!M207)</f>
        <v/>
      </c>
      <c r="M199" s="175" t="str">
        <f>IF('サーバー一覧（手入力用）'!N207="","",'サーバー一覧（手入力用）'!N207)</f>
        <v/>
      </c>
      <c r="N199" s="175" t="str">
        <f>IF('サーバー一覧（手入力用）'!O207="","",'サーバー一覧（手入力用）'!O207)</f>
        <v/>
      </c>
      <c r="O199" s="175">
        <f>IF('サーバー一覧（手入力用）'!P207="","",'サーバー一覧（手入力用）'!P207)</f>
        <v>0</v>
      </c>
      <c r="P199" s="175" t="str">
        <f>IF('サーバー一覧（手入力用）'!Q207="","",'サーバー一覧（手入力用）'!Q207)</f>
        <v/>
      </c>
      <c r="Q199" s="175" t="str">
        <f>IF('サーバー一覧（手入力用）'!R207="","",'サーバー一覧（手入力用）'!R207)</f>
        <v/>
      </c>
      <c r="R199" s="175" t="str">
        <f t="shared" si="6"/>
        <v/>
      </c>
      <c r="S199" s="175" t="str">
        <f>IF('サーバー一覧（手入力用）'!S207="","",'サーバー一覧（手入力用）'!S207)</f>
        <v/>
      </c>
      <c r="T199" s="175" t="str">
        <f t="shared" si="7"/>
        <v/>
      </c>
      <c r="U199" s="175" t="str">
        <f>IF('サーバー一覧（手入力用）'!T207="","",'サーバー一覧（手入力用）'!T207)</f>
        <v/>
      </c>
      <c r="V199" s="175" t="str">
        <f>IF('サーバー一覧（手入力用）'!U207="","",'サーバー一覧（手入力用）'!U207)</f>
        <v/>
      </c>
      <c r="W199" s="175" t="str">
        <f>IF('サーバー一覧（手入力用）'!V207="","",'サーバー一覧（手入力用）'!V207)</f>
        <v/>
      </c>
      <c r="X199" s="175" t="str">
        <f>IF('サーバー一覧（手入力用）'!W207="","",'サーバー一覧（手入力用）'!W207)</f>
        <v/>
      </c>
      <c r="Y199" s="175" t="str">
        <f>IF('サーバー一覧（手入力用）'!X207="","",'サーバー一覧（手入力用）'!X207)</f>
        <v/>
      </c>
      <c r="Z199" s="175" t="str">
        <f>IF('サーバー一覧（手入力用）'!Y207="","",'サーバー一覧（手入力用）'!Y207)</f>
        <v/>
      </c>
      <c r="AA199" s="175" t="str">
        <f>IF('サーバー一覧（手入力用）'!Z207="","",'サーバー一覧（手入力用）'!Z207)</f>
        <v/>
      </c>
      <c r="AB199" s="175" t="str">
        <f>IF('サーバー一覧（手入力用）'!AA207="","",'サーバー一覧（手入力用）'!AA207)</f>
        <v/>
      </c>
      <c r="AC199" s="175" t="str">
        <f>IF('サーバー一覧（手入力用）'!AB207="","",'サーバー一覧（手入力用）'!AB207)</f>
        <v/>
      </c>
      <c r="AD199" s="175" t="str">
        <f>IF('サーバー一覧（手入力用）'!AC207="","",'サーバー一覧（手入力用）'!AC207)</f>
        <v/>
      </c>
      <c r="AE199" s="175" t="str">
        <f>IF('サーバー一覧（手入力用）'!AD207="","",'サーバー一覧（手入力用）'!AD207)</f>
        <v/>
      </c>
      <c r="AF199" s="175" t="str">
        <f>IF('サーバー一覧（手入力用）'!AE207="","",'サーバー一覧（手入力用）'!AE207)</f>
        <v/>
      </c>
      <c r="AG199" s="175" t="str">
        <f>IF('サーバー一覧（手入力用）'!AF207="","",'サーバー一覧（手入力用）'!AF207)</f>
        <v/>
      </c>
      <c r="AH199" s="175" t="str">
        <f>IF('サーバー一覧（手入力用）'!AG207="","",'サーバー一覧（手入力用）'!AG207)</f>
        <v/>
      </c>
      <c r="AI199" s="175" t="str">
        <f>IF('サーバー一覧（手入力用）'!AH207="","",'サーバー一覧（手入力用）'!AH207)</f>
        <v/>
      </c>
      <c r="AJ199" s="175" t="str">
        <f>IF('サーバー一覧（手入力用）'!AI207="","",'サーバー一覧（手入力用）'!AI207)</f>
        <v/>
      </c>
    </row>
    <row r="200" spans="1:36">
      <c r="A200" s="175">
        <f>IF('サーバー一覧（手入力用）'!B208="","",'サーバー一覧（手入力用）'!B208)</f>
        <v>199</v>
      </c>
      <c r="B200" s="175" t="str">
        <f>IF('サーバー一覧（手入力用）'!C208="","",'サーバー一覧（手入力用）'!C208)</f>
        <v/>
      </c>
      <c r="C200" s="175" t="str">
        <f>IF('サーバー一覧（手入力用）'!D208="","",'サーバー一覧（手入力用）'!D208)</f>
        <v/>
      </c>
      <c r="D200" s="175" t="str">
        <f>IF('サーバー一覧（手入力用）'!E208="","",'サーバー一覧（手入力用）'!E208)</f>
        <v/>
      </c>
      <c r="E200" s="175" t="str">
        <f>IF('サーバー一覧（手入力用）'!F208="","",'サーバー一覧（手入力用）'!F208)</f>
        <v/>
      </c>
      <c r="F200" s="175" t="str">
        <f>IF('サーバー一覧（手入力用）'!G208="","",'サーバー一覧（手入力用）'!G208)</f>
        <v/>
      </c>
      <c r="G200" s="175" t="str">
        <f>IF('サーバー一覧（手入力用）'!H208="","",'サーバー一覧（手入力用）'!H208)</f>
        <v/>
      </c>
      <c r="H200" s="175" t="str">
        <f>IF('サーバー一覧（手入力用）'!I208="","",'サーバー一覧（手入力用）'!I208)</f>
        <v/>
      </c>
      <c r="I200" s="175" t="str">
        <f>IF('サーバー一覧（手入力用）'!J208="","",'サーバー一覧（手入力用）'!J208)</f>
        <v/>
      </c>
      <c r="J200" s="175" t="str">
        <f>IF('サーバー一覧（手入力用）'!K208="","",'サーバー一覧（手入力用）'!K208)</f>
        <v/>
      </c>
      <c r="K200" s="175" t="str">
        <f>IF('サーバー一覧（手入力用）'!L208="","",'サーバー一覧（手入力用）'!L208)</f>
        <v/>
      </c>
      <c r="L200" s="175" t="str">
        <f>IF('サーバー一覧（手入力用）'!M208="","",'サーバー一覧（手入力用）'!M208)</f>
        <v/>
      </c>
      <c r="M200" s="175" t="str">
        <f>IF('サーバー一覧（手入力用）'!N208="","",'サーバー一覧（手入力用）'!N208)</f>
        <v/>
      </c>
      <c r="N200" s="175" t="str">
        <f>IF('サーバー一覧（手入力用）'!O208="","",'サーバー一覧（手入力用）'!O208)</f>
        <v/>
      </c>
      <c r="O200" s="175">
        <f>IF('サーバー一覧（手入力用）'!P208="","",'サーバー一覧（手入力用）'!P208)</f>
        <v>0</v>
      </c>
      <c r="P200" s="175" t="str">
        <f>IF('サーバー一覧（手入力用）'!Q208="","",'サーバー一覧（手入力用）'!Q208)</f>
        <v/>
      </c>
      <c r="Q200" s="175" t="str">
        <f>IF('サーバー一覧（手入力用）'!R208="","",'サーバー一覧（手入力用）'!R208)</f>
        <v/>
      </c>
      <c r="R200" s="175" t="str">
        <f t="shared" si="6"/>
        <v/>
      </c>
      <c r="S200" s="175" t="str">
        <f>IF('サーバー一覧（手入力用）'!S208="","",'サーバー一覧（手入力用）'!S208)</f>
        <v/>
      </c>
      <c r="T200" s="175" t="str">
        <f t="shared" si="7"/>
        <v/>
      </c>
      <c r="U200" s="175" t="str">
        <f>IF('サーバー一覧（手入力用）'!T208="","",'サーバー一覧（手入力用）'!T208)</f>
        <v/>
      </c>
      <c r="V200" s="175" t="str">
        <f>IF('サーバー一覧（手入力用）'!U208="","",'サーバー一覧（手入力用）'!U208)</f>
        <v/>
      </c>
      <c r="W200" s="175" t="str">
        <f>IF('サーバー一覧（手入力用）'!V208="","",'サーバー一覧（手入力用）'!V208)</f>
        <v/>
      </c>
      <c r="X200" s="175" t="str">
        <f>IF('サーバー一覧（手入力用）'!W208="","",'サーバー一覧（手入力用）'!W208)</f>
        <v/>
      </c>
      <c r="Y200" s="175" t="str">
        <f>IF('サーバー一覧（手入力用）'!X208="","",'サーバー一覧（手入力用）'!X208)</f>
        <v/>
      </c>
      <c r="Z200" s="175" t="str">
        <f>IF('サーバー一覧（手入力用）'!Y208="","",'サーバー一覧（手入力用）'!Y208)</f>
        <v/>
      </c>
      <c r="AA200" s="175" t="str">
        <f>IF('サーバー一覧（手入力用）'!Z208="","",'サーバー一覧（手入力用）'!Z208)</f>
        <v/>
      </c>
      <c r="AB200" s="175" t="str">
        <f>IF('サーバー一覧（手入力用）'!AA208="","",'サーバー一覧（手入力用）'!AA208)</f>
        <v/>
      </c>
      <c r="AC200" s="175" t="str">
        <f>IF('サーバー一覧（手入力用）'!AB208="","",'サーバー一覧（手入力用）'!AB208)</f>
        <v/>
      </c>
      <c r="AD200" s="175" t="str">
        <f>IF('サーバー一覧（手入力用）'!AC208="","",'サーバー一覧（手入力用）'!AC208)</f>
        <v/>
      </c>
      <c r="AE200" s="175" t="str">
        <f>IF('サーバー一覧（手入力用）'!AD208="","",'サーバー一覧（手入力用）'!AD208)</f>
        <v/>
      </c>
      <c r="AF200" s="175" t="str">
        <f>IF('サーバー一覧（手入力用）'!AE208="","",'サーバー一覧（手入力用）'!AE208)</f>
        <v/>
      </c>
      <c r="AG200" s="175" t="str">
        <f>IF('サーバー一覧（手入力用）'!AF208="","",'サーバー一覧（手入力用）'!AF208)</f>
        <v/>
      </c>
      <c r="AH200" s="175" t="str">
        <f>IF('サーバー一覧（手入力用）'!AG208="","",'サーバー一覧（手入力用）'!AG208)</f>
        <v/>
      </c>
      <c r="AI200" s="175" t="str">
        <f>IF('サーバー一覧（手入力用）'!AH208="","",'サーバー一覧（手入力用）'!AH208)</f>
        <v/>
      </c>
      <c r="AJ200" s="175" t="str">
        <f>IF('サーバー一覧（手入力用）'!AI208="","",'サーバー一覧（手入力用）'!AI208)</f>
        <v/>
      </c>
    </row>
    <row r="201" spans="1:36">
      <c r="A201" s="175">
        <f>IF('サーバー一覧（手入力用）'!B209="","",'サーバー一覧（手入力用）'!B209)</f>
        <v>200</v>
      </c>
      <c r="B201" s="175" t="str">
        <f>IF('サーバー一覧（手入力用）'!C209="","",'サーバー一覧（手入力用）'!C209)</f>
        <v/>
      </c>
      <c r="C201" s="175" t="str">
        <f>IF('サーバー一覧（手入力用）'!D209="","",'サーバー一覧（手入力用）'!D209)</f>
        <v/>
      </c>
      <c r="D201" s="175" t="str">
        <f>IF('サーバー一覧（手入力用）'!E209="","",'サーバー一覧（手入力用）'!E209)</f>
        <v/>
      </c>
      <c r="E201" s="175" t="str">
        <f>IF('サーバー一覧（手入力用）'!F209="","",'サーバー一覧（手入力用）'!F209)</f>
        <v/>
      </c>
      <c r="F201" s="175" t="str">
        <f>IF('サーバー一覧（手入力用）'!G209="","",'サーバー一覧（手入力用）'!G209)</f>
        <v/>
      </c>
      <c r="G201" s="175" t="str">
        <f>IF('サーバー一覧（手入力用）'!H209="","",'サーバー一覧（手入力用）'!H209)</f>
        <v/>
      </c>
      <c r="H201" s="175" t="str">
        <f>IF('サーバー一覧（手入力用）'!I209="","",'サーバー一覧（手入力用）'!I209)</f>
        <v/>
      </c>
      <c r="I201" s="175" t="str">
        <f>IF('サーバー一覧（手入力用）'!J209="","",'サーバー一覧（手入力用）'!J209)</f>
        <v/>
      </c>
      <c r="J201" s="175" t="str">
        <f>IF('サーバー一覧（手入力用）'!K209="","",'サーバー一覧（手入力用）'!K209)</f>
        <v/>
      </c>
      <c r="K201" s="175" t="str">
        <f>IF('サーバー一覧（手入力用）'!L209="","",'サーバー一覧（手入力用）'!L209)</f>
        <v/>
      </c>
      <c r="L201" s="175" t="str">
        <f>IF('サーバー一覧（手入力用）'!M209="","",'サーバー一覧（手入力用）'!M209)</f>
        <v/>
      </c>
      <c r="M201" s="175" t="str">
        <f>IF('サーバー一覧（手入力用）'!N209="","",'サーバー一覧（手入力用）'!N209)</f>
        <v/>
      </c>
      <c r="N201" s="175" t="str">
        <f>IF('サーバー一覧（手入力用）'!O209="","",'サーバー一覧（手入力用）'!O209)</f>
        <v/>
      </c>
      <c r="O201" s="175">
        <f>IF('サーバー一覧（手入力用）'!P209="","",'サーバー一覧（手入力用）'!P209)</f>
        <v>0</v>
      </c>
      <c r="P201" s="175" t="str">
        <f>IF('サーバー一覧（手入力用）'!Q209="","",'サーバー一覧（手入力用）'!Q209)</f>
        <v/>
      </c>
      <c r="Q201" s="175" t="str">
        <f>IF('サーバー一覧（手入力用）'!R209="","",'サーバー一覧（手入力用）'!R209)</f>
        <v/>
      </c>
      <c r="R201" s="175" t="str">
        <f t="shared" si="6"/>
        <v/>
      </c>
      <c r="S201" s="175" t="str">
        <f>IF('サーバー一覧（手入力用）'!S209="","",'サーバー一覧（手入力用）'!S209)</f>
        <v/>
      </c>
      <c r="T201" s="175" t="str">
        <f t="shared" si="7"/>
        <v/>
      </c>
      <c r="U201" s="175" t="str">
        <f>IF('サーバー一覧（手入力用）'!T209="","",'サーバー一覧（手入力用）'!T209)</f>
        <v/>
      </c>
      <c r="V201" s="175" t="str">
        <f>IF('サーバー一覧（手入力用）'!U209="","",'サーバー一覧（手入力用）'!U209)</f>
        <v/>
      </c>
      <c r="W201" s="175" t="str">
        <f>IF('サーバー一覧（手入力用）'!V209="","",'サーバー一覧（手入力用）'!V209)</f>
        <v/>
      </c>
      <c r="X201" s="175" t="str">
        <f>IF('サーバー一覧（手入力用）'!W209="","",'サーバー一覧（手入力用）'!W209)</f>
        <v/>
      </c>
      <c r="Y201" s="175" t="str">
        <f>IF('サーバー一覧（手入力用）'!X209="","",'サーバー一覧（手入力用）'!X209)</f>
        <v/>
      </c>
      <c r="Z201" s="175" t="str">
        <f>IF('サーバー一覧（手入力用）'!Y209="","",'サーバー一覧（手入力用）'!Y209)</f>
        <v/>
      </c>
      <c r="AA201" s="175" t="str">
        <f>IF('サーバー一覧（手入力用）'!Z209="","",'サーバー一覧（手入力用）'!Z209)</f>
        <v/>
      </c>
      <c r="AB201" s="175" t="str">
        <f>IF('サーバー一覧（手入力用）'!AA209="","",'サーバー一覧（手入力用）'!AA209)</f>
        <v/>
      </c>
      <c r="AC201" s="175" t="str">
        <f>IF('サーバー一覧（手入力用）'!AB209="","",'サーバー一覧（手入力用）'!AB209)</f>
        <v/>
      </c>
      <c r="AD201" s="175" t="str">
        <f>IF('サーバー一覧（手入力用）'!AC209="","",'サーバー一覧（手入力用）'!AC209)</f>
        <v/>
      </c>
      <c r="AE201" s="175" t="str">
        <f>IF('サーバー一覧（手入力用）'!AD209="","",'サーバー一覧（手入力用）'!AD209)</f>
        <v/>
      </c>
      <c r="AF201" s="175" t="str">
        <f>IF('サーバー一覧（手入力用）'!AE209="","",'サーバー一覧（手入力用）'!AE209)</f>
        <v/>
      </c>
      <c r="AG201" s="175" t="str">
        <f>IF('サーバー一覧（手入力用）'!AF209="","",'サーバー一覧（手入力用）'!AF209)</f>
        <v/>
      </c>
      <c r="AH201" s="175" t="str">
        <f>IF('サーバー一覧（手入力用）'!AG209="","",'サーバー一覧（手入力用）'!AG209)</f>
        <v/>
      </c>
      <c r="AI201" s="175" t="str">
        <f>IF('サーバー一覧（手入力用）'!AH209="","",'サーバー一覧（手入力用）'!AH209)</f>
        <v/>
      </c>
      <c r="AJ201" s="175" t="str">
        <f>IF('サーバー一覧（手入力用）'!AI209="","",'サーバー一覧（手入力用）'!AI209)</f>
        <v/>
      </c>
    </row>
    <row r="202" spans="1:36">
      <c r="A202" s="175">
        <f>IF('サーバー一覧（手入力用）'!B210="","",'サーバー一覧（手入力用）'!B210)</f>
        <v>201</v>
      </c>
      <c r="B202" s="175" t="str">
        <f>IF('サーバー一覧（手入力用）'!C210="","",'サーバー一覧（手入力用）'!C210)</f>
        <v/>
      </c>
      <c r="C202" s="175" t="str">
        <f>IF('サーバー一覧（手入力用）'!D210="","",'サーバー一覧（手入力用）'!D210)</f>
        <v/>
      </c>
      <c r="D202" s="175" t="str">
        <f>IF('サーバー一覧（手入力用）'!E210="","",'サーバー一覧（手入力用）'!E210)</f>
        <v/>
      </c>
      <c r="E202" s="175" t="str">
        <f>IF('サーバー一覧（手入力用）'!F210="","",'サーバー一覧（手入力用）'!F210)</f>
        <v/>
      </c>
      <c r="F202" s="175" t="str">
        <f>IF('サーバー一覧（手入力用）'!G210="","",'サーバー一覧（手入力用）'!G210)</f>
        <v/>
      </c>
      <c r="G202" s="175" t="str">
        <f>IF('サーバー一覧（手入力用）'!H210="","",'サーバー一覧（手入力用）'!H210)</f>
        <v/>
      </c>
      <c r="H202" s="175" t="str">
        <f>IF('サーバー一覧（手入力用）'!I210="","",'サーバー一覧（手入力用）'!I210)</f>
        <v/>
      </c>
      <c r="I202" s="175" t="str">
        <f>IF('サーバー一覧（手入力用）'!J210="","",'サーバー一覧（手入力用）'!J210)</f>
        <v/>
      </c>
      <c r="J202" s="175" t="str">
        <f>IF('サーバー一覧（手入力用）'!K210="","",'サーバー一覧（手入力用）'!K210)</f>
        <v/>
      </c>
      <c r="K202" s="175" t="str">
        <f>IF('サーバー一覧（手入力用）'!L210="","",'サーバー一覧（手入力用）'!L210)</f>
        <v/>
      </c>
      <c r="L202" s="175" t="str">
        <f>IF('サーバー一覧（手入力用）'!M210="","",'サーバー一覧（手入力用）'!M210)</f>
        <v/>
      </c>
      <c r="M202" s="175" t="str">
        <f>IF('サーバー一覧（手入力用）'!N210="","",'サーバー一覧（手入力用）'!N210)</f>
        <v/>
      </c>
      <c r="N202" s="175" t="str">
        <f>IF('サーバー一覧（手入力用）'!O210="","",'サーバー一覧（手入力用）'!O210)</f>
        <v/>
      </c>
      <c r="O202" s="175">
        <f>IF('サーバー一覧（手入力用）'!P210="","",'サーバー一覧（手入力用）'!P210)</f>
        <v>0</v>
      </c>
      <c r="P202" s="175" t="str">
        <f>IF('サーバー一覧（手入力用）'!Q210="","",'サーバー一覧（手入力用）'!Q210)</f>
        <v/>
      </c>
      <c r="Q202" s="175" t="str">
        <f>IF('サーバー一覧（手入力用）'!R210="","",'サーバー一覧（手入力用）'!R210)</f>
        <v/>
      </c>
      <c r="R202" s="175" t="str">
        <f t="shared" si="6"/>
        <v/>
      </c>
      <c r="S202" s="175" t="str">
        <f>IF('サーバー一覧（手入力用）'!S210="","",'サーバー一覧（手入力用）'!S210)</f>
        <v/>
      </c>
      <c r="T202" s="175" t="str">
        <f t="shared" si="7"/>
        <v/>
      </c>
      <c r="U202" s="175" t="str">
        <f>IF('サーバー一覧（手入力用）'!T210="","",'サーバー一覧（手入力用）'!T210)</f>
        <v/>
      </c>
      <c r="V202" s="175" t="str">
        <f>IF('サーバー一覧（手入力用）'!U210="","",'サーバー一覧（手入力用）'!U210)</f>
        <v/>
      </c>
      <c r="W202" s="175" t="str">
        <f>IF('サーバー一覧（手入力用）'!V210="","",'サーバー一覧（手入力用）'!V210)</f>
        <v/>
      </c>
      <c r="X202" s="175" t="str">
        <f>IF('サーバー一覧（手入力用）'!W210="","",'サーバー一覧（手入力用）'!W210)</f>
        <v/>
      </c>
      <c r="Y202" s="175" t="str">
        <f>IF('サーバー一覧（手入力用）'!X210="","",'サーバー一覧（手入力用）'!X210)</f>
        <v/>
      </c>
      <c r="Z202" s="175" t="str">
        <f>IF('サーバー一覧（手入力用）'!Y210="","",'サーバー一覧（手入力用）'!Y210)</f>
        <v/>
      </c>
      <c r="AA202" s="175" t="str">
        <f>IF('サーバー一覧（手入力用）'!Z210="","",'サーバー一覧（手入力用）'!Z210)</f>
        <v/>
      </c>
      <c r="AB202" s="175" t="str">
        <f>IF('サーバー一覧（手入力用）'!AA210="","",'サーバー一覧（手入力用）'!AA210)</f>
        <v/>
      </c>
      <c r="AC202" s="175" t="str">
        <f>IF('サーバー一覧（手入力用）'!AB210="","",'サーバー一覧（手入力用）'!AB210)</f>
        <v/>
      </c>
      <c r="AD202" s="175" t="str">
        <f>IF('サーバー一覧（手入力用）'!AC210="","",'サーバー一覧（手入力用）'!AC210)</f>
        <v/>
      </c>
      <c r="AE202" s="175" t="str">
        <f>IF('サーバー一覧（手入力用）'!AD210="","",'サーバー一覧（手入力用）'!AD210)</f>
        <v/>
      </c>
      <c r="AF202" s="175" t="str">
        <f>IF('サーバー一覧（手入力用）'!AE210="","",'サーバー一覧（手入力用）'!AE210)</f>
        <v/>
      </c>
      <c r="AG202" s="175" t="str">
        <f>IF('サーバー一覧（手入力用）'!AF210="","",'サーバー一覧（手入力用）'!AF210)</f>
        <v/>
      </c>
      <c r="AH202" s="175" t="str">
        <f>IF('サーバー一覧（手入力用）'!AG210="","",'サーバー一覧（手入力用）'!AG210)</f>
        <v/>
      </c>
      <c r="AI202" s="175" t="str">
        <f>IF('サーバー一覧（手入力用）'!AH210="","",'サーバー一覧（手入力用）'!AH210)</f>
        <v/>
      </c>
      <c r="AJ202" s="175" t="str">
        <f>IF('サーバー一覧（手入力用）'!AI210="","",'サーバー一覧（手入力用）'!AI210)</f>
        <v/>
      </c>
    </row>
    <row r="203" spans="1:36">
      <c r="A203" s="175">
        <f>IF('サーバー一覧（手入力用）'!B211="","",'サーバー一覧（手入力用）'!B211)</f>
        <v>202</v>
      </c>
      <c r="B203" s="175" t="str">
        <f>IF('サーバー一覧（手入力用）'!C211="","",'サーバー一覧（手入力用）'!C211)</f>
        <v/>
      </c>
      <c r="C203" s="175" t="str">
        <f>IF('サーバー一覧（手入力用）'!D211="","",'サーバー一覧（手入力用）'!D211)</f>
        <v/>
      </c>
      <c r="D203" s="175" t="str">
        <f>IF('サーバー一覧（手入力用）'!E211="","",'サーバー一覧（手入力用）'!E211)</f>
        <v/>
      </c>
      <c r="E203" s="175" t="str">
        <f>IF('サーバー一覧（手入力用）'!F211="","",'サーバー一覧（手入力用）'!F211)</f>
        <v/>
      </c>
      <c r="F203" s="175" t="str">
        <f>IF('サーバー一覧（手入力用）'!G211="","",'サーバー一覧（手入力用）'!G211)</f>
        <v/>
      </c>
      <c r="G203" s="175" t="str">
        <f>IF('サーバー一覧（手入力用）'!H211="","",'サーバー一覧（手入力用）'!H211)</f>
        <v/>
      </c>
      <c r="H203" s="175" t="str">
        <f>IF('サーバー一覧（手入力用）'!I211="","",'サーバー一覧（手入力用）'!I211)</f>
        <v/>
      </c>
      <c r="I203" s="175" t="str">
        <f>IF('サーバー一覧（手入力用）'!J211="","",'サーバー一覧（手入力用）'!J211)</f>
        <v/>
      </c>
      <c r="J203" s="175" t="str">
        <f>IF('サーバー一覧（手入力用）'!K211="","",'サーバー一覧（手入力用）'!K211)</f>
        <v/>
      </c>
      <c r="K203" s="175" t="str">
        <f>IF('サーバー一覧（手入力用）'!L211="","",'サーバー一覧（手入力用）'!L211)</f>
        <v/>
      </c>
      <c r="L203" s="175" t="str">
        <f>IF('サーバー一覧（手入力用）'!M211="","",'サーバー一覧（手入力用）'!M211)</f>
        <v/>
      </c>
      <c r="M203" s="175" t="str">
        <f>IF('サーバー一覧（手入力用）'!N211="","",'サーバー一覧（手入力用）'!N211)</f>
        <v/>
      </c>
      <c r="N203" s="175" t="str">
        <f>IF('サーバー一覧（手入力用）'!O211="","",'サーバー一覧（手入力用）'!O211)</f>
        <v/>
      </c>
      <c r="O203" s="175">
        <f>IF('サーバー一覧（手入力用）'!P211="","",'サーバー一覧（手入力用）'!P211)</f>
        <v>0</v>
      </c>
      <c r="P203" s="175" t="str">
        <f>IF('サーバー一覧（手入力用）'!Q211="","",'サーバー一覧（手入力用）'!Q211)</f>
        <v/>
      </c>
      <c r="Q203" s="175" t="str">
        <f>IF('サーバー一覧（手入力用）'!R211="","",'サーバー一覧（手入力用）'!R211)</f>
        <v/>
      </c>
      <c r="R203" s="175" t="str">
        <f t="shared" si="6"/>
        <v/>
      </c>
      <c r="S203" s="175" t="str">
        <f>IF('サーバー一覧（手入力用）'!S211="","",'サーバー一覧（手入力用）'!S211)</f>
        <v/>
      </c>
      <c r="T203" s="175" t="str">
        <f t="shared" si="7"/>
        <v/>
      </c>
      <c r="U203" s="175" t="str">
        <f>IF('サーバー一覧（手入力用）'!T211="","",'サーバー一覧（手入力用）'!T211)</f>
        <v/>
      </c>
      <c r="V203" s="175" t="str">
        <f>IF('サーバー一覧（手入力用）'!U211="","",'サーバー一覧（手入力用）'!U211)</f>
        <v/>
      </c>
      <c r="W203" s="175" t="str">
        <f>IF('サーバー一覧（手入力用）'!V211="","",'サーバー一覧（手入力用）'!V211)</f>
        <v/>
      </c>
      <c r="X203" s="175" t="str">
        <f>IF('サーバー一覧（手入力用）'!W211="","",'サーバー一覧（手入力用）'!W211)</f>
        <v/>
      </c>
      <c r="Y203" s="175" t="str">
        <f>IF('サーバー一覧（手入力用）'!X211="","",'サーバー一覧（手入力用）'!X211)</f>
        <v/>
      </c>
      <c r="Z203" s="175" t="str">
        <f>IF('サーバー一覧（手入力用）'!Y211="","",'サーバー一覧（手入力用）'!Y211)</f>
        <v/>
      </c>
      <c r="AA203" s="175" t="str">
        <f>IF('サーバー一覧（手入力用）'!Z211="","",'サーバー一覧（手入力用）'!Z211)</f>
        <v/>
      </c>
      <c r="AB203" s="175" t="str">
        <f>IF('サーバー一覧（手入力用）'!AA211="","",'サーバー一覧（手入力用）'!AA211)</f>
        <v/>
      </c>
      <c r="AC203" s="175" t="str">
        <f>IF('サーバー一覧（手入力用）'!AB211="","",'サーバー一覧（手入力用）'!AB211)</f>
        <v/>
      </c>
      <c r="AD203" s="175" t="str">
        <f>IF('サーバー一覧（手入力用）'!AC211="","",'サーバー一覧（手入力用）'!AC211)</f>
        <v/>
      </c>
      <c r="AE203" s="175" t="str">
        <f>IF('サーバー一覧（手入力用）'!AD211="","",'サーバー一覧（手入力用）'!AD211)</f>
        <v/>
      </c>
      <c r="AF203" s="175" t="str">
        <f>IF('サーバー一覧（手入力用）'!AE211="","",'サーバー一覧（手入力用）'!AE211)</f>
        <v/>
      </c>
      <c r="AG203" s="175" t="str">
        <f>IF('サーバー一覧（手入力用）'!AF211="","",'サーバー一覧（手入力用）'!AF211)</f>
        <v/>
      </c>
      <c r="AH203" s="175" t="str">
        <f>IF('サーバー一覧（手入力用）'!AG211="","",'サーバー一覧（手入力用）'!AG211)</f>
        <v/>
      </c>
      <c r="AI203" s="175" t="str">
        <f>IF('サーバー一覧（手入力用）'!AH211="","",'サーバー一覧（手入力用）'!AH211)</f>
        <v/>
      </c>
      <c r="AJ203" s="175" t="str">
        <f>IF('サーバー一覧（手入力用）'!AI211="","",'サーバー一覧（手入力用）'!AI211)</f>
        <v/>
      </c>
    </row>
    <row r="204" spans="1:36">
      <c r="A204" s="175">
        <f>IF('サーバー一覧（手入力用）'!B212="","",'サーバー一覧（手入力用）'!B212)</f>
        <v>203</v>
      </c>
      <c r="B204" s="175" t="str">
        <f>IF('サーバー一覧（手入力用）'!C212="","",'サーバー一覧（手入力用）'!C212)</f>
        <v/>
      </c>
      <c r="C204" s="175" t="str">
        <f>IF('サーバー一覧（手入力用）'!D212="","",'サーバー一覧（手入力用）'!D212)</f>
        <v/>
      </c>
      <c r="D204" s="175" t="str">
        <f>IF('サーバー一覧（手入力用）'!E212="","",'サーバー一覧（手入力用）'!E212)</f>
        <v/>
      </c>
      <c r="E204" s="175" t="str">
        <f>IF('サーバー一覧（手入力用）'!F212="","",'サーバー一覧（手入力用）'!F212)</f>
        <v/>
      </c>
      <c r="F204" s="175" t="str">
        <f>IF('サーバー一覧（手入力用）'!G212="","",'サーバー一覧（手入力用）'!G212)</f>
        <v/>
      </c>
      <c r="G204" s="175" t="str">
        <f>IF('サーバー一覧（手入力用）'!H212="","",'サーバー一覧（手入力用）'!H212)</f>
        <v/>
      </c>
      <c r="H204" s="175" t="str">
        <f>IF('サーバー一覧（手入力用）'!I212="","",'サーバー一覧（手入力用）'!I212)</f>
        <v/>
      </c>
      <c r="I204" s="175" t="str">
        <f>IF('サーバー一覧（手入力用）'!J212="","",'サーバー一覧（手入力用）'!J212)</f>
        <v/>
      </c>
      <c r="J204" s="175" t="str">
        <f>IF('サーバー一覧（手入力用）'!K212="","",'サーバー一覧（手入力用）'!K212)</f>
        <v/>
      </c>
      <c r="K204" s="175" t="str">
        <f>IF('サーバー一覧（手入力用）'!L212="","",'サーバー一覧（手入力用）'!L212)</f>
        <v/>
      </c>
      <c r="L204" s="175" t="str">
        <f>IF('サーバー一覧（手入力用）'!M212="","",'サーバー一覧（手入力用）'!M212)</f>
        <v/>
      </c>
      <c r="M204" s="175" t="str">
        <f>IF('サーバー一覧（手入力用）'!N212="","",'サーバー一覧（手入力用）'!N212)</f>
        <v/>
      </c>
      <c r="N204" s="175" t="str">
        <f>IF('サーバー一覧（手入力用）'!O212="","",'サーバー一覧（手入力用）'!O212)</f>
        <v/>
      </c>
      <c r="O204" s="175">
        <f>IF('サーバー一覧（手入力用）'!P212="","",'サーバー一覧（手入力用）'!P212)</f>
        <v>0</v>
      </c>
      <c r="P204" s="175" t="str">
        <f>IF('サーバー一覧（手入力用）'!Q212="","",'サーバー一覧（手入力用）'!Q212)</f>
        <v/>
      </c>
      <c r="Q204" s="175" t="str">
        <f>IF('サーバー一覧（手入力用）'!R212="","",'サーバー一覧（手入力用）'!R212)</f>
        <v/>
      </c>
      <c r="R204" s="175" t="str">
        <f t="shared" si="6"/>
        <v/>
      </c>
      <c r="S204" s="175" t="str">
        <f>IF('サーバー一覧（手入力用）'!S212="","",'サーバー一覧（手入力用）'!S212)</f>
        <v/>
      </c>
      <c r="T204" s="175" t="str">
        <f t="shared" si="7"/>
        <v/>
      </c>
      <c r="U204" s="175" t="str">
        <f>IF('サーバー一覧（手入力用）'!T212="","",'サーバー一覧（手入力用）'!T212)</f>
        <v/>
      </c>
      <c r="V204" s="175" t="str">
        <f>IF('サーバー一覧（手入力用）'!U212="","",'サーバー一覧（手入力用）'!U212)</f>
        <v/>
      </c>
      <c r="W204" s="175" t="str">
        <f>IF('サーバー一覧（手入力用）'!V212="","",'サーバー一覧（手入力用）'!V212)</f>
        <v/>
      </c>
      <c r="X204" s="175" t="str">
        <f>IF('サーバー一覧（手入力用）'!W212="","",'サーバー一覧（手入力用）'!W212)</f>
        <v/>
      </c>
      <c r="Y204" s="175" t="str">
        <f>IF('サーバー一覧（手入力用）'!X212="","",'サーバー一覧（手入力用）'!X212)</f>
        <v/>
      </c>
      <c r="Z204" s="175" t="str">
        <f>IF('サーバー一覧（手入力用）'!Y212="","",'サーバー一覧（手入力用）'!Y212)</f>
        <v/>
      </c>
      <c r="AA204" s="175" t="str">
        <f>IF('サーバー一覧（手入力用）'!Z212="","",'サーバー一覧（手入力用）'!Z212)</f>
        <v/>
      </c>
      <c r="AB204" s="175" t="str">
        <f>IF('サーバー一覧（手入力用）'!AA212="","",'サーバー一覧（手入力用）'!AA212)</f>
        <v/>
      </c>
      <c r="AC204" s="175" t="str">
        <f>IF('サーバー一覧（手入力用）'!AB212="","",'サーバー一覧（手入力用）'!AB212)</f>
        <v/>
      </c>
      <c r="AD204" s="175" t="str">
        <f>IF('サーバー一覧（手入力用）'!AC212="","",'サーバー一覧（手入力用）'!AC212)</f>
        <v/>
      </c>
      <c r="AE204" s="175" t="str">
        <f>IF('サーバー一覧（手入力用）'!AD212="","",'サーバー一覧（手入力用）'!AD212)</f>
        <v/>
      </c>
      <c r="AF204" s="175" t="str">
        <f>IF('サーバー一覧（手入力用）'!AE212="","",'サーバー一覧（手入力用）'!AE212)</f>
        <v/>
      </c>
      <c r="AG204" s="175" t="str">
        <f>IF('サーバー一覧（手入力用）'!AF212="","",'サーバー一覧（手入力用）'!AF212)</f>
        <v/>
      </c>
      <c r="AH204" s="175" t="str">
        <f>IF('サーバー一覧（手入力用）'!AG212="","",'サーバー一覧（手入力用）'!AG212)</f>
        <v/>
      </c>
      <c r="AI204" s="175" t="str">
        <f>IF('サーバー一覧（手入力用）'!AH212="","",'サーバー一覧（手入力用）'!AH212)</f>
        <v/>
      </c>
      <c r="AJ204" s="175" t="str">
        <f>IF('サーバー一覧（手入力用）'!AI212="","",'サーバー一覧（手入力用）'!AI212)</f>
        <v/>
      </c>
    </row>
    <row r="205" spans="1:36">
      <c r="A205" s="175">
        <f>IF('サーバー一覧（手入力用）'!B213="","",'サーバー一覧（手入力用）'!B213)</f>
        <v>204</v>
      </c>
      <c r="B205" s="175" t="str">
        <f>IF('サーバー一覧（手入力用）'!C213="","",'サーバー一覧（手入力用）'!C213)</f>
        <v/>
      </c>
      <c r="C205" s="175" t="str">
        <f>IF('サーバー一覧（手入力用）'!D213="","",'サーバー一覧（手入力用）'!D213)</f>
        <v/>
      </c>
      <c r="D205" s="175" t="str">
        <f>IF('サーバー一覧（手入力用）'!E213="","",'サーバー一覧（手入力用）'!E213)</f>
        <v/>
      </c>
      <c r="E205" s="175" t="str">
        <f>IF('サーバー一覧（手入力用）'!F213="","",'サーバー一覧（手入力用）'!F213)</f>
        <v/>
      </c>
      <c r="F205" s="175" t="str">
        <f>IF('サーバー一覧（手入力用）'!G213="","",'サーバー一覧（手入力用）'!G213)</f>
        <v/>
      </c>
      <c r="G205" s="175" t="str">
        <f>IF('サーバー一覧（手入力用）'!H213="","",'サーバー一覧（手入力用）'!H213)</f>
        <v/>
      </c>
      <c r="H205" s="175" t="str">
        <f>IF('サーバー一覧（手入力用）'!I213="","",'サーバー一覧（手入力用）'!I213)</f>
        <v/>
      </c>
      <c r="I205" s="175" t="str">
        <f>IF('サーバー一覧（手入力用）'!J213="","",'サーバー一覧（手入力用）'!J213)</f>
        <v/>
      </c>
      <c r="J205" s="175" t="str">
        <f>IF('サーバー一覧（手入力用）'!K213="","",'サーバー一覧（手入力用）'!K213)</f>
        <v/>
      </c>
      <c r="K205" s="175" t="str">
        <f>IF('サーバー一覧（手入力用）'!L213="","",'サーバー一覧（手入力用）'!L213)</f>
        <v/>
      </c>
      <c r="L205" s="175" t="str">
        <f>IF('サーバー一覧（手入力用）'!M213="","",'サーバー一覧（手入力用）'!M213)</f>
        <v/>
      </c>
      <c r="M205" s="175" t="str">
        <f>IF('サーバー一覧（手入力用）'!N213="","",'サーバー一覧（手入力用）'!N213)</f>
        <v/>
      </c>
      <c r="N205" s="175" t="str">
        <f>IF('サーバー一覧（手入力用）'!O213="","",'サーバー一覧（手入力用）'!O213)</f>
        <v/>
      </c>
      <c r="O205" s="175">
        <f>IF('サーバー一覧（手入力用）'!P213="","",'サーバー一覧（手入力用）'!P213)</f>
        <v>0</v>
      </c>
      <c r="P205" s="175" t="str">
        <f>IF('サーバー一覧（手入力用）'!Q213="","",'サーバー一覧（手入力用）'!Q213)</f>
        <v/>
      </c>
      <c r="Q205" s="175" t="str">
        <f>IF('サーバー一覧（手入力用）'!R213="","",'サーバー一覧（手入力用）'!R213)</f>
        <v/>
      </c>
      <c r="R205" s="175" t="str">
        <f t="shared" si="6"/>
        <v/>
      </c>
      <c r="S205" s="175" t="str">
        <f>IF('サーバー一覧（手入力用）'!S213="","",'サーバー一覧（手入力用）'!S213)</f>
        <v/>
      </c>
      <c r="T205" s="175" t="str">
        <f t="shared" si="7"/>
        <v/>
      </c>
      <c r="U205" s="175" t="str">
        <f>IF('サーバー一覧（手入力用）'!T213="","",'サーバー一覧（手入力用）'!T213)</f>
        <v/>
      </c>
      <c r="V205" s="175" t="str">
        <f>IF('サーバー一覧（手入力用）'!U213="","",'サーバー一覧（手入力用）'!U213)</f>
        <v/>
      </c>
      <c r="W205" s="175" t="str">
        <f>IF('サーバー一覧（手入力用）'!V213="","",'サーバー一覧（手入力用）'!V213)</f>
        <v/>
      </c>
      <c r="X205" s="175" t="str">
        <f>IF('サーバー一覧（手入力用）'!W213="","",'サーバー一覧（手入力用）'!W213)</f>
        <v/>
      </c>
      <c r="Y205" s="175" t="str">
        <f>IF('サーバー一覧（手入力用）'!X213="","",'サーバー一覧（手入力用）'!X213)</f>
        <v/>
      </c>
      <c r="Z205" s="175" t="str">
        <f>IF('サーバー一覧（手入力用）'!Y213="","",'サーバー一覧（手入力用）'!Y213)</f>
        <v/>
      </c>
      <c r="AA205" s="175" t="str">
        <f>IF('サーバー一覧（手入力用）'!Z213="","",'サーバー一覧（手入力用）'!Z213)</f>
        <v/>
      </c>
      <c r="AB205" s="175" t="str">
        <f>IF('サーバー一覧（手入力用）'!AA213="","",'サーバー一覧（手入力用）'!AA213)</f>
        <v/>
      </c>
      <c r="AC205" s="175" t="str">
        <f>IF('サーバー一覧（手入力用）'!AB213="","",'サーバー一覧（手入力用）'!AB213)</f>
        <v/>
      </c>
      <c r="AD205" s="175" t="str">
        <f>IF('サーバー一覧（手入力用）'!AC213="","",'サーバー一覧（手入力用）'!AC213)</f>
        <v/>
      </c>
      <c r="AE205" s="175" t="str">
        <f>IF('サーバー一覧（手入力用）'!AD213="","",'サーバー一覧（手入力用）'!AD213)</f>
        <v/>
      </c>
      <c r="AF205" s="175" t="str">
        <f>IF('サーバー一覧（手入力用）'!AE213="","",'サーバー一覧（手入力用）'!AE213)</f>
        <v/>
      </c>
      <c r="AG205" s="175" t="str">
        <f>IF('サーバー一覧（手入力用）'!AF213="","",'サーバー一覧（手入力用）'!AF213)</f>
        <v/>
      </c>
      <c r="AH205" s="175" t="str">
        <f>IF('サーバー一覧（手入力用）'!AG213="","",'サーバー一覧（手入力用）'!AG213)</f>
        <v/>
      </c>
      <c r="AI205" s="175" t="str">
        <f>IF('サーバー一覧（手入力用）'!AH213="","",'サーバー一覧（手入力用）'!AH213)</f>
        <v/>
      </c>
      <c r="AJ205" s="175" t="str">
        <f>IF('サーバー一覧（手入力用）'!AI213="","",'サーバー一覧（手入力用）'!AI213)</f>
        <v/>
      </c>
    </row>
    <row r="206" spans="1:36">
      <c r="A206" s="175">
        <f>IF('サーバー一覧（手入力用）'!B214="","",'サーバー一覧（手入力用）'!B214)</f>
        <v>205</v>
      </c>
      <c r="B206" s="175" t="str">
        <f>IF('サーバー一覧（手入力用）'!C214="","",'サーバー一覧（手入力用）'!C214)</f>
        <v/>
      </c>
      <c r="C206" s="175" t="str">
        <f>IF('サーバー一覧（手入力用）'!D214="","",'サーバー一覧（手入力用）'!D214)</f>
        <v/>
      </c>
      <c r="D206" s="175" t="str">
        <f>IF('サーバー一覧（手入力用）'!E214="","",'サーバー一覧（手入力用）'!E214)</f>
        <v/>
      </c>
      <c r="E206" s="175" t="str">
        <f>IF('サーバー一覧（手入力用）'!F214="","",'サーバー一覧（手入力用）'!F214)</f>
        <v/>
      </c>
      <c r="F206" s="175" t="str">
        <f>IF('サーバー一覧（手入力用）'!G214="","",'サーバー一覧（手入力用）'!G214)</f>
        <v/>
      </c>
      <c r="G206" s="175" t="str">
        <f>IF('サーバー一覧（手入力用）'!H214="","",'サーバー一覧（手入力用）'!H214)</f>
        <v/>
      </c>
      <c r="H206" s="175" t="str">
        <f>IF('サーバー一覧（手入力用）'!I214="","",'サーバー一覧（手入力用）'!I214)</f>
        <v/>
      </c>
      <c r="I206" s="175" t="str">
        <f>IF('サーバー一覧（手入力用）'!J214="","",'サーバー一覧（手入力用）'!J214)</f>
        <v/>
      </c>
      <c r="J206" s="175" t="str">
        <f>IF('サーバー一覧（手入力用）'!K214="","",'サーバー一覧（手入力用）'!K214)</f>
        <v/>
      </c>
      <c r="K206" s="175" t="str">
        <f>IF('サーバー一覧（手入力用）'!L214="","",'サーバー一覧（手入力用）'!L214)</f>
        <v/>
      </c>
      <c r="L206" s="175" t="str">
        <f>IF('サーバー一覧（手入力用）'!M214="","",'サーバー一覧（手入力用）'!M214)</f>
        <v/>
      </c>
      <c r="M206" s="175" t="str">
        <f>IF('サーバー一覧（手入力用）'!N214="","",'サーバー一覧（手入力用）'!N214)</f>
        <v/>
      </c>
      <c r="N206" s="175" t="str">
        <f>IF('サーバー一覧（手入力用）'!O214="","",'サーバー一覧（手入力用）'!O214)</f>
        <v/>
      </c>
      <c r="O206" s="175">
        <f>IF('サーバー一覧（手入力用）'!P214="","",'サーバー一覧（手入力用）'!P214)</f>
        <v>0</v>
      </c>
      <c r="P206" s="175" t="str">
        <f>IF('サーバー一覧（手入力用）'!Q214="","",'サーバー一覧（手入力用）'!Q214)</f>
        <v/>
      </c>
      <c r="Q206" s="175" t="str">
        <f>IF('サーバー一覧（手入力用）'!R214="","",'サーバー一覧（手入力用）'!R214)</f>
        <v/>
      </c>
      <c r="R206" s="175" t="str">
        <f t="shared" si="6"/>
        <v/>
      </c>
      <c r="S206" s="175" t="str">
        <f>IF('サーバー一覧（手入力用）'!S214="","",'サーバー一覧（手入力用）'!S214)</f>
        <v/>
      </c>
      <c r="T206" s="175" t="str">
        <f t="shared" si="7"/>
        <v/>
      </c>
      <c r="U206" s="175" t="str">
        <f>IF('サーバー一覧（手入力用）'!T214="","",'サーバー一覧（手入力用）'!T214)</f>
        <v/>
      </c>
      <c r="V206" s="175" t="str">
        <f>IF('サーバー一覧（手入力用）'!U214="","",'サーバー一覧（手入力用）'!U214)</f>
        <v/>
      </c>
      <c r="W206" s="175" t="str">
        <f>IF('サーバー一覧（手入力用）'!V214="","",'サーバー一覧（手入力用）'!V214)</f>
        <v/>
      </c>
      <c r="X206" s="175" t="str">
        <f>IF('サーバー一覧（手入力用）'!W214="","",'サーバー一覧（手入力用）'!W214)</f>
        <v/>
      </c>
      <c r="Y206" s="175" t="str">
        <f>IF('サーバー一覧（手入力用）'!X214="","",'サーバー一覧（手入力用）'!X214)</f>
        <v/>
      </c>
      <c r="Z206" s="175" t="str">
        <f>IF('サーバー一覧（手入力用）'!Y214="","",'サーバー一覧（手入力用）'!Y214)</f>
        <v/>
      </c>
      <c r="AA206" s="175" t="str">
        <f>IF('サーバー一覧（手入力用）'!Z214="","",'サーバー一覧（手入力用）'!Z214)</f>
        <v/>
      </c>
      <c r="AB206" s="175" t="str">
        <f>IF('サーバー一覧（手入力用）'!AA214="","",'サーバー一覧（手入力用）'!AA214)</f>
        <v/>
      </c>
      <c r="AC206" s="175" t="str">
        <f>IF('サーバー一覧（手入力用）'!AB214="","",'サーバー一覧（手入力用）'!AB214)</f>
        <v/>
      </c>
      <c r="AD206" s="175" t="str">
        <f>IF('サーバー一覧（手入力用）'!AC214="","",'サーバー一覧（手入力用）'!AC214)</f>
        <v/>
      </c>
      <c r="AE206" s="175" t="str">
        <f>IF('サーバー一覧（手入力用）'!AD214="","",'サーバー一覧（手入力用）'!AD214)</f>
        <v/>
      </c>
      <c r="AF206" s="175" t="str">
        <f>IF('サーバー一覧（手入力用）'!AE214="","",'サーバー一覧（手入力用）'!AE214)</f>
        <v/>
      </c>
      <c r="AG206" s="175" t="str">
        <f>IF('サーバー一覧（手入力用）'!AF214="","",'サーバー一覧（手入力用）'!AF214)</f>
        <v/>
      </c>
      <c r="AH206" s="175" t="str">
        <f>IF('サーバー一覧（手入力用）'!AG214="","",'サーバー一覧（手入力用）'!AG214)</f>
        <v/>
      </c>
      <c r="AI206" s="175" t="str">
        <f>IF('サーバー一覧（手入力用）'!AH214="","",'サーバー一覧（手入力用）'!AH214)</f>
        <v/>
      </c>
      <c r="AJ206" s="175" t="str">
        <f>IF('サーバー一覧（手入力用）'!AI214="","",'サーバー一覧（手入力用）'!AI214)</f>
        <v/>
      </c>
    </row>
    <row r="207" spans="1:36">
      <c r="A207" s="175">
        <f>IF('サーバー一覧（手入力用）'!B215="","",'サーバー一覧（手入力用）'!B215)</f>
        <v>206</v>
      </c>
      <c r="B207" s="175" t="str">
        <f>IF('サーバー一覧（手入力用）'!C215="","",'サーバー一覧（手入力用）'!C215)</f>
        <v/>
      </c>
      <c r="C207" s="175" t="str">
        <f>IF('サーバー一覧（手入力用）'!D215="","",'サーバー一覧（手入力用）'!D215)</f>
        <v/>
      </c>
      <c r="D207" s="175" t="str">
        <f>IF('サーバー一覧（手入力用）'!E215="","",'サーバー一覧（手入力用）'!E215)</f>
        <v/>
      </c>
      <c r="E207" s="175" t="str">
        <f>IF('サーバー一覧（手入力用）'!F215="","",'サーバー一覧（手入力用）'!F215)</f>
        <v/>
      </c>
      <c r="F207" s="175" t="str">
        <f>IF('サーバー一覧（手入力用）'!G215="","",'サーバー一覧（手入力用）'!G215)</f>
        <v/>
      </c>
      <c r="G207" s="175" t="str">
        <f>IF('サーバー一覧（手入力用）'!H215="","",'サーバー一覧（手入力用）'!H215)</f>
        <v/>
      </c>
      <c r="H207" s="175" t="str">
        <f>IF('サーバー一覧（手入力用）'!I215="","",'サーバー一覧（手入力用）'!I215)</f>
        <v/>
      </c>
      <c r="I207" s="175" t="str">
        <f>IF('サーバー一覧（手入力用）'!J215="","",'サーバー一覧（手入力用）'!J215)</f>
        <v/>
      </c>
      <c r="J207" s="175" t="str">
        <f>IF('サーバー一覧（手入力用）'!K215="","",'サーバー一覧（手入力用）'!K215)</f>
        <v/>
      </c>
      <c r="K207" s="175" t="str">
        <f>IF('サーバー一覧（手入力用）'!L215="","",'サーバー一覧（手入力用）'!L215)</f>
        <v/>
      </c>
      <c r="L207" s="175" t="str">
        <f>IF('サーバー一覧（手入力用）'!M215="","",'サーバー一覧（手入力用）'!M215)</f>
        <v/>
      </c>
      <c r="M207" s="175" t="str">
        <f>IF('サーバー一覧（手入力用）'!N215="","",'サーバー一覧（手入力用）'!N215)</f>
        <v/>
      </c>
      <c r="N207" s="175" t="str">
        <f>IF('サーバー一覧（手入力用）'!O215="","",'サーバー一覧（手入力用）'!O215)</f>
        <v/>
      </c>
      <c r="O207" s="175">
        <f>IF('サーバー一覧（手入力用）'!P215="","",'サーバー一覧（手入力用）'!P215)</f>
        <v>0</v>
      </c>
      <c r="P207" s="175" t="str">
        <f>IF('サーバー一覧（手入力用）'!Q215="","",'サーバー一覧（手入力用）'!Q215)</f>
        <v/>
      </c>
      <c r="Q207" s="175" t="str">
        <f>IF('サーバー一覧（手入力用）'!R215="","",'サーバー一覧（手入力用）'!R215)</f>
        <v/>
      </c>
      <c r="R207" s="175" t="str">
        <f t="shared" si="6"/>
        <v/>
      </c>
      <c r="S207" s="175" t="str">
        <f>IF('サーバー一覧（手入力用）'!S215="","",'サーバー一覧（手入力用）'!S215)</f>
        <v/>
      </c>
      <c r="T207" s="175" t="str">
        <f t="shared" si="7"/>
        <v/>
      </c>
      <c r="U207" s="175" t="str">
        <f>IF('サーバー一覧（手入力用）'!T215="","",'サーバー一覧（手入力用）'!T215)</f>
        <v/>
      </c>
      <c r="V207" s="175" t="str">
        <f>IF('サーバー一覧（手入力用）'!U215="","",'サーバー一覧（手入力用）'!U215)</f>
        <v/>
      </c>
      <c r="W207" s="175" t="str">
        <f>IF('サーバー一覧（手入力用）'!V215="","",'サーバー一覧（手入力用）'!V215)</f>
        <v/>
      </c>
      <c r="X207" s="175" t="str">
        <f>IF('サーバー一覧（手入力用）'!W215="","",'サーバー一覧（手入力用）'!W215)</f>
        <v/>
      </c>
      <c r="Y207" s="175" t="str">
        <f>IF('サーバー一覧（手入力用）'!X215="","",'サーバー一覧（手入力用）'!X215)</f>
        <v/>
      </c>
      <c r="Z207" s="175" t="str">
        <f>IF('サーバー一覧（手入力用）'!Y215="","",'サーバー一覧（手入力用）'!Y215)</f>
        <v/>
      </c>
      <c r="AA207" s="175" t="str">
        <f>IF('サーバー一覧（手入力用）'!Z215="","",'サーバー一覧（手入力用）'!Z215)</f>
        <v/>
      </c>
      <c r="AB207" s="175" t="str">
        <f>IF('サーバー一覧（手入力用）'!AA215="","",'サーバー一覧（手入力用）'!AA215)</f>
        <v/>
      </c>
      <c r="AC207" s="175" t="str">
        <f>IF('サーバー一覧（手入力用）'!AB215="","",'サーバー一覧（手入力用）'!AB215)</f>
        <v/>
      </c>
      <c r="AD207" s="175" t="str">
        <f>IF('サーバー一覧（手入力用）'!AC215="","",'サーバー一覧（手入力用）'!AC215)</f>
        <v/>
      </c>
      <c r="AE207" s="175" t="str">
        <f>IF('サーバー一覧（手入力用）'!AD215="","",'サーバー一覧（手入力用）'!AD215)</f>
        <v/>
      </c>
      <c r="AF207" s="175" t="str">
        <f>IF('サーバー一覧（手入力用）'!AE215="","",'サーバー一覧（手入力用）'!AE215)</f>
        <v/>
      </c>
      <c r="AG207" s="175" t="str">
        <f>IF('サーバー一覧（手入力用）'!AF215="","",'サーバー一覧（手入力用）'!AF215)</f>
        <v/>
      </c>
      <c r="AH207" s="175" t="str">
        <f>IF('サーバー一覧（手入力用）'!AG215="","",'サーバー一覧（手入力用）'!AG215)</f>
        <v/>
      </c>
      <c r="AI207" s="175" t="str">
        <f>IF('サーバー一覧（手入力用）'!AH215="","",'サーバー一覧（手入力用）'!AH215)</f>
        <v/>
      </c>
      <c r="AJ207" s="175" t="str">
        <f>IF('サーバー一覧（手入力用）'!AI215="","",'サーバー一覧（手入力用）'!AI215)</f>
        <v/>
      </c>
    </row>
    <row r="208" spans="1:36">
      <c r="A208" s="175">
        <f>IF('サーバー一覧（手入力用）'!B216="","",'サーバー一覧（手入力用）'!B216)</f>
        <v>207</v>
      </c>
      <c r="B208" s="175" t="str">
        <f>IF('サーバー一覧（手入力用）'!C216="","",'サーバー一覧（手入力用）'!C216)</f>
        <v/>
      </c>
      <c r="C208" s="175" t="str">
        <f>IF('サーバー一覧（手入力用）'!D216="","",'サーバー一覧（手入力用）'!D216)</f>
        <v/>
      </c>
      <c r="D208" s="175" t="str">
        <f>IF('サーバー一覧（手入力用）'!E216="","",'サーバー一覧（手入力用）'!E216)</f>
        <v/>
      </c>
      <c r="E208" s="175" t="str">
        <f>IF('サーバー一覧（手入力用）'!F216="","",'サーバー一覧（手入力用）'!F216)</f>
        <v/>
      </c>
      <c r="F208" s="175" t="str">
        <f>IF('サーバー一覧（手入力用）'!G216="","",'サーバー一覧（手入力用）'!G216)</f>
        <v/>
      </c>
      <c r="G208" s="175" t="str">
        <f>IF('サーバー一覧（手入力用）'!H216="","",'サーバー一覧（手入力用）'!H216)</f>
        <v/>
      </c>
      <c r="H208" s="175" t="str">
        <f>IF('サーバー一覧（手入力用）'!I216="","",'サーバー一覧（手入力用）'!I216)</f>
        <v/>
      </c>
      <c r="I208" s="175" t="str">
        <f>IF('サーバー一覧（手入力用）'!J216="","",'サーバー一覧（手入力用）'!J216)</f>
        <v/>
      </c>
      <c r="J208" s="175" t="str">
        <f>IF('サーバー一覧（手入力用）'!K216="","",'サーバー一覧（手入力用）'!K216)</f>
        <v/>
      </c>
      <c r="K208" s="175" t="str">
        <f>IF('サーバー一覧（手入力用）'!L216="","",'サーバー一覧（手入力用）'!L216)</f>
        <v/>
      </c>
      <c r="L208" s="175" t="str">
        <f>IF('サーバー一覧（手入力用）'!M216="","",'サーバー一覧（手入力用）'!M216)</f>
        <v/>
      </c>
      <c r="M208" s="175" t="str">
        <f>IF('サーバー一覧（手入力用）'!N216="","",'サーバー一覧（手入力用）'!N216)</f>
        <v/>
      </c>
      <c r="N208" s="175" t="str">
        <f>IF('サーバー一覧（手入力用）'!O216="","",'サーバー一覧（手入力用）'!O216)</f>
        <v/>
      </c>
      <c r="O208" s="175">
        <f>IF('サーバー一覧（手入力用）'!P216="","",'サーバー一覧（手入力用）'!P216)</f>
        <v>0</v>
      </c>
      <c r="P208" s="175" t="str">
        <f>IF('サーバー一覧（手入力用）'!Q216="","",'サーバー一覧（手入力用）'!Q216)</f>
        <v/>
      </c>
      <c r="Q208" s="175" t="str">
        <f>IF('サーバー一覧（手入力用）'!R216="","",'サーバー一覧（手入力用）'!R216)</f>
        <v/>
      </c>
      <c r="R208" s="175" t="str">
        <f t="shared" si="6"/>
        <v/>
      </c>
      <c r="S208" s="175" t="str">
        <f>IF('サーバー一覧（手入力用）'!S216="","",'サーバー一覧（手入力用）'!S216)</f>
        <v/>
      </c>
      <c r="T208" s="175" t="str">
        <f t="shared" si="7"/>
        <v/>
      </c>
      <c r="U208" s="175" t="str">
        <f>IF('サーバー一覧（手入力用）'!T216="","",'サーバー一覧（手入力用）'!T216)</f>
        <v/>
      </c>
      <c r="V208" s="175" t="str">
        <f>IF('サーバー一覧（手入力用）'!U216="","",'サーバー一覧（手入力用）'!U216)</f>
        <v/>
      </c>
      <c r="W208" s="175" t="str">
        <f>IF('サーバー一覧（手入力用）'!V216="","",'サーバー一覧（手入力用）'!V216)</f>
        <v/>
      </c>
      <c r="X208" s="175" t="str">
        <f>IF('サーバー一覧（手入力用）'!W216="","",'サーバー一覧（手入力用）'!W216)</f>
        <v/>
      </c>
      <c r="Y208" s="175" t="str">
        <f>IF('サーバー一覧（手入力用）'!X216="","",'サーバー一覧（手入力用）'!X216)</f>
        <v/>
      </c>
      <c r="Z208" s="175" t="str">
        <f>IF('サーバー一覧（手入力用）'!Y216="","",'サーバー一覧（手入力用）'!Y216)</f>
        <v/>
      </c>
      <c r="AA208" s="175" t="str">
        <f>IF('サーバー一覧（手入力用）'!Z216="","",'サーバー一覧（手入力用）'!Z216)</f>
        <v/>
      </c>
      <c r="AB208" s="175" t="str">
        <f>IF('サーバー一覧（手入力用）'!AA216="","",'サーバー一覧（手入力用）'!AA216)</f>
        <v/>
      </c>
      <c r="AC208" s="175" t="str">
        <f>IF('サーバー一覧（手入力用）'!AB216="","",'サーバー一覧（手入力用）'!AB216)</f>
        <v/>
      </c>
      <c r="AD208" s="175" t="str">
        <f>IF('サーバー一覧（手入力用）'!AC216="","",'サーバー一覧（手入力用）'!AC216)</f>
        <v/>
      </c>
      <c r="AE208" s="175" t="str">
        <f>IF('サーバー一覧（手入力用）'!AD216="","",'サーバー一覧（手入力用）'!AD216)</f>
        <v/>
      </c>
      <c r="AF208" s="175" t="str">
        <f>IF('サーバー一覧（手入力用）'!AE216="","",'サーバー一覧（手入力用）'!AE216)</f>
        <v/>
      </c>
      <c r="AG208" s="175" t="str">
        <f>IF('サーバー一覧（手入力用）'!AF216="","",'サーバー一覧（手入力用）'!AF216)</f>
        <v/>
      </c>
      <c r="AH208" s="175" t="str">
        <f>IF('サーバー一覧（手入力用）'!AG216="","",'サーバー一覧（手入力用）'!AG216)</f>
        <v/>
      </c>
      <c r="AI208" s="175" t="str">
        <f>IF('サーバー一覧（手入力用）'!AH216="","",'サーバー一覧（手入力用）'!AH216)</f>
        <v/>
      </c>
      <c r="AJ208" s="175" t="str">
        <f>IF('サーバー一覧（手入力用）'!AI216="","",'サーバー一覧（手入力用）'!AI216)</f>
        <v/>
      </c>
    </row>
    <row r="209" spans="1:36">
      <c r="A209" s="175">
        <f>IF('サーバー一覧（手入力用）'!B217="","",'サーバー一覧（手入力用）'!B217)</f>
        <v>208</v>
      </c>
      <c r="B209" s="175" t="str">
        <f>IF('サーバー一覧（手入力用）'!C217="","",'サーバー一覧（手入力用）'!C217)</f>
        <v/>
      </c>
      <c r="C209" s="175" t="str">
        <f>IF('サーバー一覧（手入力用）'!D217="","",'サーバー一覧（手入力用）'!D217)</f>
        <v/>
      </c>
      <c r="D209" s="175" t="str">
        <f>IF('サーバー一覧（手入力用）'!E217="","",'サーバー一覧（手入力用）'!E217)</f>
        <v/>
      </c>
      <c r="E209" s="175" t="str">
        <f>IF('サーバー一覧（手入力用）'!F217="","",'サーバー一覧（手入力用）'!F217)</f>
        <v/>
      </c>
      <c r="F209" s="175" t="str">
        <f>IF('サーバー一覧（手入力用）'!G217="","",'サーバー一覧（手入力用）'!G217)</f>
        <v/>
      </c>
      <c r="G209" s="175" t="str">
        <f>IF('サーバー一覧（手入力用）'!H217="","",'サーバー一覧（手入力用）'!H217)</f>
        <v/>
      </c>
      <c r="H209" s="175" t="str">
        <f>IF('サーバー一覧（手入力用）'!I217="","",'サーバー一覧（手入力用）'!I217)</f>
        <v/>
      </c>
      <c r="I209" s="175" t="str">
        <f>IF('サーバー一覧（手入力用）'!J217="","",'サーバー一覧（手入力用）'!J217)</f>
        <v/>
      </c>
      <c r="J209" s="175" t="str">
        <f>IF('サーバー一覧（手入力用）'!K217="","",'サーバー一覧（手入力用）'!K217)</f>
        <v/>
      </c>
      <c r="K209" s="175" t="str">
        <f>IF('サーバー一覧（手入力用）'!L217="","",'サーバー一覧（手入力用）'!L217)</f>
        <v/>
      </c>
      <c r="L209" s="175" t="str">
        <f>IF('サーバー一覧（手入力用）'!M217="","",'サーバー一覧（手入力用）'!M217)</f>
        <v/>
      </c>
      <c r="M209" s="175" t="str">
        <f>IF('サーバー一覧（手入力用）'!N217="","",'サーバー一覧（手入力用）'!N217)</f>
        <v/>
      </c>
      <c r="N209" s="175" t="str">
        <f>IF('サーバー一覧（手入力用）'!O217="","",'サーバー一覧（手入力用）'!O217)</f>
        <v/>
      </c>
      <c r="O209" s="175">
        <f>IF('サーバー一覧（手入力用）'!P217="","",'サーバー一覧（手入力用）'!P217)</f>
        <v>0</v>
      </c>
      <c r="P209" s="175" t="str">
        <f>IF('サーバー一覧（手入力用）'!Q217="","",'サーバー一覧（手入力用）'!Q217)</f>
        <v/>
      </c>
      <c r="Q209" s="175" t="str">
        <f>IF('サーバー一覧（手入力用）'!R217="","",'サーバー一覧（手入力用）'!R217)</f>
        <v/>
      </c>
      <c r="R209" s="175" t="str">
        <f t="shared" si="6"/>
        <v/>
      </c>
      <c r="S209" s="175" t="str">
        <f>IF('サーバー一覧（手入力用）'!S217="","",'サーバー一覧（手入力用）'!S217)</f>
        <v/>
      </c>
      <c r="T209" s="175" t="str">
        <f t="shared" si="7"/>
        <v/>
      </c>
      <c r="U209" s="175" t="str">
        <f>IF('サーバー一覧（手入力用）'!T217="","",'サーバー一覧（手入力用）'!T217)</f>
        <v/>
      </c>
      <c r="V209" s="175" t="str">
        <f>IF('サーバー一覧（手入力用）'!U217="","",'サーバー一覧（手入力用）'!U217)</f>
        <v/>
      </c>
      <c r="W209" s="175" t="str">
        <f>IF('サーバー一覧（手入力用）'!V217="","",'サーバー一覧（手入力用）'!V217)</f>
        <v/>
      </c>
      <c r="X209" s="175" t="str">
        <f>IF('サーバー一覧（手入力用）'!W217="","",'サーバー一覧（手入力用）'!W217)</f>
        <v/>
      </c>
      <c r="Y209" s="175" t="str">
        <f>IF('サーバー一覧（手入力用）'!X217="","",'サーバー一覧（手入力用）'!X217)</f>
        <v/>
      </c>
      <c r="Z209" s="175" t="str">
        <f>IF('サーバー一覧（手入力用）'!Y217="","",'サーバー一覧（手入力用）'!Y217)</f>
        <v/>
      </c>
      <c r="AA209" s="175" t="str">
        <f>IF('サーバー一覧（手入力用）'!Z217="","",'サーバー一覧（手入力用）'!Z217)</f>
        <v/>
      </c>
      <c r="AB209" s="175" t="str">
        <f>IF('サーバー一覧（手入力用）'!AA217="","",'サーバー一覧（手入力用）'!AA217)</f>
        <v/>
      </c>
      <c r="AC209" s="175" t="str">
        <f>IF('サーバー一覧（手入力用）'!AB217="","",'サーバー一覧（手入力用）'!AB217)</f>
        <v/>
      </c>
      <c r="AD209" s="175" t="str">
        <f>IF('サーバー一覧（手入力用）'!AC217="","",'サーバー一覧（手入力用）'!AC217)</f>
        <v/>
      </c>
      <c r="AE209" s="175" t="str">
        <f>IF('サーバー一覧（手入力用）'!AD217="","",'サーバー一覧（手入力用）'!AD217)</f>
        <v/>
      </c>
      <c r="AF209" s="175" t="str">
        <f>IF('サーバー一覧（手入力用）'!AE217="","",'サーバー一覧（手入力用）'!AE217)</f>
        <v/>
      </c>
      <c r="AG209" s="175" t="str">
        <f>IF('サーバー一覧（手入力用）'!AF217="","",'サーバー一覧（手入力用）'!AF217)</f>
        <v/>
      </c>
      <c r="AH209" s="175" t="str">
        <f>IF('サーバー一覧（手入力用）'!AG217="","",'サーバー一覧（手入力用）'!AG217)</f>
        <v/>
      </c>
      <c r="AI209" s="175" t="str">
        <f>IF('サーバー一覧（手入力用）'!AH217="","",'サーバー一覧（手入力用）'!AH217)</f>
        <v/>
      </c>
      <c r="AJ209" s="175" t="str">
        <f>IF('サーバー一覧（手入力用）'!AI217="","",'サーバー一覧（手入力用）'!AI217)</f>
        <v/>
      </c>
    </row>
    <row r="210" spans="1:36">
      <c r="A210" s="175">
        <f>IF('サーバー一覧（手入力用）'!B218="","",'サーバー一覧（手入力用）'!B218)</f>
        <v>209</v>
      </c>
      <c r="B210" s="175" t="str">
        <f>IF('サーバー一覧（手入力用）'!C218="","",'サーバー一覧（手入力用）'!C218)</f>
        <v/>
      </c>
      <c r="C210" s="175" t="str">
        <f>IF('サーバー一覧（手入力用）'!D218="","",'サーバー一覧（手入力用）'!D218)</f>
        <v/>
      </c>
      <c r="D210" s="175" t="str">
        <f>IF('サーバー一覧（手入力用）'!E218="","",'サーバー一覧（手入力用）'!E218)</f>
        <v/>
      </c>
      <c r="E210" s="175" t="str">
        <f>IF('サーバー一覧（手入力用）'!F218="","",'サーバー一覧（手入力用）'!F218)</f>
        <v/>
      </c>
      <c r="F210" s="175" t="str">
        <f>IF('サーバー一覧（手入力用）'!G218="","",'サーバー一覧（手入力用）'!G218)</f>
        <v/>
      </c>
      <c r="G210" s="175" t="str">
        <f>IF('サーバー一覧（手入力用）'!H218="","",'サーバー一覧（手入力用）'!H218)</f>
        <v/>
      </c>
      <c r="H210" s="175" t="str">
        <f>IF('サーバー一覧（手入力用）'!I218="","",'サーバー一覧（手入力用）'!I218)</f>
        <v/>
      </c>
      <c r="I210" s="175" t="str">
        <f>IF('サーバー一覧（手入力用）'!J218="","",'サーバー一覧（手入力用）'!J218)</f>
        <v/>
      </c>
      <c r="J210" s="175" t="str">
        <f>IF('サーバー一覧（手入力用）'!K218="","",'サーバー一覧（手入力用）'!K218)</f>
        <v/>
      </c>
      <c r="K210" s="175" t="str">
        <f>IF('サーバー一覧（手入力用）'!L218="","",'サーバー一覧（手入力用）'!L218)</f>
        <v/>
      </c>
      <c r="L210" s="175" t="str">
        <f>IF('サーバー一覧（手入力用）'!M218="","",'サーバー一覧（手入力用）'!M218)</f>
        <v/>
      </c>
      <c r="M210" s="175" t="str">
        <f>IF('サーバー一覧（手入力用）'!N218="","",'サーバー一覧（手入力用）'!N218)</f>
        <v/>
      </c>
      <c r="N210" s="175" t="str">
        <f>IF('サーバー一覧（手入力用）'!O218="","",'サーバー一覧（手入力用）'!O218)</f>
        <v/>
      </c>
      <c r="O210" s="175">
        <f>IF('サーバー一覧（手入力用）'!P218="","",'サーバー一覧（手入力用）'!P218)</f>
        <v>0</v>
      </c>
      <c r="P210" s="175" t="str">
        <f>IF('サーバー一覧（手入力用）'!Q218="","",'サーバー一覧（手入力用）'!Q218)</f>
        <v/>
      </c>
      <c r="Q210" s="175" t="str">
        <f>IF('サーバー一覧（手入力用）'!R218="","",'サーバー一覧（手入力用）'!R218)</f>
        <v/>
      </c>
      <c r="R210" s="175" t="str">
        <f t="shared" si="6"/>
        <v/>
      </c>
      <c r="S210" s="175" t="str">
        <f>IF('サーバー一覧（手入力用）'!S218="","",'サーバー一覧（手入力用）'!S218)</f>
        <v/>
      </c>
      <c r="T210" s="175" t="str">
        <f t="shared" si="7"/>
        <v/>
      </c>
      <c r="U210" s="175" t="str">
        <f>IF('サーバー一覧（手入力用）'!T218="","",'サーバー一覧（手入力用）'!T218)</f>
        <v/>
      </c>
      <c r="V210" s="175" t="str">
        <f>IF('サーバー一覧（手入力用）'!U218="","",'サーバー一覧（手入力用）'!U218)</f>
        <v/>
      </c>
      <c r="W210" s="175" t="str">
        <f>IF('サーバー一覧（手入力用）'!V218="","",'サーバー一覧（手入力用）'!V218)</f>
        <v/>
      </c>
      <c r="X210" s="175" t="str">
        <f>IF('サーバー一覧（手入力用）'!W218="","",'サーバー一覧（手入力用）'!W218)</f>
        <v/>
      </c>
      <c r="Y210" s="175" t="str">
        <f>IF('サーバー一覧（手入力用）'!X218="","",'サーバー一覧（手入力用）'!X218)</f>
        <v/>
      </c>
      <c r="Z210" s="175" t="str">
        <f>IF('サーバー一覧（手入力用）'!Y218="","",'サーバー一覧（手入力用）'!Y218)</f>
        <v/>
      </c>
      <c r="AA210" s="175" t="str">
        <f>IF('サーバー一覧（手入力用）'!Z218="","",'サーバー一覧（手入力用）'!Z218)</f>
        <v/>
      </c>
      <c r="AB210" s="175" t="str">
        <f>IF('サーバー一覧（手入力用）'!AA218="","",'サーバー一覧（手入力用）'!AA218)</f>
        <v/>
      </c>
      <c r="AC210" s="175" t="str">
        <f>IF('サーバー一覧（手入力用）'!AB218="","",'サーバー一覧（手入力用）'!AB218)</f>
        <v/>
      </c>
      <c r="AD210" s="175" t="str">
        <f>IF('サーバー一覧（手入力用）'!AC218="","",'サーバー一覧（手入力用）'!AC218)</f>
        <v/>
      </c>
      <c r="AE210" s="175" t="str">
        <f>IF('サーバー一覧（手入力用）'!AD218="","",'サーバー一覧（手入力用）'!AD218)</f>
        <v/>
      </c>
      <c r="AF210" s="175" t="str">
        <f>IF('サーバー一覧（手入力用）'!AE218="","",'サーバー一覧（手入力用）'!AE218)</f>
        <v/>
      </c>
      <c r="AG210" s="175" t="str">
        <f>IF('サーバー一覧（手入力用）'!AF218="","",'サーバー一覧（手入力用）'!AF218)</f>
        <v/>
      </c>
      <c r="AH210" s="175" t="str">
        <f>IF('サーバー一覧（手入力用）'!AG218="","",'サーバー一覧（手入力用）'!AG218)</f>
        <v/>
      </c>
      <c r="AI210" s="175" t="str">
        <f>IF('サーバー一覧（手入力用）'!AH218="","",'サーバー一覧（手入力用）'!AH218)</f>
        <v/>
      </c>
      <c r="AJ210" s="175" t="str">
        <f>IF('サーバー一覧（手入力用）'!AI218="","",'サーバー一覧（手入力用）'!AI218)</f>
        <v/>
      </c>
    </row>
    <row r="211" spans="1:36">
      <c r="A211" s="175">
        <f>IF('サーバー一覧（手入力用）'!B219="","",'サーバー一覧（手入力用）'!B219)</f>
        <v>210</v>
      </c>
      <c r="B211" s="175" t="str">
        <f>IF('サーバー一覧（手入力用）'!C219="","",'サーバー一覧（手入力用）'!C219)</f>
        <v/>
      </c>
      <c r="C211" s="175" t="str">
        <f>IF('サーバー一覧（手入力用）'!D219="","",'サーバー一覧（手入力用）'!D219)</f>
        <v/>
      </c>
      <c r="D211" s="175" t="str">
        <f>IF('サーバー一覧（手入力用）'!E219="","",'サーバー一覧（手入力用）'!E219)</f>
        <v/>
      </c>
      <c r="E211" s="175" t="str">
        <f>IF('サーバー一覧（手入力用）'!F219="","",'サーバー一覧（手入力用）'!F219)</f>
        <v/>
      </c>
      <c r="F211" s="175" t="str">
        <f>IF('サーバー一覧（手入力用）'!G219="","",'サーバー一覧（手入力用）'!G219)</f>
        <v/>
      </c>
      <c r="G211" s="175" t="str">
        <f>IF('サーバー一覧（手入力用）'!H219="","",'サーバー一覧（手入力用）'!H219)</f>
        <v/>
      </c>
      <c r="H211" s="175" t="str">
        <f>IF('サーバー一覧（手入力用）'!I219="","",'サーバー一覧（手入力用）'!I219)</f>
        <v/>
      </c>
      <c r="I211" s="175" t="str">
        <f>IF('サーバー一覧（手入力用）'!J219="","",'サーバー一覧（手入力用）'!J219)</f>
        <v/>
      </c>
      <c r="J211" s="175" t="str">
        <f>IF('サーバー一覧（手入力用）'!K219="","",'サーバー一覧（手入力用）'!K219)</f>
        <v/>
      </c>
      <c r="K211" s="175" t="str">
        <f>IF('サーバー一覧（手入力用）'!L219="","",'サーバー一覧（手入力用）'!L219)</f>
        <v/>
      </c>
      <c r="L211" s="175" t="str">
        <f>IF('サーバー一覧（手入力用）'!M219="","",'サーバー一覧（手入力用）'!M219)</f>
        <v/>
      </c>
      <c r="M211" s="175" t="str">
        <f>IF('サーバー一覧（手入力用）'!N219="","",'サーバー一覧（手入力用）'!N219)</f>
        <v/>
      </c>
      <c r="N211" s="175" t="str">
        <f>IF('サーバー一覧（手入力用）'!O219="","",'サーバー一覧（手入力用）'!O219)</f>
        <v/>
      </c>
      <c r="O211" s="175">
        <f>IF('サーバー一覧（手入力用）'!P219="","",'サーバー一覧（手入力用）'!P219)</f>
        <v>0</v>
      </c>
      <c r="P211" s="175" t="str">
        <f>IF('サーバー一覧（手入力用）'!Q219="","",'サーバー一覧（手入力用）'!Q219)</f>
        <v/>
      </c>
      <c r="Q211" s="175" t="str">
        <f>IF('サーバー一覧（手入力用）'!R219="","",'サーバー一覧（手入力用）'!R219)</f>
        <v/>
      </c>
      <c r="R211" s="175" t="str">
        <f t="shared" si="6"/>
        <v/>
      </c>
      <c r="S211" s="175" t="str">
        <f>IF('サーバー一覧（手入力用）'!S219="","",'サーバー一覧（手入力用）'!S219)</f>
        <v/>
      </c>
      <c r="T211" s="175" t="str">
        <f t="shared" si="7"/>
        <v/>
      </c>
      <c r="U211" s="175" t="str">
        <f>IF('サーバー一覧（手入力用）'!T219="","",'サーバー一覧（手入力用）'!T219)</f>
        <v/>
      </c>
      <c r="V211" s="175" t="str">
        <f>IF('サーバー一覧（手入力用）'!U219="","",'サーバー一覧（手入力用）'!U219)</f>
        <v/>
      </c>
      <c r="W211" s="175" t="str">
        <f>IF('サーバー一覧（手入力用）'!V219="","",'サーバー一覧（手入力用）'!V219)</f>
        <v/>
      </c>
      <c r="X211" s="175" t="str">
        <f>IF('サーバー一覧（手入力用）'!W219="","",'サーバー一覧（手入力用）'!W219)</f>
        <v/>
      </c>
      <c r="Y211" s="175" t="str">
        <f>IF('サーバー一覧（手入力用）'!X219="","",'サーバー一覧（手入力用）'!X219)</f>
        <v/>
      </c>
      <c r="Z211" s="175" t="str">
        <f>IF('サーバー一覧（手入力用）'!Y219="","",'サーバー一覧（手入力用）'!Y219)</f>
        <v/>
      </c>
      <c r="AA211" s="175" t="str">
        <f>IF('サーバー一覧（手入力用）'!Z219="","",'サーバー一覧（手入力用）'!Z219)</f>
        <v/>
      </c>
      <c r="AB211" s="175" t="str">
        <f>IF('サーバー一覧（手入力用）'!AA219="","",'サーバー一覧（手入力用）'!AA219)</f>
        <v/>
      </c>
      <c r="AC211" s="175" t="str">
        <f>IF('サーバー一覧（手入力用）'!AB219="","",'サーバー一覧（手入力用）'!AB219)</f>
        <v/>
      </c>
      <c r="AD211" s="175" t="str">
        <f>IF('サーバー一覧（手入力用）'!AC219="","",'サーバー一覧（手入力用）'!AC219)</f>
        <v/>
      </c>
      <c r="AE211" s="175" t="str">
        <f>IF('サーバー一覧（手入力用）'!AD219="","",'サーバー一覧（手入力用）'!AD219)</f>
        <v/>
      </c>
      <c r="AF211" s="175" t="str">
        <f>IF('サーバー一覧（手入力用）'!AE219="","",'サーバー一覧（手入力用）'!AE219)</f>
        <v/>
      </c>
      <c r="AG211" s="175" t="str">
        <f>IF('サーバー一覧（手入力用）'!AF219="","",'サーバー一覧（手入力用）'!AF219)</f>
        <v/>
      </c>
      <c r="AH211" s="175" t="str">
        <f>IF('サーバー一覧（手入力用）'!AG219="","",'サーバー一覧（手入力用）'!AG219)</f>
        <v/>
      </c>
      <c r="AI211" s="175" t="str">
        <f>IF('サーバー一覧（手入力用）'!AH219="","",'サーバー一覧（手入力用）'!AH219)</f>
        <v/>
      </c>
      <c r="AJ211" s="175" t="str">
        <f>IF('サーバー一覧（手入力用）'!AI219="","",'サーバー一覧（手入力用）'!AI219)</f>
        <v/>
      </c>
    </row>
    <row r="212" spans="1:36">
      <c r="A212" s="175">
        <f>IF('サーバー一覧（手入力用）'!B220="","",'サーバー一覧（手入力用）'!B220)</f>
        <v>211</v>
      </c>
      <c r="B212" s="175" t="str">
        <f>IF('サーバー一覧（手入力用）'!C220="","",'サーバー一覧（手入力用）'!C220)</f>
        <v/>
      </c>
      <c r="C212" s="175" t="str">
        <f>IF('サーバー一覧（手入力用）'!D220="","",'サーバー一覧（手入力用）'!D220)</f>
        <v/>
      </c>
      <c r="D212" s="175" t="str">
        <f>IF('サーバー一覧（手入力用）'!E220="","",'サーバー一覧（手入力用）'!E220)</f>
        <v/>
      </c>
      <c r="E212" s="175" t="str">
        <f>IF('サーバー一覧（手入力用）'!F220="","",'サーバー一覧（手入力用）'!F220)</f>
        <v/>
      </c>
      <c r="F212" s="175" t="str">
        <f>IF('サーバー一覧（手入力用）'!G220="","",'サーバー一覧（手入力用）'!G220)</f>
        <v/>
      </c>
      <c r="G212" s="175" t="str">
        <f>IF('サーバー一覧（手入力用）'!H220="","",'サーバー一覧（手入力用）'!H220)</f>
        <v/>
      </c>
      <c r="H212" s="175" t="str">
        <f>IF('サーバー一覧（手入力用）'!I220="","",'サーバー一覧（手入力用）'!I220)</f>
        <v/>
      </c>
      <c r="I212" s="175" t="str">
        <f>IF('サーバー一覧（手入力用）'!J220="","",'サーバー一覧（手入力用）'!J220)</f>
        <v/>
      </c>
      <c r="J212" s="175" t="str">
        <f>IF('サーバー一覧（手入力用）'!K220="","",'サーバー一覧（手入力用）'!K220)</f>
        <v/>
      </c>
      <c r="K212" s="175" t="str">
        <f>IF('サーバー一覧（手入力用）'!L220="","",'サーバー一覧（手入力用）'!L220)</f>
        <v/>
      </c>
      <c r="L212" s="175" t="str">
        <f>IF('サーバー一覧（手入力用）'!M220="","",'サーバー一覧（手入力用）'!M220)</f>
        <v/>
      </c>
      <c r="M212" s="175" t="str">
        <f>IF('サーバー一覧（手入力用）'!N220="","",'サーバー一覧（手入力用）'!N220)</f>
        <v/>
      </c>
      <c r="N212" s="175" t="str">
        <f>IF('サーバー一覧（手入力用）'!O220="","",'サーバー一覧（手入力用）'!O220)</f>
        <v/>
      </c>
      <c r="O212" s="175">
        <f>IF('サーバー一覧（手入力用）'!P220="","",'サーバー一覧（手入力用）'!P220)</f>
        <v>0</v>
      </c>
      <c r="P212" s="175" t="str">
        <f>IF('サーバー一覧（手入力用）'!Q220="","",'サーバー一覧（手入力用）'!Q220)</f>
        <v/>
      </c>
      <c r="Q212" s="175" t="str">
        <f>IF('サーバー一覧（手入力用）'!R220="","",'サーバー一覧（手入力用）'!R220)</f>
        <v/>
      </c>
      <c r="R212" s="175" t="str">
        <f t="shared" si="6"/>
        <v/>
      </c>
      <c r="S212" s="175" t="str">
        <f>IF('サーバー一覧（手入力用）'!S220="","",'サーバー一覧（手入力用）'!S220)</f>
        <v/>
      </c>
      <c r="T212" s="175" t="str">
        <f t="shared" si="7"/>
        <v/>
      </c>
      <c r="U212" s="175" t="str">
        <f>IF('サーバー一覧（手入力用）'!T220="","",'サーバー一覧（手入力用）'!T220)</f>
        <v/>
      </c>
      <c r="V212" s="175" t="str">
        <f>IF('サーバー一覧（手入力用）'!U220="","",'サーバー一覧（手入力用）'!U220)</f>
        <v/>
      </c>
      <c r="W212" s="175" t="str">
        <f>IF('サーバー一覧（手入力用）'!V220="","",'サーバー一覧（手入力用）'!V220)</f>
        <v/>
      </c>
      <c r="X212" s="175" t="str">
        <f>IF('サーバー一覧（手入力用）'!W220="","",'サーバー一覧（手入力用）'!W220)</f>
        <v/>
      </c>
      <c r="Y212" s="175" t="str">
        <f>IF('サーバー一覧（手入力用）'!X220="","",'サーバー一覧（手入力用）'!X220)</f>
        <v/>
      </c>
      <c r="Z212" s="175" t="str">
        <f>IF('サーバー一覧（手入力用）'!Y220="","",'サーバー一覧（手入力用）'!Y220)</f>
        <v/>
      </c>
      <c r="AA212" s="175" t="str">
        <f>IF('サーバー一覧（手入力用）'!Z220="","",'サーバー一覧（手入力用）'!Z220)</f>
        <v/>
      </c>
      <c r="AB212" s="175" t="str">
        <f>IF('サーバー一覧（手入力用）'!AA220="","",'サーバー一覧（手入力用）'!AA220)</f>
        <v/>
      </c>
      <c r="AC212" s="175" t="str">
        <f>IF('サーバー一覧（手入力用）'!AB220="","",'サーバー一覧（手入力用）'!AB220)</f>
        <v/>
      </c>
      <c r="AD212" s="175" t="str">
        <f>IF('サーバー一覧（手入力用）'!AC220="","",'サーバー一覧（手入力用）'!AC220)</f>
        <v/>
      </c>
      <c r="AE212" s="175" t="str">
        <f>IF('サーバー一覧（手入力用）'!AD220="","",'サーバー一覧（手入力用）'!AD220)</f>
        <v/>
      </c>
      <c r="AF212" s="175" t="str">
        <f>IF('サーバー一覧（手入力用）'!AE220="","",'サーバー一覧（手入力用）'!AE220)</f>
        <v/>
      </c>
      <c r="AG212" s="175" t="str">
        <f>IF('サーバー一覧（手入力用）'!AF220="","",'サーバー一覧（手入力用）'!AF220)</f>
        <v/>
      </c>
      <c r="AH212" s="175" t="str">
        <f>IF('サーバー一覧（手入力用）'!AG220="","",'サーバー一覧（手入力用）'!AG220)</f>
        <v/>
      </c>
      <c r="AI212" s="175" t="str">
        <f>IF('サーバー一覧（手入力用）'!AH220="","",'サーバー一覧（手入力用）'!AH220)</f>
        <v/>
      </c>
      <c r="AJ212" s="175" t="str">
        <f>IF('サーバー一覧（手入力用）'!AI220="","",'サーバー一覧（手入力用）'!AI220)</f>
        <v/>
      </c>
    </row>
    <row r="213" spans="1:36">
      <c r="A213" s="175">
        <f>IF('サーバー一覧（手入力用）'!B221="","",'サーバー一覧（手入力用）'!B221)</f>
        <v>212</v>
      </c>
      <c r="B213" s="175" t="str">
        <f>IF('サーバー一覧（手入力用）'!C221="","",'サーバー一覧（手入力用）'!C221)</f>
        <v/>
      </c>
      <c r="C213" s="175" t="str">
        <f>IF('サーバー一覧（手入力用）'!D221="","",'サーバー一覧（手入力用）'!D221)</f>
        <v/>
      </c>
      <c r="D213" s="175" t="str">
        <f>IF('サーバー一覧（手入力用）'!E221="","",'サーバー一覧（手入力用）'!E221)</f>
        <v/>
      </c>
      <c r="E213" s="175" t="str">
        <f>IF('サーバー一覧（手入力用）'!F221="","",'サーバー一覧（手入力用）'!F221)</f>
        <v/>
      </c>
      <c r="F213" s="175" t="str">
        <f>IF('サーバー一覧（手入力用）'!G221="","",'サーバー一覧（手入力用）'!G221)</f>
        <v/>
      </c>
      <c r="G213" s="175" t="str">
        <f>IF('サーバー一覧（手入力用）'!H221="","",'サーバー一覧（手入力用）'!H221)</f>
        <v/>
      </c>
      <c r="H213" s="175" t="str">
        <f>IF('サーバー一覧（手入力用）'!I221="","",'サーバー一覧（手入力用）'!I221)</f>
        <v/>
      </c>
      <c r="I213" s="175" t="str">
        <f>IF('サーバー一覧（手入力用）'!J221="","",'サーバー一覧（手入力用）'!J221)</f>
        <v/>
      </c>
      <c r="J213" s="175" t="str">
        <f>IF('サーバー一覧（手入力用）'!K221="","",'サーバー一覧（手入力用）'!K221)</f>
        <v/>
      </c>
      <c r="K213" s="175" t="str">
        <f>IF('サーバー一覧（手入力用）'!L221="","",'サーバー一覧（手入力用）'!L221)</f>
        <v/>
      </c>
      <c r="L213" s="175" t="str">
        <f>IF('サーバー一覧（手入力用）'!M221="","",'サーバー一覧（手入力用）'!M221)</f>
        <v/>
      </c>
      <c r="M213" s="175" t="str">
        <f>IF('サーバー一覧（手入力用）'!N221="","",'サーバー一覧（手入力用）'!N221)</f>
        <v/>
      </c>
      <c r="N213" s="175" t="str">
        <f>IF('サーバー一覧（手入力用）'!O221="","",'サーバー一覧（手入力用）'!O221)</f>
        <v/>
      </c>
      <c r="O213" s="175">
        <f>IF('サーバー一覧（手入力用）'!P221="","",'サーバー一覧（手入力用）'!P221)</f>
        <v>0</v>
      </c>
      <c r="P213" s="175" t="str">
        <f>IF('サーバー一覧（手入力用）'!Q221="","",'サーバー一覧（手入力用）'!Q221)</f>
        <v/>
      </c>
      <c r="Q213" s="175" t="str">
        <f>IF('サーバー一覧（手入力用）'!R221="","",'サーバー一覧（手入力用）'!R221)</f>
        <v/>
      </c>
      <c r="R213" s="175" t="str">
        <f t="shared" si="6"/>
        <v/>
      </c>
      <c r="S213" s="175" t="str">
        <f>IF('サーバー一覧（手入力用）'!S221="","",'サーバー一覧（手入力用）'!S221)</f>
        <v/>
      </c>
      <c r="T213" s="175" t="str">
        <f t="shared" si="7"/>
        <v/>
      </c>
      <c r="U213" s="175" t="str">
        <f>IF('サーバー一覧（手入力用）'!T221="","",'サーバー一覧（手入力用）'!T221)</f>
        <v/>
      </c>
      <c r="V213" s="175" t="str">
        <f>IF('サーバー一覧（手入力用）'!U221="","",'サーバー一覧（手入力用）'!U221)</f>
        <v/>
      </c>
      <c r="W213" s="175" t="str">
        <f>IF('サーバー一覧（手入力用）'!V221="","",'サーバー一覧（手入力用）'!V221)</f>
        <v/>
      </c>
      <c r="X213" s="175" t="str">
        <f>IF('サーバー一覧（手入力用）'!W221="","",'サーバー一覧（手入力用）'!W221)</f>
        <v/>
      </c>
      <c r="Y213" s="175" t="str">
        <f>IF('サーバー一覧（手入力用）'!X221="","",'サーバー一覧（手入力用）'!X221)</f>
        <v/>
      </c>
      <c r="Z213" s="175" t="str">
        <f>IF('サーバー一覧（手入力用）'!Y221="","",'サーバー一覧（手入力用）'!Y221)</f>
        <v/>
      </c>
      <c r="AA213" s="175" t="str">
        <f>IF('サーバー一覧（手入力用）'!Z221="","",'サーバー一覧（手入力用）'!Z221)</f>
        <v/>
      </c>
      <c r="AB213" s="175" t="str">
        <f>IF('サーバー一覧（手入力用）'!AA221="","",'サーバー一覧（手入力用）'!AA221)</f>
        <v/>
      </c>
      <c r="AC213" s="175" t="str">
        <f>IF('サーバー一覧（手入力用）'!AB221="","",'サーバー一覧（手入力用）'!AB221)</f>
        <v/>
      </c>
      <c r="AD213" s="175" t="str">
        <f>IF('サーバー一覧（手入力用）'!AC221="","",'サーバー一覧（手入力用）'!AC221)</f>
        <v/>
      </c>
      <c r="AE213" s="175" t="str">
        <f>IF('サーバー一覧（手入力用）'!AD221="","",'サーバー一覧（手入力用）'!AD221)</f>
        <v/>
      </c>
      <c r="AF213" s="175" t="str">
        <f>IF('サーバー一覧（手入力用）'!AE221="","",'サーバー一覧（手入力用）'!AE221)</f>
        <v/>
      </c>
      <c r="AG213" s="175" t="str">
        <f>IF('サーバー一覧（手入力用）'!AF221="","",'サーバー一覧（手入力用）'!AF221)</f>
        <v/>
      </c>
      <c r="AH213" s="175" t="str">
        <f>IF('サーバー一覧（手入力用）'!AG221="","",'サーバー一覧（手入力用）'!AG221)</f>
        <v/>
      </c>
      <c r="AI213" s="175" t="str">
        <f>IF('サーバー一覧（手入力用）'!AH221="","",'サーバー一覧（手入力用）'!AH221)</f>
        <v/>
      </c>
      <c r="AJ213" s="175" t="str">
        <f>IF('サーバー一覧（手入力用）'!AI221="","",'サーバー一覧（手入力用）'!AI221)</f>
        <v/>
      </c>
    </row>
    <row r="214" spans="1:36">
      <c r="A214" s="175">
        <f>IF('サーバー一覧（手入力用）'!B222="","",'サーバー一覧（手入力用）'!B222)</f>
        <v>213</v>
      </c>
      <c r="B214" s="175" t="str">
        <f>IF('サーバー一覧（手入力用）'!C222="","",'サーバー一覧（手入力用）'!C222)</f>
        <v/>
      </c>
      <c r="C214" s="175" t="str">
        <f>IF('サーバー一覧（手入力用）'!D222="","",'サーバー一覧（手入力用）'!D222)</f>
        <v/>
      </c>
      <c r="D214" s="175" t="str">
        <f>IF('サーバー一覧（手入力用）'!E222="","",'サーバー一覧（手入力用）'!E222)</f>
        <v/>
      </c>
      <c r="E214" s="175" t="str">
        <f>IF('サーバー一覧（手入力用）'!F222="","",'サーバー一覧（手入力用）'!F222)</f>
        <v/>
      </c>
      <c r="F214" s="175" t="str">
        <f>IF('サーバー一覧（手入力用）'!G222="","",'サーバー一覧（手入力用）'!G222)</f>
        <v/>
      </c>
      <c r="G214" s="175" t="str">
        <f>IF('サーバー一覧（手入力用）'!H222="","",'サーバー一覧（手入力用）'!H222)</f>
        <v/>
      </c>
      <c r="H214" s="175" t="str">
        <f>IF('サーバー一覧（手入力用）'!I222="","",'サーバー一覧（手入力用）'!I222)</f>
        <v/>
      </c>
      <c r="I214" s="175" t="str">
        <f>IF('サーバー一覧（手入力用）'!J222="","",'サーバー一覧（手入力用）'!J222)</f>
        <v/>
      </c>
      <c r="J214" s="175" t="str">
        <f>IF('サーバー一覧（手入力用）'!K222="","",'サーバー一覧（手入力用）'!K222)</f>
        <v/>
      </c>
      <c r="K214" s="175" t="str">
        <f>IF('サーバー一覧（手入力用）'!L222="","",'サーバー一覧（手入力用）'!L222)</f>
        <v/>
      </c>
      <c r="L214" s="175" t="str">
        <f>IF('サーバー一覧（手入力用）'!M222="","",'サーバー一覧（手入力用）'!M222)</f>
        <v/>
      </c>
      <c r="M214" s="175" t="str">
        <f>IF('サーバー一覧（手入力用）'!N222="","",'サーバー一覧（手入力用）'!N222)</f>
        <v/>
      </c>
      <c r="N214" s="175" t="str">
        <f>IF('サーバー一覧（手入力用）'!O222="","",'サーバー一覧（手入力用）'!O222)</f>
        <v/>
      </c>
      <c r="O214" s="175">
        <f>IF('サーバー一覧（手入力用）'!P222="","",'サーバー一覧（手入力用）'!P222)</f>
        <v>0</v>
      </c>
      <c r="P214" s="175" t="str">
        <f>IF('サーバー一覧（手入力用）'!Q222="","",'サーバー一覧（手入力用）'!Q222)</f>
        <v/>
      </c>
      <c r="Q214" s="175" t="str">
        <f>IF('サーバー一覧（手入力用）'!R222="","",'サーバー一覧（手入力用）'!R222)</f>
        <v/>
      </c>
      <c r="R214" s="175" t="str">
        <f t="shared" si="6"/>
        <v/>
      </c>
      <c r="S214" s="175" t="str">
        <f>IF('サーバー一覧（手入力用）'!S222="","",'サーバー一覧（手入力用）'!S222)</f>
        <v/>
      </c>
      <c r="T214" s="175" t="str">
        <f t="shared" si="7"/>
        <v/>
      </c>
      <c r="U214" s="175" t="str">
        <f>IF('サーバー一覧（手入力用）'!T222="","",'サーバー一覧（手入力用）'!T222)</f>
        <v/>
      </c>
      <c r="V214" s="175" t="str">
        <f>IF('サーバー一覧（手入力用）'!U222="","",'サーバー一覧（手入力用）'!U222)</f>
        <v/>
      </c>
      <c r="W214" s="175" t="str">
        <f>IF('サーバー一覧（手入力用）'!V222="","",'サーバー一覧（手入力用）'!V222)</f>
        <v/>
      </c>
      <c r="X214" s="175" t="str">
        <f>IF('サーバー一覧（手入力用）'!W222="","",'サーバー一覧（手入力用）'!W222)</f>
        <v/>
      </c>
      <c r="Y214" s="175" t="str">
        <f>IF('サーバー一覧（手入力用）'!X222="","",'サーバー一覧（手入力用）'!X222)</f>
        <v/>
      </c>
      <c r="Z214" s="175" t="str">
        <f>IF('サーバー一覧（手入力用）'!Y222="","",'サーバー一覧（手入力用）'!Y222)</f>
        <v/>
      </c>
      <c r="AA214" s="175" t="str">
        <f>IF('サーバー一覧（手入力用）'!Z222="","",'サーバー一覧（手入力用）'!Z222)</f>
        <v/>
      </c>
      <c r="AB214" s="175" t="str">
        <f>IF('サーバー一覧（手入力用）'!AA222="","",'サーバー一覧（手入力用）'!AA222)</f>
        <v/>
      </c>
      <c r="AC214" s="175" t="str">
        <f>IF('サーバー一覧（手入力用）'!AB222="","",'サーバー一覧（手入力用）'!AB222)</f>
        <v/>
      </c>
      <c r="AD214" s="175" t="str">
        <f>IF('サーバー一覧（手入力用）'!AC222="","",'サーバー一覧（手入力用）'!AC222)</f>
        <v/>
      </c>
      <c r="AE214" s="175" t="str">
        <f>IF('サーバー一覧（手入力用）'!AD222="","",'サーバー一覧（手入力用）'!AD222)</f>
        <v/>
      </c>
      <c r="AF214" s="175" t="str">
        <f>IF('サーバー一覧（手入力用）'!AE222="","",'サーバー一覧（手入力用）'!AE222)</f>
        <v/>
      </c>
      <c r="AG214" s="175" t="str">
        <f>IF('サーバー一覧（手入力用）'!AF222="","",'サーバー一覧（手入力用）'!AF222)</f>
        <v/>
      </c>
      <c r="AH214" s="175" t="str">
        <f>IF('サーバー一覧（手入力用）'!AG222="","",'サーバー一覧（手入力用）'!AG222)</f>
        <v/>
      </c>
      <c r="AI214" s="175" t="str">
        <f>IF('サーバー一覧（手入力用）'!AH222="","",'サーバー一覧（手入力用）'!AH222)</f>
        <v/>
      </c>
      <c r="AJ214" s="175" t="str">
        <f>IF('サーバー一覧（手入力用）'!AI222="","",'サーバー一覧（手入力用）'!AI222)</f>
        <v/>
      </c>
    </row>
    <row r="215" spans="1:36">
      <c r="A215" s="175">
        <f>IF('サーバー一覧（手入力用）'!B223="","",'サーバー一覧（手入力用）'!B223)</f>
        <v>214</v>
      </c>
      <c r="B215" s="175" t="str">
        <f>IF('サーバー一覧（手入力用）'!C223="","",'サーバー一覧（手入力用）'!C223)</f>
        <v/>
      </c>
      <c r="C215" s="175" t="str">
        <f>IF('サーバー一覧（手入力用）'!D223="","",'サーバー一覧（手入力用）'!D223)</f>
        <v/>
      </c>
      <c r="D215" s="175" t="str">
        <f>IF('サーバー一覧（手入力用）'!E223="","",'サーバー一覧（手入力用）'!E223)</f>
        <v/>
      </c>
      <c r="E215" s="175" t="str">
        <f>IF('サーバー一覧（手入力用）'!F223="","",'サーバー一覧（手入力用）'!F223)</f>
        <v/>
      </c>
      <c r="F215" s="175" t="str">
        <f>IF('サーバー一覧（手入力用）'!G223="","",'サーバー一覧（手入力用）'!G223)</f>
        <v/>
      </c>
      <c r="G215" s="175" t="str">
        <f>IF('サーバー一覧（手入力用）'!H223="","",'サーバー一覧（手入力用）'!H223)</f>
        <v/>
      </c>
      <c r="H215" s="175" t="str">
        <f>IF('サーバー一覧（手入力用）'!I223="","",'サーバー一覧（手入力用）'!I223)</f>
        <v/>
      </c>
      <c r="I215" s="175" t="str">
        <f>IF('サーバー一覧（手入力用）'!J223="","",'サーバー一覧（手入力用）'!J223)</f>
        <v/>
      </c>
      <c r="J215" s="175" t="str">
        <f>IF('サーバー一覧（手入力用）'!K223="","",'サーバー一覧（手入力用）'!K223)</f>
        <v/>
      </c>
      <c r="K215" s="175" t="str">
        <f>IF('サーバー一覧（手入力用）'!L223="","",'サーバー一覧（手入力用）'!L223)</f>
        <v/>
      </c>
      <c r="L215" s="175" t="str">
        <f>IF('サーバー一覧（手入力用）'!M223="","",'サーバー一覧（手入力用）'!M223)</f>
        <v/>
      </c>
      <c r="M215" s="175" t="str">
        <f>IF('サーバー一覧（手入力用）'!N223="","",'サーバー一覧（手入力用）'!N223)</f>
        <v/>
      </c>
      <c r="N215" s="175" t="str">
        <f>IF('サーバー一覧（手入力用）'!O223="","",'サーバー一覧（手入力用）'!O223)</f>
        <v/>
      </c>
      <c r="O215" s="175">
        <f>IF('サーバー一覧（手入力用）'!P223="","",'サーバー一覧（手入力用）'!P223)</f>
        <v>0</v>
      </c>
      <c r="P215" s="175" t="str">
        <f>IF('サーバー一覧（手入力用）'!Q223="","",'サーバー一覧（手入力用）'!Q223)</f>
        <v/>
      </c>
      <c r="Q215" s="175" t="str">
        <f>IF('サーバー一覧（手入力用）'!R223="","",'サーバー一覧（手入力用）'!R223)</f>
        <v/>
      </c>
      <c r="R215" s="175" t="str">
        <f t="shared" si="6"/>
        <v/>
      </c>
      <c r="S215" s="175" t="str">
        <f>IF('サーバー一覧（手入力用）'!S223="","",'サーバー一覧（手入力用）'!S223)</f>
        <v/>
      </c>
      <c r="T215" s="175" t="str">
        <f t="shared" si="7"/>
        <v/>
      </c>
      <c r="U215" s="175" t="str">
        <f>IF('サーバー一覧（手入力用）'!T223="","",'サーバー一覧（手入力用）'!T223)</f>
        <v/>
      </c>
      <c r="V215" s="175" t="str">
        <f>IF('サーバー一覧（手入力用）'!U223="","",'サーバー一覧（手入力用）'!U223)</f>
        <v/>
      </c>
      <c r="W215" s="175" t="str">
        <f>IF('サーバー一覧（手入力用）'!V223="","",'サーバー一覧（手入力用）'!V223)</f>
        <v/>
      </c>
      <c r="X215" s="175" t="str">
        <f>IF('サーバー一覧（手入力用）'!W223="","",'サーバー一覧（手入力用）'!W223)</f>
        <v/>
      </c>
      <c r="Y215" s="175" t="str">
        <f>IF('サーバー一覧（手入力用）'!X223="","",'サーバー一覧（手入力用）'!X223)</f>
        <v/>
      </c>
      <c r="Z215" s="175" t="str">
        <f>IF('サーバー一覧（手入力用）'!Y223="","",'サーバー一覧（手入力用）'!Y223)</f>
        <v/>
      </c>
      <c r="AA215" s="175" t="str">
        <f>IF('サーバー一覧（手入力用）'!Z223="","",'サーバー一覧（手入力用）'!Z223)</f>
        <v/>
      </c>
      <c r="AB215" s="175" t="str">
        <f>IF('サーバー一覧（手入力用）'!AA223="","",'サーバー一覧（手入力用）'!AA223)</f>
        <v/>
      </c>
      <c r="AC215" s="175" t="str">
        <f>IF('サーバー一覧（手入力用）'!AB223="","",'サーバー一覧（手入力用）'!AB223)</f>
        <v/>
      </c>
      <c r="AD215" s="175" t="str">
        <f>IF('サーバー一覧（手入力用）'!AC223="","",'サーバー一覧（手入力用）'!AC223)</f>
        <v/>
      </c>
      <c r="AE215" s="175" t="str">
        <f>IF('サーバー一覧（手入力用）'!AD223="","",'サーバー一覧（手入力用）'!AD223)</f>
        <v/>
      </c>
      <c r="AF215" s="175" t="str">
        <f>IF('サーバー一覧（手入力用）'!AE223="","",'サーバー一覧（手入力用）'!AE223)</f>
        <v/>
      </c>
      <c r="AG215" s="175" t="str">
        <f>IF('サーバー一覧（手入力用）'!AF223="","",'サーバー一覧（手入力用）'!AF223)</f>
        <v/>
      </c>
      <c r="AH215" s="175" t="str">
        <f>IF('サーバー一覧（手入力用）'!AG223="","",'サーバー一覧（手入力用）'!AG223)</f>
        <v/>
      </c>
      <c r="AI215" s="175" t="str">
        <f>IF('サーバー一覧（手入力用）'!AH223="","",'サーバー一覧（手入力用）'!AH223)</f>
        <v/>
      </c>
      <c r="AJ215" s="175" t="str">
        <f>IF('サーバー一覧（手入力用）'!AI223="","",'サーバー一覧（手入力用）'!AI223)</f>
        <v/>
      </c>
    </row>
    <row r="216" spans="1:36">
      <c r="A216" s="175">
        <f>IF('サーバー一覧（手入力用）'!B224="","",'サーバー一覧（手入力用）'!B224)</f>
        <v>215</v>
      </c>
      <c r="B216" s="175" t="str">
        <f>IF('サーバー一覧（手入力用）'!C224="","",'サーバー一覧（手入力用）'!C224)</f>
        <v/>
      </c>
      <c r="C216" s="175" t="str">
        <f>IF('サーバー一覧（手入力用）'!D224="","",'サーバー一覧（手入力用）'!D224)</f>
        <v/>
      </c>
      <c r="D216" s="175" t="str">
        <f>IF('サーバー一覧（手入力用）'!E224="","",'サーバー一覧（手入力用）'!E224)</f>
        <v/>
      </c>
      <c r="E216" s="175" t="str">
        <f>IF('サーバー一覧（手入力用）'!F224="","",'サーバー一覧（手入力用）'!F224)</f>
        <v/>
      </c>
      <c r="F216" s="175" t="str">
        <f>IF('サーバー一覧（手入力用）'!G224="","",'サーバー一覧（手入力用）'!G224)</f>
        <v/>
      </c>
      <c r="G216" s="175" t="str">
        <f>IF('サーバー一覧（手入力用）'!H224="","",'サーバー一覧（手入力用）'!H224)</f>
        <v/>
      </c>
      <c r="H216" s="175" t="str">
        <f>IF('サーバー一覧（手入力用）'!I224="","",'サーバー一覧（手入力用）'!I224)</f>
        <v/>
      </c>
      <c r="I216" s="175" t="str">
        <f>IF('サーバー一覧（手入力用）'!J224="","",'サーバー一覧（手入力用）'!J224)</f>
        <v/>
      </c>
      <c r="J216" s="175" t="str">
        <f>IF('サーバー一覧（手入力用）'!K224="","",'サーバー一覧（手入力用）'!K224)</f>
        <v/>
      </c>
      <c r="K216" s="175" t="str">
        <f>IF('サーバー一覧（手入力用）'!L224="","",'サーバー一覧（手入力用）'!L224)</f>
        <v/>
      </c>
      <c r="L216" s="175" t="str">
        <f>IF('サーバー一覧（手入力用）'!M224="","",'サーバー一覧（手入力用）'!M224)</f>
        <v/>
      </c>
      <c r="M216" s="175" t="str">
        <f>IF('サーバー一覧（手入力用）'!N224="","",'サーバー一覧（手入力用）'!N224)</f>
        <v/>
      </c>
      <c r="N216" s="175" t="str">
        <f>IF('サーバー一覧（手入力用）'!O224="","",'サーバー一覧（手入力用）'!O224)</f>
        <v/>
      </c>
      <c r="O216" s="175">
        <f>IF('サーバー一覧（手入力用）'!P224="","",'サーバー一覧（手入力用）'!P224)</f>
        <v>0</v>
      </c>
      <c r="P216" s="175" t="str">
        <f>IF('サーバー一覧（手入力用）'!Q224="","",'サーバー一覧（手入力用）'!Q224)</f>
        <v/>
      </c>
      <c r="Q216" s="175" t="str">
        <f>IF('サーバー一覧（手入力用）'!R224="","",'サーバー一覧（手入力用）'!R224)</f>
        <v/>
      </c>
      <c r="R216" s="175" t="str">
        <f t="shared" si="6"/>
        <v/>
      </c>
      <c r="S216" s="175" t="str">
        <f>IF('サーバー一覧（手入力用）'!S224="","",'サーバー一覧（手入力用）'!S224)</f>
        <v/>
      </c>
      <c r="T216" s="175" t="str">
        <f t="shared" si="7"/>
        <v/>
      </c>
      <c r="U216" s="175" t="str">
        <f>IF('サーバー一覧（手入力用）'!T224="","",'サーバー一覧（手入力用）'!T224)</f>
        <v/>
      </c>
      <c r="V216" s="175" t="str">
        <f>IF('サーバー一覧（手入力用）'!U224="","",'サーバー一覧（手入力用）'!U224)</f>
        <v/>
      </c>
      <c r="W216" s="175" t="str">
        <f>IF('サーバー一覧（手入力用）'!V224="","",'サーバー一覧（手入力用）'!V224)</f>
        <v/>
      </c>
      <c r="X216" s="175" t="str">
        <f>IF('サーバー一覧（手入力用）'!W224="","",'サーバー一覧（手入力用）'!W224)</f>
        <v/>
      </c>
      <c r="Y216" s="175" t="str">
        <f>IF('サーバー一覧（手入力用）'!X224="","",'サーバー一覧（手入力用）'!X224)</f>
        <v/>
      </c>
      <c r="Z216" s="175" t="str">
        <f>IF('サーバー一覧（手入力用）'!Y224="","",'サーバー一覧（手入力用）'!Y224)</f>
        <v/>
      </c>
      <c r="AA216" s="175" t="str">
        <f>IF('サーバー一覧（手入力用）'!Z224="","",'サーバー一覧（手入力用）'!Z224)</f>
        <v/>
      </c>
      <c r="AB216" s="175" t="str">
        <f>IF('サーバー一覧（手入力用）'!AA224="","",'サーバー一覧（手入力用）'!AA224)</f>
        <v/>
      </c>
      <c r="AC216" s="175" t="str">
        <f>IF('サーバー一覧（手入力用）'!AB224="","",'サーバー一覧（手入力用）'!AB224)</f>
        <v/>
      </c>
      <c r="AD216" s="175" t="str">
        <f>IF('サーバー一覧（手入力用）'!AC224="","",'サーバー一覧（手入力用）'!AC224)</f>
        <v/>
      </c>
      <c r="AE216" s="175" t="str">
        <f>IF('サーバー一覧（手入力用）'!AD224="","",'サーバー一覧（手入力用）'!AD224)</f>
        <v/>
      </c>
      <c r="AF216" s="175" t="str">
        <f>IF('サーバー一覧（手入力用）'!AE224="","",'サーバー一覧（手入力用）'!AE224)</f>
        <v/>
      </c>
      <c r="AG216" s="175" t="str">
        <f>IF('サーバー一覧（手入力用）'!AF224="","",'サーバー一覧（手入力用）'!AF224)</f>
        <v/>
      </c>
      <c r="AH216" s="175" t="str">
        <f>IF('サーバー一覧（手入力用）'!AG224="","",'サーバー一覧（手入力用）'!AG224)</f>
        <v/>
      </c>
      <c r="AI216" s="175" t="str">
        <f>IF('サーバー一覧（手入力用）'!AH224="","",'サーバー一覧（手入力用）'!AH224)</f>
        <v/>
      </c>
      <c r="AJ216" s="175" t="str">
        <f>IF('サーバー一覧（手入力用）'!AI224="","",'サーバー一覧（手入力用）'!AI224)</f>
        <v/>
      </c>
    </row>
    <row r="217" spans="1:36">
      <c r="A217" s="175">
        <f>IF('サーバー一覧（手入力用）'!B225="","",'サーバー一覧（手入力用）'!B225)</f>
        <v>216</v>
      </c>
      <c r="B217" s="175" t="str">
        <f>IF('サーバー一覧（手入力用）'!C225="","",'サーバー一覧（手入力用）'!C225)</f>
        <v/>
      </c>
      <c r="C217" s="175" t="str">
        <f>IF('サーバー一覧（手入力用）'!D225="","",'サーバー一覧（手入力用）'!D225)</f>
        <v/>
      </c>
      <c r="D217" s="175" t="str">
        <f>IF('サーバー一覧（手入力用）'!E225="","",'サーバー一覧（手入力用）'!E225)</f>
        <v/>
      </c>
      <c r="E217" s="175" t="str">
        <f>IF('サーバー一覧（手入力用）'!F225="","",'サーバー一覧（手入力用）'!F225)</f>
        <v/>
      </c>
      <c r="F217" s="175" t="str">
        <f>IF('サーバー一覧（手入力用）'!G225="","",'サーバー一覧（手入力用）'!G225)</f>
        <v/>
      </c>
      <c r="G217" s="175" t="str">
        <f>IF('サーバー一覧（手入力用）'!H225="","",'サーバー一覧（手入力用）'!H225)</f>
        <v/>
      </c>
      <c r="H217" s="175" t="str">
        <f>IF('サーバー一覧（手入力用）'!I225="","",'サーバー一覧（手入力用）'!I225)</f>
        <v/>
      </c>
      <c r="I217" s="175" t="str">
        <f>IF('サーバー一覧（手入力用）'!J225="","",'サーバー一覧（手入力用）'!J225)</f>
        <v/>
      </c>
      <c r="J217" s="175" t="str">
        <f>IF('サーバー一覧（手入力用）'!K225="","",'サーバー一覧（手入力用）'!K225)</f>
        <v/>
      </c>
      <c r="K217" s="175" t="str">
        <f>IF('サーバー一覧（手入力用）'!L225="","",'サーバー一覧（手入力用）'!L225)</f>
        <v/>
      </c>
      <c r="L217" s="175" t="str">
        <f>IF('サーバー一覧（手入力用）'!M225="","",'サーバー一覧（手入力用）'!M225)</f>
        <v/>
      </c>
      <c r="M217" s="175" t="str">
        <f>IF('サーバー一覧（手入力用）'!N225="","",'サーバー一覧（手入力用）'!N225)</f>
        <v/>
      </c>
      <c r="N217" s="175" t="str">
        <f>IF('サーバー一覧（手入力用）'!O225="","",'サーバー一覧（手入力用）'!O225)</f>
        <v/>
      </c>
      <c r="O217" s="175">
        <f>IF('サーバー一覧（手入力用）'!P225="","",'サーバー一覧（手入力用）'!P225)</f>
        <v>0</v>
      </c>
      <c r="P217" s="175" t="str">
        <f>IF('サーバー一覧（手入力用）'!Q225="","",'サーバー一覧（手入力用）'!Q225)</f>
        <v/>
      </c>
      <c r="Q217" s="175" t="str">
        <f>IF('サーバー一覧（手入力用）'!R225="","",'サーバー一覧（手入力用）'!R225)</f>
        <v/>
      </c>
      <c r="R217" s="175" t="str">
        <f t="shared" si="6"/>
        <v/>
      </c>
      <c r="S217" s="175" t="str">
        <f>IF('サーバー一覧（手入力用）'!S225="","",'サーバー一覧（手入力用）'!S225)</f>
        <v/>
      </c>
      <c r="T217" s="175" t="str">
        <f t="shared" si="7"/>
        <v/>
      </c>
      <c r="U217" s="175" t="str">
        <f>IF('サーバー一覧（手入力用）'!T225="","",'サーバー一覧（手入力用）'!T225)</f>
        <v/>
      </c>
      <c r="V217" s="175" t="str">
        <f>IF('サーバー一覧（手入力用）'!U225="","",'サーバー一覧（手入力用）'!U225)</f>
        <v/>
      </c>
      <c r="W217" s="175" t="str">
        <f>IF('サーバー一覧（手入力用）'!V225="","",'サーバー一覧（手入力用）'!V225)</f>
        <v/>
      </c>
      <c r="X217" s="175" t="str">
        <f>IF('サーバー一覧（手入力用）'!W225="","",'サーバー一覧（手入力用）'!W225)</f>
        <v/>
      </c>
      <c r="Y217" s="175" t="str">
        <f>IF('サーバー一覧（手入力用）'!X225="","",'サーバー一覧（手入力用）'!X225)</f>
        <v/>
      </c>
      <c r="Z217" s="175" t="str">
        <f>IF('サーバー一覧（手入力用）'!Y225="","",'サーバー一覧（手入力用）'!Y225)</f>
        <v/>
      </c>
      <c r="AA217" s="175" t="str">
        <f>IF('サーバー一覧（手入力用）'!Z225="","",'サーバー一覧（手入力用）'!Z225)</f>
        <v/>
      </c>
      <c r="AB217" s="175" t="str">
        <f>IF('サーバー一覧（手入力用）'!AA225="","",'サーバー一覧（手入力用）'!AA225)</f>
        <v/>
      </c>
      <c r="AC217" s="175" t="str">
        <f>IF('サーバー一覧（手入力用）'!AB225="","",'サーバー一覧（手入力用）'!AB225)</f>
        <v/>
      </c>
      <c r="AD217" s="175" t="str">
        <f>IF('サーバー一覧（手入力用）'!AC225="","",'サーバー一覧（手入力用）'!AC225)</f>
        <v/>
      </c>
      <c r="AE217" s="175" t="str">
        <f>IF('サーバー一覧（手入力用）'!AD225="","",'サーバー一覧（手入力用）'!AD225)</f>
        <v/>
      </c>
      <c r="AF217" s="175" t="str">
        <f>IF('サーバー一覧（手入力用）'!AE225="","",'サーバー一覧（手入力用）'!AE225)</f>
        <v/>
      </c>
      <c r="AG217" s="175" t="str">
        <f>IF('サーバー一覧（手入力用）'!AF225="","",'サーバー一覧（手入力用）'!AF225)</f>
        <v/>
      </c>
      <c r="AH217" s="175" t="str">
        <f>IF('サーバー一覧（手入力用）'!AG225="","",'サーバー一覧（手入力用）'!AG225)</f>
        <v/>
      </c>
      <c r="AI217" s="175" t="str">
        <f>IF('サーバー一覧（手入力用）'!AH225="","",'サーバー一覧（手入力用）'!AH225)</f>
        <v/>
      </c>
      <c r="AJ217" s="175" t="str">
        <f>IF('サーバー一覧（手入力用）'!AI225="","",'サーバー一覧（手入力用）'!AI225)</f>
        <v/>
      </c>
    </row>
    <row r="218" spans="1:36">
      <c r="A218" s="175">
        <f>IF('サーバー一覧（手入力用）'!B226="","",'サーバー一覧（手入力用）'!B226)</f>
        <v>217</v>
      </c>
      <c r="B218" s="175" t="str">
        <f>IF('サーバー一覧（手入力用）'!C226="","",'サーバー一覧（手入力用）'!C226)</f>
        <v/>
      </c>
      <c r="C218" s="175" t="str">
        <f>IF('サーバー一覧（手入力用）'!D226="","",'サーバー一覧（手入力用）'!D226)</f>
        <v/>
      </c>
      <c r="D218" s="175" t="str">
        <f>IF('サーバー一覧（手入力用）'!E226="","",'サーバー一覧（手入力用）'!E226)</f>
        <v/>
      </c>
      <c r="E218" s="175" t="str">
        <f>IF('サーバー一覧（手入力用）'!F226="","",'サーバー一覧（手入力用）'!F226)</f>
        <v/>
      </c>
      <c r="F218" s="175" t="str">
        <f>IF('サーバー一覧（手入力用）'!G226="","",'サーバー一覧（手入力用）'!G226)</f>
        <v/>
      </c>
      <c r="G218" s="175" t="str">
        <f>IF('サーバー一覧（手入力用）'!H226="","",'サーバー一覧（手入力用）'!H226)</f>
        <v/>
      </c>
      <c r="H218" s="175" t="str">
        <f>IF('サーバー一覧（手入力用）'!I226="","",'サーバー一覧（手入力用）'!I226)</f>
        <v/>
      </c>
      <c r="I218" s="175" t="str">
        <f>IF('サーバー一覧（手入力用）'!J226="","",'サーバー一覧（手入力用）'!J226)</f>
        <v/>
      </c>
      <c r="J218" s="175" t="str">
        <f>IF('サーバー一覧（手入力用）'!K226="","",'サーバー一覧（手入力用）'!K226)</f>
        <v/>
      </c>
      <c r="K218" s="175" t="str">
        <f>IF('サーバー一覧（手入力用）'!L226="","",'サーバー一覧（手入力用）'!L226)</f>
        <v/>
      </c>
      <c r="L218" s="175" t="str">
        <f>IF('サーバー一覧（手入力用）'!M226="","",'サーバー一覧（手入力用）'!M226)</f>
        <v/>
      </c>
      <c r="M218" s="175" t="str">
        <f>IF('サーバー一覧（手入力用）'!N226="","",'サーバー一覧（手入力用）'!N226)</f>
        <v/>
      </c>
      <c r="N218" s="175" t="str">
        <f>IF('サーバー一覧（手入力用）'!O226="","",'サーバー一覧（手入力用）'!O226)</f>
        <v/>
      </c>
      <c r="O218" s="175">
        <f>IF('サーバー一覧（手入力用）'!P226="","",'サーバー一覧（手入力用）'!P226)</f>
        <v>0</v>
      </c>
      <c r="P218" s="175" t="str">
        <f>IF('サーバー一覧（手入力用）'!Q226="","",'サーバー一覧（手入力用）'!Q226)</f>
        <v/>
      </c>
      <c r="Q218" s="175" t="str">
        <f>IF('サーバー一覧（手入力用）'!R226="","",'サーバー一覧（手入力用）'!R226)</f>
        <v/>
      </c>
      <c r="R218" s="175" t="str">
        <f t="shared" si="6"/>
        <v/>
      </c>
      <c r="S218" s="175" t="str">
        <f>IF('サーバー一覧（手入力用）'!S226="","",'サーバー一覧（手入力用）'!S226)</f>
        <v/>
      </c>
      <c r="T218" s="175" t="str">
        <f t="shared" si="7"/>
        <v/>
      </c>
      <c r="U218" s="175" t="str">
        <f>IF('サーバー一覧（手入力用）'!T226="","",'サーバー一覧（手入力用）'!T226)</f>
        <v/>
      </c>
      <c r="V218" s="175" t="str">
        <f>IF('サーバー一覧（手入力用）'!U226="","",'サーバー一覧（手入力用）'!U226)</f>
        <v/>
      </c>
      <c r="W218" s="175" t="str">
        <f>IF('サーバー一覧（手入力用）'!V226="","",'サーバー一覧（手入力用）'!V226)</f>
        <v/>
      </c>
      <c r="X218" s="175" t="str">
        <f>IF('サーバー一覧（手入力用）'!W226="","",'サーバー一覧（手入力用）'!W226)</f>
        <v/>
      </c>
      <c r="Y218" s="175" t="str">
        <f>IF('サーバー一覧（手入力用）'!X226="","",'サーバー一覧（手入力用）'!X226)</f>
        <v/>
      </c>
      <c r="Z218" s="175" t="str">
        <f>IF('サーバー一覧（手入力用）'!Y226="","",'サーバー一覧（手入力用）'!Y226)</f>
        <v/>
      </c>
      <c r="AA218" s="175" t="str">
        <f>IF('サーバー一覧（手入力用）'!Z226="","",'サーバー一覧（手入力用）'!Z226)</f>
        <v/>
      </c>
      <c r="AB218" s="175" t="str">
        <f>IF('サーバー一覧（手入力用）'!AA226="","",'サーバー一覧（手入力用）'!AA226)</f>
        <v/>
      </c>
      <c r="AC218" s="175" t="str">
        <f>IF('サーバー一覧（手入力用）'!AB226="","",'サーバー一覧（手入力用）'!AB226)</f>
        <v/>
      </c>
      <c r="AD218" s="175" t="str">
        <f>IF('サーバー一覧（手入力用）'!AC226="","",'サーバー一覧（手入力用）'!AC226)</f>
        <v/>
      </c>
      <c r="AE218" s="175" t="str">
        <f>IF('サーバー一覧（手入力用）'!AD226="","",'サーバー一覧（手入力用）'!AD226)</f>
        <v/>
      </c>
      <c r="AF218" s="175" t="str">
        <f>IF('サーバー一覧（手入力用）'!AE226="","",'サーバー一覧（手入力用）'!AE226)</f>
        <v/>
      </c>
      <c r="AG218" s="175" t="str">
        <f>IF('サーバー一覧（手入力用）'!AF226="","",'サーバー一覧（手入力用）'!AF226)</f>
        <v/>
      </c>
      <c r="AH218" s="175" t="str">
        <f>IF('サーバー一覧（手入力用）'!AG226="","",'サーバー一覧（手入力用）'!AG226)</f>
        <v/>
      </c>
      <c r="AI218" s="175" t="str">
        <f>IF('サーバー一覧（手入力用）'!AH226="","",'サーバー一覧（手入力用）'!AH226)</f>
        <v/>
      </c>
      <c r="AJ218" s="175" t="str">
        <f>IF('サーバー一覧（手入力用）'!AI226="","",'サーバー一覧（手入力用）'!AI226)</f>
        <v/>
      </c>
    </row>
    <row r="219" spans="1:36">
      <c r="A219" s="175">
        <f>IF('サーバー一覧（手入力用）'!B227="","",'サーバー一覧（手入力用）'!B227)</f>
        <v>218</v>
      </c>
      <c r="B219" s="175" t="str">
        <f>IF('サーバー一覧（手入力用）'!C227="","",'サーバー一覧（手入力用）'!C227)</f>
        <v/>
      </c>
      <c r="C219" s="175" t="str">
        <f>IF('サーバー一覧（手入力用）'!D227="","",'サーバー一覧（手入力用）'!D227)</f>
        <v/>
      </c>
      <c r="D219" s="175" t="str">
        <f>IF('サーバー一覧（手入力用）'!E227="","",'サーバー一覧（手入力用）'!E227)</f>
        <v/>
      </c>
      <c r="E219" s="175" t="str">
        <f>IF('サーバー一覧（手入力用）'!F227="","",'サーバー一覧（手入力用）'!F227)</f>
        <v/>
      </c>
      <c r="F219" s="175" t="str">
        <f>IF('サーバー一覧（手入力用）'!G227="","",'サーバー一覧（手入力用）'!G227)</f>
        <v/>
      </c>
      <c r="G219" s="175" t="str">
        <f>IF('サーバー一覧（手入力用）'!H227="","",'サーバー一覧（手入力用）'!H227)</f>
        <v/>
      </c>
      <c r="H219" s="175" t="str">
        <f>IF('サーバー一覧（手入力用）'!I227="","",'サーバー一覧（手入力用）'!I227)</f>
        <v/>
      </c>
      <c r="I219" s="175" t="str">
        <f>IF('サーバー一覧（手入力用）'!J227="","",'サーバー一覧（手入力用）'!J227)</f>
        <v/>
      </c>
      <c r="J219" s="175" t="str">
        <f>IF('サーバー一覧（手入力用）'!K227="","",'サーバー一覧（手入力用）'!K227)</f>
        <v/>
      </c>
      <c r="K219" s="175" t="str">
        <f>IF('サーバー一覧（手入力用）'!L227="","",'サーバー一覧（手入力用）'!L227)</f>
        <v/>
      </c>
      <c r="L219" s="175" t="str">
        <f>IF('サーバー一覧（手入力用）'!M227="","",'サーバー一覧（手入力用）'!M227)</f>
        <v/>
      </c>
      <c r="M219" s="175" t="str">
        <f>IF('サーバー一覧（手入力用）'!N227="","",'サーバー一覧（手入力用）'!N227)</f>
        <v/>
      </c>
      <c r="N219" s="175" t="str">
        <f>IF('サーバー一覧（手入力用）'!O227="","",'サーバー一覧（手入力用）'!O227)</f>
        <v/>
      </c>
      <c r="O219" s="175">
        <f>IF('サーバー一覧（手入力用）'!P227="","",'サーバー一覧（手入力用）'!P227)</f>
        <v>0</v>
      </c>
      <c r="P219" s="175" t="str">
        <f>IF('サーバー一覧（手入力用）'!Q227="","",'サーバー一覧（手入力用）'!Q227)</f>
        <v/>
      </c>
      <c r="Q219" s="175" t="str">
        <f>IF('サーバー一覧（手入力用）'!R227="","",'サーバー一覧（手入力用）'!R227)</f>
        <v/>
      </c>
      <c r="R219" s="175" t="str">
        <f t="shared" si="6"/>
        <v/>
      </c>
      <c r="S219" s="175" t="str">
        <f>IF('サーバー一覧（手入力用）'!S227="","",'サーバー一覧（手入力用）'!S227)</f>
        <v/>
      </c>
      <c r="T219" s="175" t="str">
        <f t="shared" si="7"/>
        <v/>
      </c>
      <c r="U219" s="175" t="str">
        <f>IF('サーバー一覧（手入力用）'!T227="","",'サーバー一覧（手入力用）'!T227)</f>
        <v/>
      </c>
      <c r="V219" s="175" t="str">
        <f>IF('サーバー一覧（手入力用）'!U227="","",'サーバー一覧（手入力用）'!U227)</f>
        <v/>
      </c>
      <c r="W219" s="175" t="str">
        <f>IF('サーバー一覧（手入力用）'!V227="","",'サーバー一覧（手入力用）'!V227)</f>
        <v/>
      </c>
      <c r="X219" s="175" t="str">
        <f>IF('サーバー一覧（手入力用）'!W227="","",'サーバー一覧（手入力用）'!W227)</f>
        <v/>
      </c>
      <c r="Y219" s="175" t="str">
        <f>IF('サーバー一覧（手入力用）'!X227="","",'サーバー一覧（手入力用）'!X227)</f>
        <v/>
      </c>
      <c r="Z219" s="175" t="str">
        <f>IF('サーバー一覧（手入力用）'!Y227="","",'サーバー一覧（手入力用）'!Y227)</f>
        <v/>
      </c>
      <c r="AA219" s="175" t="str">
        <f>IF('サーバー一覧（手入力用）'!Z227="","",'サーバー一覧（手入力用）'!Z227)</f>
        <v/>
      </c>
      <c r="AB219" s="175" t="str">
        <f>IF('サーバー一覧（手入力用）'!AA227="","",'サーバー一覧（手入力用）'!AA227)</f>
        <v/>
      </c>
      <c r="AC219" s="175" t="str">
        <f>IF('サーバー一覧（手入力用）'!AB227="","",'サーバー一覧（手入力用）'!AB227)</f>
        <v/>
      </c>
      <c r="AD219" s="175" t="str">
        <f>IF('サーバー一覧（手入力用）'!AC227="","",'サーバー一覧（手入力用）'!AC227)</f>
        <v/>
      </c>
      <c r="AE219" s="175" t="str">
        <f>IF('サーバー一覧（手入力用）'!AD227="","",'サーバー一覧（手入力用）'!AD227)</f>
        <v/>
      </c>
      <c r="AF219" s="175" t="str">
        <f>IF('サーバー一覧（手入力用）'!AE227="","",'サーバー一覧（手入力用）'!AE227)</f>
        <v/>
      </c>
      <c r="AG219" s="175" t="str">
        <f>IF('サーバー一覧（手入力用）'!AF227="","",'サーバー一覧（手入力用）'!AF227)</f>
        <v/>
      </c>
      <c r="AH219" s="175" t="str">
        <f>IF('サーバー一覧（手入力用）'!AG227="","",'サーバー一覧（手入力用）'!AG227)</f>
        <v/>
      </c>
      <c r="AI219" s="175" t="str">
        <f>IF('サーバー一覧（手入力用）'!AH227="","",'サーバー一覧（手入力用）'!AH227)</f>
        <v/>
      </c>
      <c r="AJ219" s="175" t="str">
        <f>IF('サーバー一覧（手入力用）'!AI227="","",'サーバー一覧（手入力用）'!AI227)</f>
        <v/>
      </c>
    </row>
    <row r="220" spans="1:36">
      <c r="A220" s="175">
        <f>IF('サーバー一覧（手入力用）'!B228="","",'サーバー一覧（手入力用）'!B228)</f>
        <v>219</v>
      </c>
      <c r="B220" s="175" t="str">
        <f>IF('サーバー一覧（手入力用）'!C228="","",'サーバー一覧（手入力用）'!C228)</f>
        <v/>
      </c>
      <c r="C220" s="175" t="str">
        <f>IF('サーバー一覧（手入力用）'!D228="","",'サーバー一覧（手入力用）'!D228)</f>
        <v/>
      </c>
      <c r="D220" s="175" t="str">
        <f>IF('サーバー一覧（手入力用）'!E228="","",'サーバー一覧（手入力用）'!E228)</f>
        <v/>
      </c>
      <c r="E220" s="175" t="str">
        <f>IF('サーバー一覧（手入力用）'!F228="","",'サーバー一覧（手入力用）'!F228)</f>
        <v/>
      </c>
      <c r="F220" s="175" t="str">
        <f>IF('サーバー一覧（手入力用）'!G228="","",'サーバー一覧（手入力用）'!G228)</f>
        <v/>
      </c>
      <c r="G220" s="175" t="str">
        <f>IF('サーバー一覧（手入力用）'!H228="","",'サーバー一覧（手入力用）'!H228)</f>
        <v/>
      </c>
      <c r="H220" s="175" t="str">
        <f>IF('サーバー一覧（手入力用）'!I228="","",'サーバー一覧（手入力用）'!I228)</f>
        <v/>
      </c>
      <c r="I220" s="175" t="str">
        <f>IF('サーバー一覧（手入力用）'!J228="","",'サーバー一覧（手入力用）'!J228)</f>
        <v/>
      </c>
      <c r="J220" s="175" t="str">
        <f>IF('サーバー一覧（手入力用）'!K228="","",'サーバー一覧（手入力用）'!K228)</f>
        <v/>
      </c>
      <c r="K220" s="175" t="str">
        <f>IF('サーバー一覧（手入力用）'!L228="","",'サーバー一覧（手入力用）'!L228)</f>
        <v/>
      </c>
      <c r="L220" s="175" t="str">
        <f>IF('サーバー一覧（手入力用）'!M228="","",'サーバー一覧（手入力用）'!M228)</f>
        <v/>
      </c>
      <c r="M220" s="175" t="str">
        <f>IF('サーバー一覧（手入力用）'!N228="","",'サーバー一覧（手入力用）'!N228)</f>
        <v/>
      </c>
      <c r="N220" s="175" t="str">
        <f>IF('サーバー一覧（手入力用）'!O228="","",'サーバー一覧（手入力用）'!O228)</f>
        <v/>
      </c>
      <c r="O220" s="175">
        <f>IF('サーバー一覧（手入力用）'!P228="","",'サーバー一覧（手入力用）'!P228)</f>
        <v>0</v>
      </c>
      <c r="P220" s="175" t="str">
        <f>IF('サーバー一覧（手入力用）'!Q228="","",'サーバー一覧（手入力用）'!Q228)</f>
        <v/>
      </c>
      <c r="Q220" s="175" t="str">
        <f>IF('サーバー一覧（手入力用）'!R228="","",'サーバー一覧（手入力用）'!R228)</f>
        <v/>
      </c>
      <c r="R220" s="175" t="str">
        <f t="shared" si="6"/>
        <v/>
      </c>
      <c r="S220" s="175" t="str">
        <f>IF('サーバー一覧（手入力用）'!S228="","",'サーバー一覧（手入力用）'!S228)</f>
        <v/>
      </c>
      <c r="T220" s="175" t="str">
        <f t="shared" si="7"/>
        <v/>
      </c>
      <c r="U220" s="175" t="str">
        <f>IF('サーバー一覧（手入力用）'!T228="","",'サーバー一覧（手入力用）'!T228)</f>
        <v/>
      </c>
      <c r="V220" s="175" t="str">
        <f>IF('サーバー一覧（手入力用）'!U228="","",'サーバー一覧（手入力用）'!U228)</f>
        <v/>
      </c>
      <c r="W220" s="175" t="str">
        <f>IF('サーバー一覧（手入力用）'!V228="","",'サーバー一覧（手入力用）'!V228)</f>
        <v/>
      </c>
      <c r="X220" s="175" t="str">
        <f>IF('サーバー一覧（手入力用）'!W228="","",'サーバー一覧（手入力用）'!W228)</f>
        <v/>
      </c>
      <c r="Y220" s="175" t="str">
        <f>IF('サーバー一覧（手入力用）'!X228="","",'サーバー一覧（手入力用）'!X228)</f>
        <v/>
      </c>
      <c r="Z220" s="175" t="str">
        <f>IF('サーバー一覧（手入力用）'!Y228="","",'サーバー一覧（手入力用）'!Y228)</f>
        <v/>
      </c>
      <c r="AA220" s="175" t="str">
        <f>IF('サーバー一覧（手入力用）'!Z228="","",'サーバー一覧（手入力用）'!Z228)</f>
        <v/>
      </c>
      <c r="AB220" s="175" t="str">
        <f>IF('サーバー一覧（手入力用）'!AA228="","",'サーバー一覧（手入力用）'!AA228)</f>
        <v/>
      </c>
      <c r="AC220" s="175" t="str">
        <f>IF('サーバー一覧（手入力用）'!AB228="","",'サーバー一覧（手入力用）'!AB228)</f>
        <v/>
      </c>
      <c r="AD220" s="175" t="str">
        <f>IF('サーバー一覧（手入力用）'!AC228="","",'サーバー一覧（手入力用）'!AC228)</f>
        <v/>
      </c>
      <c r="AE220" s="175" t="str">
        <f>IF('サーバー一覧（手入力用）'!AD228="","",'サーバー一覧（手入力用）'!AD228)</f>
        <v/>
      </c>
      <c r="AF220" s="175" t="str">
        <f>IF('サーバー一覧（手入力用）'!AE228="","",'サーバー一覧（手入力用）'!AE228)</f>
        <v/>
      </c>
      <c r="AG220" s="175" t="str">
        <f>IF('サーバー一覧（手入力用）'!AF228="","",'サーバー一覧（手入力用）'!AF228)</f>
        <v/>
      </c>
      <c r="AH220" s="175" t="str">
        <f>IF('サーバー一覧（手入力用）'!AG228="","",'サーバー一覧（手入力用）'!AG228)</f>
        <v/>
      </c>
      <c r="AI220" s="175" t="str">
        <f>IF('サーバー一覧（手入力用）'!AH228="","",'サーバー一覧（手入力用）'!AH228)</f>
        <v/>
      </c>
      <c r="AJ220" s="175" t="str">
        <f>IF('サーバー一覧（手入力用）'!AI228="","",'サーバー一覧（手入力用）'!AI228)</f>
        <v/>
      </c>
    </row>
    <row r="221" spans="1:36">
      <c r="A221" s="175">
        <f>IF('サーバー一覧（手入力用）'!B229="","",'サーバー一覧（手入力用）'!B229)</f>
        <v>220</v>
      </c>
      <c r="B221" s="175" t="str">
        <f>IF('サーバー一覧（手入力用）'!C229="","",'サーバー一覧（手入力用）'!C229)</f>
        <v/>
      </c>
      <c r="C221" s="175" t="str">
        <f>IF('サーバー一覧（手入力用）'!D229="","",'サーバー一覧（手入力用）'!D229)</f>
        <v/>
      </c>
      <c r="D221" s="175" t="str">
        <f>IF('サーバー一覧（手入力用）'!E229="","",'サーバー一覧（手入力用）'!E229)</f>
        <v/>
      </c>
      <c r="E221" s="175" t="str">
        <f>IF('サーバー一覧（手入力用）'!F229="","",'サーバー一覧（手入力用）'!F229)</f>
        <v/>
      </c>
      <c r="F221" s="175" t="str">
        <f>IF('サーバー一覧（手入力用）'!G229="","",'サーバー一覧（手入力用）'!G229)</f>
        <v/>
      </c>
      <c r="G221" s="175" t="str">
        <f>IF('サーバー一覧（手入力用）'!H229="","",'サーバー一覧（手入力用）'!H229)</f>
        <v/>
      </c>
      <c r="H221" s="175" t="str">
        <f>IF('サーバー一覧（手入力用）'!I229="","",'サーバー一覧（手入力用）'!I229)</f>
        <v/>
      </c>
      <c r="I221" s="175" t="str">
        <f>IF('サーバー一覧（手入力用）'!J229="","",'サーバー一覧（手入力用）'!J229)</f>
        <v/>
      </c>
      <c r="J221" s="175" t="str">
        <f>IF('サーバー一覧（手入力用）'!K229="","",'サーバー一覧（手入力用）'!K229)</f>
        <v/>
      </c>
      <c r="K221" s="175" t="str">
        <f>IF('サーバー一覧（手入力用）'!L229="","",'サーバー一覧（手入力用）'!L229)</f>
        <v/>
      </c>
      <c r="L221" s="175" t="str">
        <f>IF('サーバー一覧（手入力用）'!M229="","",'サーバー一覧（手入力用）'!M229)</f>
        <v/>
      </c>
      <c r="M221" s="175" t="str">
        <f>IF('サーバー一覧（手入力用）'!N229="","",'サーバー一覧（手入力用）'!N229)</f>
        <v/>
      </c>
      <c r="N221" s="175" t="str">
        <f>IF('サーバー一覧（手入力用）'!O229="","",'サーバー一覧（手入力用）'!O229)</f>
        <v/>
      </c>
      <c r="O221" s="175">
        <f>IF('サーバー一覧（手入力用）'!P229="","",'サーバー一覧（手入力用）'!P229)</f>
        <v>0</v>
      </c>
      <c r="P221" s="175" t="str">
        <f>IF('サーバー一覧（手入力用）'!Q229="","",'サーバー一覧（手入力用）'!Q229)</f>
        <v/>
      </c>
      <c r="Q221" s="175" t="str">
        <f>IF('サーバー一覧（手入力用）'!R229="","",'サーバー一覧（手入力用）'!R229)</f>
        <v/>
      </c>
      <c r="R221" s="175" t="str">
        <f t="shared" si="6"/>
        <v/>
      </c>
      <c r="S221" s="175" t="str">
        <f>IF('サーバー一覧（手入力用）'!S229="","",'サーバー一覧（手入力用）'!S229)</f>
        <v/>
      </c>
      <c r="T221" s="175" t="str">
        <f t="shared" si="7"/>
        <v/>
      </c>
      <c r="U221" s="175" t="str">
        <f>IF('サーバー一覧（手入力用）'!T229="","",'サーバー一覧（手入力用）'!T229)</f>
        <v/>
      </c>
      <c r="V221" s="175" t="str">
        <f>IF('サーバー一覧（手入力用）'!U229="","",'サーバー一覧（手入力用）'!U229)</f>
        <v/>
      </c>
      <c r="W221" s="175" t="str">
        <f>IF('サーバー一覧（手入力用）'!V229="","",'サーバー一覧（手入力用）'!V229)</f>
        <v/>
      </c>
      <c r="X221" s="175" t="str">
        <f>IF('サーバー一覧（手入力用）'!W229="","",'サーバー一覧（手入力用）'!W229)</f>
        <v/>
      </c>
      <c r="Y221" s="175" t="str">
        <f>IF('サーバー一覧（手入力用）'!X229="","",'サーバー一覧（手入力用）'!X229)</f>
        <v/>
      </c>
      <c r="Z221" s="175" t="str">
        <f>IF('サーバー一覧（手入力用）'!Y229="","",'サーバー一覧（手入力用）'!Y229)</f>
        <v/>
      </c>
      <c r="AA221" s="175" t="str">
        <f>IF('サーバー一覧（手入力用）'!Z229="","",'サーバー一覧（手入力用）'!Z229)</f>
        <v/>
      </c>
      <c r="AB221" s="175" t="str">
        <f>IF('サーバー一覧（手入力用）'!AA229="","",'サーバー一覧（手入力用）'!AA229)</f>
        <v/>
      </c>
      <c r="AC221" s="175" t="str">
        <f>IF('サーバー一覧（手入力用）'!AB229="","",'サーバー一覧（手入力用）'!AB229)</f>
        <v/>
      </c>
      <c r="AD221" s="175" t="str">
        <f>IF('サーバー一覧（手入力用）'!AC229="","",'サーバー一覧（手入力用）'!AC229)</f>
        <v/>
      </c>
      <c r="AE221" s="175" t="str">
        <f>IF('サーバー一覧（手入力用）'!AD229="","",'サーバー一覧（手入力用）'!AD229)</f>
        <v/>
      </c>
      <c r="AF221" s="175" t="str">
        <f>IF('サーバー一覧（手入力用）'!AE229="","",'サーバー一覧（手入力用）'!AE229)</f>
        <v/>
      </c>
      <c r="AG221" s="175" t="str">
        <f>IF('サーバー一覧（手入力用）'!AF229="","",'サーバー一覧（手入力用）'!AF229)</f>
        <v/>
      </c>
      <c r="AH221" s="175" t="str">
        <f>IF('サーバー一覧（手入力用）'!AG229="","",'サーバー一覧（手入力用）'!AG229)</f>
        <v/>
      </c>
      <c r="AI221" s="175" t="str">
        <f>IF('サーバー一覧（手入力用）'!AH229="","",'サーバー一覧（手入力用）'!AH229)</f>
        <v/>
      </c>
      <c r="AJ221" s="175" t="str">
        <f>IF('サーバー一覧（手入力用）'!AI229="","",'サーバー一覧（手入力用）'!AI229)</f>
        <v/>
      </c>
    </row>
    <row r="222" spans="1:36">
      <c r="A222" s="175">
        <f>IF('サーバー一覧（手入力用）'!B230="","",'サーバー一覧（手入力用）'!B230)</f>
        <v>221</v>
      </c>
      <c r="B222" s="175" t="str">
        <f>IF('サーバー一覧（手入力用）'!C230="","",'サーバー一覧（手入力用）'!C230)</f>
        <v/>
      </c>
      <c r="C222" s="175" t="str">
        <f>IF('サーバー一覧（手入力用）'!D230="","",'サーバー一覧（手入力用）'!D230)</f>
        <v/>
      </c>
      <c r="D222" s="175" t="str">
        <f>IF('サーバー一覧（手入力用）'!E230="","",'サーバー一覧（手入力用）'!E230)</f>
        <v/>
      </c>
      <c r="E222" s="175" t="str">
        <f>IF('サーバー一覧（手入力用）'!F230="","",'サーバー一覧（手入力用）'!F230)</f>
        <v/>
      </c>
      <c r="F222" s="175" t="str">
        <f>IF('サーバー一覧（手入力用）'!G230="","",'サーバー一覧（手入力用）'!G230)</f>
        <v/>
      </c>
      <c r="G222" s="175" t="str">
        <f>IF('サーバー一覧（手入力用）'!H230="","",'サーバー一覧（手入力用）'!H230)</f>
        <v/>
      </c>
      <c r="H222" s="175" t="str">
        <f>IF('サーバー一覧（手入力用）'!I230="","",'サーバー一覧（手入力用）'!I230)</f>
        <v/>
      </c>
      <c r="I222" s="175" t="str">
        <f>IF('サーバー一覧（手入力用）'!J230="","",'サーバー一覧（手入力用）'!J230)</f>
        <v/>
      </c>
      <c r="J222" s="175" t="str">
        <f>IF('サーバー一覧（手入力用）'!K230="","",'サーバー一覧（手入力用）'!K230)</f>
        <v/>
      </c>
      <c r="K222" s="175" t="str">
        <f>IF('サーバー一覧（手入力用）'!L230="","",'サーバー一覧（手入力用）'!L230)</f>
        <v/>
      </c>
      <c r="L222" s="175" t="str">
        <f>IF('サーバー一覧（手入力用）'!M230="","",'サーバー一覧（手入力用）'!M230)</f>
        <v/>
      </c>
      <c r="M222" s="175" t="str">
        <f>IF('サーバー一覧（手入力用）'!N230="","",'サーバー一覧（手入力用）'!N230)</f>
        <v/>
      </c>
      <c r="N222" s="175" t="str">
        <f>IF('サーバー一覧（手入力用）'!O230="","",'サーバー一覧（手入力用）'!O230)</f>
        <v/>
      </c>
      <c r="O222" s="175">
        <f>IF('サーバー一覧（手入力用）'!P230="","",'サーバー一覧（手入力用）'!P230)</f>
        <v>0</v>
      </c>
      <c r="P222" s="175" t="str">
        <f>IF('サーバー一覧（手入力用）'!Q230="","",'サーバー一覧（手入力用）'!Q230)</f>
        <v/>
      </c>
      <c r="Q222" s="175" t="str">
        <f>IF('サーバー一覧（手入力用）'!R230="","",'サーバー一覧（手入力用）'!R230)</f>
        <v/>
      </c>
      <c r="R222" s="175" t="str">
        <f t="shared" si="6"/>
        <v/>
      </c>
      <c r="S222" s="175" t="str">
        <f>IF('サーバー一覧（手入力用）'!S230="","",'サーバー一覧（手入力用）'!S230)</f>
        <v/>
      </c>
      <c r="T222" s="175" t="str">
        <f t="shared" si="7"/>
        <v/>
      </c>
      <c r="U222" s="175" t="str">
        <f>IF('サーバー一覧（手入力用）'!T230="","",'サーバー一覧（手入力用）'!T230)</f>
        <v/>
      </c>
      <c r="V222" s="175" t="str">
        <f>IF('サーバー一覧（手入力用）'!U230="","",'サーバー一覧（手入力用）'!U230)</f>
        <v/>
      </c>
      <c r="W222" s="175" t="str">
        <f>IF('サーバー一覧（手入力用）'!V230="","",'サーバー一覧（手入力用）'!V230)</f>
        <v/>
      </c>
      <c r="X222" s="175" t="str">
        <f>IF('サーバー一覧（手入力用）'!W230="","",'サーバー一覧（手入力用）'!W230)</f>
        <v/>
      </c>
      <c r="Y222" s="175" t="str">
        <f>IF('サーバー一覧（手入力用）'!X230="","",'サーバー一覧（手入力用）'!X230)</f>
        <v/>
      </c>
      <c r="Z222" s="175" t="str">
        <f>IF('サーバー一覧（手入力用）'!Y230="","",'サーバー一覧（手入力用）'!Y230)</f>
        <v/>
      </c>
      <c r="AA222" s="175" t="str">
        <f>IF('サーバー一覧（手入力用）'!Z230="","",'サーバー一覧（手入力用）'!Z230)</f>
        <v/>
      </c>
      <c r="AB222" s="175" t="str">
        <f>IF('サーバー一覧（手入力用）'!AA230="","",'サーバー一覧（手入力用）'!AA230)</f>
        <v/>
      </c>
      <c r="AC222" s="175" t="str">
        <f>IF('サーバー一覧（手入力用）'!AB230="","",'サーバー一覧（手入力用）'!AB230)</f>
        <v/>
      </c>
      <c r="AD222" s="175" t="str">
        <f>IF('サーバー一覧（手入力用）'!AC230="","",'サーバー一覧（手入力用）'!AC230)</f>
        <v/>
      </c>
      <c r="AE222" s="175" t="str">
        <f>IF('サーバー一覧（手入力用）'!AD230="","",'サーバー一覧（手入力用）'!AD230)</f>
        <v/>
      </c>
      <c r="AF222" s="175" t="str">
        <f>IF('サーバー一覧（手入力用）'!AE230="","",'サーバー一覧（手入力用）'!AE230)</f>
        <v/>
      </c>
      <c r="AG222" s="175" t="str">
        <f>IF('サーバー一覧（手入力用）'!AF230="","",'サーバー一覧（手入力用）'!AF230)</f>
        <v/>
      </c>
      <c r="AH222" s="175" t="str">
        <f>IF('サーバー一覧（手入力用）'!AG230="","",'サーバー一覧（手入力用）'!AG230)</f>
        <v/>
      </c>
      <c r="AI222" s="175" t="str">
        <f>IF('サーバー一覧（手入力用）'!AH230="","",'サーバー一覧（手入力用）'!AH230)</f>
        <v/>
      </c>
      <c r="AJ222" s="175" t="str">
        <f>IF('サーバー一覧（手入力用）'!AI230="","",'サーバー一覧（手入力用）'!AI230)</f>
        <v/>
      </c>
    </row>
    <row r="223" spans="1:36">
      <c r="A223" s="175">
        <f>IF('サーバー一覧（手入力用）'!B231="","",'サーバー一覧（手入力用）'!B231)</f>
        <v>222</v>
      </c>
      <c r="B223" s="175" t="str">
        <f>IF('サーバー一覧（手入力用）'!C231="","",'サーバー一覧（手入力用）'!C231)</f>
        <v/>
      </c>
      <c r="C223" s="175" t="str">
        <f>IF('サーバー一覧（手入力用）'!D231="","",'サーバー一覧（手入力用）'!D231)</f>
        <v/>
      </c>
      <c r="D223" s="175" t="str">
        <f>IF('サーバー一覧（手入力用）'!E231="","",'サーバー一覧（手入力用）'!E231)</f>
        <v/>
      </c>
      <c r="E223" s="175" t="str">
        <f>IF('サーバー一覧（手入力用）'!F231="","",'サーバー一覧（手入力用）'!F231)</f>
        <v/>
      </c>
      <c r="F223" s="175" t="str">
        <f>IF('サーバー一覧（手入力用）'!G231="","",'サーバー一覧（手入力用）'!G231)</f>
        <v/>
      </c>
      <c r="G223" s="175" t="str">
        <f>IF('サーバー一覧（手入力用）'!H231="","",'サーバー一覧（手入力用）'!H231)</f>
        <v/>
      </c>
      <c r="H223" s="175" t="str">
        <f>IF('サーバー一覧（手入力用）'!I231="","",'サーバー一覧（手入力用）'!I231)</f>
        <v/>
      </c>
      <c r="I223" s="175" t="str">
        <f>IF('サーバー一覧（手入力用）'!J231="","",'サーバー一覧（手入力用）'!J231)</f>
        <v/>
      </c>
      <c r="J223" s="175" t="str">
        <f>IF('サーバー一覧（手入力用）'!K231="","",'サーバー一覧（手入力用）'!K231)</f>
        <v/>
      </c>
      <c r="K223" s="175" t="str">
        <f>IF('サーバー一覧（手入力用）'!L231="","",'サーバー一覧（手入力用）'!L231)</f>
        <v/>
      </c>
      <c r="L223" s="175" t="str">
        <f>IF('サーバー一覧（手入力用）'!M231="","",'サーバー一覧（手入力用）'!M231)</f>
        <v/>
      </c>
      <c r="M223" s="175" t="str">
        <f>IF('サーバー一覧（手入力用）'!N231="","",'サーバー一覧（手入力用）'!N231)</f>
        <v/>
      </c>
      <c r="N223" s="175" t="str">
        <f>IF('サーバー一覧（手入力用）'!O231="","",'サーバー一覧（手入力用）'!O231)</f>
        <v/>
      </c>
      <c r="O223" s="175">
        <f>IF('サーバー一覧（手入力用）'!P231="","",'サーバー一覧（手入力用）'!P231)</f>
        <v>0</v>
      </c>
      <c r="P223" s="175" t="str">
        <f>IF('サーバー一覧（手入力用）'!Q231="","",'サーバー一覧（手入力用）'!Q231)</f>
        <v/>
      </c>
      <c r="Q223" s="175" t="str">
        <f>IF('サーバー一覧（手入力用）'!R231="","",'サーバー一覧（手入力用）'!R231)</f>
        <v/>
      </c>
      <c r="R223" s="175" t="str">
        <f t="shared" si="6"/>
        <v/>
      </c>
      <c r="S223" s="175" t="str">
        <f>IF('サーバー一覧（手入力用）'!S231="","",'サーバー一覧（手入力用）'!S231)</f>
        <v/>
      </c>
      <c r="T223" s="175" t="str">
        <f t="shared" si="7"/>
        <v/>
      </c>
      <c r="U223" s="175" t="str">
        <f>IF('サーバー一覧（手入力用）'!T231="","",'サーバー一覧（手入力用）'!T231)</f>
        <v/>
      </c>
      <c r="V223" s="175" t="str">
        <f>IF('サーバー一覧（手入力用）'!U231="","",'サーバー一覧（手入力用）'!U231)</f>
        <v/>
      </c>
      <c r="W223" s="175" t="str">
        <f>IF('サーバー一覧（手入力用）'!V231="","",'サーバー一覧（手入力用）'!V231)</f>
        <v/>
      </c>
      <c r="X223" s="175" t="str">
        <f>IF('サーバー一覧（手入力用）'!W231="","",'サーバー一覧（手入力用）'!W231)</f>
        <v/>
      </c>
      <c r="Y223" s="175" t="str">
        <f>IF('サーバー一覧（手入力用）'!X231="","",'サーバー一覧（手入力用）'!X231)</f>
        <v/>
      </c>
      <c r="Z223" s="175" t="str">
        <f>IF('サーバー一覧（手入力用）'!Y231="","",'サーバー一覧（手入力用）'!Y231)</f>
        <v/>
      </c>
      <c r="AA223" s="175" t="str">
        <f>IF('サーバー一覧（手入力用）'!Z231="","",'サーバー一覧（手入力用）'!Z231)</f>
        <v/>
      </c>
      <c r="AB223" s="175" t="str">
        <f>IF('サーバー一覧（手入力用）'!AA231="","",'サーバー一覧（手入力用）'!AA231)</f>
        <v/>
      </c>
      <c r="AC223" s="175" t="str">
        <f>IF('サーバー一覧（手入力用）'!AB231="","",'サーバー一覧（手入力用）'!AB231)</f>
        <v/>
      </c>
      <c r="AD223" s="175" t="str">
        <f>IF('サーバー一覧（手入力用）'!AC231="","",'サーバー一覧（手入力用）'!AC231)</f>
        <v/>
      </c>
      <c r="AE223" s="175" t="str">
        <f>IF('サーバー一覧（手入力用）'!AD231="","",'サーバー一覧（手入力用）'!AD231)</f>
        <v/>
      </c>
      <c r="AF223" s="175" t="str">
        <f>IF('サーバー一覧（手入力用）'!AE231="","",'サーバー一覧（手入力用）'!AE231)</f>
        <v/>
      </c>
      <c r="AG223" s="175" t="str">
        <f>IF('サーバー一覧（手入力用）'!AF231="","",'サーバー一覧（手入力用）'!AF231)</f>
        <v/>
      </c>
      <c r="AH223" s="175" t="str">
        <f>IF('サーバー一覧（手入力用）'!AG231="","",'サーバー一覧（手入力用）'!AG231)</f>
        <v/>
      </c>
      <c r="AI223" s="175" t="str">
        <f>IF('サーバー一覧（手入力用）'!AH231="","",'サーバー一覧（手入力用）'!AH231)</f>
        <v/>
      </c>
      <c r="AJ223" s="175" t="str">
        <f>IF('サーバー一覧（手入力用）'!AI231="","",'サーバー一覧（手入力用）'!AI231)</f>
        <v/>
      </c>
    </row>
    <row r="224" spans="1:36">
      <c r="A224" s="175">
        <f>IF('サーバー一覧（手入力用）'!B232="","",'サーバー一覧（手入力用）'!B232)</f>
        <v>223</v>
      </c>
      <c r="B224" s="175" t="str">
        <f>IF('サーバー一覧（手入力用）'!C232="","",'サーバー一覧（手入力用）'!C232)</f>
        <v/>
      </c>
      <c r="C224" s="175" t="str">
        <f>IF('サーバー一覧（手入力用）'!D232="","",'サーバー一覧（手入力用）'!D232)</f>
        <v/>
      </c>
      <c r="D224" s="175" t="str">
        <f>IF('サーバー一覧（手入力用）'!E232="","",'サーバー一覧（手入力用）'!E232)</f>
        <v/>
      </c>
      <c r="E224" s="175" t="str">
        <f>IF('サーバー一覧（手入力用）'!F232="","",'サーバー一覧（手入力用）'!F232)</f>
        <v/>
      </c>
      <c r="F224" s="175" t="str">
        <f>IF('サーバー一覧（手入力用）'!G232="","",'サーバー一覧（手入力用）'!G232)</f>
        <v/>
      </c>
      <c r="G224" s="175" t="str">
        <f>IF('サーバー一覧（手入力用）'!H232="","",'サーバー一覧（手入力用）'!H232)</f>
        <v/>
      </c>
      <c r="H224" s="175" t="str">
        <f>IF('サーバー一覧（手入力用）'!I232="","",'サーバー一覧（手入力用）'!I232)</f>
        <v/>
      </c>
      <c r="I224" s="175" t="str">
        <f>IF('サーバー一覧（手入力用）'!J232="","",'サーバー一覧（手入力用）'!J232)</f>
        <v/>
      </c>
      <c r="J224" s="175" t="str">
        <f>IF('サーバー一覧（手入力用）'!K232="","",'サーバー一覧（手入力用）'!K232)</f>
        <v/>
      </c>
      <c r="K224" s="175" t="str">
        <f>IF('サーバー一覧（手入力用）'!L232="","",'サーバー一覧（手入力用）'!L232)</f>
        <v/>
      </c>
      <c r="L224" s="175" t="str">
        <f>IF('サーバー一覧（手入力用）'!M232="","",'サーバー一覧（手入力用）'!M232)</f>
        <v/>
      </c>
      <c r="M224" s="175" t="str">
        <f>IF('サーバー一覧（手入力用）'!N232="","",'サーバー一覧（手入力用）'!N232)</f>
        <v/>
      </c>
      <c r="N224" s="175" t="str">
        <f>IF('サーバー一覧（手入力用）'!O232="","",'サーバー一覧（手入力用）'!O232)</f>
        <v/>
      </c>
      <c r="O224" s="175">
        <f>IF('サーバー一覧（手入力用）'!P232="","",'サーバー一覧（手入力用）'!P232)</f>
        <v>0</v>
      </c>
      <c r="P224" s="175" t="str">
        <f>IF('サーバー一覧（手入力用）'!Q232="","",'サーバー一覧（手入力用）'!Q232)</f>
        <v/>
      </c>
      <c r="Q224" s="175" t="str">
        <f>IF('サーバー一覧（手入力用）'!R232="","",'サーバー一覧（手入力用）'!R232)</f>
        <v/>
      </c>
      <c r="R224" s="175" t="str">
        <f t="shared" si="6"/>
        <v/>
      </c>
      <c r="S224" s="175" t="str">
        <f>IF('サーバー一覧（手入力用）'!S232="","",'サーバー一覧（手入力用）'!S232)</f>
        <v/>
      </c>
      <c r="T224" s="175" t="str">
        <f t="shared" si="7"/>
        <v/>
      </c>
      <c r="U224" s="175" t="str">
        <f>IF('サーバー一覧（手入力用）'!T232="","",'サーバー一覧（手入力用）'!T232)</f>
        <v/>
      </c>
      <c r="V224" s="175" t="str">
        <f>IF('サーバー一覧（手入力用）'!U232="","",'サーバー一覧（手入力用）'!U232)</f>
        <v/>
      </c>
      <c r="W224" s="175" t="str">
        <f>IF('サーバー一覧（手入力用）'!V232="","",'サーバー一覧（手入力用）'!V232)</f>
        <v/>
      </c>
      <c r="X224" s="175" t="str">
        <f>IF('サーバー一覧（手入力用）'!W232="","",'サーバー一覧（手入力用）'!W232)</f>
        <v/>
      </c>
      <c r="Y224" s="175" t="str">
        <f>IF('サーバー一覧（手入力用）'!X232="","",'サーバー一覧（手入力用）'!X232)</f>
        <v/>
      </c>
      <c r="Z224" s="175" t="str">
        <f>IF('サーバー一覧（手入力用）'!Y232="","",'サーバー一覧（手入力用）'!Y232)</f>
        <v/>
      </c>
      <c r="AA224" s="175" t="str">
        <f>IF('サーバー一覧（手入力用）'!Z232="","",'サーバー一覧（手入力用）'!Z232)</f>
        <v/>
      </c>
      <c r="AB224" s="175" t="str">
        <f>IF('サーバー一覧（手入力用）'!AA232="","",'サーバー一覧（手入力用）'!AA232)</f>
        <v/>
      </c>
      <c r="AC224" s="175" t="str">
        <f>IF('サーバー一覧（手入力用）'!AB232="","",'サーバー一覧（手入力用）'!AB232)</f>
        <v/>
      </c>
      <c r="AD224" s="175" t="str">
        <f>IF('サーバー一覧（手入力用）'!AC232="","",'サーバー一覧（手入力用）'!AC232)</f>
        <v/>
      </c>
      <c r="AE224" s="175" t="str">
        <f>IF('サーバー一覧（手入力用）'!AD232="","",'サーバー一覧（手入力用）'!AD232)</f>
        <v/>
      </c>
      <c r="AF224" s="175" t="str">
        <f>IF('サーバー一覧（手入力用）'!AE232="","",'サーバー一覧（手入力用）'!AE232)</f>
        <v/>
      </c>
      <c r="AG224" s="175" t="str">
        <f>IF('サーバー一覧（手入力用）'!AF232="","",'サーバー一覧（手入力用）'!AF232)</f>
        <v/>
      </c>
      <c r="AH224" s="175" t="str">
        <f>IF('サーバー一覧（手入力用）'!AG232="","",'サーバー一覧（手入力用）'!AG232)</f>
        <v/>
      </c>
      <c r="AI224" s="175" t="str">
        <f>IF('サーバー一覧（手入力用）'!AH232="","",'サーバー一覧（手入力用）'!AH232)</f>
        <v/>
      </c>
      <c r="AJ224" s="175" t="str">
        <f>IF('サーバー一覧（手入力用）'!AI232="","",'サーバー一覧（手入力用）'!AI232)</f>
        <v/>
      </c>
    </row>
    <row r="225" spans="1:36">
      <c r="A225" s="175">
        <f>IF('サーバー一覧（手入力用）'!B233="","",'サーバー一覧（手入力用）'!B233)</f>
        <v>224</v>
      </c>
      <c r="B225" s="175" t="str">
        <f>IF('サーバー一覧（手入力用）'!C233="","",'サーバー一覧（手入力用）'!C233)</f>
        <v/>
      </c>
      <c r="C225" s="175" t="str">
        <f>IF('サーバー一覧（手入力用）'!D233="","",'サーバー一覧（手入力用）'!D233)</f>
        <v/>
      </c>
      <c r="D225" s="175" t="str">
        <f>IF('サーバー一覧（手入力用）'!E233="","",'サーバー一覧（手入力用）'!E233)</f>
        <v/>
      </c>
      <c r="E225" s="175" t="str">
        <f>IF('サーバー一覧（手入力用）'!F233="","",'サーバー一覧（手入力用）'!F233)</f>
        <v/>
      </c>
      <c r="F225" s="175" t="str">
        <f>IF('サーバー一覧（手入力用）'!G233="","",'サーバー一覧（手入力用）'!G233)</f>
        <v/>
      </c>
      <c r="G225" s="175" t="str">
        <f>IF('サーバー一覧（手入力用）'!H233="","",'サーバー一覧（手入力用）'!H233)</f>
        <v/>
      </c>
      <c r="H225" s="175" t="str">
        <f>IF('サーバー一覧（手入力用）'!I233="","",'サーバー一覧（手入力用）'!I233)</f>
        <v/>
      </c>
      <c r="I225" s="175" t="str">
        <f>IF('サーバー一覧（手入力用）'!J233="","",'サーバー一覧（手入力用）'!J233)</f>
        <v/>
      </c>
      <c r="J225" s="175" t="str">
        <f>IF('サーバー一覧（手入力用）'!K233="","",'サーバー一覧（手入力用）'!K233)</f>
        <v/>
      </c>
      <c r="K225" s="175" t="str">
        <f>IF('サーバー一覧（手入力用）'!L233="","",'サーバー一覧（手入力用）'!L233)</f>
        <v/>
      </c>
      <c r="L225" s="175" t="str">
        <f>IF('サーバー一覧（手入力用）'!M233="","",'サーバー一覧（手入力用）'!M233)</f>
        <v/>
      </c>
      <c r="M225" s="175" t="str">
        <f>IF('サーバー一覧（手入力用）'!N233="","",'サーバー一覧（手入力用）'!N233)</f>
        <v/>
      </c>
      <c r="N225" s="175" t="str">
        <f>IF('サーバー一覧（手入力用）'!O233="","",'サーバー一覧（手入力用）'!O233)</f>
        <v/>
      </c>
      <c r="O225" s="175">
        <f>IF('サーバー一覧（手入力用）'!P233="","",'サーバー一覧（手入力用）'!P233)</f>
        <v>0</v>
      </c>
      <c r="P225" s="175" t="str">
        <f>IF('サーバー一覧（手入力用）'!Q233="","",'サーバー一覧（手入力用）'!Q233)</f>
        <v/>
      </c>
      <c r="Q225" s="175" t="str">
        <f>IF('サーバー一覧（手入力用）'!R233="","",'サーバー一覧（手入力用）'!R233)</f>
        <v/>
      </c>
      <c r="R225" s="175" t="str">
        <f t="shared" si="6"/>
        <v/>
      </c>
      <c r="S225" s="175" t="str">
        <f>IF('サーバー一覧（手入力用）'!S233="","",'サーバー一覧（手入力用）'!S233)</f>
        <v/>
      </c>
      <c r="T225" s="175" t="str">
        <f t="shared" si="7"/>
        <v/>
      </c>
      <c r="U225" s="175" t="str">
        <f>IF('サーバー一覧（手入力用）'!T233="","",'サーバー一覧（手入力用）'!T233)</f>
        <v/>
      </c>
      <c r="V225" s="175" t="str">
        <f>IF('サーバー一覧（手入力用）'!U233="","",'サーバー一覧（手入力用）'!U233)</f>
        <v/>
      </c>
      <c r="W225" s="175" t="str">
        <f>IF('サーバー一覧（手入力用）'!V233="","",'サーバー一覧（手入力用）'!V233)</f>
        <v/>
      </c>
      <c r="X225" s="175" t="str">
        <f>IF('サーバー一覧（手入力用）'!W233="","",'サーバー一覧（手入力用）'!W233)</f>
        <v/>
      </c>
      <c r="Y225" s="175" t="str">
        <f>IF('サーバー一覧（手入力用）'!X233="","",'サーバー一覧（手入力用）'!X233)</f>
        <v/>
      </c>
      <c r="Z225" s="175" t="str">
        <f>IF('サーバー一覧（手入力用）'!Y233="","",'サーバー一覧（手入力用）'!Y233)</f>
        <v/>
      </c>
      <c r="AA225" s="175" t="str">
        <f>IF('サーバー一覧（手入力用）'!Z233="","",'サーバー一覧（手入力用）'!Z233)</f>
        <v/>
      </c>
      <c r="AB225" s="175" t="str">
        <f>IF('サーバー一覧（手入力用）'!AA233="","",'サーバー一覧（手入力用）'!AA233)</f>
        <v/>
      </c>
      <c r="AC225" s="175" t="str">
        <f>IF('サーバー一覧（手入力用）'!AB233="","",'サーバー一覧（手入力用）'!AB233)</f>
        <v/>
      </c>
      <c r="AD225" s="175" t="str">
        <f>IF('サーバー一覧（手入力用）'!AC233="","",'サーバー一覧（手入力用）'!AC233)</f>
        <v/>
      </c>
      <c r="AE225" s="175" t="str">
        <f>IF('サーバー一覧（手入力用）'!AD233="","",'サーバー一覧（手入力用）'!AD233)</f>
        <v/>
      </c>
      <c r="AF225" s="175" t="str">
        <f>IF('サーバー一覧（手入力用）'!AE233="","",'サーバー一覧（手入力用）'!AE233)</f>
        <v/>
      </c>
      <c r="AG225" s="175" t="str">
        <f>IF('サーバー一覧（手入力用）'!AF233="","",'サーバー一覧（手入力用）'!AF233)</f>
        <v/>
      </c>
      <c r="AH225" s="175" t="str">
        <f>IF('サーバー一覧（手入力用）'!AG233="","",'サーバー一覧（手入力用）'!AG233)</f>
        <v/>
      </c>
      <c r="AI225" s="175" t="str">
        <f>IF('サーバー一覧（手入力用）'!AH233="","",'サーバー一覧（手入力用）'!AH233)</f>
        <v/>
      </c>
      <c r="AJ225" s="175" t="str">
        <f>IF('サーバー一覧（手入力用）'!AI233="","",'サーバー一覧（手入力用）'!AI233)</f>
        <v/>
      </c>
    </row>
    <row r="226" spans="1:36">
      <c r="A226" s="175">
        <f>IF('サーバー一覧（手入力用）'!B234="","",'サーバー一覧（手入力用）'!B234)</f>
        <v>225</v>
      </c>
      <c r="B226" s="175" t="str">
        <f>IF('サーバー一覧（手入力用）'!C234="","",'サーバー一覧（手入力用）'!C234)</f>
        <v/>
      </c>
      <c r="C226" s="175" t="str">
        <f>IF('サーバー一覧（手入力用）'!D234="","",'サーバー一覧（手入力用）'!D234)</f>
        <v/>
      </c>
      <c r="D226" s="175" t="str">
        <f>IF('サーバー一覧（手入力用）'!E234="","",'サーバー一覧（手入力用）'!E234)</f>
        <v/>
      </c>
      <c r="E226" s="175" t="str">
        <f>IF('サーバー一覧（手入力用）'!F234="","",'サーバー一覧（手入力用）'!F234)</f>
        <v/>
      </c>
      <c r="F226" s="175" t="str">
        <f>IF('サーバー一覧（手入力用）'!G234="","",'サーバー一覧（手入力用）'!G234)</f>
        <v/>
      </c>
      <c r="G226" s="175" t="str">
        <f>IF('サーバー一覧（手入力用）'!H234="","",'サーバー一覧（手入力用）'!H234)</f>
        <v/>
      </c>
      <c r="H226" s="175" t="str">
        <f>IF('サーバー一覧（手入力用）'!I234="","",'サーバー一覧（手入力用）'!I234)</f>
        <v/>
      </c>
      <c r="I226" s="175" t="str">
        <f>IF('サーバー一覧（手入力用）'!J234="","",'サーバー一覧（手入力用）'!J234)</f>
        <v/>
      </c>
      <c r="J226" s="175" t="str">
        <f>IF('サーバー一覧（手入力用）'!K234="","",'サーバー一覧（手入力用）'!K234)</f>
        <v/>
      </c>
      <c r="K226" s="175" t="str">
        <f>IF('サーバー一覧（手入力用）'!L234="","",'サーバー一覧（手入力用）'!L234)</f>
        <v/>
      </c>
      <c r="L226" s="175" t="str">
        <f>IF('サーバー一覧（手入力用）'!M234="","",'サーバー一覧（手入力用）'!M234)</f>
        <v/>
      </c>
      <c r="M226" s="175" t="str">
        <f>IF('サーバー一覧（手入力用）'!N234="","",'サーバー一覧（手入力用）'!N234)</f>
        <v/>
      </c>
      <c r="N226" s="175" t="str">
        <f>IF('サーバー一覧（手入力用）'!O234="","",'サーバー一覧（手入力用）'!O234)</f>
        <v/>
      </c>
      <c r="O226" s="175">
        <f>IF('サーバー一覧（手入力用）'!P234="","",'サーバー一覧（手入力用）'!P234)</f>
        <v>0</v>
      </c>
      <c r="P226" s="175" t="str">
        <f>IF('サーバー一覧（手入力用）'!Q234="","",'サーバー一覧（手入力用）'!Q234)</f>
        <v/>
      </c>
      <c r="Q226" s="175" t="str">
        <f>IF('サーバー一覧（手入力用）'!R234="","",'サーバー一覧（手入力用）'!R234)</f>
        <v/>
      </c>
      <c r="R226" s="175" t="str">
        <f t="shared" si="6"/>
        <v/>
      </c>
      <c r="S226" s="175" t="str">
        <f>IF('サーバー一覧（手入力用）'!S234="","",'サーバー一覧（手入力用）'!S234)</f>
        <v/>
      </c>
      <c r="T226" s="175" t="str">
        <f t="shared" si="7"/>
        <v/>
      </c>
      <c r="U226" s="175" t="str">
        <f>IF('サーバー一覧（手入力用）'!T234="","",'サーバー一覧（手入力用）'!T234)</f>
        <v/>
      </c>
      <c r="V226" s="175" t="str">
        <f>IF('サーバー一覧（手入力用）'!U234="","",'サーバー一覧（手入力用）'!U234)</f>
        <v/>
      </c>
      <c r="W226" s="175" t="str">
        <f>IF('サーバー一覧（手入力用）'!V234="","",'サーバー一覧（手入力用）'!V234)</f>
        <v/>
      </c>
      <c r="X226" s="175" t="str">
        <f>IF('サーバー一覧（手入力用）'!W234="","",'サーバー一覧（手入力用）'!W234)</f>
        <v/>
      </c>
      <c r="Y226" s="175" t="str">
        <f>IF('サーバー一覧（手入力用）'!X234="","",'サーバー一覧（手入力用）'!X234)</f>
        <v/>
      </c>
      <c r="Z226" s="175" t="str">
        <f>IF('サーバー一覧（手入力用）'!Y234="","",'サーバー一覧（手入力用）'!Y234)</f>
        <v/>
      </c>
      <c r="AA226" s="175" t="str">
        <f>IF('サーバー一覧（手入力用）'!Z234="","",'サーバー一覧（手入力用）'!Z234)</f>
        <v/>
      </c>
      <c r="AB226" s="175" t="str">
        <f>IF('サーバー一覧（手入力用）'!AA234="","",'サーバー一覧（手入力用）'!AA234)</f>
        <v/>
      </c>
      <c r="AC226" s="175" t="str">
        <f>IF('サーバー一覧（手入力用）'!AB234="","",'サーバー一覧（手入力用）'!AB234)</f>
        <v/>
      </c>
      <c r="AD226" s="175" t="str">
        <f>IF('サーバー一覧（手入力用）'!AC234="","",'サーバー一覧（手入力用）'!AC234)</f>
        <v/>
      </c>
      <c r="AE226" s="175" t="str">
        <f>IF('サーバー一覧（手入力用）'!AD234="","",'サーバー一覧（手入力用）'!AD234)</f>
        <v/>
      </c>
      <c r="AF226" s="175" t="str">
        <f>IF('サーバー一覧（手入力用）'!AE234="","",'サーバー一覧（手入力用）'!AE234)</f>
        <v/>
      </c>
      <c r="AG226" s="175" t="str">
        <f>IF('サーバー一覧（手入力用）'!AF234="","",'サーバー一覧（手入力用）'!AF234)</f>
        <v/>
      </c>
      <c r="AH226" s="175" t="str">
        <f>IF('サーバー一覧（手入力用）'!AG234="","",'サーバー一覧（手入力用）'!AG234)</f>
        <v/>
      </c>
      <c r="AI226" s="175" t="str">
        <f>IF('サーバー一覧（手入力用）'!AH234="","",'サーバー一覧（手入力用）'!AH234)</f>
        <v/>
      </c>
      <c r="AJ226" s="175" t="str">
        <f>IF('サーバー一覧（手入力用）'!AI234="","",'サーバー一覧（手入力用）'!AI234)</f>
        <v/>
      </c>
    </row>
    <row r="227" spans="1:36">
      <c r="A227" s="175">
        <f>IF('サーバー一覧（手入力用）'!B235="","",'サーバー一覧（手入力用）'!B235)</f>
        <v>226</v>
      </c>
      <c r="B227" s="175" t="str">
        <f>IF('サーバー一覧（手入力用）'!C235="","",'サーバー一覧（手入力用）'!C235)</f>
        <v/>
      </c>
      <c r="C227" s="175" t="str">
        <f>IF('サーバー一覧（手入力用）'!D235="","",'サーバー一覧（手入力用）'!D235)</f>
        <v/>
      </c>
      <c r="D227" s="175" t="str">
        <f>IF('サーバー一覧（手入力用）'!E235="","",'サーバー一覧（手入力用）'!E235)</f>
        <v/>
      </c>
      <c r="E227" s="175" t="str">
        <f>IF('サーバー一覧（手入力用）'!F235="","",'サーバー一覧（手入力用）'!F235)</f>
        <v/>
      </c>
      <c r="F227" s="175" t="str">
        <f>IF('サーバー一覧（手入力用）'!G235="","",'サーバー一覧（手入力用）'!G235)</f>
        <v/>
      </c>
      <c r="G227" s="175" t="str">
        <f>IF('サーバー一覧（手入力用）'!H235="","",'サーバー一覧（手入力用）'!H235)</f>
        <v/>
      </c>
      <c r="H227" s="175" t="str">
        <f>IF('サーバー一覧（手入力用）'!I235="","",'サーバー一覧（手入力用）'!I235)</f>
        <v/>
      </c>
      <c r="I227" s="175" t="str">
        <f>IF('サーバー一覧（手入力用）'!J235="","",'サーバー一覧（手入力用）'!J235)</f>
        <v/>
      </c>
      <c r="J227" s="175" t="str">
        <f>IF('サーバー一覧（手入力用）'!K235="","",'サーバー一覧（手入力用）'!K235)</f>
        <v/>
      </c>
      <c r="K227" s="175" t="str">
        <f>IF('サーバー一覧（手入力用）'!L235="","",'サーバー一覧（手入力用）'!L235)</f>
        <v/>
      </c>
      <c r="L227" s="175" t="str">
        <f>IF('サーバー一覧（手入力用）'!M235="","",'サーバー一覧（手入力用）'!M235)</f>
        <v/>
      </c>
      <c r="M227" s="175" t="str">
        <f>IF('サーバー一覧（手入力用）'!N235="","",'サーバー一覧（手入力用）'!N235)</f>
        <v/>
      </c>
      <c r="N227" s="175" t="str">
        <f>IF('サーバー一覧（手入力用）'!O235="","",'サーバー一覧（手入力用）'!O235)</f>
        <v/>
      </c>
      <c r="O227" s="175">
        <f>IF('サーバー一覧（手入力用）'!P235="","",'サーバー一覧（手入力用）'!P235)</f>
        <v>0</v>
      </c>
      <c r="P227" s="175" t="str">
        <f>IF('サーバー一覧（手入力用）'!Q235="","",'サーバー一覧（手入力用）'!Q235)</f>
        <v/>
      </c>
      <c r="Q227" s="175" t="str">
        <f>IF('サーバー一覧（手入力用）'!R235="","",'サーバー一覧（手入力用）'!R235)</f>
        <v/>
      </c>
      <c r="R227" s="175" t="str">
        <f t="shared" si="6"/>
        <v/>
      </c>
      <c r="S227" s="175" t="str">
        <f>IF('サーバー一覧（手入力用）'!S235="","",'サーバー一覧（手入力用）'!S235)</f>
        <v/>
      </c>
      <c r="T227" s="175" t="str">
        <f t="shared" si="7"/>
        <v/>
      </c>
      <c r="U227" s="175" t="str">
        <f>IF('サーバー一覧（手入力用）'!T235="","",'サーバー一覧（手入力用）'!T235)</f>
        <v/>
      </c>
      <c r="V227" s="175" t="str">
        <f>IF('サーバー一覧（手入力用）'!U235="","",'サーバー一覧（手入力用）'!U235)</f>
        <v/>
      </c>
      <c r="W227" s="175" t="str">
        <f>IF('サーバー一覧（手入力用）'!V235="","",'サーバー一覧（手入力用）'!V235)</f>
        <v/>
      </c>
      <c r="X227" s="175" t="str">
        <f>IF('サーバー一覧（手入力用）'!W235="","",'サーバー一覧（手入力用）'!W235)</f>
        <v/>
      </c>
      <c r="Y227" s="175" t="str">
        <f>IF('サーバー一覧（手入力用）'!X235="","",'サーバー一覧（手入力用）'!X235)</f>
        <v/>
      </c>
      <c r="Z227" s="175" t="str">
        <f>IF('サーバー一覧（手入力用）'!Y235="","",'サーバー一覧（手入力用）'!Y235)</f>
        <v/>
      </c>
      <c r="AA227" s="175" t="str">
        <f>IF('サーバー一覧（手入力用）'!Z235="","",'サーバー一覧（手入力用）'!Z235)</f>
        <v/>
      </c>
      <c r="AB227" s="175" t="str">
        <f>IF('サーバー一覧（手入力用）'!AA235="","",'サーバー一覧（手入力用）'!AA235)</f>
        <v/>
      </c>
      <c r="AC227" s="175" t="str">
        <f>IF('サーバー一覧（手入力用）'!AB235="","",'サーバー一覧（手入力用）'!AB235)</f>
        <v/>
      </c>
      <c r="AD227" s="175" t="str">
        <f>IF('サーバー一覧（手入力用）'!AC235="","",'サーバー一覧（手入力用）'!AC235)</f>
        <v/>
      </c>
      <c r="AE227" s="175" t="str">
        <f>IF('サーバー一覧（手入力用）'!AD235="","",'サーバー一覧（手入力用）'!AD235)</f>
        <v/>
      </c>
      <c r="AF227" s="175" t="str">
        <f>IF('サーバー一覧（手入力用）'!AE235="","",'サーバー一覧（手入力用）'!AE235)</f>
        <v/>
      </c>
      <c r="AG227" s="175" t="str">
        <f>IF('サーバー一覧（手入力用）'!AF235="","",'サーバー一覧（手入力用）'!AF235)</f>
        <v/>
      </c>
      <c r="AH227" s="175" t="str">
        <f>IF('サーバー一覧（手入力用）'!AG235="","",'サーバー一覧（手入力用）'!AG235)</f>
        <v/>
      </c>
      <c r="AI227" s="175" t="str">
        <f>IF('サーバー一覧（手入力用）'!AH235="","",'サーバー一覧（手入力用）'!AH235)</f>
        <v/>
      </c>
      <c r="AJ227" s="175" t="str">
        <f>IF('サーバー一覧（手入力用）'!AI235="","",'サーバー一覧（手入力用）'!AI235)</f>
        <v/>
      </c>
    </row>
    <row r="228" spans="1:36">
      <c r="A228" s="175">
        <f>IF('サーバー一覧（手入力用）'!B236="","",'サーバー一覧（手入力用）'!B236)</f>
        <v>227</v>
      </c>
      <c r="B228" s="175" t="str">
        <f>IF('サーバー一覧（手入力用）'!C236="","",'サーバー一覧（手入力用）'!C236)</f>
        <v/>
      </c>
      <c r="C228" s="175" t="str">
        <f>IF('サーバー一覧（手入力用）'!D236="","",'サーバー一覧（手入力用）'!D236)</f>
        <v/>
      </c>
      <c r="D228" s="175" t="str">
        <f>IF('サーバー一覧（手入力用）'!E236="","",'サーバー一覧（手入力用）'!E236)</f>
        <v/>
      </c>
      <c r="E228" s="175" t="str">
        <f>IF('サーバー一覧（手入力用）'!F236="","",'サーバー一覧（手入力用）'!F236)</f>
        <v/>
      </c>
      <c r="F228" s="175" t="str">
        <f>IF('サーバー一覧（手入力用）'!G236="","",'サーバー一覧（手入力用）'!G236)</f>
        <v/>
      </c>
      <c r="G228" s="175" t="str">
        <f>IF('サーバー一覧（手入力用）'!H236="","",'サーバー一覧（手入力用）'!H236)</f>
        <v/>
      </c>
      <c r="H228" s="175" t="str">
        <f>IF('サーバー一覧（手入力用）'!I236="","",'サーバー一覧（手入力用）'!I236)</f>
        <v/>
      </c>
      <c r="I228" s="175" t="str">
        <f>IF('サーバー一覧（手入力用）'!J236="","",'サーバー一覧（手入力用）'!J236)</f>
        <v/>
      </c>
      <c r="J228" s="175" t="str">
        <f>IF('サーバー一覧（手入力用）'!K236="","",'サーバー一覧（手入力用）'!K236)</f>
        <v/>
      </c>
      <c r="K228" s="175" t="str">
        <f>IF('サーバー一覧（手入力用）'!L236="","",'サーバー一覧（手入力用）'!L236)</f>
        <v/>
      </c>
      <c r="L228" s="175" t="str">
        <f>IF('サーバー一覧（手入力用）'!M236="","",'サーバー一覧（手入力用）'!M236)</f>
        <v/>
      </c>
      <c r="M228" s="175" t="str">
        <f>IF('サーバー一覧（手入力用）'!N236="","",'サーバー一覧（手入力用）'!N236)</f>
        <v/>
      </c>
      <c r="N228" s="175" t="str">
        <f>IF('サーバー一覧（手入力用）'!O236="","",'サーバー一覧（手入力用）'!O236)</f>
        <v/>
      </c>
      <c r="O228" s="175">
        <f>IF('サーバー一覧（手入力用）'!P236="","",'サーバー一覧（手入力用）'!P236)</f>
        <v>0</v>
      </c>
      <c r="P228" s="175" t="str">
        <f>IF('サーバー一覧（手入力用）'!Q236="","",'サーバー一覧（手入力用）'!Q236)</f>
        <v/>
      </c>
      <c r="Q228" s="175" t="str">
        <f>IF('サーバー一覧（手入力用）'!R236="","",'サーバー一覧（手入力用）'!R236)</f>
        <v/>
      </c>
      <c r="R228" s="175" t="str">
        <f t="shared" si="6"/>
        <v/>
      </c>
      <c r="S228" s="175" t="str">
        <f>IF('サーバー一覧（手入力用）'!S236="","",'サーバー一覧（手入力用）'!S236)</f>
        <v/>
      </c>
      <c r="T228" s="175" t="str">
        <f t="shared" si="7"/>
        <v/>
      </c>
      <c r="U228" s="175" t="str">
        <f>IF('サーバー一覧（手入力用）'!T236="","",'サーバー一覧（手入力用）'!T236)</f>
        <v/>
      </c>
      <c r="V228" s="175" t="str">
        <f>IF('サーバー一覧（手入力用）'!U236="","",'サーバー一覧（手入力用）'!U236)</f>
        <v/>
      </c>
      <c r="W228" s="175" t="str">
        <f>IF('サーバー一覧（手入力用）'!V236="","",'サーバー一覧（手入力用）'!V236)</f>
        <v/>
      </c>
      <c r="X228" s="175" t="str">
        <f>IF('サーバー一覧（手入力用）'!W236="","",'サーバー一覧（手入力用）'!W236)</f>
        <v/>
      </c>
      <c r="Y228" s="175" t="str">
        <f>IF('サーバー一覧（手入力用）'!X236="","",'サーバー一覧（手入力用）'!X236)</f>
        <v/>
      </c>
      <c r="Z228" s="175" t="str">
        <f>IF('サーバー一覧（手入力用）'!Y236="","",'サーバー一覧（手入力用）'!Y236)</f>
        <v/>
      </c>
      <c r="AA228" s="175" t="str">
        <f>IF('サーバー一覧（手入力用）'!Z236="","",'サーバー一覧（手入力用）'!Z236)</f>
        <v/>
      </c>
      <c r="AB228" s="175" t="str">
        <f>IF('サーバー一覧（手入力用）'!AA236="","",'サーバー一覧（手入力用）'!AA236)</f>
        <v/>
      </c>
      <c r="AC228" s="175" t="str">
        <f>IF('サーバー一覧（手入力用）'!AB236="","",'サーバー一覧（手入力用）'!AB236)</f>
        <v/>
      </c>
      <c r="AD228" s="175" t="str">
        <f>IF('サーバー一覧（手入力用）'!AC236="","",'サーバー一覧（手入力用）'!AC236)</f>
        <v/>
      </c>
      <c r="AE228" s="175" t="str">
        <f>IF('サーバー一覧（手入力用）'!AD236="","",'サーバー一覧（手入力用）'!AD236)</f>
        <v/>
      </c>
      <c r="AF228" s="175" t="str">
        <f>IF('サーバー一覧（手入力用）'!AE236="","",'サーバー一覧（手入力用）'!AE236)</f>
        <v/>
      </c>
      <c r="AG228" s="175" t="str">
        <f>IF('サーバー一覧（手入力用）'!AF236="","",'サーバー一覧（手入力用）'!AF236)</f>
        <v/>
      </c>
      <c r="AH228" s="175" t="str">
        <f>IF('サーバー一覧（手入力用）'!AG236="","",'サーバー一覧（手入力用）'!AG236)</f>
        <v/>
      </c>
      <c r="AI228" s="175" t="str">
        <f>IF('サーバー一覧（手入力用）'!AH236="","",'サーバー一覧（手入力用）'!AH236)</f>
        <v/>
      </c>
      <c r="AJ228" s="175" t="str">
        <f>IF('サーバー一覧（手入力用）'!AI236="","",'サーバー一覧（手入力用）'!AI236)</f>
        <v/>
      </c>
    </row>
    <row r="229" spans="1:36">
      <c r="A229" s="175">
        <f>IF('サーバー一覧（手入力用）'!B237="","",'サーバー一覧（手入力用）'!B237)</f>
        <v>228</v>
      </c>
      <c r="B229" s="175" t="str">
        <f>IF('サーバー一覧（手入力用）'!C237="","",'サーバー一覧（手入力用）'!C237)</f>
        <v/>
      </c>
      <c r="C229" s="175" t="str">
        <f>IF('サーバー一覧（手入力用）'!D237="","",'サーバー一覧（手入力用）'!D237)</f>
        <v/>
      </c>
      <c r="D229" s="175" t="str">
        <f>IF('サーバー一覧（手入力用）'!E237="","",'サーバー一覧（手入力用）'!E237)</f>
        <v/>
      </c>
      <c r="E229" s="175" t="str">
        <f>IF('サーバー一覧（手入力用）'!F237="","",'サーバー一覧（手入力用）'!F237)</f>
        <v/>
      </c>
      <c r="F229" s="175" t="str">
        <f>IF('サーバー一覧（手入力用）'!G237="","",'サーバー一覧（手入力用）'!G237)</f>
        <v/>
      </c>
      <c r="G229" s="175" t="str">
        <f>IF('サーバー一覧（手入力用）'!H237="","",'サーバー一覧（手入力用）'!H237)</f>
        <v/>
      </c>
      <c r="H229" s="175" t="str">
        <f>IF('サーバー一覧（手入力用）'!I237="","",'サーバー一覧（手入力用）'!I237)</f>
        <v/>
      </c>
      <c r="I229" s="175" t="str">
        <f>IF('サーバー一覧（手入力用）'!J237="","",'サーバー一覧（手入力用）'!J237)</f>
        <v/>
      </c>
      <c r="J229" s="175" t="str">
        <f>IF('サーバー一覧（手入力用）'!K237="","",'サーバー一覧（手入力用）'!K237)</f>
        <v/>
      </c>
      <c r="K229" s="175" t="str">
        <f>IF('サーバー一覧（手入力用）'!L237="","",'サーバー一覧（手入力用）'!L237)</f>
        <v/>
      </c>
      <c r="L229" s="175" t="str">
        <f>IF('サーバー一覧（手入力用）'!M237="","",'サーバー一覧（手入力用）'!M237)</f>
        <v/>
      </c>
      <c r="M229" s="175" t="str">
        <f>IF('サーバー一覧（手入力用）'!N237="","",'サーバー一覧（手入力用）'!N237)</f>
        <v/>
      </c>
      <c r="N229" s="175" t="str">
        <f>IF('サーバー一覧（手入力用）'!O237="","",'サーバー一覧（手入力用）'!O237)</f>
        <v/>
      </c>
      <c r="O229" s="175">
        <f>IF('サーバー一覧（手入力用）'!P237="","",'サーバー一覧（手入力用）'!P237)</f>
        <v>0</v>
      </c>
      <c r="P229" s="175" t="str">
        <f>IF('サーバー一覧（手入力用）'!Q237="","",'サーバー一覧（手入力用）'!Q237)</f>
        <v/>
      </c>
      <c r="Q229" s="175" t="str">
        <f>IF('サーバー一覧（手入力用）'!R237="","",'サーバー一覧（手入力用）'!R237)</f>
        <v/>
      </c>
      <c r="R229" s="175" t="str">
        <f t="shared" si="6"/>
        <v/>
      </c>
      <c r="S229" s="175" t="str">
        <f>IF('サーバー一覧（手入力用）'!S237="","",'サーバー一覧（手入力用）'!S237)</f>
        <v/>
      </c>
      <c r="T229" s="175" t="str">
        <f t="shared" si="7"/>
        <v/>
      </c>
      <c r="U229" s="175" t="str">
        <f>IF('サーバー一覧（手入力用）'!T237="","",'サーバー一覧（手入力用）'!T237)</f>
        <v/>
      </c>
      <c r="V229" s="175" t="str">
        <f>IF('サーバー一覧（手入力用）'!U237="","",'サーバー一覧（手入力用）'!U237)</f>
        <v/>
      </c>
      <c r="W229" s="175" t="str">
        <f>IF('サーバー一覧（手入力用）'!V237="","",'サーバー一覧（手入力用）'!V237)</f>
        <v/>
      </c>
      <c r="X229" s="175" t="str">
        <f>IF('サーバー一覧（手入力用）'!W237="","",'サーバー一覧（手入力用）'!W237)</f>
        <v/>
      </c>
      <c r="Y229" s="175" t="str">
        <f>IF('サーバー一覧（手入力用）'!X237="","",'サーバー一覧（手入力用）'!X237)</f>
        <v/>
      </c>
      <c r="Z229" s="175" t="str">
        <f>IF('サーバー一覧（手入力用）'!Y237="","",'サーバー一覧（手入力用）'!Y237)</f>
        <v/>
      </c>
      <c r="AA229" s="175" t="str">
        <f>IF('サーバー一覧（手入力用）'!Z237="","",'サーバー一覧（手入力用）'!Z237)</f>
        <v/>
      </c>
      <c r="AB229" s="175" t="str">
        <f>IF('サーバー一覧（手入力用）'!AA237="","",'サーバー一覧（手入力用）'!AA237)</f>
        <v/>
      </c>
      <c r="AC229" s="175" t="str">
        <f>IF('サーバー一覧（手入力用）'!AB237="","",'サーバー一覧（手入力用）'!AB237)</f>
        <v/>
      </c>
      <c r="AD229" s="175" t="str">
        <f>IF('サーバー一覧（手入力用）'!AC237="","",'サーバー一覧（手入力用）'!AC237)</f>
        <v/>
      </c>
      <c r="AE229" s="175" t="str">
        <f>IF('サーバー一覧（手入力用）'!AD237="","",'サーバー一覧（手入力用）'!AD237)</f>
        <v/>
      </c>
      <c r="AF229" s="175" t="str">
        <f>IF('サーバー一覧（手入力用）'!AE237="","",'サーバー一覧（手入力用）'!AE237)</f>
        <v/>
      </c>
      <c r="AG229" s="175" t="str">
        <f>IF('サーバー一覧（手入力用）'!AF237="","",'サーバー一覧（手入力用）'!AF237)</f>
        <v/>
      </c>
      <c r="AH229" s="175" t="str">
        <f>IF('サーバー一覧（手入力用）'!AG237="","",'サーバー一覧（手入力用）'!AG237)</f>
        <v/>
      </c>
      <c r="AI229" s="175" t="str">
        <f>IF('サーバー一覧（手入力用）'!AH237="","",'サーバー一覧（手入力用）'!AH237)</f>
        <v/>
      </c>
      <c r="AJ229" s="175" t="str">
        <f>IF('サーバー一覧（手入力用）'!AI237="","",'サーバー一覧（手入力用）'!AI237)</f>
        <v/>
      </c>
    </row>
    <row r="230" spans="1:36">
      <c r="A230" s="175">
        <f>IF('サーバー一覧（手入力用）'!B238="","",'サーバー一覧（手入力用）'!B238)</f>
        <v>229</v>
      </c>
      <c r="B230" s="175" t="str">
        <f>IF('サーバー一覧（手入力用）'!C238="","",'サーバー一覧（手入力用）'!C238)</f>
        <v/>
      </c>
      <c r="C230" s="175" t="str">
        <f>IF('サーバー一覧（手入力用）'!D238="","",'サーバー一覧（手入力用）'!D238)</f>
        <v/>
      </c>
      <c r="D230" s="175" t="str">
        <f>IF('サーバー一覧（手入力用）'!E238="","",'サーバー一覧（手入力用）'!E238)</f>
        <v/>
      </c>
      <c r="E230" s="175" t="str">
        <f>IF('サーバー一覧（手入力用）'!F238="","",'サーバー一覧（手入力用）'!F238)</f>
        <v/>
      </c>
      <c r="F230" s="175" t="str">
        <f>IF('サーバー一覧（手入力用）'!G238="","",'サーバー一覧（手入力用）'!G238)</f>
        <v/>
      </c>
      <c r="G230" s="175" t="str">
        <f>IF('サーバー一覧（手入力用）'!H238="","",'サーバー一覧（手入力用）'!H238)</f>
        <v/>
      </c>
      <c r="H230" s="175" t="str">
        <f>IF('サーバー一覧（手入力用）'!I238="","",'サーバー一覧（手入力用）'!I238)</f>
        <v/>
      </c>
      <c r="I230" s="175" t="str">
        <f>IF('サーバー一覧（手入力用）'!J238="","",'サーバー一覧（手入力用）'!J238)</f>
        <v/>
      </c>
      <c r="J230" s="175" t="str">
        <f>IF('サーバー一覧（手入力用）'!K238="","",'サーバー一覧（手入力用）'!K238)</f>
        <v/>
      </c>
      <c r="K230" s="175" t="str">
        <f>IF('サーバー一覧（手入力用）'!L238="","",'サーバー一覧（手入力用）'!L238)</f>
        <v/>
      </c>
      <c r="L230" s="175" t="str">
        <f>IF('サーバー一覧（手入力用）'!M238="","",'サーバー一覧（手入力用）'!M238)</f>
        <v/>
      </c>
      <c r="M230" s="175" t="str">
        <f>IF('サーバー一覧（手入力用）'!N238="","",'サーバー一覧（手入力用）'!N238)</f>
        <v/>
      </c>
      <c r="N230" s="175" t="str">
        <f>IF('サーバー一覧（手入力用）'!O238="","",'サーバー一覧（手入力用）'!O238)</f>
        <v/>
      </c>
      <c r="O230" s="175">
        <f>IF('サーバー一覧（手入力用）'!P238="","",'サーバー一覧（手入力用）'!P238)</f>
        <v>0</v>
      </c>
      <c r="P230" s="175" t="str">
        <f>IF('サーバー一覧（手入力用）'!Q238="","",'サーバー一覧（手入力用）'!Q238)</f>
        <v/>
      </c>
      <c r="Q230" s="175" t="str">
        <f>IF('サーバー一覧（手入力用）'!R238="","",'サーバー一覧（手入力用）'!R238)</f>
        <v/>
      </c>
      <c r="R230" s="175" t="str">
        <f t="shared" si="6"/>
        <v/>
      </c>
      <c r="S230" s="175" t="str">
        <f>IF('サーバー一覧（手入力用）'!S238="","",'サーバー一覧（手入力用）'!S238)</f>
        <v/>
      </c>
      <c r="T230" s="175" t="str">
        <f t="shared" si="7"/>
        <v/>
      </c>
      <c r="U230" s="175" t="str">
        <f>IF('サーバー一覧（手入力用）'!T238="","",'サーバー一覧（手入力用）'!T238)</f>
        <v/>
      </c>
      <c r="V230" s="175" t="str">
        <f>IF('サーバー一覧（手入力用）'!U238="","",'サーバー一覧（手入力用）'!U238)</f>
        <v/>
      </c>
      <c r="W230" s="175" t="str">
        <f>IF('サーバー一覧（手入力用）'!V238="","",'サーバー一覧（手入力用）'!V238)</f>
        <v/>
      </c>
      <c r="X230" s="175" t="str">
        <f>IF('サーバー一覧（手入力用）'!W238="","",'サーバー一覧（手入力用）'!W238)</f>
        <v/>
      </c>
      <c r="Y230" s="175" t="str">
        <f>IF('サーバー一覧（手入力用）'!X238="","",'サーバー一覧（手入力用）'!X238)</f>
        <v/>
      </c>
      <c r="Z230" s="175" t="str">
        <f>IF('サーバー一覧（手入力用）'!Y238="","",'サーバー一覧（手入力用）'!Y238)</f>
        <v/>
      </c>
      <c r="AA230" s="175" t="str">
        <f>IF('サーバー一覧（手入力用）'!Z238="","",'サーバー一覧（手入力用）'!Z238)</f>
        <v/>
      </c>
      <c r="AB230" s="175" t="str">
        <f>IF('サーバー一覧（手入力用）'!AA238="","",'サーバー一覧（手入力用）'!AA238)</f>
        <v/>
      </c>
      <c r="AC230" s="175" t="str">
        <f>IF('サーバー一覧（手入力用）'!AB238="","",'サーバー一覧（手入力用）'!AB238)</f>
        <v/>
      </c>
      <c r="AD230" s="175" t="str">
        <f>IF('サーバー一覧（手入力用）'!AC238="","",'サーバー一覧（手入力用）'!AC238)</f>
        <v/>
      </c>
      <c r="AE230" s="175" t="str">
        <f>IF('サーバー一覧（手入力用）'!AD238="","",'サーバー一覧（手入力用）'!AD238)</f>
        <v/>
      </c>
      <c r="AF230" s="175" t="str">
        <f>IF('サーバー一覧（手入力用）'!AE238="","",'サーバー一覧（手入力用）'!AE238)</f>
        <v/>
      </c>
      <c r="AG230" s="175" t="str">
        <f>IF('サーバー一覧（手入力用）'!AF238="","",'サーバー一覧（手入力用）'!AF238)</f>
        <v/>
      </c>
      <c r="AH230" s="175" t="str">
        <f>IF('サーバー一覧（手入力用）'!AG238="","",'サーバー一覧（手入力用）'!AG238)</f>
        <v/>
      </c>
      <c r="AI230" s="175" t="str">
        <f>IF('サーバー一覧（手入力用）'!AH238="","",'サーバー一覧（手入力用）'!AH238)</f>
        <v/>
      </c>
      <c r="AJ230" s="175" t="str">
        <f>IF('サーバー一覧（手入力用）'!AI238="","",'サーバー一覧（手入力用）'!AI238)</f>
        <v/>
      </c>
    </row>
    <row r="231" spans="1:36">
      <c r="A231" s="175">
        <f>IF('サーバー一覧（手入力用）'!B239="","",'サーバー一覧（手入力用）'!B239)</f>
        <v>230</v>
      </c>
      <c r="B231" s="175" t="str">
        <f>IF('サーバー一覧（手入力用）'!C239="","",'サーバー一覧（手入力用）'!C239)</f>
        <v/>
      </c>
      <c r="C231" s="175" t="str">
        <f>IF('サーバー一覧（手入力用）'!D239="","",'サーバー一覧（手入力用）'!D239)</f>
        <v/>
      </c>
      <c r="D231" s="175" t="str">
        <f>IF('サーバー一覧（手入力用）'!E239="","",'サーバー一覧（手入力用）'!E239)</f>
        <v/>
      </c>
      <c r="E231" s="175" t="str">
        <f>IF('サーバー一覧（手入力用）'!F239="","",'サーバー一覧（手入力用）'!F239)</f>
        <v/>
      </c>
      <c r="F231" s="175" t="str">
        <f>IF('サーバー一覧（手入力用）'!G239="","",'サーバー一覧（手入力用）'!G239)</f>
        <v/>
      </c>
      <c r="G231" s="175" t="str">
        <f>IF('サーバー一覧（手入力用）'!H239="","",'サーバー一覧（手入力用）'!H239)</f>
        <v/>
      </c>
      <c r="H231" s="175" t="str">
        <f>IF('サーバー一覧（手入力用）'!I239="","",'サーバー一覧（手入力用）'!I239)</f>
        <v/>
      </c>
      <c r="I231" s="175" t="str">
        <f>IF('サーバー一覧（手入力用）'!J239="","",'サーバー一覧（手入力用）'!J239)</f>
        <v/>
      </c>
      <c r="J231" s="175" t="str">
        <f>IF('サーバー一覧（手入力用）'!K239="","",'サーバー一覧（手入力用）'!K239)</f>
        <v/>
      </c>
      <c r="K231" s="175" t="str">
        <f>IF('サーバー一覧（手入力用）'!L239="","",'サーバー一覧（手入力用）'!L239)</f>
        <v/>
      </c>
      <c r="L231" s="175" t="str">
        <f>IF('サーバー一覧（手入力用）'!M239="","",'サーバー一覧（手入力用）'!M239)</f>
        <v/>
      </c>
      <c r="M231" s="175" t="str">
        <f>IF('サーバー一覧（手入力用）'!N239="","",'サーバー一覧（手入力用）'!N239)</f>
        <v/>
      </c>
      <c r="N231" s="175" t="str">
        <f>IF('サーバー一覧（手入力用）'!O239="","",'サーバー一覧（手入力用）'!O239)</f>
        <v/>
      </c>
      <c r="O231" s="175">
        <f>IF('サーバー一覧（手入力用）'!P239="","",'サーバー一覧（手入力用）'!P239)</f>
        <v>0</v>
      </c>
      <c r="P231" s="175" t="str">
        <f>IF('サーバー一覧（手入力用）'!Q239="","",'サーバー一覧（手入力用）'!Q239)</f>
        <v/>
      </c>
      <c r="Q231" s="175" t="str">
        <f>IF('サーバー一覧（手入力用）'!R239="","",'サーバー一覧（手入力用）'!R239)</f>
        <v/>
      </c>
      <c r="R231" s="175" t="str">
        <f t="shared" si="6"/>
        <v/>
      </c>
      <c r="S231" s="175" t="str">
        <f>IF('サーバー一覧（手入力用）'!S239="","",'サーバー一覧（手入力用）'!S239)</f>
        <v/>
      </c>
      <c r="T231" s="175" t="str">
        <f t="shared" si="7"/>
        <v/>
      </c>
      <c r="U231" s="175" t="str">
        <f>IF('サーバー一覧（手入力用）'!T239="","",'サーバー一覧（手入力用）'!T239)</f>
        <v/>
      </c>
      <c r="V231" s="175" t="str">
        <f>IF('サーバー一覧（手入力用）'!U239="","",'サーバー一覧（手入力用）'!U239)</f>
        <v/>
      </c>
      <c r="W231" s="175" t="str">
        <f>IF('サーバー一覧（手入力用）'!V239="","",'サーバー一覧（手入力用）'!V239)</f>
        <v/>
      </c>
      <c r="X231" s="175" t="str">
        <f>IF('サーバー一覧（手入力用）'!W239="","",'サーバー一覧（手入力用）'!W239)</f>
        <v/>
      </c>
      <c r="Y231" s="175" t="str">
        <f>IF('サーバー一覧（手入力用）'!X239="","",'サーバー一覧（手入力用）'!X239)</f>
        <v/>
      </c>
      <c r="Z231" s="175" t="str">
        <f>IF('サーバー一覧（手入力用）'!Y239="","",'サーバー一覧（手入力用）'!Y239)</f>
        <v/>
      </c>
      <c r="AA231" s="175" t="str">
        <f>IF('サーバー一覧（手入力用）'!Z239="","",'サーバー一覧（手入力用）'!Z239)</f>
        <v/>
      </c>
      <c r="AB231" s="175" t="str">
        <f>IF('サーバー一覧（手入力用）'!AA239="","",'サーバー一覧（手入力用）'!AA239)</f>
        <v/>
      </c>
      <c r="AC231" s="175" t="str">
        <f>IF('サーバー一覧（手入力用）'!AB239="","",'サーバー一覧（手入力用）'!AB239)</f>
        <v/>
      </c>
      <c r="AD231" s="175" t="str">
        <f>IF('サーバー一覧（手入力用）'!AC239="","",'サーバー一覧（手入力用）'!AC239)</f>
        <v/>
      </c>
      <c r="AE231" s="175" t="str">
        <f>IF('サーバー一覧（手入力用）'!AD239="","",'サーバー一覧（手入力用）'!AD239)</f>
        <v/>
      </c>
      <c r="AF231" s="175" t="str">
        <f>IF('サーバー一覧（手入力用）'!AE239="","",'サーバー一覧（手入力用）'!AE239)</f>
        <v/>
      </c>
      <c r="AG231" s="175" t="str">
        <f>IF('サーバー一覧（手入力用）'!AF239="","",'サーバー一覧（手入力用）'!AF239)</f>
        <v/>
      </c>
      <c r="AH231" s="175" t="str">
        <f>IF('サーバー一覧（手入力用）'!AG239="","",'サーバー一覧（手入力用）'!AG239)</f>
        <v/>
      </c>
      <c r="AI231" s="175" t="str">
        <f>IF('サーバー一覧（手入力用）'!AH239="","",'サーバー一覧（手入力用）'!AH239)</f>
        <v/>
      </c>
      <c r="AJ231" s="175" t="str">
        <f>IF('サーバー一覧（手入力用）'!AI239="","",'サーバー一覧（手入力用）'!AI239)</f>
        <v/>
      </c>
    </row>
    <row r="232" spans="1:36">
      <c r="A232" s="175">
        <f>IF('サーバー一覧（手入力用）'!B240="","",'サーバー一覧（手入力用）'!B240)</f>
        <v>231</v>
      </c>
      <c r="B232" s="175" t="str">
        <f>IF('サーバー一覧（手入力用）'!C240="","",'サーバー一覧（手入力用）'!C240)</f>
        <v/>
      </c>
      <c r="C232" s="175" t="str">
        <f>IF('サーバー一覧（手入力用）'!D240="","",'サーバー一覧（手入力用）'!D240)</f>
        <v/>
      </c>
      <c r="D232" s="175" t="str">
        <f>IF('サーバー一覧（手入力用）'!E240="","",'サーバー一覧（手入力用）'!E240)</f>
        <v/>
      </c>
      <c r="E232" s="175" t="str">
        <f>IF('サーバー一覧（手入力用）'!F240="","",'サーバー一覧（手入力用）'!F240)</f>
        <v/>
      </c>
      <c r="F232" s="175" t="str">
        <f>IF('サーバー一覧（手入力用）'!G240="","",'サーバー一覧（手入力用）'!G240)</f>
        <v/>
      </c>
      <c r="G232" s="175" t="str">
        <f>IF('サーバー一覧（手入力用）'!H240="","",'サーバー一覧（手入力用）'!H240)</f>
        <v/>
      </c>
      <c r="H232" s="175" t="str">
        <f>IF('サーバー一覧（手入力用）'!I240="","",'サーバー一覧（手入力用）'!I240)</f>
        <v/>
      </c>
      <c r="I232" s="175" t="str">
        <f>IF('サーバー一覧（手入力用）'!J240="","",'サーバー一覧（手入力用）'!J240)</f>
        <v/>
      </c>
      <c r="J232" s="175" t="str">
        <f>IF('サーバー一覧（手入力用）'!K240="","",'サーバー一覧（手入力用）'!K240)</f>
        <v/>
      </c>
      <c r="K232" s="175" t="str">
        <f>IF('サーバー一覧（手入力用）'!L240="","",'サーバー一覧（手入力用）'!L240)</f>
        <v/>
      </c>
      <c r="L232" s="175" t="str">
        <f>IF('サーバー一覧（手入力用）'!M240="","",'サーバー一覧（手入力用）'!M240)</f>
        <v/>
      </c>
      <c r="M232" s="175" t="str">
        <f>IF('サーバー一覧（手入力用）'!N240="","",'サーバー一覧（手入力用）'!N240)</f>
        <v/>
      </c>
      <c r="N232" s="175" t="str">
        <f>IF('サーバー一覧（手入力用）'!O240="","",'サーバー一覧（手入力用）'!O240)</f>
        <v/>
      </c>
      <c r="O232" s="175">
        <f>IF('サーバー一覧（手入力用）'!P240="","",'サーバー一覧（手入力用）'!P240)</f>
        <v>0</v>
      </c>
      <c r="P232" s="175" t="str">
        <f>IF('サーバー一覧（手入力用）'!Q240="","",'サーバー一覧（手入力用）'!Q240)</f>
        <v/>
      </c>
      <c r="Q232" s="175" t="str">
        <f>IF('サーバー一覧（手入力用）'!R240="","",'サーバー一覧（手入力用）'!R240)</f>
        <v/>
      </c>
      <c r="R232" s="175" t="str">
        <f t="shared" si="6"/>
        <v/>
      </c>
      <c r="S232" s="175" t="str">
        <f>IF('サーバー一覧（手入力用）'!S240="","",'サーバー一覧（手入力用）'!S240)</f>
        <v/>
      </c>
      <c r="T232" s="175" t="str">
        <f t="shared" si="7"/>
        <v/>
      </c>
      <c r="U232" s="175" t="str">
        <f>IF('サーバー一覧（手入力用）'!T240="","",'サーバー一覧（手入力用）'!T240)</f>
        <v/>
      </c>
      <c r="V232" s="175" t="str">
        <f>IF('サーバー一覧（手入力用）'!U240="","",'サーバー一覧（手入力用）'!U240)</f>
        <v/>
      </c>
      <c r="W232" s="175" t="str">
        <f>IF('サーバー一覧（手入力用）'!V240="","",'サーバー一覧（手入力用）'!V240)</f>
        <v/>
      </c>
      <c r="X232" s="175" t="str">
        <f>IF('サーバー一覧（手入力用）'!W240="","",'サーバー一覧（手入力用）'!W240)</f>
        <v/>
      </c>
      <c r="Y232" s="175" t="str">
        <f>IF('サーバー一覧（手入力用）'!X240="","",'サーバー一覧（手入力用）'!X240)</f>
        <v/>
      </c>
      <c r="Z232" s="175" t="str">
        <f>IF('サーバー一覧（手入力用）'!Y240="","",'サーバー一覧（手入力用）'!Y240)</f>
        <v/>
      </c>
      <c r="AA232" s="175" t="str">
        <f>IF('サーバー一覧（手入力用）'!Z240="","",'サーバー一覧（手入力用）'!Z240)</f>
        <v/>
      </c>
      <c r="AB232" s="175" t="str">
        <f>IF('サーバー一覧（手入力用）'!AA240="","",'サーバー一覧（手入力用）'!AA240)</f>
        <v/>
      </c>
      <c r="AC232" s="175" t="str">
        <f>IF('サーバー一覧（手入力用）'!AB240="","",'サーバー一覧（手入力用）'!AB240)</f>
        <v/>
      </c>
      <c r="AD232" s="175" t="str">
        <f>IF('サーバー一覧（手入力用）'!AC240="","",'サーバー一覧（手入力用）'!AC240)</f>
        <v/>
      </c>
      <c r="AE232" s="175" t="str">
        <f>IF('サーバー一覧（手入力用）'!AD240="","",'サーバー一覧（手入力用）'!AD240)</f>
        <v/>
      </c>
      <c r="AF232" s="175" t="str">
        <f>IF('サーバー一覧（手入力用）'!AE240="","",'サーバー一覧（手入力用）'!AE240)</f>
        <v/>
      </c>
      <c r="AG232" s="175" t="str">
        <f>IF('サーバー一覧（手入力用）'!AF240="","",'サーバー一覧（手入力用）'!AF240)</f>
        <v/>
      </c>
      <c r="AH232" s="175" t="str">
        <f>IF('サーバー一覧（手入力用）'!AG240="","",'サーバー一覧（手入力用）'!AG240)</f>
        <v/>
      </c>
      <c r="AI232" s="175" t="str">
        <f>IF('サーバー一覧（手入力用）'!AH240="","",'サーバー一覧（手入力用）'!AH240)</f>
        <v/>
      </c>
      <c r="AJ232" s="175" t="str">
        <f>IF('サーバー一覧（手入力用）'!AI240="","",'サーバー一覧（手入力用）'!AI240)</f>
        <v/>
      </c>
    </row>
    <row r="233" spans="1:36">
      <c r="A233" s="175">
        <f>IF('サーバー一覧（手入力用）'!B241="","",'サーバー一覧（手入力用）'!B241)</f>
        <v>232</v>
      </c>
      <c r="B233" s="175" t="str">
        <f>IF('サーバー一覧（手入力用）'!C241="","",'サーバー一覧（手入力用）'!C241)</f>
        <v/>
      </c>
      <c r="C233" s="175" t="str">
        <f>IF('サーバー一覧（手入力用）'!D241="","",'サーバー一覧（手入力用）'!D241)</f>
        <v/>
      </c>
      <c r="D233" s="175" t="str">
        <f>IF('サーバー一覧（手入力用）'!E241="","",'サーバー一覧（手入力用）'!E241)</f>
        <v/>
      </c>
      <c r="E233" s="175" t="str">
        <f>IF('サーバー一覧（手入力用）'!F241="","",'サーバー一覧（手入力用）'!F241)</f>
        <v/>
      </c>
      <c r="F233" s="175" t="str">
        <f>IF('サーバー一覧（手入力用）'!G241="","",'サーバー一覧（手入力用）'!G241)</f>
        <v/>
      </c>
      <c r="G233" s="175" t="str">
        <f>IF('サーバー一覧（手入力用）'!H241="","",'サーバー一覧（手入力用）'!H241)</f>
        <v/>
      </c>
      <c r="H233" s="175" t="str">
        <f>IF('サーバー一覧（手入力用）'!I241="","",'サーバー一覧（手入力用）'!I241)</f>
        <v/>
      </c>
      <c r="I233" s="175" t="str">
        <f>IF('サーバー一覧（手入力用）'!J241="","",'サーバー一覧（手入力用）'!J241)</f>
        <v/>
      </c>
      <c r="J233" s="175" t="str">
        <f>IF('サーバー一覧（手入力用）'!K241="","",'サーバー一覧（手入力用）'!K241)</f>
        <v/>
      </c>
      <c r="K233" s="175" t="str">
        <f>IF('サーバー一覧（手入力用）'!L241="","",'サーバー一覧（手入力用）'!L241)</f>
        <v/>
      </c>
      <c r="L233" s="175" t="str">
        <f>IF('サーバー一覧（手入力用）'!M241="","",'サーバー一覧（手入力用）'!M241)</f>
        <v/>
      </c>
      <c r="M233" s="175" t="str">
        <f>IF('サーバー一覧（手入力用）'!N241="","",'サーバー一覧（手入力用）'!N241)</f>
        <v/>
      </c>
      <c r="N233" s="175" t="str">
        <f>IF('サーバー一覧（手入力用）'!O241="","",'サーバー一覧（手入力用）'!O241)</f>
        <v/>
      </c>
      <c r="O233" s="175">
        <f>IF('サーバー一覧（手入力用）'!P241="","",'サーバー一覧（手入力用）'!P241)</f>
        <v>0</v>
      </c>
      <c r="P233" s="175" t="str">
        <f>IF('サーバー一覧（手入力用）'!Q241="","",'サーバー一覧（手入力用）'!Q241)</f>
        <v/>
      </c>
      <c r="Q233" s="175" t="str">
        <f>IF('サーバー一覧（手入力用）'!R241="","",'サーバー一覧（手入力用）'!R241)</f>
        <v/>
      </c>
      <c r="R233" s="175" t="str">
        <f t="shared" si="6"/>
        <v/>
      </c>
      <c r="S233" s="175" t="str">
        <f>IF('サーバー一覧（手入力用）'!S241="","",'サーバー一覧（手入力用）'!S241)</f>
        <v/>
      </c>
      <c r="T233" s="175" t="str">
        <f t="shared" si="7"/>
        <v/>
      </c>
      <c r="U233" s="175" t="str">
        <f>IF('サーバー一覧（手入力用）'!T241="","",'サーバー一覧（手入力用）'!T241)</f>
        <v/>
      </c>
      <c r="V233" s="175" t="str">
        <f>IF('サーバー一覧（手入力用）'!U241="","",'サーバー一覧（手入力用）'!U241)</f>
        <v/>
      </c>
      <c r="W233" s="175" t="str">
        <f>IF('サーバー一覧（手入力用）'!V241="","",'サーバー一覧（手入力用）'!V241)</f>
        <v/>
      </c>
      <c r="X233" s="175" t="str">
        <f>IF('サーバー一覧（手入力用）'!W241="","",'サーバー一覧（手入力用）'!W241)</f>
        <v/>
      </c>
      <c r="Y233" s="175" t="str">
        <f>IF('サーバー一覧（手入力用）'!X241="","",'サーバー一覧（手入力用）'!X241)</f>
        <v/>
      </c>
      <c r="Z233" s="175" t="str">
        <f>IF('サーバー一覧（手入力用）'!Y241="","",'サーバー一覧（手入力用）'!Y241)</f>
        <v/>
      </c>
      <c r="AA233" s="175" t="str">
        <f>IF('サーバー一覧（手入力用）'!Z241="","",'サーバー一覧（手入力用）'!Z241)</f>
        <v/>
      </c>
      <c r="AB233" s="175" t="str">
        <f>IF('サーバー一覧（手入力用）'!AA241="","",'サーバー一覧（手入力用）'!AA241)</f>
        <v/>
      </c>
      <c r="AC233" s="175" t="str">
        <f>IF('サーバー一覧（手入力用）'!AB241="","",'サーバー一覧（手入力用）'!AB241)</f>
        <v/>
      </c>
      <c r="AD233" s="175" t="str">
        <f>IF('サーバー一覧（手入力用）'!AC241="","",'サーバー一覧（手入力用）'!AC241)</f>
        <v/>
      </c>
      <c r="AE233" s="175" t="str">
        <f>IF('サーバー一覧（手入力用）'!AD241="","",'サーバー一覧（手入力用）'!AD241)</f>
        <v/>
      </c>
      <c r="AF233" s="175" t="str">
        <f>IF('サーバー一覧（手入力用）'!AE241="","",'サーバー一覧（手入力用）'!AE241)</f>
        <v/>
      </c>
      <c r="AG233" s="175" t="str">
        <f>IF('サーバー一覧（手入力用）'!AF241="","",'サーバー一覧（手入力用）'!AF241)</f>
        <v/>
      </c>
      <c r="AH233" s="175" t="str">
        <f>IF('サーバー一覧（手入力用）'!AG241="","",'サーバー一覧（手入力用）'!AG241)</f>
        <v/>
      </c>
      <c r="AI233" s="175" t="str">
        <f>IF('サーバー一覧（手入力用）'!AH241="","",'サーバー一覧（手入力用）'!AH241)</f>
        <v/>
      </c>
      <c r="AJ233" s="175" t="str">
        <f>IF('サーバー一覧（手入力用）'!AI241="","",'サーバー一覧（手入力用）'!AI241)</f>
        <v/>
      </c>
    </row>
    <row r="234" spans="1:36">
      <c r="A234" s="175">
        <f>IF('サーバー一覧（手入力用）'!B242="","",'サーバー一覧（手入力用）'!B242)</f>
        <v>233</v>
      </c>
      <c r="B234" s="175" t="str">
        <f>IF('サーバー一覧（手入力用）'!C242="","",'サーバー一覧（手入力用）'!C242)</f>
        <v/>
      </c>
      <c r="C234" s="175" t="str">
        <f>IF('サーバー一覧（手入力用）'!D242="","",'サーバー一覧（手入力用）'!D242)</f>
        <v/>
      </c>
      <c r="D234" s="175" t="str">
        <f>IF('サーバー一覧（手入力用）'!E242="","",'サーバー一覧（手入力用）'!E242)</f>
        <v/>
      </c>
      <c r="E234" s="175" t="str">
        <f>IF('サーバー一覧（手入力用）'!F242="","",'サーバー一覧（手入力用）'!F242)</f>
        <v/>
      </c>
      <c r="F234" s="175" t="str">
        <f>IF('サーバー一覧（手入力用）'!G242="","",'サーバー一覧（手入力用）'!G242)</f>
        <v/>
      </c>
      <c r="G234" s="175" t="str">
        <f>IF('サーバー一覧（手入力用）'!H242="","",'サーバー一覧（手入力用）'!H242)</f>
        <v/>
      </c>
      <c r="H234" s="175" t="str">
        <f>IF('サーバー一覧（手入力用）'!I242="","",'サーバー一覧（手入力用）'!I242)</f>
        <v/>
      </c>
      <c r="I234" s="175" t="str">
        <f>IF('サーバー一覧（手入力用）'!J242="","",'サーバー一覧（手入力用）'!J242)</f>
        <v/>
      </c>
      <c r="J234" s="175" t="str">
        <f>IF('サーバー一覧（手入力用）'!K242="","",'サーバー一覧（手入力用）'!K242)</f>
        <v/>
      </c>
      <c r="K234" s="175" t="str">
        <f>IF('サーバー一覧（手入力用）'!L242="","",'サーバー一覧（手入力用）'!L242)</f>
        <v/>
      </c>
      <c r="L234" s="175" t="str">
        <f>IF('サーバー一覧（手入力用）'!M242="","",'サーバー一覧（手入力用）'!M242)</f>
        <v/>
      </c>
      <c r="M234" s="175" t="str">
        <f>IF('サーバー一覧（手入力用）'!N242="","",'サーバー一覧（手入力用）'!N242)</f>
        <v/>
      </c>
      <c r="N234" s="175" t="str">
        <f>IF('サーバー一覧（手入力用）'!O242="","",'サーバー一覧（手入力用）'!O242)</f>
        <v/>
      </c>
      <c r="O234" s="175">
        <f>IF('サーバー一覧（手入力用）'!P242="","",'サーバー一覧（手入力用）'!P242)</f>
        <v>0</v>
      </c>
      <c r="P234" s="175" t="str">
        <f>IF('サーバー一覧（手入力用）'!Q242="","",'サーバー一覧（手入力用）'!Q242)</f>
        <v/>
      </c>
      <c r="Q234" s="175" t="str">
        <f>IF('サーバー一覧（手入力用）'!R242="","",'サーバー一覧（手入力用）'!R242)</f>
        <v/>
      </c>
      <c r="R234" s="175" t="str">
        <f t="shared" si="6"/>
        <v/>
      </c>
      <c r="S234" s="175" t="str">
        <f>IF('サーバー一覧（手入力用）'!S242="","",'サーバー一覧（手入力用）'!S242)</f>
        <v/>
      </c>
      <c r="T234" s="175" t="str">
        <f t="shared" si="7"/>
        <v/>
      </c>
      <c r="U234" s="175" t="str">
        <f>IF('サーバー一覧（手入力用）'!T242="","",'サーバー一覧（手入力用）'!T242)</f>
        <v/>
      </c>
      <c r="V234" s="175" t="str">
        <f>IF('サーバー一覧（手入力用）'!U242="","",'サーバー一覧（手入力用）'!U242)</f>
        <v/>
      </c>
      <c r="W234" s="175" t="str">
        <f>IF('サーバー一覧（手入力用）'!V242="","",'サーバー一覧（手入力用）'!V242)</f>
        <v/>
      </c>
      <c r="X234" s="175" t="str">
        <f>IF('サーバー一覧（手入力用）'!W242="","",'サーバー一覧（手入力用）'!W242)</f>
        <v/>
      </c>
      <c r="Y234" s="175" t="str">
        <f>IF('サーバー一覧（手入力用）'!X242="","",'サーバー一覧（手入力用）'!X242)</f>
        <v/>
      </c>
      <c r="Z234" s="175" t="str">
        <f>IF('サーバー一覧（手入力用）'!Y242="","",'サーバー一覧（手入力用）'!Y242)</f>
        <v/>
      </c>
      <c r="AA234" s="175" t="str">
        <f>IF('サーバー一覧（手入力用）'!Z242="","",'サーバー一覧（手入力用）'!Z242)</f>
        <v/>
      </c>
      <c r="AB234" s="175" t="str">
        <f>IF('サーバー一覧（手入力用）'!AA242="","",'サーバー一覧（手入力用）'!AA242)</f>
        <v/>
      </c>
      <c r="AC234" s="175" t="str">
        <f>IF('サーバー一覧（手入力用）'!AB242="","",'サーバー一覧（手入力用）'!AB242)</f>
        <v/>
      </c>
      <c r="AD234" s="175" t="str">
        <f>IF('サーバー一覧（手入力用）'!AC242="","",'サーバー一覧（手入力用）'!AC242)</f>
        <v/>
      </c>
      <c r="AE234" s="175" t="str">
        <f>IF('サーバー一覧（手入力用）'!AD242="","",'サーバー一覧（手入力用）'!AD242)</f>
        <v/>
      </c>
      <c r="AF234" s="175" t="str">
        <f>IF('サーバー一覧（手入力用）'!AE242="","",'サーバー一覧（手入力用）'!AE242)</f>
        <v/>
      </c>
      <c r="AG234" s="175" t="str">
        <f>IF('サーバー一覧（手入力用）'!AF242="","",'サーバー一覧（手入力用）'!AF242)</f>
        <v/>
      </c>
      <c r="AH234" s="175" t="str">
        <f>IF('サーバー一覧（手入力用）'!AG242="","",'サーバー一覧（手入力用）'!AG242)</f>
        <v/>
      </c>
      <c r="AI234" s="175" t="str">
        <f>IF('サーバー一覧（手入力用）'!AH242="","",'サーバー一覧（手入力用）'!AH242)</f>
        <v/>
      </c>
      <c r="AJ234" s="175" t="str">
        <f>IF('サーバー一覧（手入力用）'!AI242="","",'サーバー一覧（手入力用）'!AI242)</f>
        <v/>
      </c>
    </row>
    <row r="235" spans="1:36">
      <c r="A235" s="175">
        <f>IF('サーバー一覧（手入力用）'!B243="","",'サーバー一覧（手入力用）'!B243)</f>
        <v>234</v>
      </c>
      <c r="B235" s="175" t="str">
        <f>IF('サーバー一覧（手入力用）'!C243="","",'サーバー一覧（手入力用）'!C243)</f>
        <v/>
      </c>
      <c r="C235" s="175" t="str">
        <f>IF('サーバー一覧（手入力用）'!D243="","",'サーバー一覧（手入力用）'!D243)</f>
        <v/>
      </c>
      <c r="D235" s="175" t="str">
        <f>IF('サーバー一覧（手入力用）'!E243="","",'サーバー一覧（手入力用）'!E243)</f>
        <v/>
      </c>
      <c r="E235" s="175" t="str">
        <f>IF('サーバー一覧（手入力用）'!F243="","",'サーバー一覧（手入力用）'!F243)</f>
        <v/>
      </c>
      <c r="F235" s="175" t="str">
        <f>IF('サーバー一覧（手入力用）'!G243="","",'サーバー一覧（手入力用）'!G243)</f>
        <v/>
      </c>
      <c r="G235" s="175" t="str">
        <f>IF('サーバー一覧（手入力用）'!H243="","",'サーバー一覧（手入力用）'!H243)</f>
        <v/>
      </c>
      <c r="H235" s="175" t="str">
        <f>IF('サーバー一覧（手入力用）'!I243="","",'サーバー一覧（手入力用）'!I243)</f>
        <v/>
      </c>
      <c r="I235" s="175" t="str">
        <f>IF('サーバー一覧（手入力用）'!J243="","",'サーバー一覧（手入力用）'!J243)</f>
        <v/>
      </c>
      <c r="J235" s="175" t="str">
        <f>IF('サーバー一覧（手入力用）'!K243="","",'サーバー一覧（手入力用）'!K243)</f>
        <v/>
      </c>
      <c r="K235" s="175" t="str">
        <f>IF('サーバー一覧（手入力用）'!L243="","",'サーバー一覧（手入力用）'!L243)</f>
        <v/>
      </c>
      <c r="L235" s="175" t="str">
        <f>IF('サーバー一覧（手入力用）'!M243="","",'サーバー一覧（手入力用）'!M243)</f>
        <v/>
      </c>
      <c r="M235" s="175" t="str">
        <f>IF('サーバー一覧（手入力用）'!N243="","",'サーバー一覧（手入力用）'!N243)</f>
        <v/>
      </c>
      <c r="N235" s="175" t="str">
        <f>IF('サーバー一覧（手入力用）'!O243="","",'サーバー一覧（手入力用）'!O243)</f>
        <v/>
      </c>
      <c r="O235" s="175">
        <f>IF('サーバー一覧（手入力用）'!P243="","",'サーバー一覧（手入力用）'!P243)</f>
        <v>0</v>
      </c>
      <c r="P235" s="175" t="str">
        <f>IF('サーバー一覧（手入力用）'!Q243="","",'サーバー一覧（手入力用）'!Q243)</f>
        <v/>
      </c>
      <c r="Q235" s="175" t="str">
        <f>IF('サーバー一覧（手入力用）'!R243="","",'サーバー一覧（手入力用）'!R243)</f>
        <v/>
      </c>
      <c r="R235" s="175" t="str">
        <f t="shared" si="6"/>
        <v/>
      </c>
      <c r="S235" s="175" t="str">
        <f>IF('サーバー一覧（手入力用）'!S243="","",'サーバー一覧（手入力用）'!S243)</f>
        <v/>
      </c>
      <c r="T235" s="175" t="str">
        <f t="shared" si="7"/>
        <v/>
      </c>
      <c r="U235" s="175" t="str">
        <f>IF('サーバー一覧（手入力用）'!T243="","",'サーバー一覧（手入力用）'!T243)</f>
        <v/>
      </c>
      <c r="V235" s="175" t="str">
        <f>IF('サーバー一覧（手入力用）'!U243="","",'サーバー一覧（手入力用）'!U243)</f>
        <v/>
      </c>
      <c r="W235" s="175" t="str">
        <f>IF('サーバー一覧（手入力用）'!V243="","",'サーバー一覧（手入力用）'!V243)</f>
        <v/>
      </c>
      <c r="X235" s="175" t="str">
        <f>IF('サーバー一覧（手入力用）'!W243="","",'サーバー一覧（手入力用）'!W243)</f>
        <v/>
      </c>
      <c r="Y235" s="175" t="str">
        <f>IF('サーバー一覧（手入力用）'!X243="","",'サーバー一覧（手入力用）'!X243)</f>
        <v/>
      </c>
      <c r="Z235" s="175" t="str">
        <f>IF('サーバー一覧（手入力用）'!Y243="","",'サーバー一覧（手入力用）'!Y243)</f>
        <v/>
      </c>
      <c r="AA235" s="175" t="str">
        <f>IF('サーバー一覧（手入力用）'!Z243="","",'サーバー一覧（手入力用）'!Z243)</f>
        <v/>
      </c>
      <c r="AB235" s="175" t="str">
        <f>IF('サーバー一覧（手入力用）'!AA243="","",'サーバー一覧（手入力用）'!AA243)</f>
        <v/>
      </c>
      <c r="AC235" s="175" t="str">
        <f>IF('サーバー一覧（手入力用）'!AB243="","",'サーバー一覧（手入力用）'!AB243)</f>
        <v/>
      </c>
      <c r="AD235" s="175" t="str">
        <f>IF('サーバー一覧（手入力用）'!AC243="","",'サーバー一覧（手入力用）'!AC243)</f>
        <v/>
      </c>
      <c r="AE235" s="175" t="str">
        <f>IF('サーバー一覧（手入力用）'!AD243="","",'サーバー一覧（手入力用）'!AD243)</f>
        <v/>
      </c>
      <c r="AF235" s="175" t="str">
        <f>IF('サーバー一覧（手入力用）'!AE243="","",'サーバー一覧（手入力用）'!AE243)</f>
        <v/>
      </c>
      <c r="AG235" s="175" t="str">
        <f>IF('サーバー一覧（手入力用）'!AF243="","",'サーバー一覧（手入力用）'!AF243)</f>
        <v/>
      </c>
      <c r="AH235" s="175" t="str">
        <f>IF('サーバー一覧（手入力用）'!AG243="","",'サーバー一覧（手入力用）'!AG243)</f>
        <v/>
      </c>
      <c r="AI235" s="175" t="str">
        <f>IF('サーバー一覧（手入力用）'!AH243="","",'サーバー一覧（手入力用）'!AH243)</f>
        <v/>
      </c>
      <c r="AJ235" s="175" t="str">
        <f>IF('サーバー一覧（手入力用）'!AI243="","",'サーバー一覧（手入力用）'!AI243)</f>
        <v/>
      </c>
    </row>
    <row r="236" spans="1:36">
      <c r="A236" s="175">
        <f>IF('サーバー一覧（手入力用）'!B244="","",'サーバー一覧（手入力用）'!B244)</f>
        <v>235</v>
      </c>
      <c r="B236" s="175" t="str">
        <f>IF('サーバー一覧（手入力用）'!C244="","",'サーバー一覧（手入力用）'!C244)</f>
        <v/>
      </c>
      <c r="C236" s="175" t="str">
        <f>IF('サーバー一覧（手入力用）'!D244="","",'サーバー一覧（手入力用）'!D244)</f>
        <v/>
      </c>
      <c r="D236" s="175" t="str">
        <f>IF('サーバー一覧（手入力用）'!E244="","",'サーバー一覧（手入力用）'!E244)</f>
        <v/>
      </c>
      <c r="E236" s="175" t="str">
        <f>IF('サーバー一覧（手入力用）'!F244="","",'サーバー一覧（手入力用）'!F244)</f>
        <v/>
      </c>
      <c r="F236" s="175" t="str">
        <f>IF('サーバー一覧（手入力用）'!G244="","",'サーバー一覧（手入力用）'!G244)</f>
        <v/>
      </c>
      <c r="G236" s="175" t="str">
        <f>IF('サーバー一覧（手入力用）'!H244="","",'サーバー一覧（手入力用）'!H244)</f>
        <v/>
      </c>
      <c r="H236" s="175" t="str">
        <f>IF('サーバー一覧（手入力用）'!I244="","",'サーバー一覧（手入力用）'!I244)</f>
        <v/>
      </c>
      <c r="I236" s="175" t="str">
        <f>IF('サーバー一覧（手入力用）'!J244="","",'サーバー一覧（手入力用）'!J244)</f>
        <v/>
      </c>
      <c r="J236" s="175" t="str">
        <f>IF('サーバー一覧（手入力用）'!K244="","",'サーバー一覧（手入力用）'!K244)</f>
        <v/>
      </c>
      <c r="K236" s="175" t="str">
        <f>IF('サーバー一覧（手入力用）'!L244="","",'サーバー一覧（手入力用）'!L244)</f>
        <v/>
      </c>
      <c r="L236" s="175" t="str">
        <f>IF('サーバー一覧（手入力用）'!M244="","",'サーバー一覧（手入力用）'!M244)</f>
        <v/>
      </c>
      <c r="M236" s="175" t="str">
        <f>IF('サーバー一覧（手入力用）'!N244="","",'サーバー一覧（手入力用）'!N244)</f>
        <v/>
      </c>
      <c r="N236" s="175" t="str">
        <f>IF('サーバー一覧（手入力用）'!O244="","",'サーバー一覧（手入力用）'!O244)</f>
        <v/>
      </c>
      <c r="O236" s="175">
        <f>IF('サーバー一覧（手入力用）'!P244="","",'サーバー一覧（手入力用）'!P244)</f>
        <v>0</v>
      </c>
      <c r="P236" s="175" t="str">
        <f>IF('サーバー一覧（手入力用）'!Q244="","",'サーバー一覧（手入力用）'!Q244)</f>
        <v/>
      </c>
      <c r="Q236" s="175" t="str">
        <f>IF('サーバー一覧（手入力用）'!R244="","",'サーバー一覧（手入力用）'!R244)</f>
        <v/>
      </c>
      <c r="R236" s="175" t="str">
        <f t="shared" si="6"/>
        <v/>
      </c>
      <c r="S236" s="175" t="str">
        <f>IF('サーバー一覧（手入力用）'!S244="","",'サーバー一覧（手入力用）'!S244)</f>
        <v/>
      </c>
      <c r="T236" s="175" t="str">
        <f t="shared" si="7"/>
        <v/>
      </c>
      <c r="U236" s="175" t="str">
        <f>IF('サーバー一覧（手入力用）'!T244="","",'サーバー一覧（手入力用）'!T244)</f>
        <v/>
      </c>
      <c r="V236" s="175" t="str">
        <f>IF('サーバー一覧（手入力用）'!U244="","",'サーバー一覧（手入力用）'!U244)</f>
        <v/>
      </c>
      <c r="W236" s="175" t="str">
        <f>IF('サーバー一覧（手入力用）'!V244="","",'サーバー一覧（手入力用）'!V244)</f>
        <v/>
      </c>
      <c r="X236" s="175" t="str">
        <f>IF('サーバー一覧（手入力用）'!W244="","",'サーバー一覧（手入力用）'!W244)</f>
        <v/>
      </c>
      <c r="Y236" s="175" t="str">
        <f>IF('サーバー一覧（手入力用）'!X244="","",'サーバー一覧（手入力用）'!X244)</f>
        <v/>
      </c>
      <c r="Z236" s="175" t="str">
        <f>IF('サーバー一覧（手入力用）'!Y244="","",'サーバー一覧（手入力用）'!Y244)</f>
        <v/>
      </c>
      <c r="AA236" s="175" t="str">
        <f>IF('サーバー一覧（手入力用）'!Z244="","",'サーバー一覧（手入力用）'!Z244)</f>
        <v/>
      </c>
      <c r="AB236" s="175" t="str">
        <f>IF('サーバー一覧（手入力用）'!AA244="","",'サーバー一覧（手入力用）'!AA244)</f>
        <v/>
      </c>
      <c r="AC236" s="175" t="str">
        <f>IF('サーバー一覧（手入力用）'!AB244="","",'サーバー一覧（手入力用）'!AB244)</f>
        <v/>
      </c>
      <c r="AD236" s="175" t="str">
        <f>IF('サーバー一覧（手入力用）'!AC244="","",'サーバー一覧（手入力用）'!AC244)</f>
        <v/>
      </c>
      <c r="AE236" s="175" t="str">
        <f>IF('サーバー一覧（手入力用）'!AD244="","",'サーバー一覧（手入力用）'!AD244)</f>
        <v/>
      </c>
      <c r="AF236" s="175" t="str">
        <f>IF('サーバー一覧（手入力用）'!AE244="","",'サーバー一覧（手入力用）'!AE244)</f>
        <v/>
      </c>
      <c r="AG236" s="175" t="str">
        <f>IF('サーバー一覧（手入力用）'!AF244="","",'サーバー一覧（手入力用）'!AF244)</f>
        <v/>
      </c>
      <c r="AH236" s="175" t="str">
        <f>IF('サーバー一覧（手入力用）'!AG244="","",'サーバー一覧（手入力用）'!AG244)</f>
        <v/>
      </c>
      <c r="AI236" s="175" t="str">
        <f>IF('サーバー一覧（手入力用）'!AH244="","",'サーバー一覧（手入力用）'!AH244)</f>
        <v/>
      </c>
      <c r="AJ236" s="175" t="str">
        <f>IF('サーバー一覧（手入力用）'!AI244="","",'サーバー一覧（手入力用）'!AI244)</f>
        <v/>
      </c>
    </row>
    <row r="237" spans="1:36">
      <c r="A237" s="175">
        <f>IF('サーバー一覧（手入力用）'!B245="","",'サーバー一覧（手入力用）'!B245)</f>
        <v>236</v>
      </c>
      <c r="B237" s="175" t="str">
        <f>IF('サーバー一覧（手入力用）'!C245="","",'サーバー一覧（手入力用）'!C245)</f>
        <v/>
      </c>
      <c r="C237" s="175" t="str">
        <f>IF('サーバー一覧（手入力用）'!D245="","",'サーバー一覧（手入力用）'!D245)</f>
        <v/>
      </c>
      <c r="D237" s="175" t="str">
        <f>IF('サーバー一覧（手入力用）'!E245="","",'サーバー一覧（手入力用）'!E245)</f>
        <v/>
      </c>
      <c r="E237" s="175" t="str">
        <f>IF('サーバー一覧（手入力用）'!F245="","",'サーバー一覧（手入力用）'!F245)</f>
        <v/>
      </c>
      <c r="F237" s="175" t="str">
        <f>IF('サーバー一覧（手入力用）'!G245="","",'サーバー一覧（手入力用）'!G245)</f>
        <v/>
      </c>
      <c r="G237" s="175" t="str">
        <f>IF('サーバー一覧（手入力用）'!H245="","",'サーバー一覧（手入力用）'!H245)</f>
        <v/>
      </c>
      <c r="H237" s="175" t="str">
        <f>IF('サーバー一覧（手入力用）'!I245="","",'サーバー一覧（手入力用）'!I245)</f>
        <v/>
      </c>
      <c r="I237" s="175" t="str">
        <f>IF('サーバー一覧（手入力用）'!J245="","",'サーバー一覧（手入力用）'!J245)</f>
        <v/>
      </c>
      <c r="J237" s="175" t="str">
        <f>IF('サーバー一覧（手入力用）'!K245="","",'サーバー一覧（手入力用）'!K245)</f>
        <v/>
      </c>
      <c r="K237" s="175" t="str">
        <f>IF('サーバー一覧（手入力用）'!L245="","",'サーバー一覧（手入力用）'!L245)</f>
        <v/>
      </c>
      <c r="L237" s="175" t="str">
        <f>IF('サーバー一覧（手入力用）'!M245="","",'サーバー一覧（手入力用）'!M245)</f>
        <v/>
      </c>
      <c r="M237" s="175" t="str">
        <f>IF('サーバー一覧（手入力用）'!N245="","",'サーバー一覧（手入力用）'!N245)</f>
        <v/>
      </c>
      <c r="N237" s="175" t="str">
        <f>IF('サーバー一覧（手入力用）'!O245="","",'サーバー一覧（手入力用）'!O245)</f>
        <v/>
      </c>
      <c r="O237" s="175">
        <f>IF('サーバー一覧（手入力用）'!P245="","",'サーバー一覧（手入力用）'!P245)</f>
        <v>0</v>
      </c>
      <c r="P237" s="175" t="str">
        <f>IF('サーバー一覧（手入力用）'!Q245="","",'サーバー一覧（手入力用）'!Q245)</f>
        <v/>
      </c>
      <c r="Q237" s="175" t="str">
        <f>IF('サーバー一覧（手入力用）'!R245="","",'サーバー一覧（手入力用）'!R245)</f>
        <v/>
      </c>
      <c r="R237" s="175" t="str">
        <f t="shared" si="6"/>
        <v/>
      </c>
      <c r="S237" s="175" t="str">
        <f>IF('サーバー一覧（手入力用）'!S245="","",'サーバー一覧（手入力用）'!S245)</f>
        <v/>
      </c>
      <c r="T237" s="175" t="str">
        <f t="shared" si="7"/>
        <v/>
      </c>
      <c r="U237" s="175" t="str">
        <f>IF('サーバー一覧（手入力用）'!T245="","",'サーバー一覧（手入力用）'!T245)</f>
        <v/>
      </c>
      <c r="V237" s="175" t="str">
        <f>IF('サーバー一覧（手入力用）'!U245="","",'サーバー一覧（手入力用）'!U245)</f>
        <v/>
      </c>
      <c r="W237" s="175" t="str">
        <f>IF('サーバー一覧（手入力用）'!V245="","",'サーバー一覧（手入力用）'!V245)</f>
        <v/>
      </c>
      <c r="X237" s="175" t="str">
        <f>IF('サーバー一覧（手入力用）'!W245="","",'サーバー一覧（手入力用）'!W245)</f>
        <v/>
      </c>
      <c r="Y237" s="175" t="str">
        <f>IF('サーバー一覧（手入力用）'!X245="","",'サーバー一覧（手入力用）'!X245)</f>
        <v/>
      </c>
      <c r="Z237" s="175" t="str">
        <f>IF('サーバー一覧（手入力用）'!Y245="","",'サーバー一覧（手入力用）'!Y245)</f>
        <v/>
      </c>
      <c r="AA237" s="175" t="str">
        <f>IF('サーバー一覧（手入力用）'!Z245="","",'サーバー一覧（手入力用）'!Z245)</f>
        <v/>
      </c>
      <c r="AB237" s="175" t="str">
        <f>IF('サーバー一覧（手入力用）'!AA245="","",'サーバー一覧（手入力用）'!AA245)</f>
        <v/>
      </c>
      <c r="AC237" s="175" t="str">
        <f>IF('サーバー一覧（手入力用）'!AB245="","",'サーバー一覧（手入力用）'!AB245)</f>
        <v/>
      </c>
      <c r="AD237" s="175" t="str">
        <f>IF('サーバー一覧（手入力用）'!AC245="","",'サーバー一覧（手入力用）'!AC245)</f>
        <v/>
      </c>
      <c r="AE237" s="175" t="str">
        <f>IF('サーバー一覧（手入力用）'!AD245="","",'サーバー一覧（手入力用）'!AD245)</f>
        <v/>
      </c>
      <c r="AF237" s="175" t="str">
        <f>IF('サーバー一覧（手入力用）'!AE245="","",'サーバー一覧（手入力用）'!AE245)</f>
        <v/>
      </c>
      <c r="AG237" s="175" t="str">
        <f>IF('サーバー一覧（手入力用）'!AF245="","",'サーバー一覧（手入力用）'!AF245)</f>
        <v/>
      </c>
      <c r="AH237" s="175" t="str">
        <f>IF('サーバー一覧（手入力用）'!AG245="","",'サーバー一覧（手入力用）'!AG245)</f>
        <v/>
      </c>
      <c r="AI237" s="175" t="str">
        <f>IF('サーバー一覧（手入力用）'!AH245="","",'サーバー一覧（手入力用）'!AH245)</f>
        <v/>
      </c>
      <c r="AJ237" s="175" t="str">
        <f>IF('サーバー一覧（手入力用）'!AI245="","",'サーバー一覧（手入力用）'!AI245)</f>
        <v/>
      </c>
    </row>
    <row r="238" spans="1:36">
      <c r="A238" s="175">
        <f>IF('サーバー一覧（手入力用）'!B246="","",'サーバー一覧（手入力用）'!B246)</f>
        <v>237</v>
      </c>
      <c r="B238" s="175" t="str">
        <f>IF('サーバー一覧（手入力用）'!C246="","",'サーバー一覧（手入力用）'!C246)</f>
        <v/>
      </c>
      <c r="C238" s="175" t="str">
        <f>IF('サーバー一覧（手入力用）'!D246="","",'サーバー一覧（手入力用）'!D246)</f>
        <v/>
      </c>
      <c r="D238" s="175" t="str">
        <f>IF('サーバー一覧（手入力用）'!E246="","",'サーバー一覧（手入力用）'!E246)</f>
        <v/>
      </c>
      <c r="E238" s="175" t="str">
        <f>IF('サーバー一覧（手入力用）'!F246="","",'サーバー一覧（手入力用）'!F246)</f>
        <v/>
      </c>
      <c r="F238" s="175" t="str">
        <f>IF('サーバー一覧（手入力用）'!G246="","",'サーバー一覧（手入力用）'!G246)</f>
        <v/>
      </c>
      <c r="G238" s="175" t="str">
        <f>IF('サーバー一覧（手入力用）'!H246="","",'サーバー一覧（手入力用）'!H246)</f>
        <v/>
      </c>
      <c r="H238" s="175" t="str">
        <f>IF('サーバー一覧（手入力用）'!I246="","",'サーバー一覧（手入力用）'!I246)</f>
        <v/>
      </c>
      <c r="I238" s="175" t="str">
        <f>IF('サーバー一覧（手入力用）'!J246="","",'サーバー一覧（手入力用）'!J246)</f>
        <v/>
      </c>
      <c r="J238" s="175" t="str">
        <f>IF('サーバー一覧（手入力用）'!K246="","",'サーバー一覧（手入力用）'!K246)</f>
        <v/>
      </c>
      <c r="K238" s="175" t="str">
        <f>IF('サーバー一覧（手入力用）'!L246="","",'サーバー一覧（手入力用）'!L246)</f>
        <v/>
      </c>
      <c r="L238" s="175" t="str">
        <f>IF('サーバー一覧（手入力用）'!M246="","",'サーバー一覧（手入力用）'!M246)</f>
        <v/>
      </c>
      <c r="M238" s="175" t="str">
        <f>IF('サーバー一覧（手入力用）'!N246="","",'サーバー一覧（手入力用）'!N246)</f>
        <v/>
      </c>
      <c r="N238" s="175" t="str">
        <f>IF('サーバー一覧（手入力用）'!O246="","",'サーバー一覧（手入力用）'!O246)</f>
        <v/>
      </c>
      <c r="O238" s="175">
        <f>IF('サーバー一覧（手入力用）'!P246="","",'サーバー一覧（手入力用）'!P246)</f>
        <v>0</v>
      </c>
      <c r="P238" s="175" t="str">
        <f>IF('サーバー一覧（手入力用）'!Q246="","",'サーバー一覧（手入力用）'!Q246)</f>
        <v/>
      </c>
      <c r="Q238" s="175" t="str">
        <f>IF('サーバー一覧（手入力用）'!R246="","",'サーバー一覧（手入力用）'!R246)</f>
        <v/>
      </c>
      <c r="R238" s="175" t="str">
        <f t="shared" si="6"/>
        <v/>
      </c>
      <c r="S238" s="175" t="str">
        <f>IF('サーバー一覧（手入力用）'!S246="","",'サーバー一覧（手入力用）'!S246)</f>
        <v/>
      </c>
      <c r="T238" s="175" t="str">
        <f t="shared" si="7"/>
        <v/>
      </c>
      <c r="U238" s="175" t="str">
        <f>IF('サーバー一覧（手入力用）'!T246="","",'サーバー一覧（手入力用）'!T246)</f>
        <v/>
      </c>
      <c r="V238" s="175" t="str">
        <f>IF('サーバー一覧（手入力用）'!U246="","",'サーバー一覧（手入力用）'!U246)</f>
        <v/>
      </c>
      <c r="W238" s="175" t="str">
        <f>IF('サーバー一覧（手入力用）'!V246="","",'サーバー一覧（手入力用）'!V246)</f>
        <v/>
      </c>
      <c r="X238" s="175" t="str">
        <f>IF('サーバー一覧（手入力用）'!W246="","",'サーバー一覧（手入力用）'!W246)</f>
        <v/>
      </c>
      <c r="Y238" s="175" t="str">
        <f>IF('サーバー一覧（手入力用）'!X246="","",'サーバー一覧（手入力用）'!X246)</f>
        <v/>
      </c>
      <c r="Z238" s="175" t="str">
        <f>IF('サーバー一覧（手入力用）'!Y246="","",'サーバー一覧（手入力用）'!Y246)</f>
        <v/>
      </c>
      <c r="AA238" s="175" t="str">
        <f>IF('サーバー一覧（手入力用）'!Z246="","",'サーバー一覧（手入力用）'!Z246)</f>
        <v/>
      </c>
      <c r="AB238" s="175" t="str">
        <f>IF('サーバー一覧（手入力用）'!AA246="","",'サーバー一覧（手入力用）'!AA246)</f>
        <v/>
      </c>
      <c r="AC238" s="175" t="str">
        <f>IF('サーバー一覧（手入力用）'!AB246="","",'サーバー一覧（手入力用）'!AB246)</f>
        <v/>
      </c>
      <c r="AD238" s="175" t="str">
        <f>IF('サーバー一覧（手入力用）'!AC246="","",'サーバー一覧（手入力用）'!AC246)</f>
        <v/>
      </c>
      <c r="AE238" s="175" t="str">
        <f>IF('サーバー一覧（手入力用）'!AD246="","",'サーバー一覧（手入力用）'!AD246)</f>
        <v/>
      </c>
      <c r="AF238" s="175" t="str">
        <f>IF('サーバー一覧（手入力用）'!AE246="","",'サーバー一覧（手入力用）'!AE246)</f>
        <v/>
      </c>
      <c r="AG238" s="175" t="str">
        <f>IF('サーバー一覧（手入力用）'!AF246="","",'サーバー一覧（手入力用）'!AF246)</f>
        <v/>
      </c>
      <c r="AH238" s="175" t="str">
        <f>IF('サーバー一覧（手入力用）'!AG246="","",'サーバー一覧（手入力用）'!AG246)</f>
        <v/>
      </c>
      <c r="AI238" s="175" t="str">
        <f>IF('サーバー一覧（手入力用）'!AH246="","",'サーバー一覧（手入力用）'!AH246)</f>
        <v/>
      </c>
      <c r="AJ238" s="175" t="str">
        <f>IF('サーバー一覧（手入力用）'!AI246="","",'サーバー一覧（手入力用）'!AI246)</f>
        <v/>
      </c>
    </row>
    <row r="239" spans="1:36">
      <c r="A239" s="175">
        <f>IF('サーバー一覧（手入力用）'!B247="","",'サーバー一覧（手入力用）'!B247)</f>
        <v>238</v>
      </c>
      <c r="B239" s="175" t="str">
        <f>IF('サーバー一覧（手入力用）'!C247="","",'サーバー一覧（手入力用）'!C247)</f>
        <v/>
      </c>
      <c r="C239" s="175" t="str">
        <f>IF('サーバー一覧（手入力用）'!D247="","",'サーバー一覧（手入力用）'!D247)</f>
        <v/>
      </c>
      <c r="D239" s="175" t="str">
        <f>IF('サーバー一覧（手入力用）'!E247="","",'サーバー一覧（手入力用）'!E247)</f>
        <v/>
      </c>
      <c r="E239" s="175" t="str">
        <f>IF('サーバー一覧（手入力用）'!F247="","",'サーバー一覧（手入力用）'!F247)</f>
        <v/>
      </c>
      <c r="F239" s="175" t="str">
        <f>IF('サーバー一覧（手入力用）'!G247="","",'サーバー一覧（手入力用）'!G247)</f>
        <v/>
      </c>
      <c r="G239" s="175" t="str">
        <f>IF('サーバー一覧（手入力用）'!H247="","",'サーバー一覧（手入力用）'!H247)</f>
        <v/>
      </c>
      <c r="H239" s="175" t="str">
        <f>IF('サーバー一覧（手入力用）'!I247="","",'サーバー一覧（手入力用）'!I247)</f>
        <v/>
      </c>
      <c r="I239" s="175" t="str">
        <f>IF('サーバー一覧（手入力用）'!J247="","",'サーバー一覧（手入力用）'!J247)</f>
        <v/>
      </c>
      <c r="J239" s="175" t="str">
        <f>IF('サーバー一覧（手入力用）'!K247="","",'サーバー一覧（手入力用）'!K247)</f>
        <v/>
      </c>
      <c r="K239" s="175" t="str">
        <f>IF('サーバー一覧（手入力用）'!L247="","",'サーバー一覧（手入力用）'!L247)</f>
        <v/>
      </c>
      <c r="L239" s="175" t="str">
        <f>IF('サーバー一覧（手入力用）'!M247="","",'サーバー一覧（手入力用）'!M247)</f>
        <v/>
      </c>
      <c r="M239" s="175" t="str">
        <f>IF('サーバー一覧（手入力用）'!N247="","",'サーバー一覧（手入力用）'!N247)</f>
        <v/>
      </c>
      <c r="N239" s="175" t="str">
        <f>IF('サーバー一覧（手入力用）'!O247="","",'サーバー一覧（手入力用）'!O247)</f>
        <v/>
      </c>
      <c r="O239" s="175">
        <f>IF('サーバー一覧（手入力用）'!P247="","",'サーバー一覧（手入力用）'!P247)</f>
        <v>0</v>
      </c>
      <c r="P239" s="175" t="str">
        <f>IF('サーバー一覧（手入力用）'!Q247="","",'サーバー一覧（手入力用）'!Q247)</f>
        <v/>
      </c>
      <c r="Q239" s="175" t="str">
        <f>IF('サーバー一覧（手入力用）'!R247="","",'サーバー一覧（手入力用）'!R247)</f>
        <v/>
      </c>
      <c r="R239" s="175" t="str">
        <f t="shared" si="6"/>
        <v/>
      </c>
      <c r="S239" s="175" t="str">
        <f>IF('サーバー一覧（手入力用）'!S247="","",'サーバー一覧（手入力用）'!S247)</f>
        <v/>
      </c>
      <c r="T239" s="175" t="str">
        <f t="shared" si="7"/>
        <v/>
      </c>
      <c r="U239" s="175" t="str">
        <f>IF('サーバー一覧（手入力用）'!T247="","",'サーバー一覧（手入力用）'!T247)</f>
        <v/>
      </c>
      <c r="V239" s="175" t="str">
        <f>IF('サーバー一覧（手入力用）'!U247="","",'サーバー一覧（手入力用）'!U247)</f>
        <v/>
      </c>
      <c r="W239" s="175" t="str">
        <f>IF('サーバー一覧（手入力用）'!V247="","",'サーバー一覧（手入力用）'!V247)</f>
        <v/>
      </c>
      <c r="X239" s="175" t="str">
        <f>IF('サーバー一覧（手入力用）'!W247="","",'サーバー一覧（手入力用）'!W247)</f>
        <v/>
      </c>
      <c r="Y239" s="175" t="str">
        <f>IF('サーバー一覧（手入力用）'!X247="","",'サーバー一覧（手入力用）'!X247)</f>
        <v/>
      </c>
      <c r="Z239" s="175" t="str">
        <f>IF('サーバー一覧（手入力用）'!Y247="","",'サーバー一覧（手入力用）'!Y247)</f>
        <v/>
      </c>
      <c r="AA239" s="175" t="str">
        <f>IF('サーバー一覧（手入力用）'!Z247="","",'サーバー一覧（手入力用）'!Z247)</f>
        <v/>
      </c>
      <c r="AB239" s="175" t="str">
        <f>IF('サーバー一覧（手入力用）'!AA247="","",'サーバー一覧（手入力用）'!AA247)</f>
        <v/>
      </c>
      <c r="AC239" s="175" t="str">
        <f>IF('サーバー一覧（手入力用）'!AB247="","",'サーバー一覧（手入力用）'!AB247)</f>
        <v/>
      </c>
      <c r="AD239" s="175" t="str">
        <f>IF('サーバー一覧（手入力用）'!AC247="","",'サーバー一覧（手入力用）'!AC247)</f>
        <v/>
      </c>
      <c r="AE239" s="175" t="str">
        <f>IF('サーバー一覧（手入力用）'!AD247="","",'サーバー一覧（手入力用）'!AD247)</f>
        <v/>
      </c>
      <c r="AF239" s="175" t="str">
        <f>IF('サーバー一覧（手入力用）'!AE247="","",'サーバー一覧（手入力用）'!AE247)</f>
        <v/>
      </c>
      <c r="AG239" s="175" t="str">
        <f>IF('サーバー一覧（手入力用）'!AF247="","",'サーバー一覧（手入力用）'!AF247)</f>
        <v/>
      </c>
      <c r="AH239" s="175" t="str">
        <f>IF('サーバー一覧（手入力用）'!AG247="","",'サーバー一覧（手入力用）'!AG247)</f>
        <v/>
      </c>
      <c r="AI239" s="175" t="str">
        <f>IF('サーバー一覧（手入力用）'!AH247="","",'サーバー一覧（手入力用）'!AH247)</f>
        <v/>
      </c>
      <c r="AJ239" s="175" t="str">
        <f>IF('サーバー一覧（手入力用）'!AI247="","",'サーバー一覧（手入力用）'!AI247)</f>
        <v/>
      </c>
    </row>
    <row r="240" spans="1:36">
      <c r="A240" s="175">
        <f>IF('サーバー一覧（手入力用）'!B248="","",'サーバー一覧（手入力用）'!B248)</f>
        <v>239</v>
      </c>
      <c r="B240" s="175" t="str">
        <f>IF('サーバー一覧（手入力用）'!C248="","",'サーバー一覧（手入力用）'!C248)</f>
        <v/>
      </c>
      <c r="C240" s="175" t="str">
        <f>IF('サーバー一覧（手入力用）'!D248="","",'サーバー一覧（手入力用）'!D248)</f>
        <v/>
      </c>
      <c r="D240" s="175" t="str">
        <f>IF('サーバー一覧（手入力用）'!E248="","",'サーバー一覧（手入力用）'!E248)</f>
        <v/>
      </c>
      <c r="E240" s="175" t="str">
        <f>IF('サーバー一覧（手入力用）'!F248="","",'サーバー一覧（手入力用）'!F248)</f>
        <v/>
      </c>
      <c r="F240" s="175" t="str">
        <f>IF('サーバー一覧（手入力用）'!G248="","",'サーバー一覧（手入力用）'!G248)</f>
        <v/>
      </c>
      <c r="G240" s="175" t="str">
        <f>IF('サーバー一覧（手入力用）'!H248="","",'サーバー一覧（手入力用）'!H248)</f>
        <v/>
      </c>
      <c r="H240" s="175" t="str">
        <f>IF('サーバー一覧（手入力用）'!I248="","",'サーバー一覧（手入力用）'!I248)</f>
        <v/>
      </c>
      <c r="I240" s="175" t="str">
        <f>IF('サーバー一覧（手入力用）'!J248="","",'サーバー一覧（手入力用）'!J248)</f>
        <v/>
      </c>
      <c r="J240" s="175" t="str">
        <f>IF('サーバー一覧（手入力用）'!K248="","",'サーバー一覧（手入力用）'!K248)</f>
        <v/>
      </c>
      <c r="K240" s="175" t="str">
        <f>IF('サーバー一覧（手入力用）'!L248="","",'サーバー一覧（手入力用）'!L248)</f>
        <v/>
      </c>
      <c r="L240" s="175" t="str">
        <f>IF('サーバー一覧（手入力用）'!M248="","",'サーバー一覧（手入力用）'!M248)</f>
        <v/>
      </c>
      <c r="M240" s="175" t="str">
        <f>IF('サーバー一覧（手入力用）'!N248="","",'サーバー一覧（手入力用）'!N248)</f>
        <v/>
      </c>
      <c r="N240" s="175" t="str">
        <f>IF('サーバー一覧（手入力用）'!O248="","",'サーバー一覧（手入力用）'!O248)</f>
        <v/>
      </c>
      <c r="O240" s="175">
        <f>IF('サーバー一覧（手入力用）'!P248="","",'サーバー一覧（手入力用）'!P248)</f>
        <v>0</v>
      </c>
      <c r="P240" s="175" t="str">
        <f>IF('サーバー一覧（手入力用）'!Q248="","",'サーバー一覧（手入力用）'!Q248)</f>
        <v/>
      </c>
      <c r="Q240" s="175" t="str">
        <f>IF('サーバー一覧（手入力用）'!R248="","",'サーバー一覧（手入力用）'!R248)</f>
        <v/>
      </c>
      <c r="R240" s="175" t="str">
        <f t="shared" si="6"/>
        <v/>
      </c>
      <c r="S240" s="175" t="str">
        <f>IF('サーバー一覧（手入力用）'!S248="","",'サーバー一覧（手入力用）'!S248)</f>
        <v/>
      </c>
      <c r="T240" s="175" t="str">
        <f t="shared" si="7"/>
        <v/>
      </c>
      <c r="U240" s="175" t="str">
        <f>IF('サーバー一覧（手入力用）'!T248="","",'サーバー一覧（手入力用）'!T248)</f>
        <v/>
      </c>
      <c r="V240" s="175" t="str">
        <f>IF('サーバー一覧（手入力用）'!U248="","",'サーバー一覧（手入力用）'!U248)</f>
        <v/>
      </c>
      <c r="W240" s="175" t="str">
        <f>IF('サーバー一覧（手入力用）'!V248="","",'サーバー一覧（手入力用）'!V248)</f>
        <v/>
      </c>
      <c r="X240" s="175" t="str">
        <f>IF('サーバー一覧（手入力用）'!W248="","",'サーバー一覧（手入力用）'!W248)</f>
        <v/>
      </c>
      <c r="Y240" s="175" t="str">
        <f>IF('サーバー一覧（手入力用）'!X248="","",'サーバー一覧（手入力用）'!X248)</f>
        <v/>
      </c>
      <c r="Z240" s="175" t="str">
        <f>IF('サーバー一覧（手入力用）'!Y248="","",'サーバー一覧（手入力用）'!Y248)</f>
        <v/>
      </c>
      <c r="AA240" s="175" t="str">
        <f>IF('サーバー一覧（手入力用）'!Z248="","",'サーバー一覧（手入力用）'!Z248)</f>
        <v/>
      </c>
      <c r="AB240" s="175" t="str">
        <f>IF('サーバー一覧（手入力用）'!AA248="","",'サーバー一覧（手入力用）'!AA248)</f>
        <v/>
      </c>
      <c r="AC240" s="175" t="str">
        <f>IF('サーバー一覧（手入力用）'!AB248="","",'サーバー一覧（手入力用）'!AB248)</f>
        <v/>
      </c>
      <c r="AD240" s="175" t="str">
        <f>IF('サーバー一覧（手入力用）'!AC248="","",'サーバー一覧（手入力用）'!AC248)</f>
        <v/>
      </c>
      <c r="AE240" s="175" t="str">
        <f>IF('サーバー一覧（手入力用）'!AD248="","",'サーバー一覧（手入力用）'!AD248)</f>
        <v/>
      </c>
      <c r="AF240" s="175" t="str">
        <f>IF('サーバー一覧（手入力用）'!AE248="","",'サーバー一覧（手入力用）'!AE248)</f>
        <v/>
      </c>
      <c r="AG240" s="175" t="str">
        <f>IF('サーバー一覧（手入力用）'!AF248="","",'サーバー一覧（手入力用）'!AF248)</f>
        <v/>
      </c>
      <c r="AH240" s="175" t="str">
        <f>IF('サーバー一覧（手入力用）'!AG248="","",'サーバー一覧（手入力用）'!AG248)</f>
        <v/>
      </c>
      <c r="AI240" s="175" t="str">
        <f>IF('サーバー一覧（手入力用）'!AH248="","",'サーバー一覧（手入力用）'!AH248)</f>
        <v/>
      </c>
      <c r="AJ240" s="175" t="str">
        <f>IF('サーバー一覧（手入力用）'!AI248="","",'サーバー一覧（手入力用）'!AI248)</f>
        <v/>
      </c>
    </row>
    <row r="241" spans="1:36">
      <c r="A241" s="175">
        <f>IF('サーバー一覧（手入力用）'!B249="","",'サーバー一覧（手入力用）'!B249)</f>
        <v>240</v>
      </c>
      <c r="B241" s="175" t="str">
        <f>IF('サーバー一覧（手入力用）'!C249="","",'サーバー一覧（手入力用）'!C249)</f>
        <v/>
      </c>
      <c r="C241" s="175" t="str">
        <f>IF('サーバー一覧（手入力用）'!D249="","",'サーバー一覧（手入力用）'!D249)</f>
        <v/>
      </c>
      <c r="D241" s="175" t="str">
        <f>IF('サーバー一覧（手入力用）'!E249="","",'サーバー一覧（手入力用）'!E249)</f>
        <v/>
      </c>
      <c r="E241" s="175" t="str">
        <f>IF('サーバー一覧（手入力用）'!F249="","",'サーバー一覧（手入力用）'!F249)</f>
        <v/>
      </c>
      <c r="F241" s="175" t="str">
        <f>IF('サーバー一覧（手入力用）'!G249="","",'サーバー一覧（手入力用）'!G249)</f>
        <v/>
      </c>
      <c r="G241" s="175" t="str">
        <f>IF('サーバー一覧（手入力用）'!H249="","",'サーバー一覧（手入力用）'!H249)</f>
        <v/>
      </c>
      <c r="H241" s="175" t="str">
        <f>IF('サーバー一覧（手入力用）'!I249="","",'サーバー一覧（手入力用）'!I249)</f>
        <v/>
      </c>
      <c r="I241" s="175" t="str">
        <f>IF('サーバー一覧（手入力用）'!J249="","",'サーバー一覧（手入力用）'!J249)</f>
        <v/>
      </c>
      <c r="J241" s="175" t="str">
        <f>IF('サーバー一覧（手入力用）'!K249="","",'サーバー一覧（手入力用）'!K249)</f>
        <v/>
      </c>
      <c r="K241" s="175" t="str">
        <f>IF('サーバー一覧（手入力用）'!L249="","",'サーバー一覧（手入力用）'!L249)</f>
        <v/>
      </c>
      <c r="L241" s="175" t="str">
        <f>IF('サーバー一覧（手入力用）'!M249="","",'サーバー一覧（手入力用）'!M249)</f>
        <v/>
      </c>
      <c r="M241" s="175" t="str">
        <f>IF('サーバー一覧（手入力用）'!N249="","",'サーバー一覧（手入力用）'!N249)</f>
        <v/>
      </c>
      <c r="N241" s="175" t="str">
        <f>IF('サーバー一覧（手入力用）'!O249="","",'サーバー一覧（手入力用）'!O249)</f>
        <v/>
      </c>
      <c r="O241" s="175">
        <f>IF('サーバー一覧（手入力用）'!P249="","",'サーバー一覧（手入力用）'!P249)</f>
        <v>0</v>
      </c>
      <c r="P241" s="175" t="str">
        <f>IF('サーバー一覧（手入力用）'!Q249="","",'サーバー一覧（手入力用）'!Q249)</f>
        <v/>
      </c>
      <c r="Q241" s="175" t="str">
        <f>IF('サーバー一覧（手入力用）'!R249="","",'サーバー一覧（手入力用）'!R249)</f>
        <v/>
      </c>
      <c r="R241" s="175" t="str">
        <f t="shared" si="6"/>
        <v/>
      </c>
      <c r="S241" s="175" t="str">
        <f>IF('サーバー一覧（手入力用）'!S249="","",'サーバー一覧（手入力用）'!S249)</f>
        <v/>
      </c>
      <c r="T241" s="175" t="str">
        <f t="shared" si="7"/>
        <v/>
      </c>
      <c r="U241" s="175" t="str">
        <f>IF('サーバー一覧（手入力用）'!T249="","",'サーバー一覧（手入力用）'!T249)</f>
        <v/>
      </c>
      <c r="V241" s="175" t="str">
        <f>IF('サーバー一覧（手入力用）'!U249="","",'サーバー一覧（手入力用）'!U249)</f>
        <v/>
      </c>
      <c r="W241" s="175" t="str">
        <f>IF('サーバー一覧（手入力用）'!V249="","",'サーバー一覧（手入力用）'!V249)</f>
        <v/>
      </c>
      <c r="X241" s="175" t="str">
        <f>IF('サーバー一覧（手入力用）'!W249="","",'サーバー一覧（手入力用）'!W249)</f>
        <v/>
      </c>
      <c r="Y241" s="175" t="str">
        <f>IF('サーバー一覧（手入力用）'!X249="","",'サーバー一覧（手入力用）'!X249)</f>
        <v/>
      </c>
      <c r="Z241" s="175" t="str">
        <f>IF('サーバー一覧（手入力用）'!Y249="","",'サーバー一覧（手入力用）'!Y249)</f>
        <v/>
      </c>
      <c r="AA241" s="175" t="str">
        <f>IF('サーバー一覧（手入力用）'!Z249="","",'サーバー一覧（手入力用）'!Z249)</f>
        <v/>
      </c>
      <c r="AB241" s="175" t="str">
        <f>IF('サーバー一覧（手入力用）'!AA249="","",'サーバー一覧（手入力用）'!AA249)</f>
        <v/>
      </c>
      <c r="AC241" s="175" t="str">
        <f>IF('サーバー一覧（手入力用）'!AB249="","",'サーバー一覧（手入力用）'!AB249)</f>
        <v/>
      </c>
      <c r="AD241" s="175" t="str">
        <f>IF('サーバー一覧（手入力用）'!AC249="","",'サーバー一覧（手入力用）'!AC249)</f>
        <v/>
      </c>
      <c r="AE241" s="175" t="str">
        <f>IF('サーバー一覧（手入力用）'!AD249="","",'サーバー一覧（手入力用）'!AD249)</f>
        <v/>
      </c>
      <c r="AF241" s="175" t="str">
        <f>IF('サーバー一覧（手入力用）'!AE249="","",'サーバー一覧（手入力用）'!AE249)</f>
        <v/>
      </c>
      <c r="AG241" s="175" t="str">
        <f>IF('サーバー一覧（手入力用）'!AF249="","",'サーバー一覧（手入力用）'!AF249)</f>
        <v/>
      </c>
      <c r="AH241" s="175" t="str">
        <f>IF('サーバー一覧（手入力用）'!AG249="","",'サーバー一覧（手入力用）'!AG249)</f>
        <v/>
      </c>
      <c r="AI241" s="175" t="str">
        <f>IF('サーバー一覧（手入力用）'!AH249="","",'サーバー一覧（手入力用）'!AH249)</f>
        <v/>
      </c>
      <c r="AJ241" s="175" t="str">
        <f>IF('サーバー一覧（手入力用）'!AI249="","",'サーバー一覧（手入力用）'!AI249)</f>
        <v/>
      </c>
    </row>
    <row r="242" spans="1:36">
      <c r="A242" s="175">
        <f>IF('サーバー一覧（手入力用）'!B250="","",'サーバー一覧（手入力用）'!B250)</f>
        <v>241</v>
      </c>
      <c r="B242" s="175" t="str">
        <f>IF('サーバー一覧（手入力用）'!C250="","",'サーバー一覧（手入力用）'!C250)</f>
        <v/>
      </c>
      <c r="C242" s="175" t="str">
        <f>IF('サーバー一覧（手入力用）'!D250="","",'サーバー一覧（手入力用）'!D250)</f>
        <v/>
      </c>
      <c r="D242" s="175" t="str">
        <f>IF('サーバー一覧（手入力用）'!E250="","",'サーバー一覧（手入力用）'!E250)</f>
        <v/>
      </c>
      <c r="E242" s="175" t="str">
        <f>IF('サーバー一覧（手入力用）'!F250="","",'サーバー一覧（手入力用）'!F250)</f>
        <v/>
      </c>
      <c r="F242" s="175" t="str">
        <f>IF('サーバー一覧（手入力用）'!G250="","",'サーバー一覧（手入力用）'!G250)</f>
        <v/>
      </c>
      <c r="G242" s="175" t="str">
        <f>IF('サーバー一覧（手入力用）'!H250="","",'サーバー一覧（手入力用）'!H250)</f>
        <v/>
      </c>
      <c r="H242" s="175" t="str">
        <f>IF('サーバー一覧（手入力用）'!I250="","",'サーバー一覧（手入力用）'!I250)</f>
        <v/>
      </c>
      <c r="I242" s="175" t="str">
        <f>IF('サーバー一覧（手入力用）'!J250="","",'サーバー一覧（手入力用）'!J250)</f>
        <v/>
      </c>
      <c r="J242" s="175" t="str">
        <f>IF('サーバー一覧（手入力用）'!K250="","",'サーバー一覧（手入力用）'!K250)</f>
        <v/>
      </c>
      <c r="K242" s="175" t="str">
        <f>IF('サーバー一覧（手入力用）'!L250="","",'サーバー一覧（手入力用）'!L250)</f>
        <v/>
      </c>
      <c r="L242" s="175" t="str">
        <f>IF('サーバー一覧（手入力用）'!M250="","",'サーバー一覧（手入力用）'!M250)</f>
        <v/>
      </c>
      <c r="M242" s="175" t="str">
        <f>IF('サーバー一覧（手入力用）'!N250="","",'サーバー一覧（手入力用）'!N250)</f>
        <v/>
      </c>
      <c r="N242" s="175" t="str">
        <f>IF('サーバー一覧（手入力用）'!O250="","",'サーバー一覧（手入力用）'!O250)</f>
        <v/>
      </c>
      <c r="O242" s="175">
        <f>IF('サーバー一覧（手入力用）'!P250="","",'サーバー一覧（手入力用）'!P250)</f>
        <v>0</v>
      </c>
      <c r="P242" s="175" t="str">
        <f>IF('サーバー一覧（手入力用）'!Q250="","",'サーバー一覧（手入力用）'!Q250)</f>
        <v/>
      </c>
      <c r="Q242" s="175" t="str">
        <f>IF('サーバー一覧（手入力用）'!R250="","",'サーバー一覧（手入力用）'!R250)</f>
        <v/>
      </c>
      <c r="R242" s="175" t="str">
        <f t="shared" si="6"/>
        <v/>
      </c>
      <c r="S242" s="175" t="str">
        <f>IF('サーバー一覧（手入力用）'!S250="","",'サーバー一覧（手入力用）'!S250)</f>
        <v/>
      </c>
      <c r="T242" s="175" t="str">
        <f t="shared" si="7"/>
        <v/>
      </c>
      <c r="U242" s="175" t="str">
        <f>IF('サーバー一覧（手入力用）'!T250="","",'サーバー一覧（手入力用）'!T250)</f>
        <v/>
      </c>
      <c r="V242" s="175" t="str">
        <f>IF('サーバー一覧（手入力用）'!U250="","",'サーバー一覧（手入力用）'!U250)</f>
        <v/>
      </c>
      <c r="W242" s="175" t="str">
        <f>IF('サーバー一覧（手入力用）'!V250="","",'サーバー一覧（手入力用）'!V250)</f>
        <v/>
      </c>
      <c r="X242" s="175" t="str">
        <f>IF('サーバー一覧（手入力用）'!W250="","",'サーバー一覧（手入力用）'!W250)</f>
        <v/>
      </c>
      <c r="Y242" s="175" t="str">
        <f>IF('サーバー一覧（手入力用）'!X250="","",'サーバー一覧（手入力用）'!X250)</f>
        <v/>
      </c>
      <c r="Z242" s="175" t="str">
        <f>IF('サーバー一覧（手入力用）'!Y250="","",'サーバー一覧（手入力用）'!Y250)</f>
        <v/>
      </c>
      <c r="AA242" s="175" t="str">
        <f>IF('サーバー一覧（手入力用）'!Z250="","",'サーバー一覧（手入力用）'!Z250)</f>
        <v/>
      </c>
      <c r="AB242" s="175" t="str">
        <f>IF('サーバー一覧（手入力用）'!AA250="","",'サーバー一覧（手入力用）'!AA250)</f>
        <v/>
      </c>
      <c r="AC242" s="175" t="str">
        <f>IF('サーバー一覧（手入力用）'!AB250="","",'サーバー一覧（手入力用）'!AB250)</f>
        <v/>
      </c>
      <c r="AD242" s="175" t="str">
        <f>IF('サーバー一覧（手入力用）'!AC250="","",'サーバー一覧（手入力用）'!AC250)</f>
        <v/>
      </c>
      <c r="AE242" s="175" t="str">
        <f>IF('サーバー一覧（手入力用）'!AD250="","",'サーバー一覧（手入力用）'!AD250)</f>
        <v/>
      </c>
      <c r="AF242" s="175" t="str">
        <f>IF('サーバー一覧（手入力用）'!AE250="","",'サーバー一覧（手入力用）'!AE250)</f>
        <v/>
      </c>
      <c r="AG242" s="175" t="str">
        <f>IF('サーバー一覧（手入力用）'!AF250="","",'サーバー一覧（手入力用）'!AF250)</f>
        <v/>
      </c>
      <c r="AH242" s="175" t="str">
        <f>IF('サーバー一覧（手入力用）'!AG250="","",'サーバー一覧（手入力用）'!AG250)</f>
        <v/>
      </c>
      <c r="AI242" s="175" t="str">
        <f>IF('サーバー一覧（手入力用）'!AH250="","",'サーバー一覧（手入力用）'!AH250)</f>
        <v/>
      </c>
      <c r="AJ242" s="175" t="str">
        <f>IF('サーバー一覧（手入力用）'!AI250="","",'サーバー一覧（手入力用）'!AI250)</f>
        <v/>
      </c>
    </row>
    <row r="243" spans="1:36">
      <c r="A243" s="175">
        <f>IF('サーバー一覧（手入力用）'!B251="","",'サーバー一覧（手入力用）'!B251)</f>
        <v>242</v>
      </c>
      <c r="B243" s="175" t="str">
        <f>IF('サーバー一覧（手入力用）'!C251="","",'サーバー一覧（手入力用）'!C251)</f>
        <v/>
      </c>
      <c r="C243" s="175" t="str">
        <f>IF('サーバー一覧（手入力用）'!D251="","",'サーバー一覧（手入力用）'!D251)</f>
        <v/>
      </c>
      <c r="D243" s="175" t="str">
        <f>IF('サーバー一覧（手入力用）'!E251="","",'サーバー一覧（手入力用）'!E251)</f>
        <v/>
      </c>
      <c r="E243" s="175" t="str">
        <f>IF('サーバー一覧（手入力用）'!F251="","",'サーバー一覧（手入力用）'!F251)</f>
        <v/>
      </c>
      <c r="F243" s="175" t="str">
        <f>IF('サーバー一覧（手入力用）'!G251="","",'サーバー一覧（手入力用）'!G251)</f>
        <v/>
      </c>
      <c r="G243" s="175" t="str">
        <f>IF('サーバー一覧（手入力用）'!H251="","",'サーバー一覧（手入力用）'!H251)</f>
        <v/>
      </c>
      <c r="H243" s="175" t="str">
        <f>IF('サーバー一覧（手入力用）'!I251="","",'サーバー一覧（手入力用）'!I251)</f>
        <v/>
      </c>
      <c r="I243" s="175" t="str">
        <f>IF('サーバー一覧（手入力用）'!J251="","",'サーバー一覧（手入力用）'!J251)</f>
        <v/>
      </c>
      <c r="J243" s="175" t="str">
        <f>IF('サーバー一覧（手入力用）'!K251="","",'サーバー一覧（手入力用）'!K251)</f>
        <v/>
      </c>
      <c r="K243" s="175" t="str">
        <f>IF('サーバー一覧（手入力用）'!L251="","",'サーバー一覧（手入力用）'!L251)</f>
        <v/>
      </c>
      <c r="L243" s="175" t="str">
        <f>IF('サーバー一覧（手入力用）'!M251="","",'サーバー一覧（手入力用）'!M251)</f>
        <v/>
      </c>
      <c r="M243" s="175" t="str">
        <f>IF('サーバー一覧（手入力用）'!N251="","",'サーバー一覧（手入力用）'!N251)</f>
        <v/>
      </c>
      <c r="N243" s="175" t="str">
        <f>IF('サーバー一覧（手入力用）'!O251="","",'サーバー一覧（手入力用）'!O251)</f>
        <v/>
      </c>
      <c r="O243" s="175">
        <f>IF('サーバー一覧（手入力用）'!P251="","",'サーバー一覧（手入力用）'!P251)</f>
        <v>0</v>
      </c>
      <c r="P243" s="175" t="str">
        <f>IF('サーバー一覧（手入力用）'!Q251="","",'サーバー一覧（手入力用）'!Q251)</f>
        <v/>
      </c>
      <c r="Q243" s="175" t="str">
        <f>IF('サーバー一覧（手入力用）'!R251="","",'サーバー一覧（手入力用）'!R251)</f>
        <v/>
      </c>
      <c r="R243" s="175" t="str">
        <f t="shared" si="6"/>
        <v/>
      </c>
      <c r="S243" s="175" t="str">
        <f>IF('サーバー一覧（手入力用）'!S251="","",'サーバー一覧（手入力用）'!S251)</f>
        <v/>
      </c>
      <c r="T243" s="175" t="str">
        <f t="shared" si="7"/>
        <v/>
      </c>
      <c r="U243" s="175" t="str">
        <f>IF('サーバー一覧（手入力用）'!T251="","",'サーバー一覧（手入力用）'!T251)</f>
        <v/>
      </c>
      <c r="V243" s="175" t="str">
        <f>IF('サーバー一覧（手入力用）'!U251="","",'サーバー一覧（手入力用）'!U251)</f>
        <v/>
      </c>
      <c r="W243" s="175" t="str">
        <f>IF('サーバー一覧（手入力用）'!V251="","",'サーバー一覧（手入力用）'!V251)</f>
        <v/>
      </c>
      <c r="X243" s="175" t="str">
        <f>IF('サーバー一覧（手入力用）'!W251="","",'サーバー一覧（手入力用）'!W251)</f>
        <v/>
      </c>
      <c r="Y243" s="175" t="str">
        <f>IF('サーバー一覧（手入力用）'!X251="","",'サーバー一覧（手入力用）'!X251)</f>
        <v/>
      </c>
      <c r="Z243" s="175" t="str">
        <f>IF('サーバー一覧（手入力用）'!Y251="","",'サーバー一覧（手入力用）'!Y251)</f>
        <v/>
      </c>
      <c r="AA243" s="175" t="str">
        <f>IF('サーバー一覧（手入力用）'!Z251="","",'サーバー一覧（手入力用）'!Z251)</f>
        <v/>
      </c>
      <c r="AB243" s="175" t="str">
        <f>IF('サーバー一覧（手入力用）'!AA251="","",'サーバー一覧（手入力用）'!AA251)</f>
        <v/>
      </c>
      <c r="AC243" s="175" t="str">
        <f>IF('サーバー一覧（手入力用）'!AB251="","",'サーバー一覧（手入力用）'!AB251)</f>
        <v/>
      </c>
      <c r="AD243" s="175" t="str">
        <f>IF('サーバー一覧（手入力用）'!AC251="","",'サーバー一覧（手入力用）'!AC251)</f>
        <v/>
      </c>
      <c r="AE243" s="175" t="str">
        <f>IF('サーバー一覧（手入力用）'!AD251="","",'サーバー一覧（手入力用）'!AD251)</f>
        <v/>
      </c>
      <c r="AF243" s="175" t="str">
        <f>IF('サーバー一覧（手入力用）'!AE251="","",'サーバー一覧（手入力用）'!AE251)</f>
        <v/>
      </c>
      <c r="AG243" s="175" t="str">
        <f>IF('サーバー一覧（手入力用）'!AF251="","",'サーバー一覧（手入力用）'!AF251)</f>
        <v/>
      </c>
      <c r="AH243" s="175" t="str">
        <f>IF('サーバー一覧（手入力用）'!AG251="","",'サーバー一覧（手入力用）'!AG251)</f>
        <v/>
      </c>
      <c r="AI243" s="175" t="str">
        <f>IF('サーバー一覧（手入力用）'!AH251="","",'サーバー一覧（手入力用）'!AH251)</f>
        <v/>
      </c>
      <c r="AJ243" s="175" t="str">
        <f>IF('サーバー一覧（手入力用）'!AI251="","",'サーバー一覧（手入力用）'!AI251)</f>
        <v/>
      </c>
    </row>
    <row r="244" spans="1:36">
      <c r="A244" s="175">
        <f>IF('サーバー一覧（手入力用）'!B252="","",'サーバー一覧（手入力用）'!B252)</f>
        <v>243</v>
      </c>
      <c r="B244" s="175" t="str">
        <f>IF('サーバー一覧（手入力用）'!C252="","",'サーバー一覧（手入力用）'!C252)</f>
        <v/>
      </c>
      <c r="C244" s="175" t="str">
        <f>IF('サーバー一覧（手入力用）'!D252="","",'サーバー一覧（手入力用）'!D252)</f>
        <v/>
      </c>
      <c r="D244" s="175" t="str">
        <f>IF('サーバー一覧（手入力用）'!E252="","",'サーバー一覧（手入力用）'!E252)</f>
        <v/>
      </c>
      <c r="E244" s="175" t="str">
        <f>IF('サーバー一覧（手入力用）'!F252="","",'サーバー一覧（手入力用）'!F252)</f>
        <v/>
      </c>
      <c r="F244" s="175" t="str">
        <f>IF('サーバー一覧（手入力用）'!G252="","",'サーバー一覧（手入力用）'!G252)</f>
        <v/>
      </c>
      <c r="G244" s="175" t="str">
        <f>IF('サーバー一覧（手入力用）'!H252="","",'サーバー一覧（手入力用）'!H252)</f>
        <v/>
      </c>
      <c r="H244" s="175" t="str">
        <f>IF('サーバー一覧（手入力用）'!I252="","",'サーバー一覧（手入力用）'!I252)</f>
        <v/>
      </c>
      <c r="I244" s="175" t="str">
        <f>IF('サーバー一覧（手入力用）'!J252="","",'サーバー一覧（手入力用）'!J252)</f>
        <v/>
      </c>
      <c r="J244" s="175" t="str">
        <f>IF('サーバー一覧（手入力用）'!K252="","",'サーバー一覧（手入力用）'!K252)</f>
        <v/>
      </c>
      <c r="K244" s="175" t="str">
        <f>IF('サーバー一覧（手入力用）'!L252="","",'サーバー一覧（手入力用）'!L252)</f>
        <v/>
      </c>
      <c r="L244" s="175" t="str">
        <f>IF('サーバー一覧（手入力用）'!M252="","",'サーバー一覧（手入力用）'!M252)</f>
        <v/>
      </c>
      <c r="M244" s="175" t="str">
        <f>IF('サーバー一覧（手入力用）'!N252="","",'サーバー一覧（手入力用）'!N252)</f>
        <v/>
      </c>
      <c r="N244" s="175" t="str">
        <f>IF('サーバー一覧（手入力用）'!O252="","",'サーバー一覧（手入力用）'!O252)</f>
        <v/>
      </c>
      <c r="O244" s="175">
        <f>IF('サーバー一覧（手入力用）'!P252="","",'サーバー一覧（手入力用）'!P252)</f>
        <v>0</v>
      </c>
      <c r="P244" s="175" t="str">
        <f>IF('サーバー一覧（手入力用）'!Q252="","",'サーバー一覧（手入力用）'!Q252)</f>
        <v/>
      </c>
      <c r="Q244" s="175" t="str">
        <f>IF('サーバー一覧（手入力用）'!R252="","",'サーバー一覧（手入力用）'!R252)</f>
        <v/>
      </c>
      <c r="R244" s="175" t="str">
        <f t="shared" si="6"/>
        <v/>
      </c>
      <c r="S244" s="175" t="str">
        <f>IF('サーバー一覧（手入力用）'!S252="","",'サーバー一覧（手入力用）'!S252)</f>
        <v/>
      </c>
      <c r="T244" s="175" t="str">
        <f t="shared" si="7"/>
        <v/>
      </c>
      <c r="U244" s="175" t="str">
        <f>IF('サーバー一覧（手入力用）'!T252="","",'サーバー一覧（手入力用）'!T252)</f>
        <v/>
      </c>
      <c r="V244" s="175" t="str">
        <f>IF('サーバー一覧（手入力用）'!U252="","",'サーバー一覧（手入力用）'!U252)</f>
        <v/>
      </c>
      <c r="W244" s="175" t="str">
        <f>IF('サーバー一覧（手入力用）'!V252="","",'サーバー一覧（手入力用）'!V252)</f>
        <v/>
      </c>
      <c r="X244" s="175" t="str">
        <f>IF('サーバー一覧（手入力用）'!W252="","",'サーバー一覧（手入力用）'!W252)</f>
        <v/>
      </c>
      <c r="Y244" s="175" t="str">
        <f>IF('サーバー一覧（手入力用）'!X252="","",'サーバー一覧（手入力用）'!X252)</f>
        <v/>
      </c>
      <c r="Z244" s="175" t="str">
        <f>IF('サーバー一覧（手入力用）'!Y252="","",'サーバー一覧（手入力用）'!Y252)</f>
        <v/>
      </c>
      <c r="AA244" s="175" t="str">
        <f>IF('サーバー一覧（手入力用）'!Z252="","",'サーバー一覧（手入力用）'!Z252)</f>
        <v/>
      </c>
      <c r="AB244" s="175" t="str">
        <f>IF('サーバー一覧（手入力用）'!AA252="","",'サーバー一覧（手入力用）'!AA252)</f>
        <v/>
      </c>
      <c r="AC244" s="175" t="str">
        <f>IF('サーバー一覧（手入力用）'!AB252="","",'サーバー一覧（手入力用）'!AB252)</f>
        <v/>
      </c>
      <c r="AD244" s="175" t="str">
        <f>IF('サーバー一覧（手入力用）'!AC252="","",'サーバー一覧（手入力用）'!AC252)</f>
        <v/>
      </c>
      <c r="AE244" s="175" t="str">
        <f>IF('サーバー一覧（手入力用）'!AD252="","",'サーバー一覧（手入力用）'!AD252)</f>
        <v/>
      </c>
      <c r="AF244" s="175" t="str">
        <f>IF('サーバー一覧（手入力用）'!AE252="","",'サーバー一覧（手入力用）'!AE252)</f>
        <v/>
      </c>
      <c r="AG244" s="175" t="str">
        <f>IF('サーバー一覧（手入力用）'!AF252="","",'サーバー一覧（手入力用）'!AF252)</f>
        <v/>
      </c>
      <c r="AH244" s="175" t="str">
        <f>IF('サーバー一覧（手入力用）'!AG252="","",'サーバー一覧（手入力用）'!AG252)</f>
        <v/>
      </c>
      <c r="AI244" s="175" t="str">
        <f>IF('サーバー一覧（手入力用）'!AH252="","",'サーバー一覧（手入力用）'!AH252)</f>
        <v/>
      </c>
      <c r="AJ244" s="175" t="str">
        <f>IF('サーバー一覧（手入力用）'!AI252="","",'サーバー一覧（手入力用）'!AI252)</f>
        <v/>
      </c>
    </row>
    <row r="245" spans="1:36">
      <c r="A245" s="175">
        <f>IF('サーバー一覧（手入力用）'!B253="","",'サーバー一覧（手入力用）'!B253)</f>
        <v>244</v>
      </c>
      <c r="B245" s="175" t="str">
        <f>IF('サーバー一覧（手入力用）'!C253="","",'サーバー一覧（手入力用）'!C253)</f>
        <v/>
      </c>
      <c r="C245" s="175" t="str">
        <f>IF('サーバー一覧（手入力用）'!D253="","",'サーバー一覧（手入力用）'!D253)</f>
        <v/>
      </c>
      <c r="D245" s="175" t="str">
        <f>IF('サーバー一覧（手入力用）'!E253="","",'サーバー一覧（手入力用）'!E253)</f>
        <v/>
      </c>
      <c r="E245" s="175" t="str">
        <f>IF('サーバー一覧（手入力用）'!F253="","",'サーバー一覧（手入力用）'!F253)</f>
        <v/>
      </c>
      <c r="F245" s="175" t="str">
        <f>IF('サーバー一覧（手入力用）'!G253="","",'サーバー一覧（手入力用）'!G253)</f>
        <v/>
      </c>
      <c r="G245" s="175" t="str">
        <f>IF('サーバー一覧（手入力用）'!H253="","",'サーバー一覧（手入力用）'!H253)</f>
        <v/>
      </c>
      <c r="H245" s="175" t="str">
        <f>IF('サーバー一覧（手入力用）'!I253="","",'サーバー一覧（手入力用）'!I253)</f>
        <v/>
      </c>
      <c r="I245" s="175" t="str">
        <f>IF('サーバー一覧（手入力用）'!J253="","",'サーバー一覧（手入力用）'!J253)</f>
        <v/>
      </c>
      <c r="J245" s="175" t="str">
        <f>IF('サーバー一覧（手入力用）'!K253="","",'サーバー一覧（手入力用）'!K253)</f>
        <v/>
      </c>
      <c r="K245" s="175" t="str">
        <f>IF('サーバー一覧（手入力用）'!L253="","",'サーバー一覧（手入力用）'!L253)</f>
        <v/>
      </c>
      <c r="L245" s="175" t="str">
        <f>IF('サーバー一覧（手入力用）'!M253="","",'サーバー一覧（手入力用）'!M253)</f>
        <v/>
      </c>
      <c r="M245" s="175" t="str">
        <f>IF('サーバー一覧（手入力用）'!N253="","",'サーバー一覧（手入力用）'!N253)</f>
        <v/>
      </c>
      <c r="N245" s="175" t="str">
        <f>IF('サーバー一覧（手入力用）'!O253="","",'サーバー一覧（手入力用）'!O253)</f>
        <v/>
      </c>
      <c r="O245" s="175">
        <f>IF('サーバー一覧（手入力用）'!P253="","",'サーバー一覧（手入力用）'!P253)</f>
        <v>0</v>
      </c>
      <c r="P245" s="175" t="str">
        <f>IF('サーバー一覧（手入力用）'!Q253="","",'サーバー一覧（手入力用）'!Q253)</f>
        <v/>
      </c>
      <c r="Q245" s="175" t="str">
        <f>IF('サーバー一覧（手入力用）'!R253="","",'サーバー一覧（手入力用）'!R253)</f>
        <v/>
      </c>
      <c r="R245" s="175" t="str">
        <f t="shared" si="6"/>
        <v/>
      </c>
      <c r="S245" s="175" t="str">
        <f>IF('サーバー一覧（手入力用）'!S253="","",'サーバー一覧（手入力用）'!S253)</f>
        <v/>
      </c>
      <c r="T245" s="175" t="str">
        <f t="shared" si="7"/>
        <v/>
      </c>
      <c r="U245" s="175" t="str">
        <f>IF('サーバー一覧（手入力用）'!T253="","",'サーバー一覧（手入力用）'!T253)</f>
        <v/>
      </c>
      <c r="V245" s="175" t="str">
        <f>IF('サーバー一覧（手入力用）'!U253="","",'サーバー一覧（手入力用）'!U253)</f>
        <v/>
      </c>
      <c r="W245" s="175" t="str">
        <f>IF('サーバー一覧（手入力用）'!V253="","",'サーバー一覧（手入力用）'!V253)</f>
        <v/>
      </c>
      <c r="X245" s="175" t="str">
        <f>IF('サーバー一覧（手入力用）'!W253="","",'サーバー一覧（手入力用）'!W253)</f>
        <v/>
      </c>
      <c r="Y245" s="175" t="str">
        <f>IF('サーバー一覧（手入力用）'!X253="","",'サーバー一覧（手入力用）'!X253)</f>
        <v/>
      </c>
      <c r="Z245" s="175" t="str">
        <f>IF('サーバー一覧（手入力用）'!Y253="","",'サーバー一覧（手入力用）'!Y253)</f>
        <v/>
      </c>
      <c r="AA245" s="175" t="str">
        <f>IF('サーバー一覧（手入力用）'!Z253="","",'サーバー一覧（手入力用）'!Z253)</f>
        <v/>
      </c>
      <c r="AB245" s="175" t="str">
        <f>IF('サーバー一覧（手入力用）'!AA253="","",'サーバー一覧（手入力用）'!AA253)</f>
        <v/>
      </c>
      <c r="AC245" s="175" t="str">
        <f>IF('サーバー一覧（手入力用）'!AB253="","",'サーバー一覧（手入力用）'!AB253)</f>
        <v/>
      </c>
      <c r="AD245" s="175" t="str">
        <f>IF('サーバー一覧（手入力用）'!AC253="","",'サーバー一覧（手入力用）'!AC253)</f>
        <v/>
      </c>
      <c r="AE245" s="175" t="str">
        <f>IF('サーバー一覧（手入力用）'!AD253="","",'サーバー一覧（手入力用）'!AD253)</f>
        <v/>
      </c>
      <c r="AF245" s="175" t="str">
        <f>IF('サーバー一覧（手入力用）'!AE253="","",'サーバー一覧（手入力用）'!AE253)</f>
        <v/>
      </c>
      <c r="AG245" s="175" t="str">
        <f>IF('サーバー一覧（手入力用）'!AF253="","",'サーバー一覧（手入力用）'!AF253)</f>
        <v/>
      </c>
      <c r="AH245" s="175" t="str">
        <f>IF('サーバー一覧（手入力用）'!AG253="","",'サーバー一覧（手入力用）'!AG253)</f>
        <v/>
      </c>
      <c r="AI245" s="175" t="str">
        <f>IF('サーバー一覧（手入力用）'!AH253="","",'サーバー一覧（手入力用）'!AH253)</f>
        <v/>
      </c>
      <c r="AJ245" s="175" t="str">
        <f>IF('サーバー一覧（手入力用）'!AI253="","",'サーバー一覧（手入力用）'!AI253)</f>
        <v/>
      </c>
    </row>
    <row r="246" spans="1:36">
      <c r="A246" s="175">
        <f>IF('サーバー一覧（手入力用）'!B254="","",'サーバー一覧（手入力用）'!B254)</f>
        <v>245</v>
      </c>
      <c r="B246" s="175" t="str">
        <f>IF('サーバー一覧（手入力用）'!C254="","",'サーバー一覧（手入力用）'!C254)</f>
        <v/>
      </c>
      <c r="C246" s="175" t="str">
        <f>IF('サーバー一覧（手入力用）'!D254="","",'サーバー一覧（手入力用）'!D254)</f>
        <v/>
      </c>
      <c r="D246" s="175" t="str">
        <f>IF('サーバー一覧（手入力用）'!E254="","",'サーバー一覧（手入力用）'!E254)</f>
        <v/>
      </c>
      <c r="E246" s="175" t="str">
        <f>IF('サーバー一覧（手入力用）'!F254="","",'サーバー一覧（手入力用）'!F254)</f>
        <v/>
      </c>
      <c r="F246" s="175" t="str">
        <f>IF('サーバー一覧（手入力用）'!G254="","",'サーバー一覧（手入力用）'!G254)</f>
        <v/>
      </c>
      <c r="G246" s="175" t="str">
        <f>IF('サーバー一覧（手入力用）'!H254="","",'サーバー一覧（手入力用）'!H254)</f>
        <v/>
      </c>
      <c r="H246" s="175" t="str">
        <f>IF('サーバー一覧（手入力用）'!I254="","",'サーバー一覧（手入力用）'!I254)</f>
        <v/>
      </c>
      <c r="I246" s="175" t="str">
        <f>IF('サーバー一覧（手入力用）'!J254="","",'サーバー一覧（手入力用）'!J254)</f>
        <v/>
      </c>
      <c r="J246" s="175" t="str">
        <f>IF('サーバー一覧（手入力用）'!K254="","",'サーバー一覧（手入力用）'!K254)</f>
        <v/>
      </c>
      <c r="K246" s="175" t="str">
        <f>IF('サーバー一覧（手入力用）'!L254="","",'サーバー一覧（手入力用）'!L254)</f>
        <v/>
      </c>
      <c r="L246" s="175" t="str">
        <f>IF('サーバー一覧（手入力用）'!M254="","",'サーバー一覧（手入力用）'!M254)</f>
        <v/>
      </c>
      <c r="M246" s="175" t="str">
        <f>IF('サーバー一覧（手入力用）'!N254="","",'サーバー一覧（手入力用）'!N254)</f>
        <v/>
      </c>
      <c r="N246" s="175" t="str">
        <f>IF('サーバー一覧（手入力用）'!O254="","",'サーバー一覧（手入力用）'!O254)</f>
        <v/>
      </c>
      <c r="O246" s="175">
        <f>IF('サーバー一覧（手入力用）'!P254="","",'サーバー一覧（手入力用）'!P254)</f>
        <v>0</v>
      </c>
      <c r="P246" s="175" t="str">
        <f>IF('サーバー一覧（手入力用）'!Q254="","",'サーバー一覧（手入力用）'!Q254)</f>
        <v/>
      </c>
      <c r="Q246" s="175" t="str">
        <f>IF('サーバー一覧（手入力用）'!R254="","",'サーバー一覧（手入力用）'!R254)</f>
        <v/>
      </c>
      <c r="R246" s="175" t="str">
        <f t="shared" si="6"/>
        <v/>
      </c>
      <c r="S246" s="175" t="str">
        <f>IF('サーバー一覧（手入力用）'!S254="","",'サーバー一覧（手入力用）'!S254)</f>
        <v/>
      </c>
      <c r="T246" s="175" t="str">
        <f t="shared" si="7"/>
        <v/>
      </c>
      <c r="U246" s="175" t="str">
        <f>IF('サーバー一覧（手入力用）'!T254="","",'サーバー一覧（手入力用）'!T254)</f>
        <v/>
      </c>
      <c r="V246" s="175" t="str">
        <f>IF('サーバー一覧（手入力用）'!U254="","",'サーバー一覧（手入力用）'!U254)</f>
        <v/>
      </c>
      <c r="W246" s="175" t="str">
        <f>IF('サーバー一覧（手入力用）'!V254="","",'サーバー一覧（手入力用）'!V254)</f>
        <v/>
      </c>
      <c r="X246" s="175" t="str">
        <f>IF('サーバー一覧（手入力用）'!W254="","",'サーバー一覧（手入力用）'!W254)</f>
        <v/>
      </c>
      <c r="Y246" s="175" t="str">
        <f>IF('サーバー一覧（手入力用）'!X254="","",'サーバー一覧（手入力用）'!X254)</f>
        <v/>
      </c>
      <c r="Z246" s="175" t="str">
        <f>IF('サーバー一覧（手入力用）'!Y254="","",'サーバー一覧（手入力用）'!Y254)</f>
        <v/>
      </c>
      <c r="AA246" s="175" t="str">
        <f>IF('サーバー一覧（手入力用）'!Z254="","",'サーバー一覧（手入力用）'!Z254)</f>
        <v/>
      </c>
      <c r="AB246" s="175" t="str">
        <f>IF('サーバー一覧（手入力用）'!AA254="","",'サーバー一覧（手入力用）'!AA254)</f>
        <v/>
      </c>
      <c r="AC246" s="175" t="str">
        <f>IF('サーバー一覧（手入力用）'!AB254="","",'サーバー一覧（手入力用）'!AB254)</f>
        <v/>
      </c>
      <c r="AD246" s="175" t="str">
        <f>IF('サーバー一覧（手入力用）'!AC254="","",'サーバー一覧（手入力用）'!AC254)</f>
        <v/>
      </c>
      <c r="AE246" s="175" t="str">
        <f>IF('サーバー一覧（手入力用）'!AD254="","",'サーバー一覧（手入力用）'!AD254)</f>
        <v/>
      </c>
      <c r="AF246" s="175" t="str">
        <f>IF('サーバー一覧（手入力用）'!AE254="","",'サーバー一覧（手入力用）'!AE254)</f>
        <v/>
      </c>
      <c r="AG246" s="175" t="str">
        <f>IF('サーバー一覧（手入力用）'!AF254="","",'サーバー一覧（手入力用）'!AF254)</f>
        <v/>
      </c>
      <c r="AH246" s="175" t="str">
        <f>IF('サーバー一覧（手入力用）'!AG254="","",'サーバー一覧（手入力用）'!AG254)</f>
        <v/>
      </c>
      <c r="AI246" s="175" t="str">
        <f>IF('サーバー一覧（手入力用）'!AH254="","",'サーバー一覧（手入力用）'!AH254)</f>
        <v/>
      </c>
      <c r="AJ246" s="175" t="str">
        <f>IF('サーバー一覧（手入力用）'!AI254="","",'サーバー一覧（手入力用）'!AI254)</f>
        <v/>
      </c>
    </row>
    <row r="247" spans="1:36">
      <c r="A247" s="175">
        <f>IF('サーバー一覧（手入力用）'!B255="","",'サーバー一覧（手入力用）'!B255)</f>
        <v>246</v>
      </c>
      <c r="B247" s="175" t="str">
        <f>IF('サーバー一覧（手入力用）'!C255="","",'サーバー一覧（手入力用）'!C255)</f>
        <v/>
      </c>
      <c r="C247" s="175" t="str">
        <f>IF('サーバー一覧（手入力用）'!D255="","",'サーバー一覧（手入力用）'!D255)</f>
        <v/>
      </c>
      <c r="D247" s="175" t="str">
        <f>IF('サーバー一覧（手入力用）'!E255="","",'サーバー一覧（手入力用）'!E255)</f>
        <v/>
      </c>
      <c r="E247" s="175" t="str">
        <f>IF('サーバー一覧（手入力用）'!F255="","",'サーバー一覧（手入力用）'!F255)</f>
        <v/>
      </c>
      <c r="F247" s="175" t="str">
        <f>IF('サーバー一覧（手入力用）'!G255="","",'サーバー一覧（手入力用）'!G255)</f>
        <v/>
      </c>
      <c r="G247" s="175" t="str">
        <f>IF('サーバー一覧（手入力用）'!H255="","",'サーバー一覧（手入力用）'!H255)</f>
        <v/>
      </c>
      <c r="H247" s="175" t="str">
        <f>IF('サーバー一覧（手入力用）'!I255="","",'サーバー一覧（手入力用）'!I255)</f>
        <v/>
      </c>
      <c r="I247" s="175" t="str">
        <f>IF('サーバー一覧（手入力用）'!J255="","",'サーバー一覧（手入力用）'!J255)</f>
        <v/>
      </c>
      <c r="J247" s="175" t="str">
        <f>IF('サーバー一覧（手入力用）'!K255="","",'サーバー一覧（手入力用）'!K255)</f>
        <v/>
      </c>
      <c r="K247" s="175" t="str">
        <f>IF('サーバー一覧（手入力用）'!L255="","",'サーバー一覧（手入力用）'!L255)</f>
        <v/>
      </c>
      <c r="L247" s="175" t="str">
        <f>IF('サーバー一覧（手入力用）'!M255="","",'サーバー一覧（手入力用）'!M255)</f>
        <v/>
      </c>
      <c r="M247" s="175" t="str">
        <f>IF('サーバー一覧（手入力用）'!N255="","",'サーバー一覧（手入力用）'!N255)</f>
        <v/>
      </c>
      <c r="N247" s="175" t="str">
        <f>IF('サーバー一覧（手入力用）'!O255="","",'サーバー一覧（手入力用）'!O255)</f>
        <v/>
      </c>
      <c r="O247" s="175">
        <f>IF('サーバー一覧（手入力用）'!P255="","",'サーバー一覧（手入力用）'!P255)</f>
        <v>0</v>
      </c>
      <c r="P247" s="175" t="str">
        <f>IF('サーバー一覧（手入力用）'!Q255="","",'サーバー一覧（手入力用）'!Q255)</f>
        <v/>
      </c>
      <c r="Q247" s="175" t="str">
        <f>IF('サーバー一覧（手入力用）'!R255="","",'サーバー一覧（手入力用）'!R255)</f>
        <v/>
      </c>
      <c r="R247" s="175" t="str">
        <f t="shared" si="6"/>
        <v/>
      </c>
      <c r="S247" s="175" t="str">
        <f>IF('サーバー一覧（手入力用）'!S255="","",'サーバー一覧（手入力用）'!S255)</f>
        <v/>
      </c>
      <c r="T247" s="175" t="str">
        <f t="shared" si="7"/>
        <v/>
      </c>
      <c r="U247" s="175" t="str">
        <f>IF('サーバー一覧（手入力用）'!T255="","",'サーバー一覧（手入力用）'!T255)</f>
        <v/>
      </c>
      <c r="V247" s="175" t="str">
        <f>IF('サーバー一覧（手入力用）'!U255="","",'サーバー一覧（手入力用）'!U255)</f>
        <v/>
      </c>
      <c r="W247" s="175" t="str">
        <f>IF('サーバー一覧（手入力用）'!V255="","",'サーバー一覧（手入力用）'!V255)</f>
        <v/>
      </c>
      <c r="X247" s="175" t="str">
        <f>IF('サーバー一覧（手入力用）'!W255="","",'サーバー一覧（手入力用）'!W255)</f>
        <v/>
      </c>
      <c r="Y247" s="175" t="str">
        <f>IF('サーバー一覧（手入力用）'!X255="","",'サーバー一覧（手入力用）'!X255)</f>
        <v/>
      </c>
      <c r="Z247" s="175" t="str">
        <f>IF('サーバー一覧（手入力用）'!Y255="","",'サーバー一覧（手入力用）'!Y255)</f>
        <v/>
      </c>
      <c r="AA247" s="175" t="str">
        <f>IF('サーバー一覧（手入力用）'!Z255="","",'サーバー一覧（手入力用）'!Z255)</f>
        <v/>
      </c>
      <c r="AB247" s="175" t="str">
        <f>IF('サーバー一覧（手入力用）'!AA255="","",'サーバー一覧（手入力用）'!AA255)</f>
        <v/>
      </c>
      <c r="AC247" s="175" t="str">
        <f>IF('サーバー一覧（手入力用）'!AB255="","",'サーバー一覧（手入力用）'!AB255)</f>
        <v/>
      </c>
      <c r="AD247" s="175" t="str">
        <f>IF('サーバー一覧（手入力用）'!AC255="","",'サーバー一覧（手入力用）'!AC255)</f>
        <v/>
      </c>
      <c r="AE247" s="175" t="str">
        <f>IF('サーバー一覧（手入力用）'!AD255="","",'サーバー一覧（手入力用）'!AD255)</f>
        <v/>
      </c>
      <c r="AF247" s="175" t="str">
        <f>IF('サーバー一覧（手入力用）'!AE255="","",'サーバー一覧（手入力用）'!AE255)</f>
        <v/>
      </c>
      <c r="AG247" s="175" t="str">
        <f>IF('サーバー一覧（手入力用）'!AF255="","",'サーバー一覧（手入力用）'!AF255)</f>
        <v/>
      </c>
      <c r="AH247" s="175" t="str">
        <f>IF('サーバー一覧（手入力用）'!AG255="","",'サーバー一覧（手入力用）'!AG255)</f>
        <v/>
      </c>
      <c r="AI247" s="175" t="str">
        <f>IF('サーバー一覧（手入力用）'!AH255="","",'サーバー一覧（手入力用）'!AH255)</f>
        <v/>
      </c>
      <c r="AJ247" s="175" t="str">
        <f>IF('サーバー一覧（手入力用）'!AI255="","",'サーバー一覧（手入力用）'!AI255)</f>
        <v/>
      </c>
    </row>
    <row r="248" spans="1:36">
      <c r="A248" s="175">
        <f>IF('サーバー一覧（手入力用）'!B256="","",'サーバー一覧（手入力用）'!B256)</f>
        <v>247</v>
      </c>
      <c r="B248" s="175" t="str">
        <f>IF('サーバー一覧（手入力用）'!C256="","",'サーバー一覧（手入力用）'!C256)</f>
        <v/>
      </c>
      <c r="C248" s="175" t="str">
        <f>IF('サーバー一覧（手入力用）'!D256="","",'サーバー一覧（手入力用）'!D256)</f>
        <v/>
      </c>
      <c r="D248" s="175" t="str">
        <f>IF('サーバー一覧（手入力用）'!E256="","",'サーバー一覧（手入力用）'!E256)</f>
        <v/>
      </c>
      <c r="E248" s="175" t="str">
        <f>IF('サーバー一覧（手入力用）'!F256="","",'サーバー一覧（手入力用）'!F256)</f>
        <v/>
      </c>
      <c r="F248" s="175" t="str">
        <f>IF('サーバー一覧（手入力用）'!G256="","",'サーバー一覧（手入力用）'!G256)</f>
        <v/>
      </c>
      <c r="G248" s="175" t="str">
        <f>IF('サーバー一覧（手入力用）'!H256="","",'サーバー一覧（手入力用）'!H256)</f>
        <v/>
      </c>
      <c r="H248" s="175" t="str">
        <f>IF('サーバー一覧（手入力用）'!I256="","",'サーバー一覧（手入力用）'!I256)</f>
        <v/>
      </c>
      <c r="I248" s="175" t="str">
        <f>IF('サーバー一覧（手入力用）'!J256="","",'サーバー一覧（手入力用）'!J256)</f>
        <v/>
      </c>
      <c r="J248" s="175" t="str">
        <f>IF('サーバー一覧（手入力用）'!K256="","",'サーバー一覧（手入力用）'!K256)</f>
        <v/>
      </c>
      <c r="K248" s="175" t="str">
        <f>IF('サーバー一覧（手入力用）'!L256="","",'サーバー一覧（手入力用）'!L256)</f>
        <v/>
      </c>
      <c r="L248" s="175" t="str">
        <f>IF('サーバー一覧（手入力用）'!M256="","",'サーバー一覧（手入力用）'!M256)</f>
        <v/>
      </c>
      <c r="M248" s="175" t="str">
        <f>IF('サーバー一覧（手入力用）'!N256="","",'サーバー一覧（手入力用）'!N256)</f>
        <v/>
      </c>
      <c r="N248" s="175" t="str">
        <f>IF('サーバー一覧（手入力用）'!O256="","",'サーバー一覧（手入力用）'!O256)</f>
        <v/>
      </c>
      <c r="O248" s="175">
        <f>IF('サーバー一覧（手入力用）'!P256="","",'サーバー一覧（手入力用）'!P256)</f>
        <v>0</v>
      </c>
      <c r="P248" s="175" t="str">
        <f>IF('サーバー一覧（手入力用）'!Q256="","",'サーバー一覧（手入力用）'!Q256)</f>
        <v/>
      </c>
      <c r="Q248" s="175" t="str">
        <f>IF('サーバー一覧（手入力用）'!R256="","",'サーバー一覧（手入力用）'!R256)</f>
        <v/>
      </c>
      <c r="R248" s="175" t="str">
        <f t="shared" si="6"/>
        <v/>
      </c>
      <c r="S248" s="175" t="str">
        <f>IF('サーバー一覧（手入力用）'!S256="","",'サーバー一覧（手入力用）'!S256)</f>
        <v/>
      </c>
      <c r="T248" s="175" t="str">
        <f t="shared" si="7"/>
        <v/>
      </c>
      <c r="U248" s="175" t="str">
        <f>IF('サーバー一覧（手入力用）'!T256="","",'サーバー一覧（手入力用）'!T256)</f>
        <v/>
      </c>
      <c r="V248" s="175" t="str">
        <f>IF('サーバー一覧（手入力用）'!U256="","",'サーバー一覧（手入力用）'!U256)</f>
        <v/>
      </c>
      <c r="W248" s="175" t="str">
        <f>IF('サーバー一覧（手入力用）'!V256="","",'サーバー一覧（手入力用）'!V256)</f>
        <v/>
      </c>
      <c r="X248" s="175" t="str">
        <f>IF('サーバー一覧（手入力用）'!W256="","",'サーバー一覧（手入力用）'!W256)</f>
        <v/>
      </c>
      <c r="Y248" s="175" t="str">
        <f>IF('サーバー一覧（手入力用）'!X256="","",'サーバー一覧（手入力用）'!X256)</f>
        <v/>
      </c>
      <c r="Z248" s="175" t="str">
        <f>IF('サーバー一覧（手入力用）'!Y256="","",'サーバー一覧（手入力用）'!Y256)</f>
        <v/>
      </c>
      <c r="AA248" s="175" t="str">
        <f>IF('サーバー一覧（手入力用）'!Z256="","",'サーバー一覧（手入力用）'!Z256)</f>
        <v/>
      </c>
      <c r="AB248" s="175" t="str">
        <f>IF('サーバー一覧（手入力用）'!AA256="","",'サーバー一覧（手入力用）'!AA256)</f>
        <v/>
      </c>
      <c r="AC248" s="175" t="str">
        <f>IF('サーバー一覧（手入力用）'!AB256="","",'サーバー一覧（手入力用）'!AB256)</f>
        <v/>
      </c>
      <c r="AD248" s="175" t="str">
        <f>IF('サーバー一覧（手入力用）'!AC256="","",'サーバー一覧（手入力用）'!AC256)</f>
        <v/>
      </c>
      <c r="AE248" s="175" t="str">
        <f>IF('サーバー一覧（手入力用）'!AD256="","",'サーバー一覧（手入力用）'!AD256)</f>
        <v/>
      </c>
      <c r="AF248" s="175" t="str">
        <f>IF('サーバー一覧（手入力用）'!AE256="","",'サーバー一覧（手入力用）'!AE256)</f>
        <v/>
      </c>
      <c r="AG248" s="175" t="str">
        <f>IF('サーバー一覧（手入力用）'!AF256="","",'サーバー一覧（手入力用）'!AF256)</f>
        <v/>
      </c>
      <c r="AH248" s="175" t="str">
        <f>IF('サーバー一覧（手入力用）'!AG256="","",'サーバー一覧（手入力用）'!AG256)</f>
        <v/>
      </c>
      <c r="AI248" s="175" t="str">
        <f>IF('サーバー一覧（手入力用）'!AH256="","",'サーバー一覧（手入力用）'!AH256)</f>
        <v/>
      </c>
      <c r="AJ248" s="175" t="str">
        <f>IF('サーバー一覧（手入力用）'!AI256="","",'サーバー一覧（手入力用）'!AI256)</f>
        <v/>
      </c>
    </row>
    <row r="249" spans="1:36">
      <c r="A249" s="175">
        <f>IF('サーバー一覧（手入力用）'!B257="","",'サーバー一覧（手入力用）'!B257)</f>
        <v>248</v>
      </c>
      <c r="B249" s="175" t="str">
        <f>IF('サーバー一覧（手入力用）'!C257="","",'サーバー一覧（手入力用）'!C257)</f>
        <v/>
      </c>
      <c r="C249" s="175" t="str">
        <f>IF('サーバー一覧（手入力用）'!D257="","",'サーバー一覧（手入力用）'!D257)</f>
        <v/>
      </c>
      <c r="D249" s="175" t="str">
        <f>IF('サーバー一覧（手入力用）'!E257="","",'サーバー一覧（手入力用）'!E257)</f>
        <v/>
      </c>
      <c r="E249" s="175" t="str">
        <f>IF('サーバー一覧（手入力用）'!F257="","",'サーバー一覧（手入力用）'!F257)</f>
        <v/>
      </c>
      <c r="F249" s="175" t="str">
        <f>IF('サーバー一覧（手入力用）'!G257="","",'サーバー一覧（手入力用）'!G257)</f>
        <v/>
      </c>
      <c r="G249" s="175" t="str">
        <f>IF('サーバー一覧（手入力用）'!H257="","",'サーバー一覧（手入力用）'!H257)</f>
        <v/>
      </c>
      <c r="H249" s="175" t="str">
        <f>IF('サーバー一覧（手入力用）'!I257="","",'サーバー一覧（手入力用）'!I257)</f>
        <v/>
      </c>
      <c r="I249" s="175" t="str">
        <f>IF('サーバー一覧（手入力用）'!J257="","",'サーバー一覧（手入力用）'!J257)</f>
        <v/>
      </c>
      <c r="J249" s="175" t="str">
        <f>IF('サーバー一覧（手入力用）'!K257="","",'サーバー一覧（手入力用）'!K257)</f>
        <v/>
      </c>
      <c r="K249" s="175" t="str">
        <f>IF('サーバー一覧（手入力用）'!L257="","",'サーバー一覧（手入力用）'!L257)</f>
        <v/>
      </c>
      <c r="L249" s="175" t="str">
        <f>IF('サーバー一覧（手入力用）'!M257="","",'サーバー一覧（手入力用）'!M257)</f>
        <v/>
      </c>
      <c r="M249" s="175" t="str">
        <f>IF('サーバー一覧（手入力用）'!N257="","",'サーバー一覧（手入力用）'!N257)</f>
        <v/>
      </c>
      <c r="N249" s="175" t="str">
        <f>IF('サーバー一覧（手入力用）'!O257="","",'サーバー一覧（手入力用）'!O257)</f>
        <v/>
      </c>
      <c r="O249" s="175">
        <f>IF('サーバー一覧（手入力用）'!P257="","",'サーバー一覧（手入力用）'!P257)</f>
        <v>0</v>
      </c>
      <c r="P249" s="175" t="str">
        <f>IF('サーバー一覧（手入力用）'!Q257="","",'サーバー一覧（手入力用）'!Q257)</f>
        <v/>
      </c>
      <c r="Q249" s="175" t="str">
        <f>IF('サーバー一覧（手入力用）'!R257="","",'サーバー一覧（手入力用）'!R257)</f>
        <v/>
      </c>
      <c r="R249" s="175" t="str">
        <f t="shared" si="6"/>
        <v/>
      </c>
      <c r="S249" s="175" t="str">
        <f>IF('サーバー一覧（手入力用）'!S257="","",'サーバー一覧（手入力用）'!S257)</f>
        <v/>
      </c>
      <c r="T249" s="175" t="str">
        <f t="shared" si="7"/>
        <v/>
      </c>
      <c r="U249" s="175" t="str">
        <f>IF('サーバー一覧（手入力用）'!T257="","",'サーバー一覧（手入力用）'!T257)</f>
        <v/>
      </c>
      <c r="V249" s="175" t="str">
        <f>IF('サーバー一覧（手入力用）'!U257="","",'サーバー一覧（手入力用）'!U257)</f>
        <v/>
      </c>
      <c r="W249" s="175" t="str">
        <f>IF('サーバー一覧（手入力用）'!V257="","",'サーバー一覧（手入力用）'!V257)</f>
        <v/>
      </c>
      <c r="X249" s="175" t="str">
        <f>IF('サーバー一覧（手入力用）'!W257="","",'サーバー一覧（手入力用）'!W257)</f>
        <v/>
      </c>
      <c r="Y249" s="175" t="str">
        <f>IF('サーバー一覧（手入力用）'!X257="","",'サーバー一覧（手入力用）'!X257)</f>
        <v/>
      </c>
      <c r="Z249" s="175" t="str">
        <f>IF('サーバー一覧（手入力用）'!Y257="","",'サーバー一覧（手入力用）'!Y257)</f>
        <v/>
      </c>
      <c r="AA249" s="175" t="str">
        <f>IF('サーバー一覧（手入力用）'!Z257="","",'サーバー一覧（手入力用）'!Z257)</f>
        <v/>
      </c>
      <c r="AB249" s="175" t="str">
        <f>IF('サーバー一覧（手入力用）'!AA257="","",'サーバー一覧（手入力用）'!AA257)</f>
        <v/>
      </c>
      <c r="AC249" s="175" t="str">
        <f>IF('サーバー一覧（手入力用）'!AB257="","",'サーバー一覧（手入力用）'!AB257)</f>
        <v/>
      </c>
      <c r="AD249" s="175" t="str">
        <f>IF('サーバー一覧（手入力用）'!AC257="","",'サーバー一覧（手入力用）'!AC257)</f>
        <v/>
      </c>
      <c r="AE249" s="175" t="str">
        <f>IF('サーバー一覧（手入力用）'!AD257="","",'サーバー一覧（手入力用）'!AD257)</f>
        <v/>
      </c>
      <c r="AF249" s="175" t="str">
        <f>IF('サーバー一覧（手入力用）'!AE257="","",'サーバー一覧（手入力用）'!AE257)</f>
        <v/>
      </c>
      <c r="AG249" s="175" t="str">
        <f>IF('サーバー一覧（手入力用）'!AF257="","",'サーバー一覧（手入力用）'!AF257)</f>
        <v/>
      </c>
      <c r="AH249" s="175" t="str">
        <f>IF('サーバー一覧（手入力用）'!AG257="","",'サーバー一覧（手入力用）'!AG257)</f>
        <v/>
      </c>
      <c r="AI249" s="175" t="str">
        <f>IF('サーバー一覧（手入力用）'!AH257="","",'サーバー一覧（手入力用）'!AH257)</f>
        <v/>
      </c>
      <c r="AJ249" s="175" t="str">
        <f>IF('サーバー一覧（手入力用）'!AI257="","",'サーバー一覧（手入力用）'!AI257)</f>
        <v/>
      </c>
    </row>
    <row r="250" spans="1:36">
      <c r="A250" s="175">
        <f>IF('サーバー一覧（手入力用）'!B258="","",'サーバー一覧（手入力用）'!B258)</f>
        <v>249</v>
      </c>
      <c r="B250" s="175" t="str">
        <f>IF('サーバー一覧（手入力用）'!C258="","",'サーバー一覧（手入力用）'!C258)</f>
        <v/>
      </c>
      <c r="C250" s="175" t="str">
        <f>IF('サーバー一覧（手入力用）'!D258="","",'サーバー一覧（手入力用）'!D258)</f>
        <v/>
      </c>
      <c r="D250" s="175" t="str">
        <f>IF('サーバー一覧（手入力用）'!E258="","",'サーバー一覧（手入力用）'!E258)</f>
        <v/>
      </c>
      <c r="E250" s="175" t="str">
        <f>IF('サーバー一覧（手入力用）'!F258="","",'サーバー一覧（手入力用）'!F258)</f>
        <v/>
      </c>
      <c r="F250" s="175" t="str">
        <f>IF('サーバー一覧（手入力用）'!G258="","",'サーバー一覧（手入力用）'!G258)</f>
        <v/>
      </c>
      <c r="G250" s="175" t="str">
        <f>IF('サーバー一覧（手入力用）'!H258="","",'サーバー一覧（手入力用）'!H258)</f>
        <v/>
      </c>
      <c r="H250" s="175" t="str">
        <f>IF('サーバー一覧（手入力用）'!I258="","",'サーバー一覧（手入力用）'!I258)</f>
        <v/>
      </c>
      <c r="I250" s="175" t="str">
        <f>IF('サーバー一覧（手入力用）'!J258="","",'サーバー一覧（手入力用）'!J258)</f>
        <v/>
      </c>
      <c r="J250" s="175" t="str">
        <f>IF('サーバー一覧（手入力用）'!K258="","",'サーバー一覧（手入力用）'!K258)</f>
        <v/>
      </c>
      <c r="K250" s="175" t="str">
        <f>IF('サーバー一覧（手入力用）'!L258="","",'サーバー一覧（手入力用）'!L258)</f>
        <v/>
      </c>
      <c r="L250" s="175" t="str">
        <f>IF('サーバー一覧（手入力用）'!M258="","",'サーバー一覧（手入力用）'!M258)</f>
        <v/>
      </c>
      <c r="M250" s="175" t="str">
        <f>IF('サーバー一覧（手入力用）'!N258="","",'サーバー一覧（手入力用）'!N258)</f>
        <v/>
      </c>
      <c r="N250" s="175" t="str">
        <f>IF('サーバー一覧（手入力用）'!O258="","",'サーバー一覧（手入力用）'!O258)</f>
        <v/>
      </c>
      <c r="O250" s="175">
        <f>IF('サーバー一覧（手入力用）'!P258="","",'サーバー一覧（手入力用）'!P258)</f>
        <v>0</v>
      </c>
      <c r="P250" s="175" t="str">
        <f>IF('サーバー一覧（手入力用）'!Q258="","",'サーバー一覧（手入力用）'!Q258)</f>
        <v/>
      </c>
      <c r="Q250" s="175" t="str">
        <f>IF('サーバー一覧（手入力用）'!R258="","",'サーバー一覧（手入力用）'!R258)</f>
        <v/>
      </c>
      <c r="R250" s="175" t="str">
        <f t="shared" si="6"/>
        <v/>
      </c>
      <c r="S250" s="175" t="str">
        <f>IF('サーバー一覧（手入力用）'!S258="","",'サーバー一覧（手入力用）'!S258)</f>
        <v/>
      </c>
      <c r="T250" s="175" t="str">
        <f t="shared" si="7"/>
        <v/>
      </c>
      <c r="U250" s="175" t="str">
        <f>IF('サーバー一覧（手入力用）'!T258="","",'サーバー一覧（手入力用）'!T258)</f>
        <v/>
      </c>
      <c r="V250" s="175" t="str">
        <f>IF('サーバー一覧（手入力用）'!U258="","",'サーバー一覧（手入力用）'!U258)</f>
        <v/>
      </c>
      <c r="W250" s="175" t="str">
        <f>IF('サーバー一覧（手入力用）'!V258="","",'サーバー一覧（手入力用）'!V258)</f>
        <v/>
      </c>
      <c r="X250" s="175" t="str">
        <f>IF('サーバー一覧（手入力用）'!W258="","",'サーバー一覧（手入力用）'!W258)</f>
        <v/>
      </c>
      <c r="Y250" s="175" t="str">
        <f>IF('サーバー一覧（手入力用）'!X258="","",'サーバー一覧（手入力用）'!X258)</f>
        <v/>
      </c>
      <c r="Z250" s="175" t="str">
        <f>IF('サーバー一覧（手入力用）'!Y258="","",'サーバー一覧（手入力用）'!Y258)</f>
        <v/>
      </c>
      <c r="AA250" s="175" t="str">
        <f>IF('サーバー一覧（手入力用）'!Z258="","",'サーバー一覧（手入力用）'!Z258)</f>
        <v/>
      </c>
      <c r="AB250" s="175" t="str">
        <f>IF('サーバー一覧（手入力用）'!AA258="","",'サーバー一覧（手入力用）'!AA258)</f>
        <v/>
      </c>
      <c r="AC250" s="175" t="str">
        <f>IF('サーバー一覧（手入力用）'!AB258="","",'サーバー一覧（手入力用）'!AB258)</f>
        <v/>
      </c>
      <c r="AD250" s="175" t="str">
        <f>IF('サーバー一覧（手入力用）'!AC258="","",'サーバー一覧（手入力用）'!AC258)</f>
        <v/>
      </c>
      <c r="AE250" s="175" t="str">
        <f>IF('サーバー一覧（手入力用）'!AD258="","",'サーバー一覧（手入力用）'!AD258)</f>
        <v/>
      </c>
      <c r="AF250" s="175" t="str">
        <f>IF('サーバー一覧（手入力用）'!AE258="","",'サーバー一覧（手入力用）'!AE258)</f>
        <v/>
      </c>
      <c r="AG250" s="175" t="str">
        <f>IF('サーバー一覧（手入力用）'!AF258="","",'サーバー一覧（手入力用）'!AF258)</f>
        <v/>
      </c>
      <c r="AH250" s="175" t="str">
        <f>IF('サーバー一覧（手入力用）'!AG258="","",'サーバー一覧（手入力用）'!AG258)</f>
        <v/>
      </c>
      <c r="AI250" s="175" t="str">
        <f>IF('サーバー一覧（手入力用）'!AH258="","",'サーバー一覧（手入力用）'!AH258)</f>
        <v/>
      </c>
      <c r="AJ250" s="175" t="str">
        <f>IF('サーバー一覧（手入力用）'!AI258="","",'サーバー一覧（手入力用）'!AI258)</f>
        <v/>
      </c>
    </row>
    <row r="251" spans="1:36">
      <c r="A251" s="175">
        <f>IF('サーバー一覧（手入力用）'!B259="","",'サーバー一覧（手入力用）'!B259)</f>
        <v>250</v>
      </c>
      <c r="B251" s="175" t="str">
        <f>IF('サーバー一覧（手入力用）'!C259="","",'サーバー一覧（手入力用）'!C259)</f>
        <v/>
      </c>
      <c r="C251" s="175" t="str">
        <f>IF('サーバー一覧（手入力用）'!D259="","",'サーバー一覧（手入力用）'!D259)</f>
        <v/>
      </c>
      <c r="D251" s="175" t="str">
        <f>IF('サーバー一覧（手入力用）'!E259="","",'サーバー一覧（手入力用）'!E259)</f>
        <v/>
      </c>
      <c r="E251" s="175" t="str">
        <f>IF('サーバー一覧（手入力用）'!F259="","",'サーバー一覧（手入力用）'!F259)</f>
        <v/>
      </c>
      <c r="F251" s="175" t="str">
        <f>IF('サーバー一覧（手入力用）'!G259="","",'サーバー一覧（手入力用）'!G259)</f>
        <v/>
      </c>
      <c r="G251" s="175" t="str">
        <f>IF('サーバー一覧（手入力用）'!H259="","",'サーバー一覧（手入力用）'!H259)</f>
        <v/>
      </c>
      <c r="H251" s="175" t="str">
        <f>IF('サーバー一覧（手入力用）'!I259="","",'サーバー一覧（手入力用）'!I259)</f>
        <v/>
      </c>
      <c r="I251" s="175" t="str">
        <f>IF('サーバー一覧（手入力用）'!J259="","",'サーバー一覧（手入力用）'!J259)</f>
        <v/>
      </c>
      <c r="J251" s="175" t="str">
        <f>IF('サーバー一覧（手入力用）'!K259="","",'サーバー一覧（手入力用）'!K259)</f>
        <v/>
      </c>
      <c r="K251" s="175" t="str">
        <f>IF('サーバー一覧（手入力用）'!L259="","",'サーバー一覧（手入力用）'!L259)</f>
        <v/>
      </c>
      <c r="L251" s="175" t="str">
        <f>IF('サーバー一覧（手入力用）'!M259="","",'サーバー一覧（手入力用）'!M259)</f>
        <v/>
      </c>
      <c r="M251" s="175" t="str">
        <f>IF('サーバー一覧（手入力用）'!N259="","",'サーバー一覧（手入力用）'!N259)</f>
        <v/>
      </c>
      <c r="N251" s="175" t="str">
        <f>IF('サーバー一覧（手入力用）'!O259="","",'サーバー一覧（手入力用）'!O259)</f>
        <v/>
      </c>
      <c r="O251" s="175">
        <f>IF('サーバー一覧（手入力用）'!P259="","",'サーバー一覧（手入力用）'!P259)</f>
        <v>0</v>
      </c>
      <c r="P251" s="175" t="str">
        <f>IF('サーバー一覧（手入力用）'!Q259="","",'サーバー一覧（手入力用）'!Q259)</f>
        <v/>
      </c>
      <c r="Q251" s="175" t="str">
        <f>IF('サーバー一覧（手入力用）'!R259="","",'サーバー一覧（手入力用）'!R259)</f>
        <v/>
      </c>
      <c r="R251" s="175" t="str">
        <f t="shared" si="6"/>
        <v/>
      </c>
      <c r="S251" s="175" t="str">
        <f>IF('サーバー一覧（手入力用）'!S259="","",'サーバー一覧（手入力用）'!S259)</f>
        <v/>
      </c>
      <c r="T251" s="175" t="str">
        <f t="shared" si="7"/>
        <v/>
      </c>
      <c r="U251" s="175" t="str">
        <f>IF('サーバー一覧（手入力用）'!T259="","",'サーバー一覧（手入力用）'!T259)</f>
        <v/>
      </c>
      <c r="V251" s="175" t="str">
        <f>IF('サーバー一覧（手入力用）'!U259="","",'サーバー一覧（手入力用）'!U259)</f>
        <v/>
      </c>
      <c r="W251" s="175" t="str">
        <f>IF('サーバー一覧（手入力用）'!V259="","",'サーバー一覧（手入力用）'!V259)</f>
        <v/>
      </c>
      <c r="X251" s="175" t="str">
        <f>IF('サーバー一覧（手入力用）'!W259="","",'サーバー一覧（手入力用）'!W259)</f>
        <v/>
      </c>
      <c r="Y251" s="175" t="str">
        <f>IF('サーバー一覧（手入力用）'!X259="","",'サーバー一覧（手入力用）'!X259)</f>
        <v/>
      </c>
      <c r="Z251" s="175" t="str">
        <f>IF('サーバー一覧（手入力用）'!Y259="","",'サーバー一覧（手入力用）'!Y259)</f>
        <v/>
      </c>
      <c r="AA251" s="175" t="str">
        <f>IF('サーバー一覧（手入力用）'!Z259="","",'サーバー一覧（手入力用）'!Z259)</f>
        <v/>
      </c>
      <c r="AB251" s="175" t="str">
        <f>IF('サーバー一覧（手入力用）'!AA259="","",'サーバー一覧（手入力用）'!AA259)</f>
        <v/>
      </c>
      <c r="AC251" s="175" t="str">
        <f>IF('サーバー一覧（手入力用）'!AB259="","",'サーバー一覧（手入力用）'!AB259)</f>
        <v/>
      </c>
      <c r="AD251" s="175" t="str">
        <f>IF('サーバー一覧（手入力用）'!AC259="","",'サーバー一覧（手入力用）'!AC259)</f>
        <v/>
      </c>
      <c r="AE251" s="175" t="str">
        <f>IF('サーバー一覧（手入力用）'!AD259="","",'サーバー一覧（手入力用）'!AD259)</f>
        <v/>
      </c>
      <c r="AF251" s="175" t="str">
        <f>IF('サーバー一覧（手入力用）'!AE259="","",'サーバー一覧（手入力用）'!AE259)</f>
        <v/>
      </c>
      <c r="AG251" s="175" t="str">
        <f>IF('サーバー一覧（手入力用）'!AF259="","",'サーバー一覧（手入力用）'!AF259)</f>
        <v/>
      </c>
      <c r="AH251" s="175" t="str">
        <f>IF('サーバー一覧（手入力用）'!AG259="","",'サーバー一覧（手入力用）'!AG259)</f>
        <v/>
      </c>
      <c r="AI251" s="175" t="str">
        <f>IF('サーバー一覧（手入力用）'!AH259="","",'サーバー一覧（手入力用）'!AH259)</f>
        <v/>
      </c>
      <c r="AJ251" s="175" t="str">
        <f>IF('サーバー一覧（手入力用）'!AI259="","",'サーバー一覧（手入力用）'!AI259)</f>
        <v/>
      </c>
    </row>
    <row r="252" spans="1:36">
      <c r="A252" s="175">
        <f>IF('サーバー一覧（手入力用）'!B260="","",'サーバー一覧（手入力用）'!B260)</f>
        <v>251</v>
      </c>
      <c r="B252" s="175" t="str">
        <f>IF('サーバー一覧（手入力用）'!C260="","",'サーバー一覧（手入力用）'!C260)</f>
        <v/>
      </c>
      <c r="C252" s="175" t="str">
        <f>IF('サーバー一覧（手入力用）'!D260="","",'サーバー一覧（手入力用）'!D260)</f>
        <v/>
      </c>
      <c r="D252" s="175" t="str">
        <f>IF('サーバー一覧（手入力用）'!E260="","",'サーバー一覧（手入力用）'!E260)</f>
        <v/>
      </c>
      <c r="E252" s="175" t="str">
        <f>IF('サーバー一覧（手入力用）'!F260="","",'サーバー一覧（手入力用）'!F260)</f>
        <v/>
      </c>
      <c r="F252" s="175" t="str">
        <f>IF('サーバー一覧（手入力用）'!G260="","",'サーバー一覧（手入力用）'!G260)</f>
        <v/>
      </c>
      <c r="G252" s="175" t="str">
        <f>IF('サーバー一覧（手入力用）'!H260="","",'サーバー一覧（手入力用）'!H260)</f>
        <v/>
      </c>
      <c r="H252" s="175" t="str">
        <f>IF('サーバー一覧（手入力用）'!I260="","",'サーバー一覧（手入力用）'!I260)</f>
        <v/>
      </c>
      <c r="I252" s="175" t="str">
        <f>IF('サーバー一覧（手入力用）'!J260="","",'サーバー一覧（手入力用）'!J260)</f>
        <v/>
      </c>
      <c r="J252" s="175" t="str">
        <f>IF('サーバー一覧（手入力用）'!K260="","",'サーバー一覧（手入力用）'!K260)</f>
        <v/>
      </c>
      <c r="K252" s="175" t="str">
        <f>IF('サーバー一覧（手入力用）'!L260="","",'サーバー一覧（手入力用）'!L260)</f>
        <v/>
      </c>
      <c r="L252" s="175" t="str">
        <f>IF('サーバー一覧（手入力用）'!M260="","",'サーバー一覧（手入力用）'!M260)</f>
        <v/>
      </c>
      <c r="M252" s="175" t="str">
        <f>IF('サーバー一覧（手入力用）'!N260="","",'サーバー一覧（手入力用）'!N260)</f>
        <v/>
      </c>
      <c r="N252" s="175" t="str">
        <f>IF('サーバー一覧（手入力用）'!O260="","",'サーバー一覧（手入力用）'!O260)</f>
        <v/>
      </c>
      <c r="O252" s="175">
        <f>IF('サーバー一覧（手入力用）'!P260="","",'サーバー一覧（手入力用）'!P260)</f>
        <v>0</v>
      </c>
      <c r="P252" s="175" t="str">
        <f>IF('サーバー一覧（手入力用）'!Q260="","",'サーバー一覧（手入力用）'!Q260)</f>
        <v/>
      </c>
      <c r="Q252" s="175" t="str">
        <f>IF('サーバー一覧（手入力用）'!R260="","",'サーバー一覧（手入力用）'!R260)</f>
        <v/>
      </c>
      <c r="R252" s="175" t="str">
        <f t="shared" si="6"/>
        <v/>
      </c>
      <c r="S252" s="175" t="str">
        <f>IF('サーバー一覧（手入力用）'!S260="","",'サーバー一覧（手入力用）'!S260)</f>
        <v/>
      </c>
      <c r="T252" s="175" t="str">
        <f t="shared" si="7"/>
        <v/>
      </c>
      <c r="U252" s="175" t="str">
        <f>IF('サーバー一覧（手入力用）'!T260="","",'サーバー一覧（手入力用）'!T260)</f>
        <v/>
      </c>
      <c r="V252" s="175" t="str">
        <f>IF('サーバー一覧（手入力用）'!U260="","",'サーバー一覧（手入力用）'!U260)</f>
        <v/>
      </c>
      <c r="W252" s="175" t="str">
        <f>IF('サーバー一覧（手入力用）'!V260="","",'サーバー一覧（手入力用）'!V260)</f>
        <v/>
      </c>
      <c r="X252" s="175" t="str">
        <f>IF('サーバー一覧（手入力用）'!W260="","",'サーバー一覧（手入力用）'!W260)</f>
        <v/>
      </c>
      <c r="Y252" s="175" t="str">
        <f>IF('サーバー一覧（手入力用）'!X260="","",'サーバー一覧（手入力用）'!X260)</f>
        <v/>
      </c>
      <c r="Z252" s="175" t="str">
        <f>IF('サーバー一覧（手入力用）'!Y260="","",'サーバー一覧（手入力用）'!Y260)</f>
        <v/>
      </c>
      <c r="AA252" s="175" t="str">
        <f>IF('サーバー一覧（手入力用）'!Z260="","",'サーバー一覧（手入力用）'!Z260)</f>
        <v/>
      </c>
      <c r="AB252" s="175" t="str">
        <f>IF('サーバー一覧（手入力用）'!AA260="","",'サーバー一覧（手入力用）'!AA260)</f>
        <v/>
      </c>
      <c r="AC252" s="175" t="str">
        <f>IF('サーバー一覧（手入力用）'!AB260="","",'サーバー一覧（手入力用）'!AB260)</f>
        <v/>
      </c>
      <c r="AD252" s="175" t="str">
        <f>IF('サーバー一覧（手入力用）'!AC260="","",'サーバー一覧（手入力用）'!AC260)</f>
        <v/>
      </c>
      <c r="AE252" s="175" t="str">
        <f>IF('サーバー一覧（手入力用）'!AD260="","",'サーバー一覧（手入力用）'!AD260)</f>
        <v/>
      </c>
      <c r="AF252" s="175" t="str">
        <f>IF('サーバー一覧（手入力用）'!AE260="","",'サーバー一覧（手入力用）'!AE260)</f>
        <v/>
      </c>
      <c r="AG252" s="175" t="str">
        <f>IF('サーバー一覧（手入力用）'!AF260="","",'サーバー一覧（手入力用）'!AF260)</f>
        <v/>
      </c>
      <c r="AH252" s="175" t="str">
        <f>IF('サーバー一覧（手入力用）'!AG260="","",'サーバー一覧（手入力用）'!AG260)</f>
        <v/>
      </c>
      <c r="AI252" s="175" t="str">
        <f>IF('サーバー一覧（手入力用）'!AH260="","",'サーバー一覧（手入力用）'!AH260)</f>
        <v/>
      </c>
      <c r="AJ252" s="175" t="str">
        <f>IF('サーバー一覧（手入力用）'!AI260="","",'サーバー一覧（手入力用）'!AI260)</f>
        <v/>
      </c>
    </row>
    <row r="253" spans="1:36">
      <c r="A253" s="175">
        <f>IF('サーバー一覧（手入力用）'!B261="","",'サーバー一覧（手入力用）'!B261)</f>
        <v>252</v>
      </c>
      <c r="B253" s="175" t="str">
        <f>IF('サーバー一覧（手入力用）'!C261="","",'サーバー一覧（手入力用）'!C261)</f>
        <v/>
      </c>
      <c r="C253" s="175" t="str">
        <f>IF('サーバー一覧（手入力用）'!D261="","",'サーバー一覧（手入力用）'!D261)</f>
        <v/>
      </c>
      <c r="D253" s="175" t="str">
        <f>IF('サーバー一覧（手入力用）'!E261="","",'サーバー一覧（手入力用）'!E261)</f>
        <v/>
      </c>
      <c r="E253" s="175" t="str">
        <f>IF('サーバー一覧（手入力用）'!F261="","",'サーバー一覧（手入力用）'!F261)</f>
        <v/>
      </c>
      <c r="F253" s="175" t="str">
        <f>IF('サーバー一覧（手入力用）'!G261="","",'サーバー一覧（手入力用）'!G261)</f>
        <v/>
      </c>
      <c r="G253" s="175" t="str">
        <f>IF('サーバー一覧（手入力用）'!H261="","",'サーバー一覧（手入力用）'!H261)</f>
        <v/>
      </c>
      <c r="H253" s="175" t="str">
        <f>IF('サーバー一覧（手入力用）'!I261="","",'サーバー一覧（手入力用）'!I261)</f>
        <v/>
      </c>
      <c r="I253" s="175" t="str">
        <f>IF('サーバー一覧（手入力用）'!J261="","",'サーバー一覧（手入力用）'!J261)</f>
        <v/>
      </c>
      <c r="J253" s="175" t="str">
        <f>IF('サーバー一覧（手入力用）'!K261="","",'サーバー一覧（手入力用）'!K261)</f>
        <v/>
      </c>
      <c r="K253" s="175" t="str">
        <f>IF('サーバー一覧（手入力用）'!L261="","",'サーバー一覧（手入力用）'!L261)</f>
        <v/>
      </c>
      <c r="L253" s="175" t="str">
        <f>IF('サーバー一覧（手入力用）'!M261="","",'サーバー一覧（手入力用）'!M261)</f>
        <v/>
      </c>
      <c r="M253" s="175" t="str">
        <f>IF('サーバー一覧（手入力用）'!N261="","",'サーバー一覧（手入力用）'!N261)</f>
        <v/>
      </c>
      <c r="N253" s="175" t="str">
        <f>IF('サーバー一覧（手入力用）'!O261="","",'サーバー一覧（手入力用）'!O261)</f>
        <v/>
      </c>
      <c r="O253" s="175">
        <f>IF('サーバー一覧（手入力用）'!P261="","",'サーバー一覧（手入力用）'!P261)</f>
        <v>0</v>
      </c>
      <c r="P253" s="175" t="str">
        <f>IF('サーバー一覧（手入力用）'!Q261="","",'サーバー一覧（手入力用）'!Q261)</f>
        <v/>
      </c>
      <c r="Q253" s="175" t="str">
        <f>IF('サーバー一覧（手入力用）'!R261="","",'サーバー一覧（手入力用）'!R261)</f>
        <v/>
      </c>
      <c r="R253" s="175" t="str">
        <f t="shared" si="6"/>
        <v/>
      </c>
      <c r="S253" s="175" t="str">
        <f>IF('サーバー一覧（手入力用）'!S261="","",'サーバー一覧（手入力用）'!S261)</f>
        <v/>
      </c>
      <c r="T253" s="175" t="str">
        <f t="shared" si="7"/>
        <v/>
      </c>
      <c r="U253" s="175" t="str">
        <f>IF('サーバー一覧（手入力用）'!T261="","",'サーバー一覧（手入力用）'!T261)</f>
        <v/>
      </c>
      <c r="V253" s="175" t="str">
        <f>IF('サーバー一覧（手入力用）'!U261="","",'サーバー一覧（手入力用）'!U261)</f>
        <v/>
      </c>
      <c r="W253" s="175" t="str">
        <f>IF('サーバー一覧（手入力用）'!V261="","",'サーバー一覧（手入力用）'!V261)</f>
        <v/>
      </c>
      <c r="X253" s="175" t="str">
        <f>IF('サーバー一覧（手入力用）'!W261="","",'サーバー一覧（手入力用）'!W261)</f>
        <v/>
      </c>
      <c r="Y253" s="175" t="str">
        <f>IF('サーバー一覧（手入力用）'!X261="","",'サーバー一覧（手入力用）'!X261)</f>
        <v/>
      </c>
      <c r="Z253" s="175" t="str">
        <f>IF('サーバー一覧（手入力用）'!Y261="","",'サーバー一覧（手入力用）'!Y261)</f>
        <v/>
      </c>
      <c r="AA253" s="175" t="str">
        <f>IF('サーバー一覧（手入力用）'!Z261="","",'サーバー一覧（手入力用）'!Z261)</f>
        <v/>
      </c>
      <c r="AB253" s="175" t="str">
        <f>IF('サーバー一覧（手入力用）'!AA261="","",'サーバー一覧（手入力用）'!AA261)</f>
        <v/>
      </c>
      <c r="AC253" s="175" t="str">
        <f>IF('サーバー一覧（手入力用）'!AB261="","",'サーバー一覧（手入力用）'!AB261)</f>
        <v/>
      </c>
      <c r="AD253" s="175" t="str">
        <f>IF('サーバー一覧（手入力用）'!AC261="","",'サーバー一覧（手入力用）'!AC261)</f>
        <v/>
      </c>
      <c r="AE253" s="175" t="str">
        <f>IF('サーバー一覧（手入力用）'!AD261="","",'サーバー一覧（手入力用）'!AD261)</f>
        <v/>
      </c>
      <c r="AF253" s="175" t="str">
        <f>IF('サーバー一覧（手入力用）'!AE261="","",'サーバー一覧（手入力用）'!AE261)</f>
        <v/>
      </c>
      <c r="AG253" s="175" t="str">
        <f>IF('サーバー一覧（手入力用）'!AF261="","",'サーバー一覧（手入力用）'!AF261)</f>
        <v/>
      </c>
      <c r="AH253" s="175" t="str">
        <f>IF('サーバー一覧（手入力用）'!AG261="","",'サーバー一覧（手入力用）'!AG261)</f>
        <v/>
      </c>
      <c r="AI253" s="175" t="str">
        <f>IF('サーバー一覧（手入力用）'!AH261="","",'サーバー一覧（手入力用）'!AH261)</f>
        <v/>
      </c>
      <c r="AJ253" s="175" t="str">
        <f>IF('サーバー一覧（手入力用）'!AI261="","",'サーバー一覧（手入力用）'!AI261)</f>
        <v/>
      </c>
    </row>
    <row r="254" spans="1:36">
      <c r="A254" s="175">
        <f>IF('サーバー一覧（手入力用）'!B262="","",'サーバー一覧（手入力用）'!B262)</f>
        <v>253</v>
      </c>
      <c r="B254" s="175" t="str">
        <f>IF('サーバー一覧（手入力用）'!C262="","",'サーバー一覧（手入力用）'!C262)</f>
        <v/>
      </c>
      <c r="C254" s="175" t="str">
        <f>IF('サーバー一覧（手入力用）'!D262="","",'サーバー一覧（手入力用）'!D262)</f>
        <v/>
      </c>
      <c r="D254" s="175" t="str">
        <f>IF('サーバー一覧（手入力用）'!E262="","",'サーバー一覧（手入力用）'!E262)</f>
        <v/>
      </c>
      <c r="E254" s="175" t="str">
        <f>IF('サーバー一覧（手入力用）'!F262="","",'サーバー一覧（手入力用）'!F262)</f>
        <v/>
      </c>
      <c r="F254" s="175" t="str">
        <f>IF('サーバー一覧（手入力用）'!G262="","",'サーバー一覧（手入力用）'!G262)</f>
        <v/>
      </c>
      <c r="G254" s="175" t="str">
        <f>IF('サーバー一覧（手入力用）'!H262="","",'サーバー一覧（手入力用）'!H262)</f>
        <v/>
      </c>
      <c r="H254" s="175" t="str">
        <f>IF('サーバー一覧（手入力用）'!I262="","",'サーバー一覧（手入力用）'!I262)</f>
        <v/>
      </c>
      <c r="I254" s="175" t="str">
        <f>IF('サーバー一覧（手入力用）'!J262="","",'サーバー一覧（手入力用）'!J262)</f>
        <v/>
      </c>
      <c r="J254" s="175" t="str">
        <f>IF('サーバー一覧（手入力用）'!K262="","",'サーバー一覧（手入力用）'!K262)</f>
        <v/>
      </c>
      <c r="K254" s="175" t="str">
        <f>IF('サーバー一覧（手入力用）'!L262="","",'サーバー一覧（手入力用）'!L262)</f>
        <v/>
      </c>
      <c r="L254" s="175" t="str">
        <f>IF('サーバー一覧（手入力用）'!M262="","",'サーバー一覧（手入力用）'!M262)</f>
        <v/>
      </c>
      <c r="M254" s="175" t="str">
        <f>IF('サーバー一覧（手入力用）'!N262="","",'サーバー一覧（手入力用）'!N262)</f>
        <v/>
      </c>
      <c r="N254" s="175" t="str">
        <f>IF('サーバー一覧（手入力用）'!O262="","",'サーバー一覧（手入力用）'!O262)</f>
        <v/>
      </c>
      <c r="O254" s="175">
        <f>IF('サーバー一覧（手入力用）'!P262="","",'サーバー一覧（手入力用）'!P262)</f>
        <v>0</v>
      </c>
      <c r="P254" s="175" t="str">
        <f>IF('サーバー一覧（手入力用）'!Q262="","",'サーバー一覧（手入力用）'!Q262)</f>
        <v/>
      </c>
      <c r="Q254" s="175" t="str">
        <f>IF('サーバー一覧（手入力用）'!R262="","",'サーバー一覧（手入力用）'!R262)</f>
        <v/>
      </c>
      <c r="R254" s="175" t="str">
        <f t="shared" si="6"/>
        <v/>
      </c>
      <c r="S254" s="175" t="str">
        <f>IF('サーバー一覧（手入力用）'!S262="","",'サーバー一覧（手入力用）'!S262)</f>
        <v/>
      </c>
      <c r="T254" s="175" t="str">
        <f t="shared" si="7"/>
        <v/>
      </c>
      <c r="U254" s="175" t="str">
        <f>IF('サーバー一覧（手入力用）'!T262="","",'サーバー一覧（手入力用）'!T262)</f>
        <v/>
      </c>
      <c r="V254" s="175" t="str">
        <f>IF('サーバー一覧（手入力用）'!U262="","",'サーバー一覧（手入力用）'!U262)</f>
        <v/>
      </c>
      <c r="W254" s="175" t="str">
        <f>IF('サーバー一覧（手入力用）'!V262="","",'サーバー一覧（手入力用）'!V262)</f>
        <v/>
      </c>
      <c r="X254" s="175" t="str">
        <f>IF('サーバー一覧（手入力用）'!W262="","",'サーバー一覧（手入力用）'!W262)</f>
        <v/>
      </c>
      <c r="Y254" s="175" t="str">
        <f>IF('サーバー一覧（手入力用）'!X262="","",'サーバー一覧（手入力用）'!X262)</f>
        <v/>
      </c>
      <c r="Z254" s="175" t="str">
        <f>IF('サーバー一覧（手入力用）'!Y262="","",'サーバー一覧（手入力用）'!Y262)</f>
        <v/>
      </c>
      <c r="AA254" s="175" t="str">
        <f>IF('サーバー一覧（手入力用）'!Z262="","",'サーバー一覧（手入力用）'!Z262)</f>
        <v/>
      </c>
      <c r="AB254" s="175" t="str">
        <f>IF('サーバー一覧（手入力用）'!AA262="","",'サーバー一覧（手入力用）'!AA262)</f>
        <v/>
      </c>
      <c r="AC254" s="175" t="str">
        <f>IF('サーバー一覧（手入力用）'!AB262="","",'サーバー一覧（手入力用）'!AB262)</f>
        <v/>
      </c>
      <c r="AD254" s="175" t="str">
        <f>IF('サーバー一覧（手入力用）'!AC262="","",'サーバー一覧（手入力用）'!AC262)</f>
        <v/>
      </c>
      <c r="AE254" s="175" t="str">
        <f>IF('サーバー一覧（手入力用）'!AD262="","",'サーバー一覧（手入力用）'!AD262)</f>
        <v/>
      </c>
      <c r="AF254" s="175" t="str">
        <f>IF('サーバー一覧（手入力用）'!AE262="","",'サーバー一覧（手入力用）'!AE262)</f>
        <v/>
      </c>
      <c r="AG254" s="175" t="str">
        <f>IF('サーバー一覧（手入力用）'!AF262="","",'サーバー一覧（手入力用）'!AF262)</f>
        <v/>
      </c>
      <c r="AH254" s="175" t="str">
        <f>IF('サーバー一覧（手入力用）'!AG262="","",'サーバー一覧（手入力用）'!AG262)</f>
        <v/>
      </c>
      <c r="AI254" s="175" t="str">
        <f>IF('サーバー一覧（手入力用）'!AH262="","",'サーバー一覧（手入力用）'!AH262)</f>
        <v/>
      </c>
      <c r="AJ254" s="175" t="str">
        <f>IF('サーバー一覧（手入力用）'!AI262="","",'サーバー一覧（手入力用）'!AI262)</f>
        <v/>
      </c>
    </row>
    <row r="255" spans="1:36">
      <c r="A255" s="175">
        <f>IF('サーバー一覧（手入力用）'!B263="","",'サーバー一覧（手入力用）'!B263)</f>
        <v>254</v>
      </c>
      <c r="B255" s="175" t="str">
        <f>IF('サーバー一覧（手入力用）'!C263="","",'サーバー一覧（手入力用）'!C263)</f>
        <v/>
      </c>
      <c r="C255" s="175" t="str">
        <f>IF('サーバー一覧（手入力用）'!D263="","",'サーバー一覧（手入力用）'!D263)</f>
        <v/>
      </c>
      <c r="D255" s="175" t="str">
        <f>IF('サーバー一覧（手入力用）'!E263="","",'サーバー一覧（手入力用）'!E263)</f>
        <v/>
      </c>
      <c r="E255" s="175" t="str">
        <f>IF('サーバー一覧（手入力用）'!F263="","",'サーバー一覧（手入力用）'!F263)</f>
        <v/>
      </c>
      <c r="F255" s="175" t="str">
        <f>IF('サーバー一覧（手入力用）'!G263="","",'サーバー一覧（手入力用）'!G263)</f>
        <v/>
      </c>
      <c r="G255" s="175" t="str">
        <f>IF('サーバー一覧（手入力用）'!H263="","",'サーバー一覧（手入力用）'!H263)</f>
        <v/>
      </c>
      <c r="H255" s="175" t="str">
        <f>IF('サーバー一覧（手入力用）'!I263="","",'サーバー一覧（手入力用）'!I263)</f>
        <v/>
      </c>
      <c r="I255" s="175" t="str">
        <f>IF('サーバー一覧（手入力用）'!J263="","",'サーバー一覧（手入力用）'!J263)</f>
        <v/>
      </c>
      <c r="J255" s="175" t="str">
        <f>IF('サーバー一覧（手入力用）'!K263="","",'サーバー一覧（手入力用）'!K263)</f>
        <v/>
      </c>
      <c r="K255" s="175" t="str">
        <f>IF('サーバー一覧（手入力用）'!L263="","",'サーバー一覧（手入力用）'!L263)</f>
        <v/>
      </c>
      <c r="L255" s="175" t="str">
        <f>IF('サーバー一覧（手入力用）'!M263="","",'サーバー一覧（手入力用）'!M263)</f>
        <v/>
      </c>
      <c r="M255" s="175" t="str">
        <f>IF('サーバー一覧（手入力用）'!N263="","",'サーバー一覧（手入力用）'!N263)</f>
        <v/>
      </c>
      <c r="N255" s="175" t="str">
        <f>IF('サーバー一覧（手入力用）'!O263="","",'サーバー一覧（手入力用）'!O263)</f>
        <v/>
      </c>
      <c r="O255" s="175">
        <f>IF('サーバー一覧（手入力用）'!P263="","",'サーバー一覧（手入力用）'!P263)</f>
        <v>0</v>
      </c>
      <c r="P255" s="175" t="str">
        <f>IF('サーバー一覧（手入力用）'!Q263="","",'サーバー一覧（手入力用）'!Q263)</f>
        <v/>
      </c>
      <c r="Q255" s="175" t="str">
        <f>IF('サーバー一覧（手入力用）'!R263="","",'サーバー一覧（手入力用）'!R263)</f>
        <v/>
      </c>
      <c r="R255" s="175" t="str">
        <f t="shared" si="6"/>
        <v/>
      </c>
      <c r="S255" s="175" t="str">
        <f>IF('サーバー一覧（手入力用）'!S263="","",'サーバー一覧（手入力用）'!S263)</f>
        <v/>
      </c>
      <c r="T255" s="175" t="str">
        <f t="shared" si="7"/>
        <v/>
      </c>
      <c r="U255" s="175" t="str">
        <f>IF('サーバー一覧（手入力用）'!T263="","",'サーバー一覧（手入力用）'!T263)</f>
        <v/>
      </c>
      <c r="V255" s="175" t="str">
        <f>IF('サーバー一覧（手入力用）'!U263="","",'サーバー一覧（手入力用）'!U263)</f>
        <v/>
      </c>
      <c r="W255" s="175" t="str">
        <f>IF('サーバー一覧（手入力用）'!V263="","",'サーバー一覧（手入力用）'!V263)</f>
        <v/>
      </c>
      <c r="X255" s="175" t="str">
        <f>IF('サーバー一覧（手入力用）'!W263="","",'サーバー一覧（手入力用）'!W263)</f>
        <v/>
      </c>
      <c r="Y255" s="175" t="str">
        <f>IF('サーバー一覧（手入力用）'!X263="","",'サーバー一覧（手入力用）'!X263)</f>
        <v/>
      </c>
      <c r="Z255" s="175" t="str">
        <f>IF('サーバー一覧（手入力用）'!Y263="","",'サーバー一覧（手入力用）'!Y263)</f>
        <v/>
      </c>
      <c r="AA255" s="175" t="str">
        <f>IF('サーバー一覧（手入力用）'!Z263="","",'サーバー一覧（手入力用）'!Z263)</f>
        <v/>
      </c>
      <c r="AB255" s="175" t="str">
        <f>IF('サーバー一覧（手入力用）'!AA263="","",'サーバー一覧（手入力用）'!AA263)</f>
        <v/>
      </c>
      <c r="AC255" s="175" t="str">
        <f>IF('サーバー一覧（手入力用）'!AB263="","",'サーバー一覧（手入力用）'!AB263)</f>
        <v/>
      </c>
      <c r="AD255" s="175" t="str">
        <f>IF('サーバー一覧（手入力用）'!AC263="","",'サーバー一覧（手入力用）'!AC263)</f>
        <v/>
      </c>
      <c r="AE255" s="175" t="str">
        <f>IF('サーバー一覧（手入力用）'!AD263="","",'サーバー一覧（手入力用）'!AD263)</f>
        <v/>
      </c>
      <c r="AF255" s="175" t="str">
        <f>IF('サーバー一覧（手入力用）'!AE263="","",'サーバー一覧（手入力用）'!AE263)</f>
        <v/>
      </c>
      <c r="AG255" s="175" t="str">
        <f>IF('サーバー一覧（手入力用）'!AF263="","",'サーバー一覧（手入力用）'!AF263)</f>
        <v/>
      </c>
      <c r="AH255" s="175" t="str">
        <f>IF('サーバー一覧（手入力用）'!AG263="","",'サーバー一覧（手入力用）'!AG263)</f>
        <v/>
      </c>
      <c r="AI255" s="175" t="str">
        <f>IF('サーバー一覧（手入力用）'!AH263="","",'サーバー一覧（手入力用）'!AH263)</f>
        <v/>
      </c>
      <c r="AJ255" s="175" t="str">
        <f>IF('サーバー一覧（手入力用）'!AI263="","",'サーバー一覧（手入力用）'!AI263)</f>
        <v/>
      </c>
    </row>
    <row r="256" spans="1:36">
      <c r="A256" s="175">
        <f>IF('サーバー一覧（手入力用）'!B264="","",'サーバー一覧（手入力用）'!B264)</f>
        <v>255</v>
      </c>
      <c r="B256" s="175" t="str">
        <f>IF('サーバー一覧（手入力用）'!C264="","",'サーバー一覧（手入力用）'!C264)</f>
        <v/>
      </c>
      <c r="C256" s="175" t="str">
        <f>IF('サーバー一覧（手入力用）'!D264="","",'サーバー一覧（手入力用）'!D264)</f>
        <v/>
      </c>
      <c r="D256" s="175" t="str">
        <f>IF('サーバー一覧（手入力用）'!E264="","",'サーバー一覧（手入力用）'!E264)</f>
        <v/>
      </c>
      <c r="E256" s="175" t="str">
        <f>IF('サーバー一覧（手入力用）'!F264="","",'サーバー一覧（手入力用）'!F264)</f>
        <v/>
      </c>
      <c r="F256" s="175" t="str">
        <f>IF('サーバー一覧（手入力用）'!G264="","",'サーバー一覧（手入力用）'!G264)</f>
        <v/>
      </c>
      <c r="G256" s="175" t="str">
        <f>IF('サーバー一覧（手入力用）'!H264="","",'サーバー一覧（手入力用）'!H264)</f>
        <v/>
      </c>
      <c r="H256" s="175" t="str">
        <f>IF('サーバー一覧（手入力用）'!I264="","",'サーバー一覧（手入力用）'!I264)</f>
        <v/>
      </c>
      <c r="I256" s="175" t="str">
        <f>IF('サーバー一覧（手入力用）'!J264="","",'サーバー一覧（手入力用）'!J264)</f>
        <v/>
      </c>
      <c r="J256" s="175" t="str">
        <f>IF('サーバー一覧（手入力用）'!K264="","",'サーバー一覧（手入力用）'!K264)</f>
        <v/>
      </c>
      <c r="K256" s="175" t="str">
        <f>IF('サーバー一覧（手入力用）'!L264="","",'サーバー一覧（手入力用）'!L264)</f>
        <v/>
      </c>
      <c r="L256" s="175" t="str">
        <f>IF('サーバー一覧（手入力用）'!M264="","",'サーバー一覧（手入力用）'!M264)</f>
        <v/>
      </c>
      <c r="M256" s="175" t="str">
        <f>IF('サーバー一覧（手入力用）'!N264="","",'サーバー一覧（手入力用）'!N264)</f>
        <v/>
      </c>
      <c r="N256" s="175" t="str">
        <f>IF('サーバー一覧（手入力用）'!O264="","",'サーバー一覧（手入力用）'!O264)</f>
        <v/>
      </c>
      <c r="O256" s="175">
        <f>IF('サーバー一覧（手入力用）'!P264="","",'サーバー一覧（手入力用）'!P264)</f>
        <v>0</v>
      </c>
      <c r="P256" s="175" t="str">
        <f>IF('サーバー一覧（手入力用）'!Q264="","",'サーバー一覧（手入力用）'!Q264)</f>
        <v/>
      </c>
      <c r="Q256" s="175" t="str">
        <f>IF('サーバー一覧（手入力用）'!R264="","",'サーバー一覧（手入力用）'!R264)</f>
        <v/>
      </c>
      <c r="R256" s="175" t="str">
        <f t="shared" si="6"/>
        <v/>
      </c>
      <c r="S256" s="175" t="str">
        <f>IF('サーバー一覧（手入力用）'!S264="","",'サーバー一覧（手入力用）'!S264)</f>
        <v/>
      </c>
      <c r="T256" s="175" t="str">
        <f t="shared" si="7"/>
        <v/>
      </c>
      <c r="U256" s="175" t="str">
        <f>IF('サーバー一覧（手入力用）'!T264="","",'サーバー一覧（手入力用）'!T264)</f>
        <v/>
      </c>
      <c r="V256" s="175" t="str">
        <f>IF('サーバー一覧（手入力用）'!U264="","",'サーバー一覧（手入力用）'!U264)</f>
        <v/>
      </c>
      <c r="W256" s="175" t="str">
        <f>IF('サーバー一覧（手入力用）'!V264="","",'サーバー一覧（手入力用）'!V264)</f>
        <v/>
      </c>
      <c r="X256" s="175" t="str">
        <f>IF('サーバー一覧（手入力用）'!W264="","",'サーバー一覧（手入力用）'!W264)</f>
        <v/>
      </c>
      <c r="Y256" s="175" t="str">
        <f>IF('サーバー一覧（手入力用）'!X264="","",'サーバー一覧（手入力用）'!X264)</f>
        <v/>
      </c>
      <c r="Z256" s="175" t="str">
        <f>IF('サーバー一覧（手入力用）'!Y264="","",'サーバー一覧（手入力用）'!Y264)</f>
        <v/>
      </c>
      <c r="AA256" s="175" t="str">
        <f>IF('サーバー一覧（手入力用）'!Z264="","",'サーバー一覧（手入力用）'!Z264)</f>
        <v/>
      </c>
      <c r="AB256" s="175" t="str">
        <f>IF('サーバー一覧（手入力用）'!AA264="","",'サーバー一覧（手入力用）'!AA264)</f>
        <v/>
      </c>
      <c r="AC256" s="175" t="str">
        <f>IF('サーバー一覧（手入力用）'!AB264="","",'サーバー一覧（手入力用）'!AB264)</f>
        <v/>
      </c>
      <c r="AD256" s="175" t="str">
        <f>IF('サーバー一覧（手入力用）'!AC264="","",'サーバー一覧（手入力用）'!AC264)</f>
        <v/>
      </c>
      <c r="AE256" s="175" t="str">
        <f>IF('サーバー一覧（手入力用）'!AD264="","",'サーバー一覧（手入力用）'!AD264)</f>
        <v/>
      </c>
      <c r="AF256" s="175" t="str">
        <f>IF('サーバー一覧（手入力用）'!AE264="","",'サーバー一覧（手入力用）'!AE264)</f>
        <v/>
      </c>
      <c r="AG256" s="175" t="str">
        <f>IF('サーバー一覧（手入力用）'!AF264="","",'サーバー一覧（手入力用）'!AF264)</f>
        <v/>
      </c>
      <c r="AH256" s="175" t="str">
        <f>IF('サーバー一覧（手入力用）'!AG264="","",'サーバー一覧（手入力用）'!AG264)</f>
        <v/>
      </c>
      <c r="AI256" s="175" t="str">
        <f>IF('サーバー一覧（手入力用）'!AH264="","",'サーバー一覧（手入力用）'!AH264)</f>
        <v/>
      </c>
      <c r="AJ256" s="175" t="str">
        <f>IF('サーバー一覧（手入力用）'!AI264="","",'サーバー一覧（手入力用）'!AI264)</f>
        <v/>
      </c>
    </row>
    <row r="257" spans="1:36">
      <c r="A257" s="175">
        <f>IF('サーバー一覧（手入力用）'!B265="","",'サーバー一覧（手入力用）'!B265)</f>
        <v>256</v>
      </c>
      <c r="B257" s="175" t="str">
        <f>IF('サーバー一覧（手入力用）'!C265="","",'サーバー一覧（手入力用）'!C265)</f>
        <v/>
      </c>
      <c r="C257" s="175" t="str">
        <f>IF('サーバー一覧（手入力用）'!D265="","",'サーバー一覧（手入力用）'!D265)</f>
        <v/>
      </c>
      <c r="D257" s="175" t="str">
        <f>IF('サーバー一覧（手入力用）'!E265="","",'サーバー一覧（手入力用）'!E265)</f>
        <v/>
      </c>
      <c r="E257" s="175" t="str">
        <f>IF('サーバー一覧（手入力用）'!F265="","",'サーバー一覧（手入力用）'!F265)</f>
        <v/>
      </c>
      <c r="F257" s="175" t="str">
        <f>IF('サーバー一覧（手入力用）'!G265="","",'サーバー一覧（手入力用）'!G265)</f>
        <v/>
      </c>
      <c r="G257" s="175" t="str">
        <f>IF('サーバー一覧（手入力用）'!H265="","",'サーバー一覧（手入力用）'!H265)</f>
        <v/>
      </c>
      <c r="H257" s="175" t="str">
        <f>IF('サーバー一覧（手入力用）'!I265="","",'サーバー一覧（手入力用）'!I265)</f>
        <v/>
      </c>
      <c r="I257" s="175" t="str">
        <f>IF('サーバー一覧（手入力用）'!J265="","",'サーバー一覧（手入力用）'!J265)</f>
        <v/>
      </c>
      <c r="J257" s="175" t="str">
        <f>IF('サーバー一覧（手入力用）'!K265="","",'サーバー一覧（手入力用）'!K265)</f>
        <v/>
      </c>
      <c r="K257" s="175" t="str">
        <f>IF('サーバー一覧（手入力用）'!L265="","",'サーバー一覧（手入力用）'!L265)</f>
        <v/>
      </c>
      <c r="L257" s="175" t="str">
        <f>IF('サーバー一覧（手入力用）'!M265="","",'サーバー一覧（手入力用）'!M265)</f>
        <v/>
      </c>
      <c r="M257" s="175" t="str">
        <f>IF('サーバー一覧（手入力用）'!N265="","",'サーバー一覧（手入力用）'!N265)</f>
        <v/>
      </c>
      <c r="N257" s="175" t="str">
        <f>IF('サーバー一覧（手入力用）'!O265="","",'サーバー一覧（手入力用）'!O265)</f>
        <v/>
      </c>
      <c r="O257" s="175">
        <f>IF('サーバー一覧（手入力用）'!P265="","",'サーバー一覧（手入力用）'!P265)</f>
        <v>0</v>
      </c>
      <c r="P257" s="175" t="str">
        <f>IF('サーバー一覧（手入力用）'!Q265="","",'サーバー一覧（手入力用）'!Q265)</f>
        <v/>
      </c>
      <c r="Q257" s="175" t="str">
        <f>IF('サーバー一覧（手入力用）'!R265="","",'サーバー一覧（手入力用）'!R265)</f>
        <v/>
      </c>
      <c r="R257" s="175" t="str">
        <f t="shared" si="6"/>
        <v/>
      </c>
      <c r="S257" s="175" t="str">
        <f>IF('サーバー一覧（手入力用）'!S265="","",'サーバー一覧（手入力用）'!S265)</f>
        <v/>
      </c>
      <c r="T257" s="175" t="str">
        <f t="shared" si="7"/>
        <v/>
      </c>
      <c r="U257" s="175" t="str">
        <f>IF('サーバー一覧（手入力用）'!T265="","",'サーバー一覧（手入力用）'!T265)</f>
        <v/>
      </c>
      <c r="V257" s="175" t="str">
        <f>IF('サーバー一覧（手入力用）'!U265="","",'サーバー一覧（手入力用）'!U265)</f>
        <v/>
      </c>
      <c r="W257" s="175" t="str">
        <f>IF('サーバー一覧（手入力用）'!V265="","",'サーバー一覧（手入力用）'!V265)</f>
        <v/>
      </c>
      <c r="X257" s="175" t="str">
        <f>IF('サーバー一覧（手入力用）'!W265="","",'サーバー一覧（手入力用）'!W265)</f>
        <v/>
      </c>
      <c r="Y257" s="175" t="str">
        <f>IF('サーバー一覧（手入力用）'!X265="","",'サーバー一覧（手入力用）'!X265)</f>
        <v/>
      </c>
      <c r="Z257" s="175" t="str">
        <f>IF('サーバー一覧（手入力用）'!Y265="","",'サーバー一覧（手入力用）'!Y265)</f>
        <v/>
      </c>
      <c r="AA257" s="175" t="str">
        <f>IF('サーバー一覧（手入力用）'!Z265="","",'サーバー一覧（手入力用）'!Z265)</f>
        <v/>
      </c>
      <c r="AB257" s="175" t="str">
        <f>IF('サーバー一覧（手入力用）'!AA265="","",'サーバー一覧（手入力用）'!AA265)</f>
        <v/>
      </c>
      <c r="AC257" s="175" t="str">
        <f>IF('サーバー一覧（手入力用）'!AB265="","",'サーバー一覧（手入力用）'!AB265)</f>
        <v/>
      </c>
      <c r="AD257" s="175" t="str">
        <f>IF('サーバー一覧（手入力用）'!AC265="","",'サーバー一覧（手入力用）'!AC265)</f>
        <v/>
      </c>
      <c r="AE257" s="175" t="str">
        <f>IF('サーバー一覧（手入力用）'!AD265="","",'サーバー一覧（手入力用）'!AD265)</f>
        <v/>
      </c>
      <c r="AF257" s="175" t="str">
        <f>IF('サーバー一覧（手入力用）'!AE265="","",'サーバー一覧（手入力用）'!AE265)</f>
        <v/>
      </c>
      <c r="AG257" s="175" t="str">
        <f>IF('サーバー一覧（手入力用）'!AF265="","",'サーバー一覧（手入力用）'!AF265)</f>
        <v/>
      </c>
      <c r="AH257" s="175" t="str">
        <f>IF('サーバー一覧（手入力用）'!AG265="","",'サーバー一覧（手入力用）'!AG265)</f>
        <v/>
      </c>
      <c r="AI257" s="175" t="str">
        <f>IF('サーバー一覧（手入力用）'!AH265="","",'サーバー一覧（手入力用）'!AH265)</f>
        <v/>
      </c>
      <c r="AJ257" s="175" t="str">
        <f>IF('サーバー一覧（手入力用）'!AI265="","",'サーバー一覧（手入力用）'!AI265)</f>
        <v/>
      </c>
    </row>
    <row r="258" spans="1:36">
      <c r="A258" s="175">
        <f>IF('サーバー一覧（手入力用）'!B266="","",'サーバー一覧（手入力用）'!B266)</f>
        <v>257</v>
      </c>
      <c r="B258" s="175" t="str">
        <f>IF('サーバー一覧（手入力用）'!C266="","",'サーバー一覧（手入力用）'!C266)</f>
        <v/>
      </c>
      <c r="C258" s="175" t="str">
        <f>IF('サーバー一覧（手入力用）'!D266="","",'サーバー一覧（手入力用）'!D266)</f>
        <v/>
      </c>
      <c r="D258" s="175" t="str">
        <f>IF('サーバー一覧（手入力用）'!E266="","",'サーバー一覧（手入力用）'!E266)</f>
        <v/>
      </c>
      <c r="E258" s="175" t="str">
        <f>IF('サーバー一覧（手入力用）'!F266="","",'サーバー一覧（手入力用）'!F266)</f>
        <v/>
      </c>
      <c r="F258" s="175" t="str">
        <f>IF('サーバー一覧（手入力用）'!G266="","",'サーバー一覧（手入力用）'!G266)</f>
        <v/>
      </c>
      <c r="G258" s="175" t="str">
        <f>IF('サーバー一覧（手入力用）'!H266="","",'サーバー一覧（手入力用）'!H266)</f>
        <v/>
      </c>
      <c r="H258" s="175" t="str">
        <f>IF('サーバー一覧（手入力用）'!I266="","",'サーバー一覧（手入力用）'!I266)</f>
        <v/>
      </c>
      <c r="I258" s="175" t="str">
        <f>IF('サーバー一覧（手入力用）'!J266="","",'サーバー一覧（手入力用）'!J266)</f>
        <v/>
      </c>
      <c r="J258" s="175" t="str">
        <f>IF('サーバー一覧（手入力用）'!K266="","",'サーバー一覧（手入力用）'!K266)</f>
        <v/>
      </c>
      <c r="K258" s="175" t="str">
        <f>IF('サーバー一覧（手入力用）'!L266="","",'サーバー一覧（手入力用）'!L266)</f>
        <v/>
      </c>
      <c r="L258" s="175" t="str">
        <f>IF('サーバー一覧（手入力用）'!M266="","",'サーバー一覧（手入力用）'!M266)</f>
        <v/>
      </c>
      <c r="M258" s="175" t="str">
        <f>IF('サーバー一覧（手入力用）'!N266="","",'サーバー一覧（手入力用）'!N266)</f>
        <v/>
      </c>
      <c r="N258" s="175" t="str">
        <f>IF('サーバー一覧（手入力用）'!O266="","",'サーバー一覧（手入力用）'!O266)</f>
        <v/>
      </c>
      <c r="O258" s="175">
        <f>IF('サーバー一覧（手入力用）'!P266="","",'サーバー一覧（手入力用）'!P266)</f>
        <v>0</v>
      </c>
      <c r="P258" s="175" t="str">
        <f>IF('サーバー一覧（手入力用）'!Q266="","",'サーバー一覧（手入力用）'!Q266)</f>
        <v/>
      </c>
      <c r="Q258" s="175" t="str">
        <f>IF('サーバー一覧（手入力用）'!R266="","",'サーバー一覧（手入力用）'!R266)</f>
        <v/>
      </c>
      <c r="R258" s="175" t="str">
        <f t="shared" si="6"/>
        <v/>
      </c>
      <c r="S258" s="175" t="str">
        <f>IF('サーバー一覧（手入力用）'!S266="","",'サーバー一覧（手入力用）'!S266)</f>
        <v/>
      </c>
      <c r="T258" s="175" t="str">
        <f t="shared" si="7"/>
        <v/>
      </c>
      <c r="U258" s="175" t="str">
        <f>IF('サーバー一覧（手入力用）'!T266="","",'サーバー一覧（手入力用）'!T266)</f>
        <v/>
      </c>
      <c r="V258" s="175" t="str">
        <f>IF('サーバー一覧（手入力用）'!U266="","",'サーバー一覧（手入力用）'!U266)</f>
        <v/>
      </c>
      <c r="W258" s="175" t="str">
        <f>IF('サーバー一覧（手入力用）'!V266="","",'サーバー一覧（手入力用）'!V266)</f>
        <v/>
      </c>
      <c r="X258" s="175" t="str">
        <f>IF('サーバー一覧（手入力用）'!W266="","",'サーバー一覧（手入力用）'!W266)</f>
        <v/>
      </c>
      <c r="Y258" s="175" t="str">
        <f>IF('サーバー一覧（手入力用）'!X266="","",'サーバー一覧（手入力用）'!X266)</f>
        <v/>
      </c>
      <c r="Z258" s="175" t="str">
        <f>IF('サーバー一覧（手入力用）'!Y266="","",'サーバー一覧（手入力用）'!Y266)</f>
        <v/>
      </c>
      <c r="AA258" s="175" t="str">
        <f>IF('サーバー一覧（手入力用）'!Z266="","",'サーバー一覧（手入力用）'!Z266)</f>
        <v/>
      </c>
      <c r="AB258" s="175" t="str">
        <f>IF('サーバー一覧（手入力用）'!AA266="","",'サーバー一覧（手入力用）'!AA266)</f>
        <v/>
      </c>
      <c r="AC258" s="175" t="str">
        <f>IF('サーバー一覧（手入力用）'!AB266="","",'サーバー一覧（手入力用）'!AB266)</f>
        <v/>
      </c>
      <c r="AD258" s="175" t="str">
        <f>IF('サーバー一覧（手入力用）'!AC266="","",'サーバー一覧（手入力用）'!AC266)</f>
        <v/>
      </c>
      <c r="AE258" s="175" t="str">
        <f>IF('サーバー一覧（手入力用）'!AD266="","",'サーバー一覧（手入力用）'!AD266)</f>
        <v/>
      </c>
      <c r="AF258" s="175" t="str">
        <f>IF('サーバー一覧（手入力用）'!AE266="","",'サーバー一覧（手入力用）'!AE266)</f>
        <v/>
      </c>
      <c r="AG258" s="175" t="str">
        <f>IF('サーバー一覧（手入力用）'!AF266="","",'サーバー一覧（手入力用）'!AF266)</f>
        <v/>
      </c>
      <c r="AH258" s="175" t="str">
        <f>IF('サーバー一覧（手入力用）'!AG266="","",'サーバー一覧（手入力用）'!AG266)</f>
        <v/>
      </c>
      <c r="AI258" s="175" t="str">
        <f>IF('サーバー一覧（手入力用）'!AH266="","",'サーバー一覧（手入力用）'!AH266)</f>
        <v/>
      </c>
      <c r="AJ258" s="175" t="str">
        <f>IF('サーバー一覧（手入力用）'!AI266="","",'サーバー一覧（手入力用）'!AI266)</f>
        <v/>
      </c>
    </row>
    <row r="259" spans="1:36">
      <c r="A259" s="175">
        <f>IF('サーバー一覧（手入力用）'!B267="","",'サーバー一覧（手入力用）'!B267)</f>
        <v>258</v>
      </c>
      <c r="B259" s="175" t="str">
        <f>IF('サーバー一覧（手入力用）'!C267="","",'サーバー一覧（手入力用）'!C267)</f>
        <v/>
      </c>
      <c r="C259" s="175" t="str">
        <f>IF('サーバー一覧（手入力用）'!D267="","",'サーバー一覧（手入力用）'!D267)</f>
        <v/>
      </c>
      <c r="D259" s="175" t="str">
        <f>IF('サーバー一覧（手入力用）'!E267="","",'サーバー一覧（手入力用）'!E267)</f>
        <v/>
      </c>
      <c r="E259" s="175" t="str">
        <f>IF('サーバー一覧（手入力用）'!F267="","",'サーバー一覧（手入力用）'!F267)</f>
        <v/>
      </c>
      <c r="F259" s="175" t="str">
        <f>IF('サーバー一覧（手入力用）'!G267="","",'サーバー一覧（手入力用）'!G267)</f>
        <v/>
      </c>
      <c r="G259" s="175" t="str">
        <f>IF('サーバー一覧（手入力用）'!H267="","",'サーバー一覧（手入力用）'!H267)</f>
        <v/>
      </c>
      <c r="H259" s="175" t="str">
        <f>IF('サーバー一覧（手入力用）'!I267="","",'サーバー一覧（手入力用）'!I267)</f>
        <v/>
      </c>
      <c r="I259" s="175" t="str">
        <f>IF('サーバー一覧（手入力用）'!J267="","",'サーバー一覧（手入力用）'!J267)</f>
        <v/>
      </c>
      <c r="J259" s="175" t="str">
        <f>IF('サーバー一覧（手入力用）'!K267="","",'サーバー一覧（手入力用）'!K267)</f>
        <v/>
      </c>
      <c r="K259" s="175" t="str">
        <f>IF('サーバー一覧（手入力用）'!L267="","",'サーバー一覧（手入力用）'!L267)</f>
        <v/>
      </c>
      <c r="L259" s="175" t="str">
        <f>IF('サーバー一覧（手入力用）'!M267="","",'サーバー一覧（手入力用）'!M267)</f>
        <v/>
      </c>
      <c r="M259" s="175" t="str">
        <f>IF('サーバー一覧（手入力用）'!N267="","",'サーバー一覧（手入力用）'!N267)</f>
        <v/>
      </c>
      <c r="N259" s="175" t="str">
        <f>IF('サーバー一覧（手入力用）'!O267="","",'サーバー一覧（手入力用）'!O267)</f>
        <v/>
      </c>
      <c r="O259" s="175">
        <f>IF('サーバー一覧（手入力用）'!P267="","",'サーバー一覧（手入力用）'!P267)</f>
        <v>0</v>
      </c>
      <c r="P259" s="175" t="str">
        <f>IF('サーバー一覧（手入力用）'!Q267="","",'サーバー一覧（手入力用）'!Q267)</f>
        <v/>
      </c>
      <c r="Q259" s="175" t="str">
        <f>IF('サーバー一覧（手入力用）'!R267="","",'サーバー一覧（手入力用）'!R267)</f>
        <v/>
      </c>
      <c r="R259" s="175" t="str">
        <f t="shared" ref="R259:R322" si="8">IF(Q259="","",MROUND(Q259,5))</f>
        <v/>
      </c>
      <c r="S259" s="175" t="str">
        <f>IF('サーバー一覧（手入力用）'!S267="","",'サーバー一覧（手入力用）'!S267)</f>
        <v/>
      </c>
      <c r="T259" s="175" t="str">
        <f t="shared" ref="T259:T322" si="9">IF(S259="","",MROUND(S259,5))</f>
        <v/>
      </c>
      <c r="U259" s="175" t="str">
        <f>IF('サーバー一覧（手入力用）'!T267="","",'サーバー一覧（手入力用）'!T267)</f>
        <v/>
      </c>
      <c r="V259" s="175" t="str">
        <f>IF('サーバー一覧（手入力用）'!U267="","",'サーバー一覧（手入力用）'!U267)</f>
        <v/>
      </c>
      <c r="W259" s="175" t="str">
        <f>IF('サーバー一覧（手入力用）'!V267="","",'サーバー一覧（手入力用）'!V267)</f>
        <v/>
      </c>
      <c r="X259" s="175" t="str">
        <f>IF('サーバー一覧（手入力用）'!W267="","",'サーバー一覧（手入力用）'!W267)</f>
        <v/>
      </c>
      <c r="Y259" s="175" t="str">
        <f>IF('サーバー一覧（手入力用）'!X267="","",'サーバー一覧（手入力用）'!X267)</f>
        <v/>
      </c>
      <c r="Z259" s="175" t="str">
        <f>IF('サーバー一覧（手入力用）'!Y267="","",'サーバー一覧（手入力用）'!Y267)</f>
        <v/>
      </c>
      <c r="AA259" s="175" t="str">
        <f>IF('サーバー一覧（手入力用）'!Z267="","",'サーバー一覧（手入力用）'!Z267)</f>
        <v/>
      </c>
      <c r="AB259" s="175" t="str">
        <f>IF('サーバー一覧（手入力用）'!AA267="","",'サーバー一覧（手入力用）'!AA267)</f>
        <v/>
      </c>
      <c r="AC259" s="175" t="str">
        <f>IF('サーバー一覧（手入力用）'!AB267="","",'サーバー一覧（手入力用）'!AB267)</f>
        <v/>
      </c>
      <c r="AD259" s="175" t="str">
        <f>IF('サーバー一覧（手入力用）'!AC267="","",'サーバー一覧（手入力用）'!AC267)</f>
        <v/>
      </c>
      <c r="AE259" s="175" t="str">
        <f>IF('サーバー一覧（手入力用）'!AD267="","",'サーバー一覧（手入力用）'!AD267)</f>
        <v/>
      </c>
      <c r="AF259" s="175" t="str">
        <f>IF('サーバー一覧（手入力用）'!AE267="","",'サーバー一覧（手入力用）'!AE267)</f>
        <v/>
      </c>
      <c r="AG259" s="175" t="str">
        <f>IF('サーバー一覧（手入力用）'!AF267="","",'サーバー一覧（手入力用）'!AF267)</f>
        <v/>
      </c>
      <c r="AH259" s="175" t="str">
        <f>IF('サーバー一覧（手入力用）'!AG267="","",'サーバー一覧（手入力用）'!AG267)</f>
        <v/>
      </c>
      <c r="AI259" s="175" t="str">
        <f>IF('サーバー一覧（手入力用）'!AH267="","",'サーバー一覧（手入力用）'!AH267)</f>
        <v/>
      </c>
      <c r="AJ259" s="175" t="str">
        <f>IF('サーバー一覧（手入力用）'!AI267="","",'サーバー一覧（手入力用）'!AI267)</f>
        <v/>
      </c>
    </row>
    <row r="260" spans="1:36">
      <c r="A260" s="175">
        <f>IF('サーバー一覧（手入力用）'!B268="","",'サーバー一覧（手入力用）'!B268)</f>
        <v>259</v>
      </c>
      <c r="B260" s="175" t="str">
        <f>IF('サーバー一覧（手入力用）'!C268="","",'サーバー一覧（手入力用）'!C268)</f>
        <v/>
      </c>
      <c r="C260" s="175" t="str">
        <f>IF('サーバー一覧（手入力用）'!D268="","",'サーバー一覧（手入力用）'!D268)</f>
        <v/>
      </c>
      <c r="D260" s="175" t="str">
        <f>IF('サーバー一覧（手入力用）'!E268="","",'サーバー一覧（手入力用）'!E268)</f>
        <v/>
      </c>
      <c r="E260" s="175" t="str">
        <f>IF('サーバー一覧（手入力用）'!F268="","",'サーバー一覧（手入力用）'!F268)</f>
        <v/>
      </c>
      <c r="F260" s="175" t="str">
        <f>IF('サーバー一覧（手入力用）'!G268="","",'サーバー一覧（手入力用）'!G268)</f>
        <v/>
      </c>
      <c r="G260" s="175" t="str">
        <f>IF('サーバー一覧（手入力用）'!H268="","",'サーバー一覧（手入力用）'!H268)</f>
        <v/>
      </c>
      <c r="H260" s="175" t="str">
        <f>IF('サーバー一覧（手入力用）'!I268="","",'サーバー一覧（手入力用）'!I268)</f>
        <v/>
      </c>
      <c r="I260" s="175" t="str">
        <f>IF('サーバー一覧（手入力用）'!J268="","",'サーバー一覧（手入力用）'!J268)</f>
        <v/>
      </c>
      <c r="J260" s="175" t="str">
        <f>IF('サーバー一覧（手入力用）'!K268="","",'サーバー一覧（手入力用）'!K268)</f>
        <v/>
      </c>
      <c r="K260" s="175" t="str">
        <f>IF('サーバー一覧（手入力用）'!L268="","",'サーバー一覧（手入力用）'!L268)</f>
        <v/>
      </c>
      <c r="L260" s="175" t="str">
        <f>IF('サーバー一覧（手入力用）'!M268="","",'サーバー一覧（手入力用）'!M268)</f>
        <v/>
      </c>
      <c r="M260" s="175" t="str">
        <f>IF('サーバー一覧（手入力用）'!N268="","",'サーバー一覧（手入力用）'!N268)</f>
        <v/>
      </c>
      <c r="N260" s="175" t="str">
        <f>IF('サーバー一覧（手入力用）'!O268="","",'サーバー一覧（手入力用）'!O268)</f>
        <v/>
      </c>
      <c r="O260" s="175">
        <f>IF('サーバー一覧（手入力用）'!P268="","",'サーバー一覧（手入力用）'!P268)</f>
        <v>0</v>
      </c>
      <c r="P260" s="175" t="str">
        <f>IF('サーバー一覧（手入力用）'!Q268="","",'サーバー一覧（手入力用）'!Q268)</f>
        <v/>
      </c>
      <c r="Q260" s="175" t="str">
        <f>IF('サーバー一覧（手入力用）'!R268="","",'サーバー一覧（手入力用）'!R268)</f>
        <v/>
      </c>
      <c r="R260" s="175" t="str">
        <f t="shared" si="8"/>
        <v/>
      </c>
      <c r="S260" s="175" t="str">
        <f>IF('サーバー一覧（手入力用）'!S268="","",'サーバー一覧（手入力用）'!S268)</f>
        <v/>
      </c>
      <c r="T260" s="175" t="str">
        <f t="shared" si="9"/>
        <v/>
      </c>
      <c r="U260" s="175" t="str">
        <f>IF('サーバー一覧（手入力用）'!T268="","",'サーバー一覧（手入力用）'!T268)</f>
        <v/>
      </c>
      <c r="V260" s="175" t="str">
        <f>IF('サーバー一覧（手入力用）'!U268="","",'サーバー一覧（手入力用）'!U268)</f>
        <v/>
      </c>
      <c r="W260" s="175" t="str">
        <f>IF('サーバー一覧（手入力用）'!V268="","",'サーバー一覧（手入力用）'!V268)</f>
        <v/>
      </c>
      <c r="X260" s="175" t="str">
        <f>IF('サーバー一覧（手入力用）'!W268="","",'サーバー一覧（手入力用）'!W268)</f>
        <v/>
      </c>
      <c r="Y260" s="175" t="str">
        <f>IF('サーバー一覧（手入力用）'!X268="","",'サーバー一覧（手入力用）'!X268)</f>
        <v/>
      </c>
      <c r="Z260" s="175" t="str">
        <f>IF('サーバー一覧（手入力用）'!Y268="","",'サーバー一覧（手入力用）'!Y268)</f>
        <v/>
      </c>
      <c r="AA260" s="175" t="str">
        <f>IF('サーバー一覧（手入力用）'!Z268="","",'サーバー一覧（手入力用）'!Z268)</f>
        <v/>
      </c>
      <c r="AB260" s="175" t="str">
        <f>IF('サーバー一覧（手入力用）'!AA268="","",'サーバー一覧（手入力用）'!AA268)</f>
        <v/>
      </c>
      <c r="AC260" s="175" t="str">
        <f>IF('サーバー一覧（手入力用）'!AB268="","",'サーバー一覧（手入力用）'!AB268)</f>
        <v/>
      </c>
      <c r="AD260" s="175" t="str">
        <f>IF('サーバー一覧（手入力用）'!AC268="","",'サーバー一覧（手入力用）'!AC268)</f>
        <v/>
      </c>
      <c r="AE260" s="175" t="str">
        <f>IF('サーバー一覧（手入力用）'!AD268="","",'サーバー一覧（手入力用）'!AD268)</f>
        <v/>
      </c>
      <c r="AF260" s="175" t="str">
        <f>IF('サーバー一覧（手入力用）'!AE268="","",'サーバー一覧（手入力用）'!AE268)</f>
        <v/>
      </c>
      <c r="AG260" s="175" t="str">
        <f>IF('サーバー一覧（手入力用）'!AF268="","",'サーバー一覧（手入力用）'!AF268)</f>
        <v/>
      </c>
      <c r="AH260" s="175" t="str">
        <f>IF('サーバー一覧（手入力用）'!AG268="","",'サーバー一覧（手入力用）'!AG268)</f>
        <v/>
      </c>
      <c r="AI260" s="175" t="str">
        <f>IF('サーバー一覧（手入力用）'!AH268="","",'サーバー一覧（手入力用）'!AH268)</f>
        <v/>
      </c>
      <c r="AJ260" s="175" t="str">
        <f>IF('サーバー一覧（手入力用）'!AI268="","",'サーバー一覧（手入力用）'!AI268)</f>
        <v/>
      </c>
    </row>
    <row r="261" spans="1:36">
      <c r="A261" s="175">
        <f>IF('サーバー一覧（手入力用）'!B269="","",'サーバー一覧（手入力用）'!B269)</f>
        <v>260</v>
      </c>
      <c r="B261" s="175" t="str">
        <f>IF('サーバー一覧（手入力用）'!C269="","",'サーバー一覧（手入力用）'!C269)</f>
        <v/>
      </c>
      <c r="C261" s="175" t="str">
        <f>IF('サーバー一覧（手入力用）'!D269="","",'サーバー一覧（手入力用）'!D269)</f>
        <v/>
      </c>
      <c r="D261" s="175" t="str">
        <f>IF('サーバー一覧（手入力用）'!E269="","",'サーバー一覧（手入力用）'!E269)</f>
        <v/>
      </c>
      <c r="E261" s="175" t="str">
        <f>IF('サーバー一覧（手入力用）'!F269="","",'サーバー一覧（手入力用）'!F269)</f>
        <v/>
      </c>
      <c r="F261" s="175" t="str">
        <f>IF('サーバー一覧（手入力用）'!G269="","",'サーバー一覧（手入力用）'!G269)</f>
        <v/>
      </c>
      <c r="G261" s="175" t="str">
        <f>IF('サーバー一覧（手入力用）'!H269="","",'サーバー一覧（手入力用）'!H269)</f>
        <v/>
      </c>
      <c r="H261" s="175" t="str">
        <f>IF('サーバー一覧（手入力用）'!I269="","",'サーバー一覧（手入力用）'!I269)</f>
        <v/>
      </c>
      <c r="I261" s="175" t="str">
        <f>IF('サーバー一覧（手入力用）'!J269="","",'サーバー一覧（手入力用）'!J269)</f>
        <v/>
      </c>
      <c r="J261" s="175" t="str">
        <f>IF('サーバー一覧（手入力用）'!K269="","",'サーバー一覧（手入力用）'!K269)</f>
        <v/>
      </c>
      <c r="K261" s="175" t="str">
        <f>IF('サーバー一覧（手入力用）'!L269="","",'サーバー一覧（手入力用）'!L269)</f>
        <v/>
      </c>
      <c r="L261" s="175" t="str">
        <f>IF('サーバー一覧（手入力用）'!M269="","",'サーバー一覧（手入力用）'!M269)</f>
        <v/>
      </c>
      <c r="M261" s="175" t="str">
        <f>IF('サーバー一覧（手入力用）'!N269="","",'サーバー一覧（手入力用）'!N269)</f>
        <v/>
      </c>
      <c r="N261" s="175" t="str">
        <f>IF('サーバー一覧（手入力用）'!O269="","",'サーバー一覧（手入力用）'!O269)</f>
        <v/>
      </c>
      <c r="O261" s="175">
        <f>IF('サーバー一覧（手入力用）'!P269="","",'サーバー一覧（手入力用）'!P269)</f>
        <v>0</v>
      </c>
      <c r="P261" s="175" t="str">
        <f>IF('サーバー一覧（手入力用）'!Q269="","",'サーバー一覧（手入力用）'!Q269)</f>
        <v/>
      </c>
      <c r="Q261" s="175" t="str">
        <f>IF('サーバー一覧（手入力用）'!R269="","",'サーバー一覧（手入力用）'!R269)</f>
        <v/>
      </c>
      <c r="R261" s="175" t="str">
        <f t="shared" si="8"/>
        <v/>
      </c>
      <c r="S261" s="175" t="str">
        <f>IF('サーバー一覧（手入力用）'!S269="","",'サーバー一覧（手入力用）'!S269)</f>
        <v/>
      </c>
      <c r="T261" s="175" t="str">
        <f t="shared" si="9"/>
        <v/>
      </c>
      <c r="U261" s="175" t="str">
        <f>IF('サーバー一覧（手入力用）'!T269="","",'サーバー一覧（手入力用）'!T269)</f>
        <v/>
      </c>
      <c r="V261" s="175" t="str">
        <f>IF('サーバー一覧（手入力用）'!U269="","",'サーバー一覧（手入力用）'!U269)</f>
        <v/>
      </c>
      <c r="W261" s="175" t="str">
        <f>IF('サーバー一覧（手入力用）'!V269="","",'サーバー一覧（手入力用）'!V269)</f>
        <v/>
      </c>
      <c r="X261" s="175" t="str">
        <f>IF('サーバー一覧（手入力用）'!W269="","",'サーバー一覧（手入力用）'!W269)</f>
        <v/>
      </c>
      <c r="Y261" s="175" t="str">
        <f>IF('サーバー一覧（手入力用）'!X269="","",'サーバー一覧（手入力用）'!X269)</f>
        <v/>
      </c>
      <c r="Z261" s="175" t="str">
        <f>IF('サーバー一覧（手入力用）'!Y269="","",'サーバー一覧（手入力用）'!Y269)</f>
        <v/>
      </c>
      <c r="AA261" s="175" t="str">
        <f>IF('サーバー一覧（手入力用）'!Z269="","",'サーバー一覧（手入力用）'!Z269)</f>
        <v/>
      </c>
      <c r="AB261" s="175" t="str">
        <f>IF('サーバー一覧（手入力用）'!AA269="","",'サーバー一覧（手入力用）'!AA269)</f>
        <v/>
      </c>
      <c r="AC261" s="175" t="str">
        <f>IF('サーバー一覧（手入力用）'!AB269="","",'サーバー一覧（手入力用）'!AB269)</f>
        <v/>
      </c>
      <c r="AD261" s="175" t="str">
        <f>IF('サーバー一覧（手入力用）'!AC269="","",'サーバー一覧（手入力用）'!AC269)</f>
        <v/>
      </c>
      <c r="AE261" s="175" t="str">
        <f>IF('サーバー一覧（手入力用）'!AD269="","",'サーバー一覧（手入力用）'!AD269)</f>
        <v/>
      </c>
      <c r="AF261" s="175" t="str">
        <f>IF('サーバー一覧（手入力用）'!AE269="","",'サーバー一覧（手入力用）'!AE269)</f>
        <v/>
      </c>
      <c r="AG261" s="175" t="str">
        <f>IF('サーバー一覧（手入力用）'!AF269="","",'サーバー一覧（手入力用）'!AF269)</f>
        <v/>
      </c>
      <c r="AH261" s="175" t="str">
        <f>IF('サーバー一覧（手入力用）'!AG269="","",'サーバー一覧（手入力用）'!AG269)</f>
        <v/>
      </c>
      <c r="AI261" s="175" t="str">
        <f>IF('サーバー一覧（手入力用）'!AH269="","",'サーバー一覧（手入力用）'!AH269)</f>
        <v/>
      </c>
      <c r="AJ261" s="175" t="str">
        <f>IF('サーバー一覧（手入力用）'!AI269="","",'サーバー一覧（手入力用）'!AI269)</f>
        <v/>
      </c>
    </row>
    <row r="262" spans="1:36">
      <c r="A262" s="175">
        <f>IF('サーバー一覧（手入力用）'!B270="","",'サーバー一覧（手入力用）'!B270)</f>
        <v>261</v>
      </c>
      <c r="B262" s="175" t="str">
        <f>IF('サーバー一覧（手入力用）'!C270="","",'サーバー一覧（手入力用）'!C270)</f>
        <v/>
      </c>
      <c r="C262" s="175" t="str">
        <f>IF('サーバー一覧（手入力用）'!D270="","",'サーバー一覧（手入力用）'!D270)</f>
        <v/>
      </c>
      <c r="D262" s="175" t="str">
        <f>IF('サーバー一覧（手入力用）'!E270="","",'サーバー一覧（手入力用）'!E270)</f>
        <v/>
      </c>
      <c r="E262" s="175" t="str">
        <f>IF('サーバー一覧（手入力用）'!F270="","",'サーバー一覧（手入力用）'!F270)</f>
        <v/>
      </c>
      <c r="F262" s="175" t="str">
        <f>IF('サーバー一覧（手入力用）'!G270="","",'サーバー一覧（手入力用）'!G270)</f>
        <v/>
      </c>
      <c r="G262" s="175" t="str">
        <f>IF('サーバー一覧（手入力用）'!H270="","",'サーバー一覧（手入力用）'!H270)</f>
        <v/>
      </c>
      <c r="H262" s="175" t="str">
        <f>IF('サーバー一覧（手入力用）'!I270="","",'サーバー一覧（手入力用）'!I270)</f>
        <v/>
      </c>
      <c r="I262" s="175" t="str">
        <f>IF('サーバー一覧（手入力用）'!J270="","",'サーバー一覧（手入力用）'!J270)</f>
        <v/>
      </c>
      <c r="J262" s="175" t="str">
        <f>IF('サーバー一覧（手入力用）'!K270="","",'サーバー一覧（手入力用）'!K270)</f>
        <v/>
      </c>
      <c r="K262" s="175" t="str">
        <f>IF('サーバー一覧（手入力用）'!L270="","",'サーバー一覧（手入力用）'!L270)</f>
        <v/>
      </c>
      <c r="L262" s="175" t="str">
        <f>IF('サーバー一覧（手入力用）'!M270="","",'サーバー一覧（手入力用）'!M270)</f>
        <v/>
      </c>
      <c r="M262" s="175" t="str">
        <f>IF('サーバー一覧（手入力用）'!N270="","",'サーバー一覧（手入力用）'!N270)</f>
        <v/>
      </c>
      <c r="N262" s="175" t="str">
        <f>IF('サーバー一覧（手入力用）'!O270="","",'サーバー一覧（手入力用）'!O270)</f>
        <v/>
      </c>
      <c r="O262" s="175">
        <f>IF('サーバー一覧（手入力用）'!P270="","",'サーバー一覧（手入力用）'!P270)</f>
        <v>0</v>
      </c>
      <c r="P262" s="175" t="str">
        <f>IF('サーバー一覧（手入力用）'!Q270="","",'サーバー一覧（手入力用）'!Q270)</f>
        <v/>
      </c>
      <c r="Q262" s="175" t="str">
        <f>IF('サーバー一覧（手入力用）'!R270="","",'サーバー一覧（手入力用）'!R270)</f>
        <v/>
      </c>
      <c r="R262" s="175" t="str">
        <f t="shared" si="8"/>
        <v/>
      </c>
      <c r="S262" s="175" t="str">
        <f>IF('サーバー一覧（手入力用）'!S270="","",'サーバー一覧（手入力用）'!S270)</f>
        <v/>
      </c>
      <c r="T262" s="175" t="str">
        <f t="shared" si="9"/>
        <v/>
      </c>
      <c r="U262" s="175" t="str">
        <f>IF('サーバー一覧（手入力用）'!T270="","",'サーバー一覧（手入力用）'!T270)</f>
        <v/>
      </c>
      <c r="V262" s="175" t="str">
        <f>IF('サーバー一覧（手入力用）'!U270="","",'サーバー一覧（手入力用）'!U270)</f>
        <v/>
      </c>
      <c r="W262" s="175" t="str">
        <f>IF('サーバー一覧（手入力用）'!V270="","",'サーバー一覧（手入力用）'!V270)</f>
        <v/>
      </c>
      <c r="X262" s="175" t="str">
        <f>IF('サーバー一覧（手入力用）'!W270="","",'サーバー一覧（手入力用）'!W270)</f>
        <v/>
      </c>
      <c r="Y262" s="175" t="str">
        <f>IF('サーバー一覧（手入力用）'!X270="","",'サーバー一覧（手入力用）'!X270)</f>
        <v/>
      </c>
      <c r="Z262" s="175" t="str">
        <f>IF('サーバー一覧（手入力用）'!Y270="","",'サーバー一覧（手入力用）'!Y270)</f>
        <v/>
      </c>
      <c r="AA262" s="175" t="str">
        <f>IF('サーバー一覧（手入力用）'!Z270="","",'サーバー一覧（手入力用）'!Z270)</f>
        <v/>
      </c>
      <c r="AB262" s="175" t="str">
        <f>IF('サーバー一覧（手入力用）'!AA270="","",'サーバー一覧（手入力用）'!AA270)</f>
        <v/>
      </c>
      <c r="AC262" s="175" t="str">
        <f>IF('サーバー一覧（手入力用）'!AB270="","",'サーバー一覧（手入力用）'!AB270)</f>
        <v/>
      </c>
      <c r="AD262" s="175" t="str">
        <f>IF('サーバー一覧（手入力用）'!AC270="","",'サーバー一覧（手入力用）'!AC270)</f>
        <v/>
      </c>
      <c r="AE262" s="175" t="str">
        <f>IF('サーバー一覧（手入力用）'!AD270="","",'サーバー一覧（手入力用）'!AD270)</f>
        <v/>
      </c>
      <c r="AF262" s="175" t="str">
        <f>IF('サーバー一覧（手入力用）'!AE270="","",'サーバー一覧（手入力用）'!AE270)</f>
        <v/>
      </c>
      <c r="AG262" s="175" t="str">
        <f>IF('サーバー一覧（手入力用）'!AF270="","",'サーバー一覧（手入力用）'!AF270)</f>
        <v/>
      </c>
      <c r="AH262" s="175" t="str">
        <f>IF('サーバー一覧（手入力用）'!AG270="","",'サーバー一覧（手入力用）'!AG270)</f>
        <v/>
      </c>
      <c r="AI262" s="175" t="str">
        <f>IF('サーバー一覧（手入力用）'!AH270="","",'サーバー一覧（手入力用）'!AH270)</f>
        <v/>
      </c>
      <c r="AJ262" s="175" t="str">
        <f>IF('サーバー一覧（手入力用）'!AI270="","",'サーバー一覧（手入力用）'!AI270)</f>
        <v/>
      </c>
    </row>
    <row r="263" spans="1:36">
      <c r="A263" s="175">
        <f>IF('サーバー一覧（手入力用）'!B271="","",'サーバー一覧（手入力用）'!B271)</f>
        <v>262</v>
      </c>
      <c r="B263" s="175" t="str">
        <f>IF('サーバー一覧（手入力用）'!C271="","",'サーバー一覧（手入力用）'!C271)</f>
        <v/>
      </c>
      <c r="C263" s="175" t="str">
        <f>IF('サーバー一覧（手入力用）'!D271="","",'サーバー一覧（手入力用）'!D271)</f>
        <v/>
      </c>
      <c r="D263" s="175" t="str">
        <f>IF('サーバー一覧（手入力用）'!E271="","",'サーバー一覧（手入力用）'!E271)</f>
        <v/>
      </c>
      <c r="E263" s="175" t="str">
        <f>IF('サーバー一覧（手入力用）'!F271="","",'サーバー一覧（手入力用）'!F271)</f>
        <v/>
      </c>
      <c r="F263" s="175" t="str">
        <f>IF('サーバー一覧（手入力用）'!G271="","",'サーバー一覧（手入力用）'!G271)</f>
        <v/>
      </c>
      <c r="G263" s="175" t="str">
        <f>IF('サーバー一覧（手入力用）'!H271="","",'サーバー一覧（手入力用）'!H271)</f>
        <v/>
      </c>
      <c r="H263" s="175" t="str">
        <f>IF('サーバー一覧（手入力用）'!I271="","",'サーバー一覧（手入力用）'!I271)</f>
        <v/>
      </c>
      <c r="I263" s="175" t="str">
        <f>IF('サーバー一覧（手入力用）'!J271="","",'サーバー一覧（手入力用）'!J271)</f>
        <v/>
      </c>
      <c r="J263" s="175" t="str">
        <f>IF('サーバー一覧（手入力用）'!K271="","",'サーバー一覧（手入力用）'!K271)</f>
        <v/>
      </c>
      <c r="K263" s="175" t="str">
        <f>IF('サーバー一覧（手入力用）'!L271="","",'サーバー一覧（手入力用）'!L271)</f>
        <v/>
      </c>
      <c r="L263" s="175" t="str">
        <f>IF('サーバー一覧（手入力用）'!M271="","",'サーバー一覧（手入力用）'!M271)</f>
        <v/>
      </c>
      <c r="M263" s="175" t="str">
        <f>IF('サーバー一覧（手入力用）'!N271="","",'サーバー一覧（手入力用）'!N271)</f>
        <v/>
      </c>
      <c r="N263" s="175" t="str">
        <f>IF('サーバー一覧（手入力用）'!O271="","",'サーバー一覧（手入力用）'!O271)</f>
        <v/>
      </c>
      <c r="O263" s="175">
        <f>IF('サーバー一覧（手入力用）'!P271="","",'サーバー一覧（手入力用）'!P271)</f>
        <v>0</v>
      </c>
      <c r="P263" s="175" t="str">
        <f>IF('サーバー一覧（手入力用）'!Q271="","",'サーバー一覧（手入力用）'!Q271)</f>
        <v/>
      </c>
      <c r="Q263" s="175" t="str">
        <f>IF('サーバー一覧（手入力用）'!R271="","",'サーバー一覧（手入力用）'!R271)</f>
        <v/>
      </c>
      <c r="R263" s="175" t="str">
        <f t="shared" si="8"/>
        <v/>
      </c>
      <c r="S263" s="175" t="str">
        <f>IF('サーバー一覧（手入力用）'!S271="","",'サーバー一覧（手入力用）'!S271)</f>
        <v/>
      </c>
      <c r="T263" s="175" t="str">
        <f t="shared" si="9"/>
        <v/>
      </c>
      <c r="U263" s="175" t="str">
        <f>IF('サーバー一覧（手入力用）'!T271="","",'サーバー一覧（手入力用）'!T271)</f>
        <v/>
      </c>
      <c r="V263" s="175" t="str">
        <f>IF('サーバー一覧（手入力用）'!U271="","",'サーバー一覧（手入力用）'!U271)</f>
        <v/>
      </c>
      <c r="W263" s="175" t="str">
        <f>IF('サーバー一覧（手入力用）'!V271="","",'サーバー一覧（手入力用）'!V271)</f>
        <v/>
      </c>
      <c r="X263" s="175" t="str">
        <f>IF('サーバー一覧（手入力用）'!W271="","",'サーバー一覧（手入力用）'!W271)</f>
        <v/>
      </c>
      <c r="Y263" s="175" t="str">
        <f>IF('サーバー一覧（手入力用）'!X271="","",'サーバー一覧（手入力用）'!X271)</f>
        <v/>
      </c>
      <c r="Z263" s="175" t="str">
        <f>IF('サーバー一覧（手入力用）'!Y271="","",'サーバー一覧（手入力用）'!Y271)</f>
        <v/>
      </c>
      <c r="AA263" s="175" t="str">
        <f>IF('サーバー一覧（手入力用）'!Z271="","",'サーバー一覧（手入力用）'!Z271)</f>
        <v/>
      </c>
      <c r="AB263" s="175" t="str">
        <f>IF('サーバー一覧（手入力用）'!AA271="","",'サーバー一覧（手入力用）'!AA271)</f>
        <v/>
      </c>
      <c r="AC263" s="175" t="str">
        <f>IF('サーバー一覧（手入力用）'!AB271="","",'サーバー一覧（手入力用）'!AB271)</f>
        <v/>
      </c>
      <c r="AD263" s="175" t="str">
        <f>IF('サーバー一覧（手入力用）'!AC271="","",'サーバー一覧（手入力用）'!AC271)</f>
        <v/>
      </c>
      <c r="AE263" s="175" t="str">
        <f>IF('サーバー一覧（手入力用）'!AD271="","",'サーバー一覧（手入力用）'!AD271)</f>
        <v/>
      </c>
      <c r="AF263" s="175" t="str">
        <f>IF('サーバー一覧（手入力用）'!AE271="","",'サーバー一覧（手入力用）'!AE271)</f>
        <v/>
      </c>
      <c r="AG263" s="175" t="str">
        <f>IF('サーバー一覧（手入力用）'!AF271="","",'サーバー一覧（手入力用）'!AF271)</f>
        <v/>
      </c>
      <c r="AH263" s="175" t="str">
        <f>IF('サーバー一覧（手入力用）'!AG271="","",'サーバー一覧（手入力用）'!AG271)</f>
        <v/>
      </c>
      <c r="AI263" s="175" t="str">
        <f>IF('サーバー一覧（手入力用）'!AH271="","",'サーバー一覧（手入力用）'!AH271)</f>
        <v/>
      </c>
      <c r="AJ263" s="175" t="str">
        <f>IF('サーバー一覧（手入力用）'!AI271="","",'サーバー一覧（手入力用）'!AI271)</f>
        <v/>
      </c>
    </row>
    <row r="264" spans="1:36">
      <c r="A264" s="175">
        <f>IF('サーバー一覧（手入力用）'!B272="","",'サーバー一覧（手入力用）'!B272)</f>
        <v>263</v>
      </c>
      <c r="B264" s="175" t="str">
        <f>IF('サーバー一覧（手入力用）'!C272="","",'サーバー一覧（手入力用）'!C272)</f>
        <v/>
      </c>
      <c r="C264" s="175" t="str">
        <f>IF('サーバー一覧（手入力用）'!D272="","",'サーバー一覧（手入力用）'!D272)</f>
        <v/>
      </c>
      <c r="D264" s="175" t="str">
        <f>IF('サーバー一覧（手入力用）'!E272="","",'サーバー一覧（手入力用）'!E272)</f>
        <v/>
      </c>
      <c r="E264" s="175" t="str">
        <f>IF('サーバー一覧（手入力用）'!F272="","",'サーバー一覧（手入力用）'!F272)</f>
        <v/>
      </c>
      <c r="F264" s="175" t="str">
        <f>IF('サーバー一覧（手入力用）'!G272="","",'サーバー一覧（手入力用）'!G272)</f>
        <v/>
      </c>
      <c r="G264" s="175" t="str">
        <f>IF('サーバー一覧（手入力用）'!H272="","",'サーバー一覧（手入力用）'!H272)</f>
        <v/>
      </c>
      <c r="H264" s="175" t="str">
        <f>IF('サーバー一覧（手入力用）'!I272="","",'サーバー一覧（手入力用）'!I272)</f>
        <v/>
      </c>
      <c r="I264" s="175" t="str">
        <f>IF('サーバー一覧（手入力用）'!J272="","",'サーバー一覧（手入力用）'!J272)</f>
        <v/>
      </c>
      <c r="J264" s="175" t="str">
        <f>IF('サーバー一覧（手入力用）'!K272="","",'サーバー一覧（手入力用）'!K272)</f>
        <v/>
      </c>
      <c r="K264" s="175" t="str">
        <f>IF('サーバー一覧（手入力用）'!L272="","",'サーバー一覧（手入力用）'!L272)</f>
        <v/>
      </c>
      <c r="L264" s="175" t="str">
        <f>IF('サーバー一覧（手入力用）'!M272="","",'サーバー一覧（手入力用）'!M272)</f>
        <v/>
      </c>
      <c r="M264" s="175" t="str">
        <f>IF('サーバー一覧（手入力用）'!N272="","",'サーバー一覧（手入力用）'!N272)</f>
        <v/>
      </c>
      <c r="N264" s="175" t="str">
        <f>IF('サーバー一覧（手入力用）'!O272="","",'サーバー一覧（手入力用）'!O272)</f>
        <v/>
      </c>
      <c r="O264" s="175">
        <f>IF('サーバー一覧（手入力用）'!P272="","",'サーバー一覧（手入力用）'!P272)</f>
        <v>0</v>
      </c>
      <c r="P264" s="175" t="str">
        <f>IF('サーバー一覧（手入力用）'!Q272="","",'サーバー一覧（手入力用）'!Q272)</f>
        <v/>
      </c>
      <c r="Q264" s="175" t="str">
        <f>IF('サーバー一覧（手入力用）'!R272="","",'サーバー一覧（手入力用）'!R272)</f>
        <v/>
      </c>
      <c r="R264" s="175" t="str">
        <f t="shared" si="8"/>
        <v/>
      </c>
      <c r="S264" s="175" t="str">
        <f>IF('サーバー一覧（手入力用）'!S272="","",'サーバー一覧（手入力用）'!S272)</f>
        <v/>
      </c>
      <c r="T264" s="175" t="str">
        <f t="shared" si="9"/>
        <v/>
      </c>
      <c r="U264" s="175" t="str">
        <f>IF('サーバー一覧（手入力用）'!T272="","",'サーバー一覧（手入力用）'!T272)</f>
        <v/>
      </c>
      <c r="V264" s="175" t="str">
        <f>IF('サーバー一覧（手入力用）'!U272="","",'サーバー一覧（手入力用）'!U272)</f>
        <v/>
      </c>
      <c r="W264" s="175" t="str">
        <f>IF('サーバー一覧（手入力用）'!V272="","",'サーバー一覧（手入力用）'!V272)</f>
        <v/>
      </c>
      <c r="X264" s="175" t="str">
        <f>IF('サーバー一覧（手入力用）'!W272="","",'サーバー一覧（手入力用）'!W272)</f>
        <v/>
      </c>
      <c r="Y264" s="175" t="str">
        <f>IF('サーバー一覧（手入力用）'!X272="","",'サーバー一覧（手入力用）'!X272)</f>
        <v/>
      </c>
      <c r="Z264" s="175" t="str">
        <f>IF('サーバー一覧（手入力用）'!Y272="","",'サーバー一覧（手入力用）'!Y272)</f>
        <v/>
      </c>
      <c r="AA264" s="175" t="str">
        <f>IF('サーバー一覧（手入力用）'!Z272="","",'サーバー一覧（手入力用）'!Z272)</f>
        <v/>
      </c>
      <c r="AB264" s="175" t="str">
        <f>IF('サーバー一覧（手入力用）'!AA272="","",'サーバー一覧（手入力用）'!AA272)</f>
        <v/>
      </c>
      <c r="AC264" s="175" t="str">
        <f>IF('サーバー一覧（手入力用）'!AB272="","",'サーバー一覧（手入力用）'!AB272)</f>
        <v/>
      </c>
      <c r="AD264" s="175" t="str">
        <f>IF('サーバー一覧（手入力用）'!AC272="","",'サーバー一覧（手入力用）'!AC272)</f>
        <v/>
      </c>
      <c r="AE264" s="175" t="str">
        <f>IF('サーバー一覧（手入力用）'!AD272="","",'サーバー一覧（手入力用）'!AD272)</f>
        <v/>
      </c>
      <c r="AF264" s="175" t="str">
        <f>IF('サーバー一覧（手入力用）'!AE272="","",'サーバー一覧（手入力用）'!AE272)</f>
        <v/>
      </c>
      <c r="AG264" s="175" t="str">
        <f>IF('サーバー一覧（手入力用）'!AF272="","",'サーバー一覧（手入力用）'!AF272)</f>
        <v/>
      </c>
      <c r="AH264" s="175" t="str">
        <f>IF('サーバー一覧（手入力用）'!AG272="","",'サーバー一覧（手入力用）'!AG272)</f>
        <v/>
      </c>
      <c r="AI264" s="175" t="str">
        <f>IF('サーバー一覧（手入力用）'!AH272="","",'サーバー一覧（手入力用）'!AH272)</f>
        <v/>
      </c>
      <c r="AJ264" s="175" t="str">
        <f>IF('サーバー一覧（手入力用）'!AI272="","",'サーバー一覧（手入力用）'!AI272)</f>
        <v/>
      </c>
    </row>
    <row r="265" spans="1:36">
      <c r="A265" s="175">
        <f>IF('サーバー一覧（手入力用）'!B273="","",'サーバー一覧（手入力用）'!B273)</f>
        <v>264</v>
      </c>
      <c r="B265" s="175" t="str">
        <f>IF('サーバー一覧（手入力用）'!C273="","",'サーバー一覧（手入力用）'!C273)</f>
        <v/>
      </c>
      <c r="C265" s="175" t="str">
        <f>IF('サーバー一覧（手入力用）'!D273="","",'サーバー一覧（手入力用）'!D273)</f>
        <v/>
      </c>
      <c r="D265" s="175" t="str">
        <f>IF('サーバー一覧（手入力用）'!E273="","",'サーバー一覧（手入力用）'!E273)</f>
        <v/>
      </c>
      <c r="E265" s="175" t="str">
        <f>IF('サーバー一覧（手入力用）'!F273="","",'サーバー一覧（手入力用）'!F273)</f>
        <v/>
      </c>
      <c r="F265" s="175" t="str">
        <f>IF('サーバー一覧（手入力用）'!G273="","",'サーバー一覧（手入力用）'!G273)</f>
        <v/>
      </c>
      <c r="G265" s="175" t="str">
        <f>IF('サーバー一覧（手入力用）'!H273="","",'サーバー一覧（手入力用）'!H273)</f>
        <v/>
      </c>
      <c r="H265" s="175" t="str">
        <f>IF('サーバー一覧（手入力用）'!I273="","",'サーバー一覧（手入力用）'!I273)</f>
        <v/>
      </c>
      <c r="I265" s="175" t="str">
        <f>IF('サーバー一覧（手入力用）'!J273="","",'サーバー一覧（手入力用）'!J273)</f>
        <v/>
      </c>
      <c r="J265" s="175" t="str">
        <f>IF('サーバー一覧（手入力用）'!K273="","",'サーバー一覧（手入力用）'!K273)</f>
        <v/>
      </c>
      <c r="K265" s="175" t="str">
        <f>IF('サーバー一覧（手入力用）'!L273="","",'サーバー一覧（手入力用）'!L273)</f>
        <v/>
      </c>
      <c r="L265" s="175" t="str">
        <f>IF('サーバー一覧（手入力用）'!M273="","",'サーバー一覧（手入力用）'!M273)</f>
        <v/>
      </c>
      <c r="M265" s="175" t="str">
        <f>IF('サーバー一覧（手入力用）'!N273="","",'サーバー一覧（手入力用）'!N273)</f>
        <v/>
      </c>
      <c r="N265" s="175" t="str">
        <f>IF('サーバー一覧（手入力用）'!O273="","",'サーバー一覧（手入力用）'!O273)</f>
        <v/>
      </c>
      <c r="O265" s="175">
        <f>IF('サーバー一覧（手入力用）'!P273="","",'サーバー一覧（手入力用）'!P273)</f>
        <v>0</v>
      </c>
      <c r="P265" s="175" t="str">
        <f>IF('サーバー一覧（手入力用）'!Q273="","",'サーバー一覧（手入力用）'!Q273)</f>
        <v/>
      </c>
      <c r="Q265" s="175" t="str">
        <f>IF('サーバー一覧（手入力用）'!R273="","",'サーバー一覧（手入力用）'!R273)</f>
        <v/>
      </c>
      <c r="R265" s="175" t="str">
        <f t="shared" si="8"/>
        <v/>
      </c>
      <c r="S265" s="175" t="str">
        <f>IF('サーバー一覧（手入力用）'!S273="","",'サーバー一覧（手入力用）'!S273)</f>
        <v/>
      </c>
      <c r="T265" s="175" t="str">
        <f t="shared" si="9"/>
        <v/>
      </c>
      <c r="U265" s="175" t="str">
        <f>IF('サーバー一覧（手入力用）'!T273="","",'サーバー一覧（手入力用）'!T273)</f>
        <v/>
      </c>
      <c r="V265" s="175" t="str">
        <f>IF('サーバー一覧（手入力用）'!U273="","",'サーバー一覧（手入力用）'!U273)</f>
        <v/>
      </c>
      <c r="W265" s="175" t="str">
        <f>IF('サーバー一覧（手入力用）'!V273="","",'サーバー一覧（手入力用）'!V273)</f>
        <v/>
      </c>
      <c r="X265" s="175" t="str">
        <f>IF('サーバー一覧（手入力用）'!W273="","",'サーバー一覧（手入力用）'!W273)</f>
        <v/>
      </c>
      <c r="Y265" s="175" t="str">
        <f>IF('サーバー一覧（手入力用）'!X273="","",'サーバー一覧（手入力用）'!X273)</f>
        <v/>
      </c>
      <c r="Z265" s="175" t="str">
        <f>IF('サーバー一覧（手入力用）'!Y273="","",'サーバー一覧（手入力用）'!Y273)</f>
        <v/>
      </c>
      <c r="AA265" s="175" t="str">
        <f>IF('サーバー一覧（手入力用）'!Z273="","",'サーバー一覧（手入力用）'!Z273)</f>
        <v/>
      </c>
      <c r="AB265" s="175" t="str">
        <f>IF('サーバー一覧（手入力用）'!AA273="","",'サーバー一覧（手入力用）'!AA273)</f>
        <v/>
      </c>
      <c r="AC265" s="175" t="str">
        <f>IF('サーバー一覧（手入力用）'!AB273="","",'サーバー一覧（手入力用）'!AB273)</f>
        <v/>
      </c>
      <c r="AD265" s="175" t="str">
        <f>IF('サーバー一覧（手入力用）'!AC273="","",'サーバー一覧（手入力用）'!AC273)</f>
        <v/>
      </c>
      <c r="AE265" s="175" t="str">
        <f>IF('サーバー一覧（手入力用）'!AD273="","",'サーバー一覧（手入力用）'!AD273)</f>
        <v/>
      </c>
      <c r="AF265" s="175" t="str">
        <f>IF('サーバー一覧（手入力用）'!AE273="","",'サーバー一覧（手入力用）'!AE273)</f>
        <v/>
      </c>
      <c r="AG265" s="175" t="str">
        <f>IF('サーバー一覧（手入力用）'!AF273="","",'サーバー一覧（手入力用）'!AF273)</f>
        <v/>
      </c>
      <c r="AH265" s="175" t="str">
        <f>IF('サーバー一覧（手入力用）'!AG273="","",'サーバー一覧（手入力用）'!AG273)</f>
        <v/>
      </c>
      <c r="AI265" s="175" t="str">
        <f>IF('サーバー一覧（手入力用）'!AH273="","",'サーバー一覧（手入力用）'!AH273)</f>
        <v/>
      </c>
      <c r="AJ265" s="175" t="str">
        <f>IF('サーバー一覧（手入力用）'!AI273="","",'サーバー一覧（手入力用）'!AI273)</f>
        <v/>
      </c>
    </row>
    <row r="266" spans="1:36">
      <c r="A266" s="175">
        <f>IF('サーバー一覧（手入力用）'!B274="","",'サーバー一覧（手入力用）'!B274)</f>
        <v>265</v>
      </c>
      <c r="B266" s="175" t="str">
        <f>IF('サーバー一覧（手入力用）'!C274="","",'サーバー一覧（手入力用）'!C274)</f>
        <v/>
      </c>
      <c r="C266" s="175" t="str">
        <f>IF('サーバー一覧（手入力用）'!D274="","",'サーバー一覧（手入力用）'!D274)</f>
        <v/>
      </c>
      <c r="D266" s="175" t="str">
        <f>IF('サーバー一覧（手入力用）'!E274="","",'サーバー一覧（手入力用）'!E274)</f>
        <v/>
      </c>
      <c r="E266" s="175" t="str">
        <f>IF('サーバー一覧（手入力用）'!F274="","",'サーバー一覧（手入力用）'!F274)</f>
        <v/>
      </c>
      <c r="F266" s="175" t="str">
        <f>IF('サーバー一覧（手入力用）'!G274="","",'サーバー一覧（手入力用）'!G274)</f>
        <v/>
      </c>
      <c r="G266" s="175" t="str">
        <f>IF('サーバー一覧（手入力用）'!H274="","",'サーバー一覧（手入力用）'!H274)</f>
        <v/>
      </c>
      <c r="H266" s="175" t="str">
        <f>IF('サーバー一覧（手入力用）'!I274="","",'サーバー一覧（手入力用）'!I274)</f>
        <v/>
      </c>
      <c r="I266" s="175" t="str">
        <f>IF('サーバー一覧（手入力用）'!J274="","",'サーバー一覧（手入力用）'!J274)</f>
        <v/>
      </c>
      <c r="J266" s="175" t="str">
        <f>IF('サーバー一覧（手入力用）'!K274="","",'サーバー一覧（手入力用）'!K274)</f>
        <v/>
      </c>
      <c r="K266" s="175" t="str">
        <f>IF('サーバー一覧（手入力用）'!L274="","",'サーバー一覧（手入力用）'!L274)</f>
        <v/>
      </c>
      <c r="L266" s="175" t="str">
        <f>IF('サーバー一覧（手入力用）'!M274="","",'サーバー一覧（手入力用）'!M274)</f>
        <v/>
      </c>
      <c r="M266" s="175" t="str">
        <f>IF('サーバー一覧（手入力用）'!N274="","",'サーバー一覧（手入力用）'!N274)</f>
        <v/>
      </c>
      <c r="N266" s="175" t="str">
        <f>IF('サーバー一覧（手入力用）'!O274="","",'サーバー一覧（手入力用）'!O274)</f>
        <v/>
      </c>
      <c r="O266" s="175">
        <f>IF('サーバー一覧（手入力用）'!P274="","",'サーバー一覧（手入力用）'!P274)</f>
        <v>0</v>
      </c>
      <c r="P266" s="175" t="str">
        <f>IF('サーバー一覧（手入力用）'!Q274="","",'サーバー一覧（手入力用）'!Q274)</f>
        <v/>
      </c>
      <c r="Q266" s="175" t="str">
        <f>IF('サーバー一覧（手入力用）'!R274="","",'サーバー一覧（手入力用）'!R274)</f>
        <v/>
      </c>
      <c r="R266" s="175" t="str">
        <f t="shared" si="8"/>
        <v/>
      </c>
      <c r="S266" s="175" t="str">
        <f>IF('サーバー一覧（手入力用）'!S274="","",'サーバー一覧（手入力用）'!S274)</f>
        <v/>
      </c>
      <c r="T266" s="175" t="str">
        <f t="shared" si="9"/>
        <v/>
      </c>
      <c r="U266" s="175" t="str">
        <f>IF('サーバー一覧（手入力用）'!T274="","",'サーバー一覧（手入力用）'!T274)</f>
        <v/>
      </c>
      <c r="V266" s="175" t="str">
        <f>IF('サーバー一覧（手入力用）'!U274="","",'サーバー一覧（手入力用）'!U274)</f>
        <v/>
      </c>
      <c r="W266" s="175" t="str">
        <f>IF('サーバー一覧（手入力用）'!V274="","",'サーバー一覧（手入力用）'!V274)</f>
        <v/>
      </c>
      <c r="X266" s="175" t="str">
        <f>IF('サーバー一覧（手入力用）'!W274="","",'サーバー一覧（手入力用）'!W274)</f>
        <v/>
      </c>
      <c r="Y266" s="175" t="str">
        <f>IF('サーバー一覧（手入力用）'!X274="","",'サーバー一覧（手入力用）'!X274)</f>
        <v/>
      </c>
      <c r="Z266" s="175" t="str">
        <f>IF('サーバー一覧（手入力用）'!Y274="","",'サーバー一覧（手入力用）'!Y274)</f>
        <v/>
      </c>
      <c r="AA266" s="175" t="str">
        <f>IF('サーバー一覧（手入力用）'!Z274="","",'サーバー一覧（手入力用）'!Z274)</f>
        <v/>
      </c>
      <c r="AB266" s="175" t="str">
        <f>IF('サーバー一覧（手入力用）'!AA274="","",'サーバー一覧（手入力用）'!AA274)</f>
        <v/>
      </c>
      <c r="AC266" s="175" t="str">
        <f>IF('サーバー一覧（手入力用）'!AB274="","",'サーバー一覧（手入力用）'!AB274)</f>
        <v/>
      </c>
      <c r="AD266" s="175" t="str">
        <f>IF('サーバー一覧（手入力用）'!AC274="","",'サーバー一覧（手入力用）'!AC274)</f>
        <v/>
      </c>
      <c r="AE266" s="175" t="str">
        <f>IF('サーバー一覧（手入力用）'!AD274="","",'サーバー一覧（手入力用）'!AD274)</f>
        <v/>
      </c>
      <c r="AF266" s="175" t="str">
        <f>IF('サーバー一覧（手入力用）'!AE274="","",'サーバー一覧（手入力用）'!AE274)</f>
        <v/>
      </c>
      <c r="AG266" s="175" t="str">
        <f>IF('サーバー一覧（手入力用）'!AF274="","",'サーバー一覧（手入力用）'!AF274)</f>
        <v/>
      </c>
      <c r="AH266" s="175" t="str">
        <f>IF('サーバー一覧（手入力用）'!AG274="","",'サーバー一覧（手入力用）'!AG274)</f>
        <v/>
      </c>
      <c r="AI266" s="175" t="str">
        <f>IF('サーバー一覧（手入力用）'!AH274="","",'サーバー一覧（手入力用）'!AH274)</f>
        <v/>
      </c>
      <c r="AJ266" s="175" t="str">
        <f>IF('サーバー一覧（手入力用）'!AI274="","",'サーバー一覧（手入力用）'!AI274)</f>
        <v/>
      </c>
    </row>
    <row r="267" spans="1:36">
      <c r="A267" s="175">
        <f>IF('サーバー一覧（手入力用）'!B275="","",'サーバー一覧（手入力用）'!B275)</f>
        <v>266</v>
      </c>
      <c r="B267" s="175" t="str">
        <f>IF('サーバー一覧（手入力用）'!C275="","",'サーバー一覧（手入力用）'!C275)</f>
        <v/>
      </c>
      <c r="C267" s="175" t="str">
        <f>IF('サーバー一覧（手入力用）'!D275="","",'サーバー一覧（手入力用）'!D275)</f>
        <v/>
      </c>
      <c r="D267" s="175" t="str">
        <f>IF('サーバー一覧（手入力用）'!E275="","",'サーバー一覧（手入力用）'!E275)</f>
        <v/>
      </c>
      <c r="E267" s="175" t="str">
        <f>IF('サーバー一覧（手入力用）'!F275="","",'サーバー一覧（手入力用）'!F275)</f>
        <v/>
      </c>
      <c r="F267" s="175" t="str">
        <f>IF('サーバー一覧（手入力用）'!G275="","",'サーバー一覧（手入力用）'!G275)</f>
        <v/>
      </c>
      <c r="G267" s="175" t="str">
        <f>IF('サーバー一覧（手入力用）'!H275="","",'サーバー一覧（手入力用）'!H275)</f>
        <v/>
      </c>
      <c r="H267" s="175" t="str">
        <f>IF('サーバー一覧（手入力用）'!I275="","",'サーバー一覧（手入力用）'!I275)</f>
        <v/>
      </c>
      <c r="I267" s="175" t="str">
        <f>IF('サーバー一覧（手入力用）'!J275="","",'サーバー一覧（手入力用）'!J275)</f>
        <v/>
      </c>
      <c r="J267" s="175" t="str">
        <f>IF('サーバー一覧（手入力用）'!K275="","",'サーバー一覧（手入力用）'!K275)</f>
        <v/>
      </c>
      <c r="K267" s="175" t="str">
        <f>IF('サーバー一覧（手入力用）'!L275="","",'サーバー一覧（手入力用）'!L275)</f>
        <v/>
      </c>
      <c r="L267" s="175" t="str">
        <f>IF('サーバー一覧（手入力用）'!M275="","",'サーバー一覧（手入力用）'!M275)</f>
        <v/>
      </c>
      <c r="M267" s="175" t="str">
        <f>IF('サーバー一覧（手入力用）'!N275="","",'サーバー一覧（手入力用）'!N275)</f>
        <v/>
      </c>
      <c r="N267" s="175" t="str">
        <f>IF('サーバー一覧（手入力用）'!O275="","",'サーバー一覧（手入力用）'!O275)</f>
        <v/>
      </c>
      <c r="O267" s="175">
        <f>IF('サーバー一覧（手入力用）'!P275="","",'サーバー一覧（手入力用）'!P275)</f>
        <v>0</v>
      </c>
      <c r="P267" s="175" t="str">
        <f>IF('サーバー一覧（手入力用）'!Q275="","",'サーバー一覧（手入力用）'!Q275)</f>
        <v/>
      </c>
      <c r="Q267" s="175" t="str">
        <f>IF('サーバー一覧（手入力用）'!R275="","",'サーバー一覧（手入力用）'!R275)</f>
        <v/>
      </c>
      <c r="R267" s="175" t="str">
        <f t="shared" si="8"/>
        <v/>
      </c>
      <c r="S267" s="175" t="str">
        <f>IF('サーバー一覧（手入力用）'!S275="","",'サーバー一覧（手入力用）'!S275)</f>
        <v/>
      </c>
      <c r="T267" s="175" t="str">
        <f t="shared" si="9"/>
        <v/>
      </c>
      <c r="U267" s="175" t="str">
        <f>IF('サーバー一覧（手入力用）'!T275="","",'サーバー一覧（手入力用）'!T275)</f>
        <v/>
      </c>
      <c r="V267" s="175" t="str">
        <f>IF('サーバー一覧（手入力用）'!U275="","",'サーバー一覧（手入力用）'!U275)</f>
        <v/>
      </c>
      <c r="W267" s="175" t="str">
        <f>IF('サーバー一覧（手入力用）'!V275="","",'サーバー一覧（手入力用）'!V275)</f>
        <v/>
      </c>
      <c r="X267" s="175" t="str">
        <f>IF('サーバー一覧（手入力用）'!W275="","",'サーバー一覧（手入力用）'!W275)</f>
        <v/>
      </c>
      <c r="Y267" s="175" t="str">
        <f>IF('サーバー一覧（手入力用）'!X275="","",'サーバー一覧（手入力用）'!X275)</f>
        <v/>
      </c>
      <c r="Z267" s="175" t="str">
        <f>IF('サーバー一覧（手入力用）'!Y275="","",'サーバー一覧（手入力用）'!Y275)</f>
        <v/>
      </c>
      <c r="AA267" s="175" t="str">
        <f>IF('サーバー一覧（手入力用）'!Z275="","",'サーバー一覧（手入力用）'!Z275)</f>
        <v/>
      </c>
      <c r="AB267" s="175" t="str">
        <f>IF('サーバー一覧（手入力用）'!AA275="","",'サーバー一覧（手入力用）'!AA275)</f>
        <v/>
      </c>
      <c r="AC267" s="175" t="str">
        <f>IF('サーバー一覧（手入力用）'!AB275="","",'サーバー一覧（手入力用）'!AB275)</f>
        <v/>
      </c>
      <c r="AD267" s="175" t="str">
        <f>IF('サーバー一覧（手入力用）'!AC275="","",'サーバー一覧（手入力用）'!AC275)</f>
        <v/>
      </c>
      <c r="AE267" s="175" t="str">
        <f>IF('サーバー一覧（手入力用）'!AD275="","",'サーバー一覧（手入力用）'!AD275)</f>
        <v/>
      </c>
      <c r="AF267" s="175" t="str">
        <f>IF('サーバー一覧（手入力用）'!AE275="","",'サーバー一覧（手入力用）'!AE275)</f>
        <v/>
      </c>
      <c r="AG267" s="175" t="str">
        <f>IF('サーバー一覧（手入力用）'!AF275="","",'サーバー一覧（手入力用）'!AF275)</f>
        <v/>
      </c>
      <c r="AH267" s="175" t="str">
        <f>IF('サーバー一覧（手入力用）'!AG275="","",'サーバー一覧（手入力用）'!AG275)</f>
        <v/>
      </c>
      <c r="AI267" s="175" t="str">
        <f>IF('サーバー一覧（手入力用）'!AH275="","",'サーバー一覧（手入力用）'!AH275)</f>
        <v/>
      </c>
      <c r="AJ267" s="175" t="str">
        <f>IF('サーバー一覧（手入力用）'!AI275="","",'サーバー一覧（手入力用）'!AI275)</f>
        <v/>
      </c>
    </row>
    <row r="268" spans="1:36">
      <c r="A268" s="175">
        <f>IF('サーバー一覧（手入力用）'!B276="","",'サーバー一覧（手入力用）'!B276)</f>
        <v>267</v>
      </c>
      <c r="B268" s="175" t="str">
        <f>IF('サーバー一覧（手入力用）'!C276="","",'サーバー一覧（手入力用）'!C276)</f>
        <v/>
      </c>
      <c r="C268" s="175" t="str">
        <f>IF('サーバー一覧（手入力用）'!D276="","",'サーバー一覧（手入力用）'!D276)</f>
        <v/>
      </c>
      <c r="D268" s="175" t="str">
        <f>IF('サーバー一覧（手入力用）'!E276="","",'サーバー一覧（手入力用）'!E276)</f>
        <v/>
      </c>
      <c r="E268" s="175" t="str">
        <f>IF('サーバー一覧（手入力用）'!F276="","",'サーバー一覧（手入力用）'!F276)</f>
        <v/>
      </c>
      <c r="F268" s="175" t="str">
        <f>IF('サーバー一覧（手入力用）'!G276="","",'サーバー一覧（手入力用）'!G276)</f>
        <v/>
      </c>
      <c r="G268" s="175" t="str">
        <f>IF('サーバー一覧（手入力用）'!H276="","",'サーバー一覧（手入力用）'!H276)</f>
        <v/>
      </c>
      <c r="H268" s="175" t="str">
        <f>IF('サーバー一覧（手入力用）'!I276="","",'サーバー一覧（手入力用）'!I276)</f>
        <v/>
      </c>
      <c r="I268" s="175" t="str">
        <f>IF('サーバー一覧（手入力用）'!J276="","",'サーバー一覧（手入力用）'!J276)</f>
        <v/>
      </c>
      <c r="J268" s="175" t="str">
        <f>IF('サーバー一覧（手入力用）'!K276="","",'サーバー一覧（手入力用）'!K276)</f>
        <v/>
      </c>
      <c r="K268" s="175" t="str">
        <f>IF('サーバー一覧（手入力用）'!L276="","",'サーバー一覧（手入力用）'!L276)</f>
        <v/>
      </c>
      <c r="L268" s="175" t="str">
        <f>IF('サーバー一覧（手入力用）'!M276="","",'サーバー一覧（手入力用）'!M276)</f>
        <v/>
      </c>
      <c r="M268" s="175" t="str">
        <f>IF('サーバー一覧（手入力用）'!N276="","",'サーバー一覧（手入力用）'!N276)</f>
        <v/>
      </c>
      <c r="N268" s="175" t="str">
        <f>IF('サーバー一覧（手入力用）'!O276="","",'サーバー一覧（手入力用）'!O276)</f>
        <v/>
      </c>
      <c r="O268" s="175">
        <f>IF('サーバー一覧（手入力用）'!P276="","",'サーバー一覧（手入力用）'!P276)</f>
        <v>0</v>
      </c>
      <c r="P268" s="175" t="str">
        <f>IF('サーバー一覧（手入力用）'!Q276="","",'サーバー一覧（手入力用）'!Q276)</f>
        <v/>
      </c>
      <c r="Q268" s="175" t="str">
        <f>IF('サーバー一覧（手入力用）'!R276="","",'サーバー一覧（手入力用）'!R276)</f>
        <v/>
      </c>
      <c r="R268" s="175" t="str">
        <f t="shared" si="8"/>
        <v/>
      </c>
      <c r="S268" s="175" t="str">
        <f>IF('サーバー一覧（手入力用）'!S276="","",'サーバー一覧（手入力用）'!S276)</f>
        <v/>
      </c>
      <c r="T268" s="175" t="str">
        <f t="shared" si="9"/>
        <v/>
      </c>
      <c r="U268" s="175" t="str">
        <f>IF('サーバー一覧（手入力用）'!T276="","",'サーバー一覧（手入力用）'!T276)</f>
        <v/>
      </c>
      <c r="V268" s="175" t="str">
        <f>IF('サーバー一覧（手入力用）'!U276="","",'サーバー一覧（手入力用）'!U276)</f>
        <v/>
      </c>
      <c r="W268" s="175" t="str">
        <f>IF('サーバー一覧（手入力用）'!V276="","",'サーバー一覧（手入力用）'!V276)</f>
        <v/>
      </c>
      <c r="X268" s="175" t="str">
        <f>IF('サーバー一覧（手入力用）'!W276="","",'サーバー一覧（手入力用）'!W276)</f>
        <v/>
      </c>
      <c r="Y268" s="175" t="str">
        <f>IF('サーバー一覧（手入力用）'!X276="","",'サーバー一覧（手入力用）'!X276)</f>
        <v/>
      </c>
      <c r="Z268" s="175" t="str">
        <f>IF('サーバー一覧（手入力用）'!Y276="","",'サーバー一覧（手入力用）'!Y276)</f>
        <v/>
      </c>
      <c r="AA268" s="175" t="str">
        <f>IF('サーバー一覧（手入力用）'!Z276="","",'サーバー一覧（手入力用）'!Z276)</f>
        <v/>
      </c>
      <c r="AB268" s="175" t="str">
        <f>IF('サーバー一覧（手入力用）'!AA276="","",'サーバー一覧（手入力用）'!AA276)</f>
        <v/>
      </c>
      <c r="AC268" s="175" t="str">
        <f>IF('サーバー一覧（手入力用）'!AB276="","",'サーバー一覧（手入力用）'!AB276)</f>
        <v/>
      </c>
      <c r="AD268" s="175" t="str">
        <f>IF('サーバー一覧（手入力用）'!AC276="","",'サーバー一覧（手入力用）'!AC276)</f>
        <v/>
      </c>
      <c r="AE268" s="175" t="str">
        <f>IF('サーバー一覧（手入力用）'!AD276="","",'サーバー一覧（手入力用）'!AD276)</f>
        <v/>
      </c>
      <c r="AF268" s="175" t="str">
        <f>IF('サーバー一覧（手入力用）'!AE276="","",'サーバー一覧（手入力用）'!AE276)</f>
        <v/>
      </c>
      <c r="AG268" s="175" t="str">
        <f>IF('サーバー一覧（手入力用）'!AF276="","",'サーバー一覧（手入力用）'!AF276)</f>
        <v/>
      </c>
      <c r="AH268" s="175" t="str">
        <f>IF('サーバー一覧（手入力用）'!AG276="","",'サーバー一覧（手入力用）'!AG276)</f>
        <v/>
      </c>
      <c r="AI268" s="175" t="str">
        <f>IF('サーバー一覧（手入力用）'!AH276="","",'サーバー一覧（手入力用）'!AH276)</f>
        <v/>
      </c>
      <c r="AJ268" s="175" t="str">
        <f>IF('サーバー一覧（手入力用）'!AI276="","",'サーバー一覧（手入力用）'!AI276)</f>
        <v/>
      </c>
    </row>
    <row r="269" spans="1:36">
      <c r="A269" s="175">
        <f>IF('サーバー一覧（手入力用）'!B277="","",'サーバー一覧（手入力用）'!B277)</f>
        <v>268</v>
      </c>
      <c r="B269" s="175" t="str">
        <f>IF('サーバー一覧（手入力用）'!C277="","",'サーバー一覧（手入力用）'!C277)</f>
        <v/>
      </c>
      <c r="C269" s="175" t="str">
        <f>IF('サーバー一覧（手入力用）'!D277="","",'サーバー一覧（手入力用）'!D277)</f>
        <v/>
      </c>
      <c r="D269" s="175" t="str">
        <f>IF('サーバー一覧（手入力用）'!E277="","",'サーバー一覧（手入力用）'!E277)</f>
        <v/>
      </c>
      <c r="E269" s="175" t="str">
        <f>IF('サーバー一覧（手入力用）'!F277="","",'サーバー一覧（手入力用）'!F277)</f>
        <v/>
      </c>
      <c r="F269" s="175" t="str">
        <f>IF('サーバー一覧（手入力用）'!G277="","",'サーバー一覧（手入力用）'!G277)</f>
        <v/>
      </c>
      <c r="G269" s="175" t="str">
        <f>IF('サーバー一覧（手入力用）'!H277="","",'サーバー一覧（手入力用）'!H277)</f>
        <v/>
      </c>
      <c r="H269" s="175" t="str">
        <f>IF('サーバー一覧（手入力用）'!I277="","",'サーバー一覧（手入力用）'!I277)</f>
        <v/>
      </c>
      <c r="I269" s="175" t="str">
        <f>IF('サーバー一覧（手入力用）'!J277="","",'サーバー一覧（手入力用）'!J277)</f>
        <v/>
      </c>
      <c r="J269" s="175" t="str">
        <f>IF('サーバー一覧（手入力用）'!K277="","",'サーバー一覧（手入力用）'!K277)</f>
        <v/>
      </c>
      <c r="K269" s="175" t="str">
        <f>IF('サーバー一覧（手入力用）'!L277="","",'サーバー一覧（手入力用）'!L277)</f>
        <v/>
      </c>
      <c r="L269" s="175" t="str">
        <f>IF('サーバー一覧（手入力用）'!M277="","",'サーバー一覧（手入力用）'!M277)</f>
        <v/>
      </c>
      <c r="M269" s="175" t="str">
        <f>IF('サーバー一覧（手入力用）'!N277="","",'サーバー一覧（手入力用）'!N277)</f>
        <v/>
      </c>
      <c r="N269" s="175" t="str">
        <f>IF('サーバー一覧（手入力用）'!O277="","",'サーバー一覧（手入力用）'!O277)</f>
        <v/>
      </c>
      <c r="O269" s="175">
        <f>IF('サーバー一覧（手入力用）'!P277="","",'サーバー一覧（手入力用）'!P277)</f>
        <v>0</v>
      </c>
      <c r="P269" s="175" t="str">
        <f>IF('サーバー一覧（手入力用）'!Q277="","",'サーバー一覧（手入力用）'!Q277)</f>
        <v/>
      </c>
      <c r="Q269" s="175" t="str">
        <f>IF('サーバー一覧（手入力用）'!R277="","",'サーバー一覧（手入力用）'!R277)</f>
        <v/>
      </c>
      <c r="R269" s="175" t="str">
        <f t="shared" si="8"/>
        <v/>
      </c>
      <c r="S269" s="175" t="str">
        <f>IF('サーバー一覧（手入力用）'!S277="","",'サーバー一覧（手入力用）'!S277)</f>
        <v/>
      </c>
      <c r="T269" s="175" t="str">
        <f t="shared" si="9"/>
        <v/>
      </c>
      <c r="U269" s="175" t="str">
        <f>IF('サーバー一覧（手入力用）'!T277="","",'サーバー一覧（手入力用）'!T277)</f>
        <v/>
      </c>
      <c r="V269" s="175" t="str">
        <f>IF('サーバー一覧（手入力用）'!U277="","",'サーバー一覧（手入力用）'!U277)</f>
        <v/>
      </c>
      <c r="W269" s="175" t="str">
        <f>IF('サーバー一覧（手入力用）'!V277="","",'サーバー一覧（手入力用）'!V277)</f>
        <v/>
      </c>
      <c r="X269" s="175" t="str">
        <f>IF('サーバー一覧（手入力用）'!W277="","",'サーバー一覧（手入力用）'!W277)</f>
        <v/>
      </c>
      <c r="Y269" s="175" t="str">
        <f>IF('サーバー一覧（手入力用）'!X277="","",'サーバー一覧（手入力用）'!X277)</f>
        <v/>
      </c>
      <c r="Z269" s="175" t="str">
        <f>IF('サーバー一覧（手入力用）'!Y277="","",'サーバー一覧（手入力用）'!Y277)</f>
        <v/>
      </c>
      <c r="AA269" s="175" t="str">
        <f>IF('サーバー一覧（手入力用）'!Z277="","",'サーバー一覧（手入力用）'!Z277)</f>
        <v/>
      </c>
      <c r="AB269" s="175" t="str">
        <f>IF('サーバー一覧（手入力用）'!AA277="","",'サーバー一覧（手入力用）'!AA277)</f>
        <v/>
      </c>
      <c r="AC269" s="175" t="str">
        <f>IF('サーバー一覧（手入力用）'!AB277="","",'サーバー一覧（手入力用）'!AB277)</f>
        <v/>
      </c>
      <c r="AD269" s="175" t="str">
        <f>IF('サーバー一覧（手入力用）'!AC277="","",'サーバー一覧（手入力用）'!AC277)</f>
        <v/>
      </c>
      <c r="AE269" s="175" t="str">
        <f>IF('サーバー一覧（手入力用）'!AD277="","",'サーバー一覧（手入力用）'!AD277)</f>
        <v/>
      </c>
      <c r="AF269" s="175" t="str">
        <f>IF('サーバー一覧（手入力用）'!AE277="","",'サーバー一覧（手入力用）'!AE277)</f>
        <v/>
      </c>
      <c r="AG269" s="175" t="str">
        <f>IF('サーバー一覧（手入力用）'!AF277="","",'サーバー一覧（手入力用）'!AF277)</f>
        <v/>
      </c>
      <c r="AH269" s="175" t="str">
        <f>IF('サーバー一覧（手入力用）'!AG277="","",'サーバー一覧（手入力用）'!AG277)</f>
        <v/>
      </c>
      <c r="AI269" s="175" t="str">
        <f>IF('サーバー一覧（手入力用）'!AH277="","",'サーバー一覧（手入力用）'!AH277)</f>
        <v/>
      </c>
      <c r="AJ269" s="175" t="str">
        <f>IF('サーバー一覧（手入力用）'!AI277="","",'サーバー一覧（手入力用）'!AI277)</f>
        <v/>
      </c>
    </row>
    <row r="270" spans="1:36">
      <c r="A270" s="175">
        <f>IF('サーバー一覧（手入力用）'!B278="","",'サーバー一覧（手入力用）'!B278)</f>
        <v>269</v>
      </c>
      <c r="B270" s="175" t="str">
        <f>IF('サーバー一覧（手入力用）'!C278="","",'サーバー一覧（手入力用）'!C278)</f>
        <v/>
      </c>
      <c r="C270" s="175" t="str">
        <f>IF('サーバー一覧（手入力用）'!D278="","",'サーバー一覧（手入力用）'!D278)</f>
        <v/>
      </c>
      <c r="D270" s="175" t="str">
        <f>IF('サーバー一覧（手入力用）'!E278="","",'サーバー一覧（手入力用）'!E278)</f>
        <v/>
      </c>
      <c r="E270" s="175" t="str">
        <f>IF('サーバー一覧（手入力用）'!F278="","",'サーバー一覧（手入力用）'!F278)</f>
        <v/>
      </c>
      <c r="F270" s="175" t="str">
        <f>IF('サーバー一覧（手入力用）'!G278="","",'サーバー一覧（手入力用）'!G278)</f>
        <v/>
      </c>
      <c r="G270" s="175" t="str">
        <f>IF('サーバー一覧（手入力用）'!H278="","",'サーバー一覧（手入力用）'!H278)</f>
        <v/>
      </c>
      <c r="H270" s="175" t="str">
        <f>IF('サーバー一覧（手入力用）'!I278="","",'サーバー一覧（手入力用）'!I278)</f>
        <v/>
      </c>
      <c r="I270" s="175" t="str">
        <f>IF('サーバー一覧（手入力用）'!J278="","",'サーバー一覧（手入力用）'!J278)</f>
        <v/>
      </c>
      <c r="J270" s="175" t="str">
        <f>IF('サーバー一覧（手入力用）'!K278="","",'サーバー一覧（手入力用）'!K278)</f>
        <v/>
      </c>
      <c r="K270" s="175" t="str">
        <f>IF('サーバー一覧（手入力用）'!L278="","",'サーバー一覧（手入力用）'!L278)</f>
        <v/>
      </c>
      <c r="L270" s="175" t="str">
        <f>IF('サーバー一覧（手入力用）'!M278="","",'サーバー一覧（手入力用）'!M278)</f>
        <v/>
      </c>
      <c r="M270" s="175" t="str">
        <f>IF('サーバー一覧（手入力用）'!N278="","",'サーバー一覧（手入力用）'!N278)</f>
        <v/>
      </c>
      <c r="N270" s="175" t="str">
        <f>IF('サーバー一覧（手入力用）'!O278="","",'サーバー一覧（手入力用）'!O278)</f>
        <v/>
      </c>
      <c r="O270" s="175">
        <f>IF('サーバー一覧（手入力用）'!P278="","",'サーバー一覧（手入力用）'!P278)</f>
        <v>0</v>
      </c>
      <c r="P270" s="175" t="str">
        <f>IF('サーバー一覧（手入力用）'!Q278="","",'サーバー一覧（手入力用）'!Q278)</f>
        <v/>
      </c>
      <c r="Q270" s="175" t="str">
        <f>IF('サーバー一覧（手入力用）'!R278="","",'サーバー一覧（手入力用）'!R278)</f>
        <v/>
      </c>
      <c r="R270" s="175" t="str">
        <f t="shared" si="8"/>
        <v/>
      </c>
      <c r="S270" s="175" t="str">
        <f>IF('サーバー一覧（手入力用）'!S278="","",'サーバー一覧（手入力用）'!S278)</f>
        <v/>
      </c>
      <c r="T270" s="175" t="str">
        <f t="shared" si="9"/>
        <v/>
      </c>
      <c r="U270" s="175" t="str">
        <f>IF('サーバー一覧（手入力用）'!T278="","",'サーバー一覧（手入力用）'!T278)</f>
        <v/>
      </c>
      <c r="V270" s="175" t="str">
        <f>IF('サーバー一覧（手入力用）'!U278="","",'サーバー一覧（手入力用）'!U278)</f>
        <v/>
      </c>
      <c r="W270" s="175" t="str">
        <f>IF('サーバー一覧（手入力用）'!V278="","",'サーバー一覧（手入力用）'!V278)</f>
        <v/>
      </c>
      <c r="X270" s="175" t="str">
        <f>IF('サーバー一覧（手入力用）'!W278="","",'サーバー一覧（手入力用）'!W278)</f>
        <v/>
      </c>
      <c r="Y270" s="175" t="str">
        <f>IF('サーバー一覧（手入力用）'!X278="","",'サーバー一覧（手入力用）'!X278)</f>
        <v/>
      </c>
      <c r="Z270" s="175" t="str">
        <f>IF('サーバー一覧（手入力用）'!Y278="","",'サーバー一覧（手入力用）'!Y278)</f>
        <v/>
      </c>
      <c r="AA270" s="175" t="str">
        <f>IF('サーバー一覧（手入力用）'!Z278="","",'サーバー一覧（手入力用）'!Z278)</f>
        <v/>
      </c>
      <c r="AB270" s="175" t="str">
        <f>IF('サーバー一覧（手入力用）'!AA278="","",'サーバー一覧（手入力用）'!AA278)</f>
        <v/>
      </c>
      <c r="AC270" s="175" t="str">
        <f>IF('サーバー一覧（手入力用）'!AB278="","",'サーバー一覧（手入力用）'!AB278)</f>
        <v/>
      </c>
      <c r="AD270" s="175" t="str">
        <f>IF('サーバー一覧（手入力用）'!AC278="","",'サーバー一覧（手入力用）'!AC278)</f>
        <v/>
      </c>
      <c r="AE270" s="175" t="str">
        <f>IF('サーバー一覧（手入力用）'!AD278="","",'サーバー一覧（手入力用）'!AD278)</f>
        <v/>
      </c>
      <c r="AF270" s="175" t="str">
        <f>IF('サーバー一覧（手入力用）'!AE278="","",'サーバー一覧（手入力用）'!AE278)</f>
        <v/>
      </c>
      <c r="AG270" s="175" t="str">
        <f>IF('サーバー一覧（手入力用）'!AF278="","",'サーバー一覧（手入力用）'!AF278)</f>
        <v/>
      </c>
      <c r="AH270" s="175" t="str">
        <f>IF('サーバー一覧（手入力用）'!AG278="","",'サーバー一覧（手入力用）'!AG278)</f>
        <v/>
      </c>
      <c r="AI270" s="175" t="str">
        <f>IF('サーバー一覧（手入力用）'!AH278="","",'サーバー一覧（手入力用）'!AH278)</f>
        <v/>
      </c>
      <c r="AJ270" s="175" t="str">
        <f>IF('サーバー一覧（手入力用）'!AI278="","",'サーバー一覧（手入力用）'!AI278)</f>
        <v/>
      </c>
    </row>
    <row r="271" spans="1:36">
      <c r="A271" s="175">
        <f>IF('サーバー一覧（手入力用）'!B279="","",'サーバー一覧（手入力用）'!B279)</f>
        <v>270</v>
      </c>
      <c r="B271" s="175" t="str">
        <f>IF('サーバー一覧（手入力用）'!C279="","",'サーバー一覧（手入力用）'!C279)</f>
        <v/>
      </c>
      <c r="C271" s="175" t="str">
        <f>IF('サーバー一覧（手入力用）'!D279="","",'サーバー一覧（手入力用）'!D279)</f>
        <v/>
      </c>
      <c r="D271" s="175" t="str">
        <f>IF('サーバー一覧（手入力用）'!E279="","",'サーバー一覧（手入力用）'!E279)</f>
        <v/>
      </c>
      <c r="E271" s="175" t="str">
        <f>IF('サーバー一覧（手入力用）'!F279="","",'サーバー一覧（手入力用）'!F279)</f>
        <v/>
      </c>
      <c r="F271" s="175" t="str">
        <f>IF('サーバー一覧（手入力用）'!G279="","",'サーバー一覧（手入力用）'!G279)</f>
        <v/>
      </c>
      <c r="G271" s="175" t="str">
        <f>IF('サーバー一覧（手入力用）'!H279="","",'サーバー一覧（手入力用）'!H279)</f>
        <v/>
      </c>
      <c r="H271" s="175" t="str">
        <f>IF('サーバー一覧（手入力用）'!I279="","",'サーバー一覧（手入力用）'!I279)</f>
        <v/>
      </c>
      <c r="I271" s="175" t="str">
        <f>IF('サーバー一覧（手入力用）'!J279="","",'サーバー一覧（手入力用）'!J279)</f>
        <v/>
      </c>
      <c r="J271" s="175" t="str">
        <f>IF('サーバー一覧（手入力用）'!K279="","",'サーバー一覧（手入力用）'!K279)</f>
        <v/>
      </c>
      <c r="K271" s="175" t="str">
        <f>IF('サーバー一覧（手入力用）'!L279="","",'サーバー一覧（手入力用）'!L279)</f>
        <v/>
      </c>
      <c r="L271" s="175" t="str">
        <f>IF('サーバー一覧（手入力用）'!M279="","",'サーバー一覧（手入力用）'!M279)</f>
        <v/>
      </c>
      <c r="M271" s="175" t="str">
        <f>IF('サーバー一覧（手入力用）'!N279="","",'サーバー一覧（手入力用）'!N279)</f>
        <v/>
      </c>
      <c r="N271" s="175" t="str">
        <f>IF('サーバー一覧（手入力用）'!O279="","",'サーバー一覧（手入力用）'!O279)</f>
        <v/>
      </c>
      <c r="O271" s="175">
        <f>IF('サーバー一覧（手入力用）'!P279="","",'サーバー一覧（手入力用）'!P279)</f>
        <v>0</v>
      </c>
      <c r="P271" s="175" t="str">
        <f>IF('サーバー一覧（手入力用）'!Q279="","",'サーバー一覧（手入力用）'!Q279)</f>
        <v/>
      </c>
      <c r="Q271" s="175" t="str">
        <f>IF('サーバー一覧（手入力用）'!R279="","",'サーバー一覧（手入力用）'!R279)</f>
        <v/>
      </c>
      <c r="R271" s="175" t="str">
        <f t="shared" si="8"/>
        <v/>
      </c>
      <c r="S271" s="175" t="str">
        <f>IF('サーバー一覧（手入力用）'!S279="","",'サーバー一覧（手入力用）'!S279)</f>
        <v/>
      </c>
      <c r="T271" s="175" t="str">
        <f t="shared" si="9"/>
        <v/>
      </c>
      <c r="U271" s="175" t="str">
        <f>IF('サーバー一覧（手入力用）'!T279="","",'サーバー一覧（手入力用）'!T279)</f>
        <v/>
      </c>
      <c r="V271" s="175" t="str">
        <f>IF('サーバー一覧（手入力用）'!U279="","",'サーバー一覧（手入力用）'!U279)</f>
        <v/>
      </c>
      <c r="W271" s="175" t="str">
        <f>IF('サーバー一覧（手入力用）'!V279="","",'サーバー一覧（手入力用）'!V279)</f>
        <v/>
      </c>
      <c r="X271" s="175" t="str">
        <f>IF('サーバー一覧（手入力用）'!W279="","",'サーバー一覧（手入力用）'!W279)</f>
        <v/>
      </c>
      <c r="Y271" s="175" t="str">
        <f>IF('サーバー一覧（手入力用）'!X279="","",'サーバー一覧（手入力用）'!X279)</f>
        <v/>
      </c>
      <c r="Z271" s="175" t="str">
        <f>IF('サーバー一覧（手入力用）'!Y279="","",'サーバー一覧（手入力用）'!Y279)</f>
        <v/>
      </c>
      <c r="AA271" s="175" t="str">
        <f>IF('サーバー一覧（手入力用）'!Z279="","",'サーバー一覧（手入力用）'!Z279)</f>
        <v/>
      </c>
      <c r="AB271" s="175" t="str">
        <f>IF('サーバー一覧（手入力用）'!AA279="","",'サーバー一覧（手入力用）'!AA279)</f>
        <v/>
      </c>
      <c r="AC271" s="175" t="str">
        <f>IF('サーバー一覧（手入力用）'!AB279="","",'サーバー一覧（手入力用）'!AB279)</f>
        <v/>
      </c>
      <c r="AD271" s="175" t="str">
        <f>IF('サーバー一覧（手入力用）'!AC279="","",'サーバー一覧（手入力用）'!AC279)</f>
        <v/>
      </c>
      <c r="AE271" s="175" t="str">
        <f>IF('サーバー一覧（手入力用）'!AD279="","",'サーバー一覧（手入力用）'!AD279)</f>
        <v/>
      </c>
      <c r="AF271" s="175" t="str">
        <f>IF('サーバー一覧（手入力用）'!AE279="","",'サーバー一覧（手入力用）'!AE279)</f>
        <v/>
      </c>
      <c r="AG271" s="175" t="str">
        <f>IF('サーバー一覧（手入力用）'!AF279="","",'サーバー一覧（手入力用）'!AF279)</f>
        <v/>
      </c>
      <c r="AH271" s="175" t="str">
        <f>IF('サーバー一覧（手入力用）'!AG279="","",'サーバー一覧（手入力用）'!AG279)</f>
        <v/>
      </c>
      <c r="AI271" s="175" t="str">
        <f>IF('サーバー一覧（手入力用）'!AH279="","",'サーバー一覧（手入力用）'!AH279)</f>
        <v/>
      </c>
      <c r="AJ271" s="175" t="str">
        <f>IF('サーバー一覧（手入力用）'!AI279="","",'サーバー一覧（手入力用）'!AI279)</f>
        <v/>
      </c>
    </row>
    <row r="272" spans="1:36">
      <c r="A272" s="175">
        <f>IF('サーバー一覧（手入力用）'!B280="","",'サーバー一覧（手入力用）'!B280)</f>
        <v>271</v>
      </c>
      <c r="B272" s="175" t="str">
        <f>IF('サーバー一覧（手入力用）'!C280="","",'サーバー一覧（手入力用）'!C280)</f>
        <v/>
      </c>
      <c r="C272" s="175" t="str">
        <f>IF('サーバー一覧（手入力用）'!D280="","",'サーバー一覧（手入力用）'!D280)</f>
        <v/>
      </c>
      <c r="D272" s="175" t="str">
        <f>IF('サーバー一覧（手入力用）'!E280="","",'サーバー一覧（手入力用）'!E280)</f>
        <v/>
      </c>
      <c r="E272" s="175" t="str">
        <f>IF('サーバー一覧（手入力用）'!F280="","",'サーバー一覧（手入力用）'!F280)</f>
        <v/>
      </c>
      <c r="F272" s="175" t="str">
        <f>IF('サーバー一覧（手入力用）'!G280="","",'サーバー一覧（手入力用）'!G280)</f>
        <v/>
      </c>
      <c r="G272" s="175" t="str">
        <f>IF('サーバー一覧（手入力用）'!H280="","",'サーバー一覧（手入力用）'!H280)</f>
        <v/>
      </c>
      <c r="H272" s="175" t="str">
        <f>IF('サーバー一覧（手入力用）'!I280="","",'サーバー一覧（手入力用）'!I280)</f>
        <v/>
      </c>
      <c r="I272" s="175" t="str">
        <f>IF('サーバー一覧（手入力用）'!J280="","",'サーバー一覧（手入力用）'!J280)</f>
        <v/>
      </c>
      <c r="J272" s="175" t="str">
        <f>IF('サーバー一覧（手入力用）'!K280="","",'サーバー一覧（手入力用）'!K280)</f>
        <v/>
      </c>
      <c r="K272" s="175" t="str">
        <f>IF('サーバー一覧（手入力用）'!L280="","",'サーバー一覧（手入力用）'!L280)</f>
        <v/>
      </c>
      <c r="L272" s="175" t="str">
        <f>IF('サーバー一覧（手入力用）'!M280="","",'サーバー一覧（手入力用）'!M280)</f>
        <v/>
      </c>
      <c r="M272" s="175" t="str">
        <f>IF('サーバー一覧（手入力用）'!N280="","",'サーバー一覧（手入力用）'!N280)</f>
        <v/>
      </c>
      <c r="N272" s="175" t="str">
        <f>IF('サーバー一覧（手入力用）'!O280="","",'サーバー一覧（手入力用）'!O280)</f>
        <v/>
      </c>
      <c r="O272" s="175">
        <f>IF('サーバー一覧（手入力用）'!P280="","",'サーバー一覧（手入力用）'!P280)</f>
        <v>0</v>
      </c>
      <c r="P272" s="175" t="str">
        <f>IF('サーバー一覧（手入力用）'!Q280="","",'サーバー一覧（手入力用）'!Q280)</f>
        <v/>
      </c>
      <c r="Q272" s="175" t="str">
        <f>IF('サーバー一覧（手入力用）'!R280="","",'サーバー一覧（手入力用）'!R280)</f>
        <v/>
      </c>
      <c r="R272" s="175" t="str">
        <f t="shared" si="8"/>
        <v/>
      </c>
      <c r="S272" s="175" t="str">
        <f>IF('サーバー一覧（手入力用）'!S280="","",'サーバー一覧（手入力用）'!S280)</f>
        <v/>
      </c>
      <c r="T272" s="175" t="str">
        <f t="shared" si="9"/>
        <v/>
      </c>
      <c r="U272" s="175" t="str">
        <f>IF('サーバー一覧（手入力用）'!T280="","",'サーバー一覧（手入力用）'!T280)</f>
        <v/>
      </c>
      <c r="V272" s="175" t="str">
        <f>IF('サーバー一覧（手入力用）'!U280="","",'サーバー一覧（手入力用）'!U280)</f>
        <v/>
      </c>
      <c r="W272" s="175" t="str">
        <f>IF('サーバー一覧（手入力用）'!V280="","",'サーバー一覧（手入力用）'!V280)</f>
        <v/>
      </c>
      <c r="X272" s="175" t="str">
        <f>IF('サーバー一覧（手入力用）'!W280="","",'サーバー一覧（手入力用）'!W280)</f>
        <v/>
      </c>
      <c r="Y272" s="175" t="str">
        <f>IF('サーバー一覧（手入力用）'!X280="","",'サーバー一覧（手入力用）'!X280)</f>
        <v/>
      </c>
      <c r="Z272" s="175" t="str">
        <f>IF('サーバー一覧（手入力用）'!Y280="","",'サーバー一覧（手入力用）'!Y280)</f>
        <v/>
      </c>
      <c r="AA272" s="175" t="str">
        <f>IF('サーバー一覧（手入力用）'!Z280="","",'サーバー一覧（手入力用）'!Z280)</f>
        <v/>
      </c>
      <c r="AB272" s="175" t="str">
        <f>IF('サーバー一覧（手入力用）'!AA280="","",'サーバー一覧（手入力用）'!AA280)</f>
        <v/>
      </c>
      <c r="AC272" s="175" t="str">
        <f>IF('サーバー一覧（手入力用）'!AB280="","",'サーバー一覧（手入力用）'!AB280)</f>
        <v/>
      </c>
      <c r="AD272" s="175" t="str">
        <f>IF('サーバー一覧（手入力用）'!AC280="","",'サーバー一覧（手入力用）'!AC280)</f>
        <v/>
      </c>
      <c r="AE272" s="175" t="str">
        <f>IF('サーバー一覧（手入力用）'!AD280="","",'サーバー一覧（手入力用）'!AD280)</f>
        <v/>
      </c>
      <c r="AF272" s="175" t="str">
        <f>IF('サーバー一覧（手入力用）'!AE280="","",'サーバー一覧（手入力用）'!AE280)</f>
        <v/>
      </c>
      <c r="AG272" s="175" t="str">
        <f>IF('サーバー一覧（手入力用）'!AF280="","",'サーバー一覧（手入力用）'!AF280)</f>
        <v/>
      </c>
      <c r="AH272" s="175" t="str">
        <f>IF('サーバー一覧（手入力用）'!AG280="","",'サーバー一覧（手入力用）'!AG280)</f>
        <v/>
      </c>
      <c r="AI272" s="175" t="str">
        <f>IF('サーバー一覧（手入力用）'!AH280="","",'サーバー一覧（手入力用）'!AH280)</f>
        <v/>
      </c>
      <c r="AJ272" s="175" t="str">
        <f>IF('サーバー一覧（手入力用）'!AI280="","",'サーバー一覧（手入力用）'!AI280)</f>
        <v/>
      </c>
    </row>
    <row r="273" spans="1:36">
      <c r="A273" s="175">
        <f>IF('サーバー一覧（手入力用）'!B281="","",'サーバー一覧（手入力用）'!B281)</f>
        <v>272</v>
      </c>
      <c r="B273" s="175" t="str">
        <f>IF('サーバー一覧（手入力用）'!C281="","",'サーバー一覧（手入力用）'!C281)</f>
        <v/>
      </c>
      <c r="C273" s="175" t="str">
        <f>IF('サーバー一覧（手入力用）'!D281="","",'サーバー一覧（手入力用）'!D281)</f>
        <v/>
      </c>
      <c r="D273" s="175" t="str">
        <f>IF('サーバー一覧（手入力用）'!E281="","",'サーバー一覧（手入力用）'!E281)</f>
        <v/>
      </c>
      <c r="E273" s="175" t="str">
        <f>IF('サーバー一覧（手入力用）'!F281="","",'サーバー一覧（手入力用）'!F281)</f>
        <v/>
      </c>
      <c r="F273" s="175" t="str">
        <f>IF('サーバー一覧（手入力用）'!G281="","",'サーバー一覧（手入力用）'!G281)</f>
        <v/>
      </c>
      <c r="G273" s="175" t="str">
        <f>IF('サーバー一覧（手入力用）'!H281="","",'サーバー一覧（手入力用）'!H281)</f>
        <v/>
      </c>
      <c r="H273" s="175" t="str">
        <f>IF('サーバー一覧（手入力用）'!I281="","",'サーバー一覧（手入力用）'!I281)</f>
        <v/>
      </c>
      <c r="I273" s="175" t="str">
        <f>IF('サーバー一覧（手入力用）'!J281="","",'サーバー一覧（手入力用）'!J281)</f>
        <v/>
      </c>
      <c r="J273" s="175" t="str">
        <f>IF('サーバー一覧（手入力用）'!K281="","",'サーバー一覧（手入力用）'!K281)</f>
        <v/>
      </c>
      <c r="K273" s="175" t="str">
        <f>IF('サーバー一覧（手入力用）'!L281="","",'サーバー一覧（手入力用）'!L281)</f>
        <v/>
      </c>
      <c r="L273" s="175" t="str">
        <f>IF('サーバー一覧（手入力用）'!M281="","",'サーバー一覧（手入力用）'!M281)</f>
        <v/>
      </c>
      <c r="M273" s="175" t="str">
        <f>IF('サーバー一覧（手入力用）'!N281="","",'サーバー一覧（手入力用）'!N281)</f>
        <v/>
      </c>
      <c r="N273" s="175" t="str">
        <f>IF('サーバー一覧（手入力用）'!O281="","",'サーバー一覧（手入力用）'!O281)</f>
        <v/>
      </c>
      <c r="O273" s="175">
        <f>IF('サーバー一覧（手入力用）'!P281="","",'サーバー一覧（手入力用）'!P281)</f>
        <v>0</v>
      </c>
      <c r="P273" s="175" t="str">
        <f>IF('サーバー一覧（手入力用）'!Q281="","",'サーバー一覧（手入力用）'!Q281)</f>
        <v/>
      </c>
      <c r="Q273" s="175" t="str">
        <f>IF('サーバー一覧（手入力用）'!R281="","",'サーバー一覧（手入力用）'!R281)</f>
        <v/>
      </c>
      <c r="R273" s="175" t="str">
        <f t="shared" si="8"/>
        <v/>
      </c>
      <c r="S273" s="175" t="str">
        <f>IF('サーバー一覧（手入力用）'!S281="","",'サーバー一覧（手入力用）'!S281)</f>
        <v/>
      </c>
      <c r="T273" s="175" t="str">
        <f t="shared" si="9"/>
        <v/>
      </c>
      <c r="U273" s="175" t="str">
        <f>IF('サーバー一覧（手入力用）'!T281="","",'サーバー一覧（手入力用）'!T281)</f>
        <v/>
      </c>
      <c r="V273" s="175" t="str">
        <f>IF('サーバー一覧（手入力用）'!U281="","",'サーバー一覧（手入力用）'!U281)</f>
        <v/>
      </c>
      <c r="W273" s="175" t="str">
        <f>IF('サーバー一覧（手入力用）'!V281="","",'サーバー一覧（手入力用）'!V281)</f>
        <v/>
      </c>
      <c r="X273" s="175" t="str">
        <f>IF('サーバー一覧（手入力用）'!W281="","",'サーバー一覧（手入力用）'!W281)</f>
        <v/>
      </c>
      <c r="Y273" s="175" t="str">
        <f>IF('サーバー一覧（手入力用）'!X281="","",'サーバー一覧（手入力用）'!X281)</f>
        <v/>
      </c>
      <c r="Z273" s="175" t="str">
        <f>IF('サーバー一覧（手入力用）'!Y281="","",'サーバー一覧（手入力用）'!Y281)</f>
        <v/>
      </c>
      <c r="AA273" s="175" t="str">
        <f>IF('サーバー一覧（手入力用）'!Z281="","",'サーバー一覧（手入力用）'!Z281)</f>
        <v/>
      </c>
      <c r="AB273" s="175" t="str">
        <f>IF('サーバー一覧（手入力用）'!AA281="","",'サーバー一覧（手入力用）'!AA281)</f>
        <v/>
      </c>
      <c r="AC273" s="175" t="str">
        <f>IF('サーバー一覧（手入力用）'!AB281="","",'サーバー一覧（手入力用）'!AB281)</f>
        <v/>
      </c>
      <c r="AD273" s="175" t="str">
        <f>IF('サーバー一覧（手入力用）'!AC281="","",'サーバー一覧（手入力用）'!AC281)</f>
        <v/>
      </c>
      <c r="AE273" s="175" t="str">
        <f>IF('サーバー一覧（手入力用）'!AD281="","",'サーバー一覧（手入力用）'!AD281)</f>
        <v/>
      </c>
      <c r="AF273" s="175" t="str">
        <f>IF('サーバー一覧（手入力用）'!AE281="","",'サーバー一覧（手入力用）'!AE281)</f>
        <v/>
      </c>
      <c r="AG273" s="175" t="str">
        <f>IF('サーバー一覧（手入力用）'!AF281="","",'サーバー一覧（手入力用）'!AF281)</f>
        <v/>
      </c>
      <c r="AH273" s="175" t="str">
        <f>IF('サーバー一覧（手入力用）'!AG281="","",'サーバー一覧（手入力用）'!AG281)</f>
        <v/>
      </c>
      <c r="AI273" s="175" t="str">
        <f>IF('サーバー一覧（手入力用）'!AH281="","",'サーバー一覧（手入力用）'!AH281)</f>
        <v/>
      </c>
      <c r="AJ273" s="175" t="str">
        <f>IF('サーバー一覧（手入力用）'!AI281="","",'サーバー一覧（手入力用）'!AI281)</f>
        <v/>
      </c>
    </row>
    <row r="274" spans="1:36">
      <c r="A274" s="175">
        <f>IF('サーバー一覧（手入力用）'!B282="","",'サーバー一覧（手入力用）'!B282)</f>
        <v>273</v>
      </c>
      <c r="B274" s="175" t="str">
        <f>IF('サーバー一覧（手入力用）'!C282="","",'サーバー一覧（手入力用）'!C282)</f>
        <v/>
      </c>
      <c r="C274" s="175" t="str">
        <f>IF('サーバー一覧（手入力用）'!D282="","",'サーバー一覧（手入力用）'!D282)</f>
        <v/>
      </c>
      <c r="D274" s="175" t="str">
        <f>IF('サーバー一覧（手入力用）'!E282="","",'サーバー一覧（手入力用）'!E282)</f>
        <v/>
      </c>
      <c r="E274" s="175" t="str">
        <f>IF('サーバー一覧（手入力用）'!F282="","",'サーバー一覧（手入力用）'!F282)</f>
        <v/>
      </c>
      <c r="F274" s="175" t="str">
        <f>IF('サーバー一覧（手入力用）'!G282="","",'サーバー一覧（手入力用）'!G282)</f>
        <v/>
      </c>
      <c r="G274" s="175" t="str">
        <f>IF('サーバー一覧（手入力用）'!H282="","",'サーバー一覧（手入力用）'!H282)</f>
        <v/>
      </c>
      <c r="H274" s="175" t="str">
        <f>IF('サーバー一覧（手入力用）'!I282="","",'サーバー一覧（手入力用）'!I282)</f>
        <v/>
      </c>
      <c r="I274" s="175" t="str">
        <f>IF('サーバー一覧（手入力用）'!J282="","",'サーバー一覧（手入力用）'!J282)</f>
        <v/>
      </c>
      <c r="J274" s="175" t="str">
        <f>IF('サーバー一覧（手入力用）'!K282="","",'サーバー一覧（手入力用）'!K282)</f>
        <v/>
      </c>
      <c r="K274" s="175" t="str">
        <f>IF('サーバー一覧（手入力用）'!L282="","",'サーバー一覧（手入力用）'!L282)</f>
        <v/>
      </c>
      <c r="L274" s="175" t="str">
        <f>IF('サーバー一覧（手入力用）'!M282="","",'サーバー一覧（手入力用）'!M282)</f>
        <v/>
      </c>
      <c r="M274" s="175" t="str">
        <f>IF('サーバー一覧（手入力用）'!N282="","",'サーバー一覧（手入力用）'!N282)</f>
        <v/>
      </c>
      <c r="N274" s="175" t="str">
        <f>IF('サーバー一覧（手入力用）'!O282="","",'サーバー一覧（手入力用）'!O282)</f>
        <v/>
      </c>
      <c r="O274" s="175">
        <f>IF('サーバー一覧（手入力用）'!P282="","",'サーバー一覧（手入力用）'!P282)</f>
        <v>0</v>
      </c>
      <c r="P274" s="175" t="str">
        <f>IF('サーバー一覧（手入力用）'!Q282="","",'サーバー一覧（手入力用）'!Q282)</f>
        <v/>
      </c>
      <c r="Q274" s="175" t="str">
        <f>IF('サーバー一覧（手入力用）'!R282="","",'サーバー一覧（手入力用）'!R282)</f>
        <v/>
      </c>
      <c r="R274" s="175" t="str">
        <f t="shared" si="8"/>
        <v/>
      </c>
      <c r="S274" s="175" t="str">
        <f>IF('サーバー一覧（手入力用）'!S282="","",'サーバー一覧（手入力用）'!S282)</f>
        <v/>
      </c>
      <c r="T274" s="175" t="str">
        <f t="shared" si="9"/>
        <v/>
      </c>
      <c r="U274" s="175" t="str">
        <f>IF('サーバー一覧（手入力用）'!T282="","",'サーバー一覧（手入力用）'!T282)</f>
        <v/>
      </c>
      <c r="V274" s="175" t="str">
        <f>IF('サーバー一覧（手入力用）'!U282="","",'サーバー一覧（手入力用）'!U282)</f>
        <v/>
      </c>
      <c r="W274" s="175" t="str">
        <f>IF('サーバー一覧（手入力用）'!V282="","",'サーバー一覧（手入力用）'!V282)</f>
        <v/>
      </c>
      <c r="X274" s="175" t="str">
        <f>IF('サーバー一覧（手入力用）'!W282="","",'サーバー一覧（手入力用）'!W282)</f>
        <v/>
      </c>
      <c r="Y274" s="175" t="str">
        <f>IF('サーバー一覧（手入力用）'!X282="","",'サーバー一覧（手入力用）'!X282)</f>
        <v/>
      </c>
      <c r="Z274" s="175" t="str">
        <f>IF('サーバー一覧（手入力用）'!Y282="","",'サーバー一覧（手入力用）'!Y282)</f>
        <v/>
      </c>
      <c r="AA274" s="175" t="str">
        <f>IF('サーバー一覧（手入力用）'!Z282="","",'サーバー一覧（手入力用）'!Z282)</f>
        <v/>
      </c>
      <c r="AB274" s="175" t="str">
        <f>IF('サーバー一覧（手入力用）'!AA282="","",'サーバー一覧（手入力用）'!AA282)</f>
        <v/>
      </c>
      <c r="AC274" s="175" t="str">
        <f>IF('サーバー一覧（手入力用）'!AB282="","",'サーバー一覧（手入力用）'!AB282)</f>
        <v/>
      </c>
      <c r="AD274" s="175" t="str">
        <f>IF('サーバー一覧（手入力用）'!AC282="","",'サーバー一覧（手入力用）'!AC282)</f>
        <v/>
      </c>
      <c r="AE274" s="175" t="str">
        <f>IF('サーバー一覧（手入力用）'!AD282="","",'サーバー一覧（手入力用）'!AD282)</f>
        <v/>
      </c>
      <c r="AF274" s="175" t="str">
        <f>IF('サーバー一覧（手入力用）'!AE282="","",'サーバー一覧（手入力用）'!AE282)</f>
        <v/>
      </c>
      <c r="AG274" s="175" t="str">
        <f>IF('サーバー一覧（手入力用）'!AF282="","",'サーバー一覧（手入力用）'!AF282)</f>
        <v/>
      </c>
      <c r="AH274" s="175" t="str">
        <f>IF('サーバー一覧（手入力用）'!AG282="","",'サーバー一覧（手入力用）'!AG282)</f>
        <v/>
      </c>
      <c r="AI274" s="175" t="str">
        <f>IF('サーバー一覧（手入力用）'!AH282="","",'サーバー一覧（手入力用）'!AH282)</f>
        <v/>
      </c>
      <c r="AJ274" s="175" t="str">
        <f>IF('サーバー一覧（手入力用）'!AI282="","",'サーバー一覧（手入力用）'!AI282)</f>
        <v/>
      </c>
    </row>
    <row r="275" spans="1:36">
      <c r="A275" s="175">
        <f>IF('サーバー一覧（手入力用）'!B283="","",'サーバー一覧（手入力用）'!B283)</f>
        <v>274</v>
      </c>
      <c r="B275" s="175" t="str">
        <f>IF('サーバー一覧（手入力用）'!C283="","",'サーバー一覧（手入力用）'!C283)</f>
        <v/>
      </c>
      <c r="C275" s="175" t="str">
        <f>IF('サーバー一覧（手入力用）'!D283="","",'サーバー一覧（手入力用）'!D283)</f>
        <v/>
      </c>
      <c r="D275" s="175" t="str">
        <f>IF('サーバー一覧（手入力用）'!E283="","",'サーバー一覧（手入力用）'!E283)</f>
        <v/>
      </c>
      <c r="E275" s="175" t="str">
        <f>IF('サーバー一覧（手入力用）'!F283="","",'サーバー一覧（手入力用）'!F283)</f>
        <v/>
      </c>
      <c r="F275" s="175" t="str">
        <f>IF('サーバー一覧（手入力用）'!G283="","",'サーバー一覧（手入力用）'!G283)</f>
        <v/>
      </c>
      <c r="G275" s="175" t="str">
        <f>IF('サーバー一覧（手入力用）'!H283="","",'サーバー一覧（手入力用）'!H283)</f>
        <v/>
      </c>
      <c r="H275" s="175" t="str">
        <f>IF('サーバー一覧（手入力用）'!I283="","",'サーバー一覧（手入力用）'!I283)</f>
        <v/>
      </c>
      <c r="I275" s="175" t="str">
        <f>IF('サーバー一覧（手入力用）'!J283="","",'サーバー一覧（手入力用）'!J283)</f>
        <v/>
      </c>
      <c r="J275" s="175" t="str">
        <f>IF('サーバー一覧（手入力用）'!K283="","",'サーバー一覧（手入力用）'!K283)</f>
        <v/>
      </c>
      <c r="K275" s="175" t="str">
        <f>IF('サーバー一覧（手入力用）'!L283="","",'サーバー一覧（手入力用）'!L283)</f>
        <v/>
      </c>
      <c r="L275" s="175" t="str">
        <f>IF('サーバー一覧（手入力用）'!M283="","",'サーバー一覧（手入力用）'!M283)</f>
        <v/>
      </c>
      <c r="M275" s="175" t="str">
        <f>IF('サーバー一覧（手入力用）'!N283="","",'サーバー一覧（手入力用）'!N283)</f>
        <v/>
      </c>
      <c r="N275" s="175" t="str">
        <f>IF('サーバー一覧（手入力用）'!O283="","",'サーバー一覧（手入力用）'!O283)</f>
        <v/>
      </c>
      <c r="O275" s="175">
        <f>IF('サーバー一覧（手入力用）'!P283="","",'サーバー一覧（手入力用）'!P283)</f>
        <v>0</v>
      </c>
      <c r="P275" s="175" t="str">
        <f>IF('サーバー一覧（手入力用）'!Q283="","",'サーバー一覧（手入力用）'!Q283)</f>
        <v/>
      </c>
      <c r="Q275" s="175" t="str">
        <f>IF('サーバー一覧（手入力用）'!R283="","",'サーバー一覧（手入力用）'!R283)</f>
        <v/>
      </c>
      <c r="R275" s="175" t="str">
        <f t="shared" si="8"/>
        <v/>
      </c>
      <c r="S275" s="175" t="str">
        <f>IF('サーバー一覧（手入力用）'!S283="","",'サーバー一覧（手入力用）'!S283)</f>
        <v/>
      </c>
      <c r="T275" s="175" t="str">
        <f t="shared" si="9"/>
        <v/>
      </c>
      <c r="U275" s="175" t="str">
        <f>IF('サーバー一覧（手入力用）'!T283="","",'サーバー一覧（手入力用）'!T283)</f>
        <v/>
      </c>
      <c r="V275" s="175" t="str">
        <f>IF('サーバー一覧（手入力用）'!U283="","",'サーバー一覧（手入力用）'!U283)</f>
        <v/>
      </c>
      <c r="W275" s="175" t="str">
        <f>IF('サーバー一覧（手入力用）'!V283="","",'サーバー一覧（手入力用）'!V283)</f>
        <v/>
      </c>
      <c r="X275" s="175" t="str">
        <f>IF('サーバー一覧（手入力用）'!W283="","",'サーバー一覧（手入力用）'!W283)</f>
        <v/>
      </c>
      <c r="Y275" s="175" t="str">
        <f>IF('サーバー一覧（手入力用）'!X283="","",'サーバー一覧（手入力用）'!X283)</f>
        <v/>
      </c>
      <c r="Z275" s="175" t="str">
        <f>IF('サーバー一覧（手入力用）'!Y283="","",'サーバー一覧（手入力用）'!Y283)</f>
        <v/>
      </c>
      <c r="AA275" s="175" t="str">
        <f>IF('サーバー一覧（手入力用）'!Z283="","",'サーバー一覧（手入力用）'!Z283)</f>
        <v/>
      </c>
      <c r="AB275" s="175" t="str">
        <f>IF('サーバー一覧（手入力用）'!AA283="","",'サーバー一覧（手入力用）'!AA283)</f>
        <v/>
      </c>
      <c r="AC275" s="175" t="str">
        <f>IF('サーバー一覧（手入力用）'!AB283="","",'サーバー一覧（手入力用）'!AB283)</f>
        <v/>
      </c>
      <c r="AD275" s="175" t="str">
        <f>IF('サーバー一覧（手入力用）'!AC283="","",'サーバー一覧（手入力用）'!AC283)</f>
        <v/>
      </c>
      <c r="AE275" s="175" t="str">
        <f>IF('サーバー一覧（手入力用）'!AD283="","",'サーバー一覧（手入力用）'!AD283)</f>
        <v/>
      </c>
      <c r="AF275" s="175" t="str">
        <f>IF('サーバー一覧（手入力用）'!AE283="","",'サーバー一覧（手入力用）'!AE283)</f>
        <v/>
      </c>
      <c r="AG275" s="175" t="str">
        <f>IF('サーバー一覧（手入力用）'!AF283="","",'サーバー一覧（手入力用）'!AF283)</f>
        <v/>
      </c>
      <c r="AH275" s="175" t="str">
        <f>IF('サーバー一覧（手入力用）'!AG283="","",'サーバー一覧（手入力用）'!AG283)</f>
        <v/>
      </c>
      <c r="AI275" s="175" t="str">
        <f>IF('サーバー一覧（手入力用）'!AH283="","",'サーバー一覧（手入力用）'!AH283)</f>
        <v/>
      </c>
      <c r="AJ275" s="175" t="str">
        <f>IF('サーバー一覧（手入力用）'!AI283="","",'サーバー一覧（手入力用）'!AI283)</f>
        <v/>
      </c>
    </row>
    <row r="276" spans="1:36">
      <c r="A276" s="175">
        <f>IF('サーバー一覧（手入力用）'!B284="","",'サーバー一覧（手入力用）'!B284)</f>
        <v>275</v>
      </c>
      <c r="B276" s="175" t="str">
        <f>IF('サーバー一覧（手入力用）'!C284="","",'サーバー一覧（手入力用）'!C284)</f>
        <v/>
      </c>
      <c r="C276" s="175" t="str">
        <f>IF('サーバー一覧（手入力用）'!D284="","",'サーバー一覧（手入力用）'!D284)</f>
        <v/>
      </c>
      <c r="D276" s="175" t="str">
        <f>IF('サーバー一覧（手入力用）'!E284="","",'サーバー一覧（手入力用）'!E284)</f>
        <v/>
      </c>
      <c r="E276" s="175" t="str">
        <f>IF('サーバー一覧（手入力用）'!F284="","",'サーバー一覧（手入力用）'!F284)</f>
        <v/>
      </c>
      <c r="F276" s="175" t="str">
        <f>IF('サーバー一覧（手入力用）'!G284="","",'サーバー一覧（手入力用）'!G284)</f>
        <v/>
      </c>
      <c r="G276" s="175" t="str">
        <f>IF('サーバー一覧（手入力用）'!H284="","",'サーバー一覧（手入力用）'!H284)</f>
        <v/>
      </c>
      <c r="H276" s="175" t="str">
        <f>IF('サーバー一覧（手入力用）'!I284="","",'サーバー一覧（手入力用）'!I284)</f>
        <v/>
      </c>
      <c r="I276" s="175" t="str">
        <f>IF('サーバー一覧（手入力用）'!J284="","",'サーバー一覧（手入力用）'!J284)</f>
        <v/>
      </c>
      <c r="J276" s="175" t="str">
        <f>IF('サーバー一覧（手入力用）'!K284="","",'サーバー一覧（手入力用）'!K284)</f>
        <v/>
      </c>
      <c r="K276" s="175" t="str">
        <f>IF('サーバー一覧（手入力用）'!L284="","",'サーバー一覧（手入力用）'!L284)</f>
        <v/>
      </c>
      <c r="L276" s="175" t="str">
        <f>IF('サーバー一覧（手入力用）'!M284="","",'サーバー一覧（手入力用）'!M284)</f>
        <v/>
      </c>
      <c r="M276" s="175" t="str">
        <f>IF('サーバー一覧（手入力用）'!N284="","",'サーバー一覧（手入力用）'!N284)</f>
        <v/>
      </c>
      <c r="N276" s="175" t="str">
        <f>IF('サーバー一覧（手入力用）'!O284="","",'サーバー一覧（手入力用）'!O284)</f>
        <v/>
      </c>
      <c r="O276" s="175">
        <f>IF('サーバー一覧（手入力用）'!P284="","",'サーバー一覧（手入力用）'!P284)</f>
        <v>0</v>
      </c>
      <c r="P276" s="175" t="str">
        <f>IF('サーバー一覧（手入力用）'!Q284="","",'サーバー一覧（手入力用）'!Q284)</f>
        <v/>
      </c>
      <c r="Q276" s="175" t="str">
        <f>IF('サーバー一覧（手入力用）'!R284="","",'サーバー一覧（手入力用）'!R284)</f>
        <v/>
      </c>
      <c r="R276" s="175" t="str">
        <f t="shared" si="8"/>
        <v/>
      </c>
      <c r="S276" s="175" t="str">
        <f>IF('サーバー一覧（手入力用）'!S284="","",'サーバー一覧（手入力用）'!S284)</f>
        <v/>
      </c>
      <c r="T276" s="175" t="str">
        <f t="shared" si="9"/>
        <v/>
      </c>
      <c r="U276" s="175" t="str">
        <f>IF('サーバー一覧（手入力用）'!T284="","",'サーバー一覧（手入力用）'!T284)</f>
        <v/>
      </c>
      <c r="V276" s="175" t="str">
        <f>IF('サーバー一覧（手入力用）'!U284="","",'サーバー一覧（手入力用）'!U284)</f>
        <v/>
      </c>
      <c r="W276" s="175" t="str">
        <f>IF('サーバー一覧（手入力用）'!V284="","",'サーバー一覧（手入力用）'!V284)</f>
        <v/>
      </c>
      <c r="X276" s="175" t="str">
        <f>IF('サーバー一覧（手入力用）'!W284="","",'サーバー一覧（手入力用）'!W284)</f>
        <v/>
      </c>
      <c r="Y276" s="175" t="str">
        <f>IF('サーバー一覧（手入力用）'!X284="","",'サーバー一覧（手入力用）'!X284)</f>
        <v/>
      </c>
      <c r="Z276" s="175" t="str">
        <f>IF('サーバー一覧（手入力用）'!Y284="","",'サーバー一覧（手入力用）'!Y284)</f>
        <v/>
      </c>
      <c r="AA276" s="175" t="str">
        <f>IF('サーバー一覧（手入力用）'!Z284="","",'サーバー一覧（手入力用）'!Z284)</f>
        <v/>
      </c>
      <c r="AB276" s="175" t="str">
        <f>IF('サーバー一覧（手入力用）'!AA284="","",'サーバー一覧（手入力用）'!AA284)</f>
        <v/>
      </c>
      <c r="AC276" s="175" t="str">
        <f>IF('サーバー一覧（手入力用）'!AB284="","",'サーバー一覧（手入力用）'!AB284)</f>
        <v/>
      </c>
      <c r="AD276" s="175" t="str">
        <f>IF('サーバー一覧（手入力用）'!AC284="","",'サーバー一覧（手入力用）'!AC284)</f>
        <v/>
      </c>
      <c r="AE276" s="175" t="str">
        <f>IF('サーバー一覧（手入力用）'!AD284="","",'サーバー一覧（手入力用）'!AD284)</f>
        <v/>
      </c>
      <c r="AF276" s="175" t="str">
        <f>IF('サーバー一覧（手入力用）'!AE284="","",'サーバー一覧（手入力用）'!AE284)</f>
        <v/>
      </c>
      <c r="AG276" s="175" t="str">
        <f>IF('サーバー一覧（手入力用）'!AF284="","",'サーバー一覧（手入力用）'!AF284)</f>
        <v/>
      </c>
      <c r="AH276" s="175" t="str">
        <f>IF('サーバー一覧（手入力用）'!AG284="","",'サーバー一覧（手入力用）'!AG284)</f>
        <v/>
      </c>
      <c r="AI276" s="175" t="str">
        <f>IF('サーバー一覧（手入力用）'!AH284="","",'サーバー一覧（手入力用）'!AH284)</f>
        <v/>
      </c>
      <c r="AJ276" s="175" t="str">
        <f>IF('サーバー一覧（手入力用）'!AI284="","",'サーバー一覧（手入力用）'!AI284)</f>
        <v/>
      </c>
    </row>
    <row r="277" spans="1:36">
      <c r="A277" s="175">
        <f>IF('サーバー一覧（手入力用）'!B285="","",'サーバー一覧（手入力用）'!B285)</f>
        <v>276</v>
      </c>
      <c r="B277" s="175" t="str">
        <f>IF('サーバー一覧（手入力用）'!C285="","",'サーバー一覧（手入力用）'!C285)</f>
        <v/>
      </c>
      <c r="C277" s="175" t="str">
        <f>IF('サーバー一覧（手入力用）'!D285="","",'サーバー一覧（手入力用）'!D285)</f>
        <v/>
      </c>
      <c r="D277" s="175" t="str">
        <f>IF('サーバー一覧（手入力用）'!E285="","",'サーバー一覧（手入力用）'!E285)</f>
        <v/>
      </c>
      <c r="E277" s="175" t="str">
        <f>IF('サーバー一覧（手入力用）'!F285="","",'サーバー一覧（手入力用）'!F285)</f>
        <v/>
      </c>
      <c r="F277" s="175" t="str">
        <f>IF('サーバー一覧（手入力用）'!G285="","",'サーバー一覧（手入力用）'!G285)</f>
        <v/>
      </c>
      <c r="G277" s="175" t="str">
        <f>IF('サーバー一覧（手入力用）'!H285="","",'サーバー一覧（手入力用）'!H285)</f>
        <v/>
      </c>
      <c r="H277" s="175" t="str">
        <f>IF('サーバー一覧（手入力用）'!I285="","",'サーバー一覧（手入力用）'!I285)</f>
        <v/>
      </c>
      <c r="I277" s="175" t="str">
        <f>IF('サーバー一覧（手入力用）'!J285="","",'サーバー一覧（手入力用）'!J285)</f>
        <v/>
      </c>
      <c r="J277" s="175" t="str">
        <f>IF('サーバー一覧（手入力用）'!K285="","",'サーバー一覧（手入力用）'!K285)</f>
        <v/>
      </c>
      <c r="K277" s="175" t="str">
        <f>IF('サーバー一覧（手入力用）'!L285="","",'サーバー一覧（手入力用）'!L285)</f>
        <v/>
      </c>
      <c r="L277" s="175" t="str">
        <f>IF('サーバー一覧（手入力用）'!M285="","",'サーバー一覧（手入力用）'!M285)</f>
        <v/>
      </c>
      <c r="M277" s="175" t="str">
        <f>IF('サーバー一覧（手入力用）'!N285="","",'サーバー一覧（手入力用）'!N285)</f>
        <v/>
      </c>
      <c r="N277" s="175" t="str">
        <f>IF('サーバー一覧（手入力用）'!O285="","",'サーバー一覧（手入力用）'!O285)</f>
        <v/>
      </c>
      <c r="O277" s="175">
        <f>IF('サーバー一覧（手入力用）'!P285="","",'サーバー一覧（手入力用）'!P285)</f>
        <v>0</v>
      </c>
      <c r="P277" s="175" t="str">
        <f>IF('サーバー一覧（手入力用）'!Q285="","",'サーバー一覧（手入力用）'!Q285)</f>
        <v/>
      </c>
      <c r="Q277" s="175" t="str">
        <f>IF('サーバー一覧（手入力用）'!R285="","",'サーバー一覧（手入力用）'!R285)</f>
        <v/>
      </c>
      <c r="R277" s="175" t="str">
        <f t="shared" si="8"/>
        <v/>
      </c>
      <c r="S277" s="175" t="str">
        <f>IF('サーバー一覧（手入力用）'!S285="","",'サーバー一覧（手入力用）'!S285)</f>
        <v/>
      </c>
      <c r="T277" s="175" t="str">
        <f t="shared" si="9"/>
        <v/>
      </c>
      <c r="U277" s="175" t="str">
        <f>IF('サーバー一覧（手入力用）'!T285="","",'サーバー一覧（手入力用）'!T285)</f>
        <v/>
      </c>
      <c r="V277" s="175" t="str">
        <f>IF('サーバー一覧（手入力用）'!U285="","",'サーバー一覧（手入力用）'!U285)</f>
        <v/>
      </c>
      <c r="W277" s="175" t="str">
        <f>IF('サーバー一覧（手入力用）'!V285="","",'サーバー一覧（手入力用）'!V285)</f>
        <v/>
      </c>
      <c r="X277" s="175" t="str">
        <f>IF('サーバー一覧（手入力用）'!W285="","",'サーバー一覧（手入力用）'!W285)</f>
        <v/>
      </c>
      <c r="Y277" s="175" t="str">
        <f>IF('サーバー一覧（手入力用）'!X285="","",'サーバー一覧（手入力用）'!X285)</f>
        <v/>
      </c>
      <c r="Z277" s="175" t="str">
        <f>IF('サーバー一覧（手入力用）'!Y285="","",'サーバー一覧（手入力用）'!Y285)</f>
        <v/>
      </c>
      <c r="AA277" s="175" t="str">
        <f>IF('サーバー一覧（手入力用）'!Z285="","",'サーバー一覧（手入力用）'!Z285)</f>
        <v/>
      </c>
      <c r="AB277" s="175" t="str">
        <f>IF('サーバー一覧（手入力用）'!AA285="","",'サーバー一覧（手入力用）'!AA285)</f>
        <v/>
      </c>
      <c r="AC277" s="175" t="str">
        <f>IF('サーバー一覧（手入力用）'!AB285="","",'サーバー一覧（手入力用）'!AB285)</f>
        <v/>
      </c>
      <c r="AD277" s="175" t="str">
        <f>IF('サーバー一覧（手入力用）'!AC285="","",'サーバー一覧（手入力用）'!AC285)</f>
        <v/>
      </c>
      <c r="AE277" s="175" t="str">
        <f>IF('サーバー一覧（手入力用）'!AD285="","",'サーバー一覧（手入力用）'!AD285)</f>
        <v/>
      </c>
      <c r="AF277" s="175" t="str">
        <f>IF('サーバー一覧（手入力用）'!AE285="","",'サーバー一覧（手入力用）'!AE285)</f>
        <v/>
      </c>
      <c r="AG277" s="175" t="str">
        <f>IF('サーバー一覧（手入力用）'!AF285="","",'サーバー一覧（手入力用）'!AF285)</f>
        <v/>
      </c>
      <c r="AH277" s="175" t="str">
        <f>IF('サーバー一覧（手入力用）'!AG285="","",'サーバー一覧（手入力用）'!AG285)</f>
        <v/>
      </c>
      <c r="AI277" s="175" t="str">
        <f>IF('サーバー一覧（手入力用）'!AH285="","",'サーバー一覧（手入力用）'!AH285)</f>
        <v/>
      </c>
      <c r="AJ277" s="175" t="str">
        <f>IF('サーバー一覧（手入力用）'!AI285="","",'サーバー一覧（手入力用）'!AI285)</f>
        <v/>
      </c>
    </row>
    <row r="278" spans="1:36">
      <c r="A278" s="175">
        <f>IF('サーバー一覧（手入力用）'!B286="","",'サーバー一覧（手入力用）'!B286)</f>
        <v>277</v>
      </c>
      <c r="B278" s="175" t="str">
        <f>IF('サーバー一覧（手入力用）'!C286="","",'サーバー一覧（手入力用）'!C286)</f>
        <v/>
      </c>
      <c r="C278" s="175" t="str">
        <f>IF('サーバー一覧（手入力用）'!D286="","",'サーバー一覧（手入力用）'!D286)</f>
        <v/>
      </c>
      <c r="D278" s="175" t="str">
        <f>IF('サーバー一覧（手入力用）'!E286="","",'サーバー一覧（手入力用）'!E286)</f>
        <v/>
      </c>
      <c r="E278" s="175" t="str">
        <f>IF('サーバー一覧（手入力用）'!F286="","",'サーバー一覧（手入力用）'!F286)</f>
        <v/>
      </c>
      <c r="F278" s="175" t="str">
        <f>IF('サーバー一覧（手入力用）'!G286="","",'サーバー一覧（手入力用）'!G286)</f>
        <v/>
      </c>
      <c r="G278" s="175" t="str">
        <f>IF('サーバー一覧（手入力用）'!H286="","",'サーバー一覧（手入力用）'!H286)</f>
        <v/>
      </c>
      <c r="H278" s="175" t="str">
        <f>IF('サーバー一覧（手入力用）'!I286="","",'サーバー一覧（手入力用）'!I286)</f>
        <v/>
      </c>
      <c r="I278" s="175" t="str">
        <f>IF('サーバー一覧（手入力用）'!J286="","",'サーバー一覧（手入力用）'!J286)</f>
        <v/>
      </c>
      <c r="J278" s="175" t="str">
        <f>IF('サーバー一覧（手入力用）'!K286="","",'サーバー一覧（手入力用）'!K286)</f>
        <v/>
      </c>
      <c r="K278" s="175" t="str">
        <f>IF('サーバー一覧（手入力用）'!L286="","",'サーバー一覧（手入力用）'!L286)</f>
        <v/>
      </c>
      <c r="L278" s="175" t="str">
        <f>IF('サーバー一覧（手入力用）'!M286="","",'サーバー一覧（手入力用）'!M286)</f>
        <v/>
      </c>
      <c r="M278" s="175" t="str">
        <f>IF('サーバー一覧（手入力用）'!N286="","",'サーバー一覧（手入力用）'!N286)</f>
        <v/>
      </c>
      <c r="N278" s="175" t="str">
        <f>IF('サーバー一覧（手入力用）'!O286="","",'サーバー一覧（手入力用）'!O286)</f>
        <v/>
      </c>
      <c r="O278" s="175">
        <f>IF('サーバー一覧（手入力用）'!P286="","",'サーバー一覧（手入力用）'!P286)</f>
        <v>0</v>
      </c>
      <c r="P278" s="175" t="str">
        <f>IF('サーバー一覧（手入力用）'!Q286="","",'サーバー一覧（手入力用）'!Q286)</f>
        <v/>
      </c>
      <c r="Q278" s="175" t="str">
        <f>IF('サーバー一覧（手入力用）'!R286="","",'サーバー一覧（手入力用）'!R286)</f>
        <v/>
      </c>
      <c r="R278" s="175" t="str">
        <f t="shared" si="8"/>
        <v/>
      </c>
      <c r="S278" s="175" t="str">
        <f>IF('サーバー一覧（手入力用）'!S286="","",'サーバー一覧（手入力用）'!S286)</f>
        <v/>
      </c>
      <c r="T278" s="175" t="str">
        <f t="shared" si="9"/>
        <v/>
      </c>
      <c r="U278" s="175" t="str">
        <f>IF('サーバー一覧（手入力用）'!T286="","",'サーバー一覧（手入力用）'!T286)</f>
        <v/>
      </c>
      <c r="V278" s="175" t="str">
        <f>IF('サーバー一覧（手入力用）'!U286="","",'サーバー一覧（手入力用）'!U286)</f>
        <v/>
      </c>
      <c r="W278" s="175" t="str">
        <f>IF('サーバー一覧（手入力用）'!V286="","",'サーバー一覧（手入力用）'!V286)</f>
        <v/>
      </c>
      <c r="X278" s="175" t="str">
        <f>IF('サーバー一覧（手入力用）'!W286="","",'サーバー一覧（手入力用）'!W286)</f>
        <v/>
      </c>
      <c r="Y278" s="175" t="str">
        <f>IF('サーバー一覧（手入力用）'!X286="","",'サーバー一覧（手入力用）'!X286)</f>
        <v/>
      </c>
      <c r="Z278" s="175" t="str">
        <f>IF('サーバー一覧（手入力用）'!Y286="","",'サーバー一覧（手入力用）'!Y286)</f>
        <v/>
      </c>
      <c r="AA278" s="175" t="str">
        <f>IF('サーバー一覧（手入力用）'!Z286="","",'サーバー一覧（手入力用）'!Z286)</f>
        <v/>
      </c>
      <c r="AB278" s="175" t="str">
        <f>IF('サーバー一覧（手入力用）'!AA286="","",'サーバー一覧（手入力用）'!AA286)</f>
        <v/>
      </c>
      <c r="AC278" s="175" t="str">
        <f>IF('サーバー一覧（手入力用）'!AB286="","",'サーバー一覧（手入力用）'!AB286)</f>
        <v/>
      </c>
      <c r="AD278" s="175" t="str">
        <f>IF('サーバー一覧（手入力用）'!AC286="","",'サーバー一覧（手入力用）'!AC286)</f>
        <v/>
      </c>
      <c r="AE278" s="175" t="str">
        <f>IF('サーバー一覧（手入力用）'!AD286="","",'サーバー一覧（手入力用）'!AD286)</f>
        <v/>
      </c>
      <c r="AF278" s="175" t="str">
        <f>IF('サーバー一覧（手入力用）'!AE286="","",'サーバー一覧（手入力用）'!AE286)</f>
        <v/>
      </c>
      <c r="AG278" s="175" t="str">
        <f>IF('サーバー一覧（手入力用）'!AF286="","",'サーバー一覧（手入力用）'!AF286)</f>
        <v/>
      </c>
      <c r="AH278" s="175" t="str">
        <f>IF('サーバー一覧（手入力用）'!AG286="","",'サーバー一覧（手入力用）'!AG286)</f>
        <v/>
      </c>
      <c r="AI278" s="175" t="str">
        <f>IF('サーバー一覧（手入力用）'!AH286="","",'サーバー一覧（手入力用）'!AH286)</f>
        <v/>
      </c>
      <c r="AJ278" s="175" t="str">
        <f>IF('サーバー一覧（手入力用）'!AI286="","",'サーバー一覧（手入力用）'!AI286)</f>
        <v/>
      </c>
    </row>
    <row r="279" spans="1:36">
      <c r="A279" s="175">
        <f>IF('サーバー一覧（手入力用）'!B287="","",'サーバー一覧（手入力用）'!B287)</f>
        <v>278</v>
      </c>
      <c r="B279" s="175" t="str">
        <f>IF('サーバー一覧（手入力用）'!C287="","",'サーバー一覧（手入力用）'!C287)</f>
        <v/>
      </c>
      <c r="C279" s="175" t="str">
        <f>IF('サーバー一覧（手入力用）'!D287="","",'サーバー一覧（手入力用）'!D287)</f>
        <v/>
      </c>
      <c r="D279" s="175" t="str">
        <f>IF('サーバー一覧（手入力用）'!E287="","",'サーバー一覧（手入力用）'!E287)</f>
        <v/>
      </c>
      <c r="E279" s="175" t="str">
        <f>IF('サーバー一覧（手入力用）'!F287="","",'サーバー一覧（手入力用）'!F287)</f>
        <v/>
      </c>
      <c r="F279" s="175" t="str">
        <f>IF('サーバー一覧（手入力用）'!G287="","",'サーバー一覧（手入力用）'!G287)</f>
        <v/>
      </c>
      <c r="G279" s="175" t="str">
        <f>IF('サーバー一覧（手入力用）'!H287="","",'サーバー一覧（手入力用）'!H287)</f>
        <v/>
      </c>
      <c r="H279" s="175" t="str">
        <f>IF('サーバー一覧（手入力用）'!I287="","",'サーバー一覧（手入力用）'!I287)</f>
        <v/>
      </c>
      <c r="I279" s="175" t="str">
        <f>IF('サーバー一覧（手入力用）'!J287="","",'サーバー一覧（手入力用）'!J287)</f>
        <v/>
      </c>
      <c r="J279" s="175" t="str">
        <f>IF('サーバー一覧（手入力用）'!K287="","",'サーバー一覧（手入力用）'!K287)</f>
        <v/>
      </c>
      <c r="K279" s="175" t="str">
        <f>IF('サーバー一覧（手入力用）'!L287="","",'サーバー一覧（手入力用）'!L287)</f>
        <v/>
      </c>
      <c r="L279" s="175" t="str">
        <f>IF('サーバー一覧（手入力用）'!M287="","",'サーバー一覧（手入力用）'!M287)</f>
        <v/>
      </c>
      <c r="M279" s="175" t="str">
        <f>IF('サーバー一覧（手入力用）'!N287="","",'サーバー一覧（手入力用）'!N287)</f>
        <v/>
      </c>
      <c r="N279" s="175" t="str">
        <f>IF('サーバー一覧（手入力用）'!O287="","",'サーバー一覧（手入力用）'!O287)</f>
        <v/>
      </c>
      <c r="O279" s="175">
        <f>IF('サーバー一覧（手入力用）'!P287="","",'サーバー一覧（手入力用）'!P287)</f>
        <v>0</v>
      </c>
      <c r="P279" s="175" t="str">
        <f>IF('サーバー一覧（手入力用）'!Q287="","",'サーバー一覧（手入力用）'!Q287)</f>
        <v/>
      </c>
      <c r="Q279" s="175" t="str">
        <f>IF('サーバー一覧（手入力用）'!R287="","",'サーバー一覧（手入力用）'!R287)</f>
        <v/>
      </c>
      <c r="R279" s="175" t="str">
        <f t="shared" si="8"/>
        <v/>
      </c>
      <c r="S279" s="175" t="str">
        <f>IF('サーバー一覧（手入力用）'!S287="","",'サーバー一覧（手入力用）'!S287)</f>
        <v/>
      </c>
      <c r="T279" s="175" t="str">
        <f t="shared" si="9"/>
        <v/>
      </c>
      <c r="U279" s="175" t="str">
        <f>IF('サーバー一覧（手入力用）'!T287="","",'サーバー一覧（手入力用）'!T287)</f>
        <v/>
      </c>
      <c r="V279" s="175" t="str">
        <f>IF('サーバー一覧（手入力用）'!U287="","",'サーバー一覧（手入力用）'!U287)</f>
        <v/>
      </c>
      <c r="W279" s="175" t="str">
        <f>IF('サーバー一覧（手入力用）'!V287="","",'サーバー一覧（手入力用）'!V287)</f>
        <v/>
      </c>
      <c r="X279" s="175" t="str">
        <f>IF('サーバー一覧（手入力用）'!W287="","",'サーバー一覧（手入力用）'!W287)</f>
        <v/>
      </c>
      <c r="Y279" s="175" t="str">
        <f>IF('サーバー一覧（手入力用）'!X287="","",'サーバー一覧（手入力用）'!X287)</f>
        <v/>
      </c>
      <c r="Z279" s="175" t="str">
        <f>IF('サーバー一覧（手入力用）'!Y287="","",'サーバー一覧（手入力用）'!Y287)</f>
        <v/>
      </c>
      <c r="AA279" s="175" t="str">
        <f>IF('サーバー一覧（手入力用）'!Z287="","",'サーバー一覧（手入力用）'!Z287)</f>
        <v/>
      </c>
      <c r="AB279" s="175" t="str">
        <f>IF('サーバー一覧（手入力用）'!AA287="","",'サーバー一覧（手入力用）'!AA287)</f>
        <v/>
      </c>
      <c r="AC279" s="175" t="str">
        <f>IF('サーバー一覧（手入力用）'!AB287="","",'サーバー一覧（手入力用）'!AB287)</f>
        <v/>
      </c>
      <c r="AD279" s="175" t="str">
        <f>IF('サーバー一覧（手入力用）'!AC287="","",'サーバー一覧（手入力用）'!AC287)</f>
        <v/>
      </c>
      <c r="AE279" s="175" t="str">
        <f>IF('サーバー一覧（手入力用）'!AD287="","",'サーバー一覧（手入力用）'!AD287)</f>
        <v/>
      </c>
      <c r="AF279" s="175" t="str">
        <f>IF('サーバー一覧（手入力用）'!AE287="","",'サーバー一覧（手入力用）'!AE287)</f>
        <v/>
      </c>
      <c r="AG279" s="175" t="str">
        <f>IF('サーバー一覧（手入力用）'!AF287="","",'サーバー一覧（手入力用）'!AF287)</f>
        <v/>
      </c>
      <c r="AH279" s="175" t="str">
        <f>IF('サーバー一覧（手入力用）'!AG287="","",'サーバー一覧（手入力用）'!AG287)</f>
        <v/>
      </c>
      <c r="AI279" s="175" t="str">
        <f>IF('サーバー一覧（手入力用）'!AH287="","",'サーバー一覧（手入力用）'!AH287)</f>
        <v/>
      </c>
      <c r="AJ279" s="175" t="str">
        <f>IF('サーバー一覧（手入力用）'!AI287="","",'サーバー一覧（手入力用）'!AI287)</f>
        <v/>
      </c>
    </row>
    <row r="280" spans="1:36">
      <c r="A280" s="175">
        <f>IF('サーバー一覧（手入力用）'!B288="","",'サーバー一覧（手入力用）'!B288)</f>
        <v>279</v>
      </c>
      <c r="B280" s="175" t="str">
        <f>IF('サーバー一覧（手入力用）'!C288="","",'サーバー一覧（手入力用）'!C288)</f>
        <v/>
      </c>
      <c r="C280" s="175" t="str">
        <f>IF('サーバー一覧（手入力用）'!D288="","",'サーバー一覧（手入力用）'!D288)</f>
        <v/>
      </c>
      <c r="D280" s="175" t="str">
        <f>IF('サーバー一覧（手入力用）'!E288="","",'サーバー一覧（手入力用）'!E288)</f>
        <v/>
      </c>
      <c r="E280" s="175" t="str">
        <f>IF('サーバー一覧（手入力用）'!F288="","",'サーバー一覧（手入力用）'!F288)</f>
        <v/>
      </c>
      <c r="F280" s="175" t="str">
        <f>IF('サーバー一覧（手入力用）'!G288="","",'サーバー一覧（手入力用）'!G288)</f>
        <v/>
      </c>
      <c r="G280" s="175" t="str">
        <f>IF('サーバー一覧（手入力用）'!H288="","",'サーバー一覧（手入力用）'!H288)</f>
        <v/>
      </c>
      <c r="H280" s="175" t="str">
        <f>IF('サーバー一覧（手入力用）'!I288="","",'サーバー一覧（手入力用）'!I288)</f>
        <v/>
      </c>
      <c r="I280" s="175" t="str">
        <f>IF('サーバー一覧（手入力用）'!J288="","",'サーバー一覧（手入力用）'!J288)</f>
        <v/>
      </c>
      <c r="J280" s="175" t="str">
        <f>IF('サーバー一覧（手入力用）'!K288="","",'サーバー一覧（手入力用）'!K288)</f>
        <v/>
      </c>
      <c r="K280" s="175" t="str">
        <f>IF('サーバー一覧（手入力用）'!L288="","",'サーバー一覧（手入力用）'!L288)</f>
        <v/>
      </c>
      <c r="L280" s="175" t="str">
        <f>IF('サーバー一覧（手入力用）'!M288="","",'サーバー一覧（手入力用）'!M288)</f>
        <v/>
      </c>
      <c r="M280" s="175" t="str">
        <f>IF('サーバー一覧（手入力用）'!N288="","",'サーバー一覧（手入力用）'!N288)</f>
        <v/>
      </c>
      <c r="N280" s="175" t="str">
        <f>IF('サーバー一覧（手入力用）'!O288="","",'サーバー一覧（手入力用）'!O288)</f>
        <v/>
      </c>
      <c r="O280" s="175">
        <f>IF('サーバー一覧（手入力用）'!P288="","",'サーバー一覧（手入力用）'!P288)</f>
        <v>0</v>
      </c>
      <c r="P280" s="175" t="str">
        <f>IF('サーバー一覧（手入力用）'!Q288="","",'サーバー一覧（手入力用）'!Q288)</f>
        <v/>
      </c>
      <c r="Q280" s="175" t="str">
        <f>IF('サーバー一覧（手入力用）'!R288="","",'サーバー一覧（手入力用）'!R288)</f>
        <v/>
      </c>
      <c r="R280" s="175" t="str">
        <f t="shared" si="8"/>
        <v/>
      </c>
      <c r="S280" s="175" t="str">
        <f>IF('サーバー一覧（手入力用）'!S288="","",'サーバー一覧（手入力用）'!S288)</f>
        <v/>
      </c>
      <c r="T280" s="175" t="str">
        <f t="shared" si="9"/>
        <v/>
      </c>
      <c r="U280" s="175" t="str">
        <f>IF('サーバー一覧（手入力用）'!T288="","",'サーバー一覧（手入力用）'!T288)</f>
        <v/>
      </c>
      <c r="V280" s="175" t="str">
        <f>IF('サーバー一覧（手入力用）'!U288="","",'サーバー一覧（手入力用）'!U288)</f>
        <v/>
      </c>
      <c r="W280" s="175" t="str">
        <f>IF('サーバー一覧（手入力用）'!V288="","",'サーバー一覧（手入力用）'!V288)</f>
        <v/>
      </c>
      <c r="X280" s="175" t="str">
        <f>IF('サーバー一覧（手入力用）'!W288="","",'サーバー一覧（手入力用）'!W288)</f>
        <v/>
      </c>
      <c r="Y280" s="175" t="str">
        <f>IF('サーバー一覧（手入力用）'!X288="","",'サーバー一覧（手入力用）'!X288)</f>
        <v/>
      </c>
      <c r="Z280" s="175" t="str">
        <f>IF('サーバー一覧（手入力用）'!Y288="","",'サーバー一覧（手入力用）'!Y288)</f>
        <v/>
      </c>
      <c r="AA280" s="175" t="str">
        <f>IF('サーバー一覧（手入力用）'!Z288="","",'サーバー一覧（手入力用）'!Z288)</f>
        <v/>
      </c>
      <c r="AB280" s="175" t="str">
        <f>IF('サーバー一覧（手入力用）'!AA288="","",'サーバー一覧（手入力用）'!AA288)</f>
        <v/>
      </c>
      <c r="AC280" s="175" t="str">
        <f>IF('サーバー一覧（手入力用）'!AB288="","",'サーバー一覧（手入力用）'!AB288)</f>
        <v/>
      </c>
      <c r="AD280" s="175" t="str">
        <f>IF('サーバー一覧（手入力用）'!AC288="","",'サーバー一覧（手入力用）'!AC288)</f>
        <v/>
      </c>
      <c r="AE280" s="175" t="str">
        <f>IF('サーバー一覧（手入力用）'!AD288="","",'サーバー一覧（手入力用）'!AD288)</f>
        <v/>
      </c>
      <c r="AF280" s="175" t="str">
        <f>IF('サーバー一覧（手入力用）'!AE288="","",'サーバー一覧（手入力用）'!AE288)</f>
        <v/>
      </c>
      <c r="AG280" s="175" t="str">
        <f>IF('サーバー一覧（手入力用）'!AF288="","",'サーバー一覧（手入力用）'!AF288)</f>
        <v/>
      </c>
      <c r="AH280" s="175" t="str">
        <f>IF('サーバー一覧（手入力用）'!AG288="","",'サーバー一覧（手入力用）'!AG288)</f>
        <v/>
      </c>
      <c r="AI280" s="175" t="str">
        <f>IF('サーバー一覧（手入力用）'!AH288="","",'サーバー一覧（手入力用）'!AH288)</f>
        <v/>
      </c>
      <c r="AJ280" s="175" t="str">
        <f>IF('サーバー一覧（手入力用）'!AI288="","",'サーバー一覧（手入力用）'!AI288)</f>
        <v/>
      </c>
    </row>
    <row r="281" spans="1:36">
      <c r="A281" s="175">
        <f>IF('サーバー一覧（手入力用）'!B289="","",'サーバー一覧（手入力用）'!B289)</f>
        <v>280</v>
      </c>
      <c r="B281" s="175" t="str">
        <f>IF('サーバー一覧（手入力用）'!C289="","",'サーバー一覧（手入力用）'!C289)</f>
        <v/>
      </c>
      <c r="C281" s="175" t="str">
        <f>IF('サーバー一覧（手入力用）'!D289="","",'サーバー一覧（手入力用）'!D289)</f>
        <v/>
      </c>
      <c r="D281" s="175" t="str">
        <f>IF('サーバー一覧（手入力用）'!E289="","",'サーバー一覧（手入力用）'!E289)</f>
        <v/>
      </c>
      <c r="E281" s="175" t="str">
        <f>IF('サーバー一覧（手入力用）'!F289="","",'サーバー一覧（手入力用）'!F289)</f>
        <v/>
      </c>
      <c r="F281" s="175" t="str">
        <f>IF('サーバー一覧（手入力用）'!G289="","",'サーバー一覧（手入力用）'!G289)</f>
        <v/>
      </c>
      <c r="G281" s="175" t="str">
        <f>IF('サーバー一覧（手入力用）'!H289="","",'サーバー一覧（手入力用）'!H289)</f>
        <v/>
      </c>
      <c r="H281" s="175" t="str">
        <f>IF('サーバー一覧（手入力用）'!I289="","",'サーバー一覧（手入力用）'!I289)</f>
        <v/>
      </c>
      <c r="I281" s="175" t="str">
        <f>IF('サーバー一覧（手入力用）'!J289="","",'サーバー一覧（手入力用）'!J289)</f>
        <v/>
      </c>
      <c r="J281" s="175" t="str">
        <f>IF('サーバー一覧（手入力用）'!K289="","",'サーバー一覧（手入力用）'!K289)</f>
        <v/>
      </c>
      <c r="K281" s="175" t="str">
        <f>IF('サーバー一覧（手入力用）'!L289="","",'サーバー一覧（手入力用）'!L289)</f>
        <v/>
      </c>
      <c r="L281" s="175" t="str">
        <f>IF('サーバー一覧（手入力用）'!M289="","",'サーバー一覧（手入力用）'!M289)</f>
        <v/>
      </c>
      <c r="M281" s="175" t="str">
        <f>IF('サーバー一覧（手入力用）'!N289="","",'サーバー一覧（手入力用）'!N289)</f>
        <v/>
      </c>
      <c r="N281" s="175" t="str">
        <f>IF('サーバー一覧（手入力用）'!O289="","",'サーバー一覧（手入力用）'!O289)</f>
        <v/>
      </c>
      <c r="O281" s="175">
        <f>IF('サーバー一覧（手入力用）'!P289="","",'サーバー一覧（手入力用）'!P289)</f>
        <v>0</v>
      </c>
      <c r="P281" s="175" t="str">
        <f>IF('サーバー一覧（手入力用）'!Q289="","",'サーバー一覧（手入力用）'!Q289)</f>
        <v/>
      </c>
      <c r="Q281" s="175" t="str">
        <f>IF('サーバー一覧（手入力用）'!R289="","",'サーバー一覧（手入力用）'!R289)</f>
        <v/>
      </c>
      <c r="R281" s="175" t="str">
        <f t="shared" si="8"/>
        <v/>
      </c>
      <c r="S281" s="175" t="str">
        <f>IF('サーバー一覧（手入力用）'!S289="","",'サーバー一覧（手入力用）'!S289)</f>
        <v/>
      </c>
      <c r="T281" s="175" t="str">
        <f t="shared" si="9"/>
        <v/>
      </c>
      <c r="U281" s="175" t="str">
        <f>IF('サーバー一覧（手入力用）'!T289="","",'サーバー一覧（手入力用）'!T289)</f>
        <v/>
      </c>
      <c r="V281" s="175" t="str">
        <f>IF('サーバー一覧（手入力用）'!U289="","",'サーバー一覧（手入力用）'!U289)</f>
        <v/>
      </c>
      <c r="W281" s="175" t="str">
        <f>IF('サーバー一覧（手入力用）'!V289="","",'サーバー一覧（手入力用）'!V289)</f>
        <v/>
      </c>
      <c r="X281" s="175" t="str">
        <f>IF('サーバー一覧（手入力用）'!W289="","",'サーバー一覧（手入力用）'!W289)</f>
        <v/>
      </c>
      <c r="Y281" s="175" t="str">
        <f>IF('サーバー一覧（手入力用）'!X289="","",'サーバー一覧（手入力用）'!X289)</f>
        <v/>
      </c>
      <c r="Z281" s="175" t="str">
        <f>IF('サーバー一覧（手入力用）'!Y289="","",'サーバー一覧（手入力用）'!Y289)</f>
        <v/>
      </c>
      <c r="AA281" s="175" t="str">
        <f>IF('サーバー一覧（手入力用）'!Z289="","",'サーバー一覧（手入力用）'!Z289)</f>
        <v/>
      </c>
      <c r="AB281" s="175" t="str">
        <f>IF('サーバー一覧（手入力用）'!AA289="","",'サーバー一覧（手入力用）'!AA289)</f>
        <v/>
      </c>
      <c r="AC281" s="175" t="str">
        <f>IF('サーバー一覧（手入力用）'!AB289="","",'サーバー一覧（手入力用）'!AB289)</f>
        <v/>
      </c>
      <c r="AD281" s="175" t="str">
        <f>IF('サーバー一覧（手入力用）'!AC289="","",'サーバー一覧（手入力用）'!AC289)</f>
        <v/>
      </c>
      <c r="AE281" s="175" t="str">
        <f>IF('サーバー一覧（手入力用）'!AD289="","",'サーバー一覧（手入力用）'!AD289)</f>
        <v/>
      </c>
      <c r="AF281" s="175" t="str">
        <f>IF('サーバー一覧（手入力用）'!AE289="","",'サーバー一覧（手入力用）'!AE289)</f>
        <v/>
      </c>
      <c r="AG281" s="175" t="str">
        <f>IF('サーバー一覧（手入力用）'!AF289="","",'サーバー一覧（手入力用）'!AF289)</f>
        <v/>
      </c>
      <c r="AH281" s="175" t="str">
        <f>IF('サーバー一覧（手入力用）'!AG289="","",'サーバー一覧（手入力用）'!AG289)</f>
        <v/>
      </c>
      <c r="AI281" s="175" t="str">
        <f>IF('サーバー一覧（手入力用）'!AH289="","",'サーバー一覧（手入力用）'!AH289)</f>
        <v/>
      </c>
      <c r="AJ281" s="175" t="str">
        <f>IF('サーバー一覧（手入力用）'!AI289="","",'サーバー一覧（手入力用）'!AI289)</f>
        <v/>
      </c>
    </row>
    <row r="282" spans="1:36">
      <c r="A282" s="175">
        <f>IF('サーバー一覧（手入力用）'!B290="","",'サーバー一覧（手入力用）'!B290)</f>
        <v>281</v>
      </c>
      <c r="B282" s="175" t="str">
        <f>IF('サーバー一覧（手入力用）'!C290="","",'サーバー一覧（手入力用）'!C290)</f>
        <v/>
      </c>
      <c r="C282" s="175" t="str">
        <f>IF('サーバー一覧（手入力用）'!D290="","",'サーバー一覧（手入力用）'!D290)</f>
        <v/>
      </c>
      <c r="D282" s="175" t="str">
        <f>IF('サーバー一覧（手入力用）'!E290="","",'サーバー一覧（手入力用）'!E290)</f>
        <v/>
      </c>
      <c r="E282" s="175" t="str">
        <f>IF('サーバー一覧（手入力用）'!F290="","",'サーバー一覧（手入力用）'!F290)</f>
        <v/>
      </c>
      <c r="F282" s="175" t="str">
        <f>IF('サーバー一覧（手入力用）'!G290="","",'サーバー一覧（手入力用）'!G290)</f>
        <v/>
      </c>
      <c r="G282" s="175" t="str">
        <f>IF('サーバー一覧（手入力用）'!H290="","",'サーバー一覧（手入力用）'!H290)</f>
        <v/>
      </c>
      <c r="H282" s="175" t="str">
        <f>IF('サーバー一覧（手入力用）'!I290="","",'サーバー一覧（手入力用）'!I290)</f>
        <v/>
      </c>
      <c r="I282" s="175" t="str">
        <f>IF('サーバー一覧（手入力用）'!J290="","",'サーバー一覧（手入力用）'!J290)</f>
        <v/>
      </c>
      <c r="J282" s="175" t="str">
        <f>IF('サーバー一覧（手入力用）'!K290="","",'サーバー一覧（手入力用）'!K290)</f>
        <v/>
      </c>
      <c r="K282" s="175" t="str">
        <f>IF('サーバー一覧（手入力用）'!L290="","",'サーバー一覧（手入力用）'!L290)</f>
        <v/>
      </c>
      <c r="L282" s="175" t="str">
        <f>IF('サーバー一覧（手入力用）'!M290="","",'サーバー一覧（手入力用）'!M290)</f>
        <v/>
      </c>
      <c r="M282" s="175" t="str">
        <f>IF('サーバー一覧（手入力用）'!N290="","",'サーバー一覧（手入力用）'!N290)</f>
        <v/>
      </c>
      <c r="N282" s="175" t="str">
        <f>IF('サーバー一覧（手入力用）'!O290="","",'サーバー一覧（手入力用）'!O290)</f>
        <v/>
      </c>
      <c r="O282" s="175">
        <f>IF('サーバー一覧（手入力用）'!P290="","",'サーバー一覧（手入力用）'!P290)</f>
        <v>0</v>
      </c>
      <c r="P282" s="175" t="str">
        <f>IF('サーバー一覧（手入力用）'!Q290="","",'サーバー一覧（手入力用）'!Q290)</f>
        <v/>
      </c>
      <c r="Q282" s="175" t="str">
        <f>IF('サーバー一覧（手入力用）'!R290="","",'サーバー一覧（手入力用）'!R290)</f>
        <v/>
      </c>
      <c r="R282" s="175" t="str">
        <f t="shared" si="8"/>
        <v/>
      </c>
      <c r="S282" s="175" t="str">
        <f>IF('サーバー一覧（手入力用）'!S290="","",'サーバー一覧（手入力用）'!S290)</f>
        <v/>
      </c>
      <c r="T282" s="175" t="str">
        <f t="shared" si="9"/>
        <v/>
      </c>
      <c r="U282" s="175" t="str">
        <f>IF('サーバー一覧（手入力用）'!T290="","",'サーバー一覧（手入力用）'!T290)</f>
        <v/>
      </c>
      <c r="V282" s="175" t="str">
        <f>IF('サーバー一覧（手入力用）'!U290="","",'サーバー一覧（手入力用）'!U290)</f>
        <v/>
      </c>
      <c r="W282" s="175" t="str">
        <f>IF('サーバー一覧（手入力用）'!V290="","",'サーバー一覧（手入力用）'!V290)</f>
        <v/>
      </c>
      <c r="X282" s="175" t="str">
        <f>IF('サーバー一覧（手入力用）'!W290="","",'サーバー一覧（手入力用）'!W290)</f>
        <v/>
      </c>
      <c r="Y282" s="175" t="str">
        <f>IF('サーバー一覧（手入力用）'!X290="","",'サーバー一覧（手入力用）'!X290)</f>
        <v/>
      </c>
      <c r="Z282" s="175" t="str">
        <f>IF('サーバー一覧（手入力用）'!Y290="","",'サーバー一覧（手入力用）'!Y290)</f>
        <v/>
      </c>
      <c r="AA282" s="175" t="str">
        <f>IF('サーバー一覧（手入力用）'!Z290="","",'サーバー一覧（手入力用）'!Z290)</f>
        <v/>
      </c>
      <c r="AB282" s="175" t="str">
        <f>IF('サーバー一覧（手入力用）'!AA290="","",'サーバー一覧（手入力用）'!AA290)</f>
        <v/>
      </c>
      <c r="AC282" s="175" t="str">
        <f>IF('サーバー一覧（手入力用）'!AB290="","",'サーバー一覧（手入力用）'!AB290)</f>
        <v/>
      </c>
      <c r="AD282" s="175" t="str">
        <f>IF('サーバー一覧（手入力用）'!AC290="","",'サーバー一覧（手入力用）'!AC290)</f>
        <v/>
      </c>
      <c r="AE282" s="175" t="str">
        <f>IF('サーバー一覧（手入力用）'!AD290="","",'サーバー一覧（手入力用）'!AD290)</f>
        <v/>
      </c>
      <c r="AF282" s="175" t="str">
        <f>IF('サーバー一覧（手入力用）'!AE290="","",'サーバー一覧（手入力用）'!AE290)</f>
        <v/>
      </c>
      <c r="AG282" s="175" t="str">
        <f>IF('サーバー一覧（手入力用）'!AF290="","",'サーバー一覧（手入力用）'!AF290)</f>
        <v/>
      </c>
      <c r="AH282" s="175" t="str">
        <f>IF('サーバー一覧（手入力用）'!AG290="","",'サーバー一覧（手入力用）'!AG290)</f>
        <v/>
      </c>
      <c r="AI282" s="175" t="str">
        <f>IF('サーバー一覧（手入力用）'!AH290="","",'サーバー一覧（手入力用）'!AH290)</f>
        <v/>
      </c>
      <c r="AJ282" s="175" t="str">
        <f>IF('サーバー一覧（手入力用）'!AI290="","",'サーバー一覧（手入力用）'!AI290)</f>
        <v/>
      </c>
    </row>
    <row r="283" spans="1:36">
      <c r="A283" s="175">
        <f>IF('サーバー一覧（手入力用）'!B291="","",'サーバー一覧（手入力用）'!B291)</f>
        <v>282</v>
      </c>
      <c r="B283" s="175" t="str">
        <f>IF('サーバー一覧（手入力用）'!C291="","",'サーバー一覧（手入力用）'!C291)</f>
        <v/>
      </c>
      <c r="C283" s="175" t="str">
        <f>IF('サーバー一覧（手入力用）'!D291="","",'サーバー一覧（手入力用）'!D291)</f>
        <v/>
      </c>
      <c r="D283" s="175" t="str">
        <f>IF('サーバー一覧（手入力用）'!E291="","",'サーバー一覧（手入力用）'!E291)</f>
        <v/>
      </c>
      <c r="E283" s="175" t="str">
        <f>IF('サーバー一覧（手入力用）'!F291="","",'サーバー一覧（手入力用）'!F291)</f>
        <v/>
      </c>
      <c r="F283" s="175" t="str">
        <f>IF('サーバー一覧（手入力用）'!G291="","",'サーバー一覧（手入力用）'!G291)</f>
        <v/>
      </c>
      <c r="G283" s="175" t="str">
        <f>IF('サーバー一覧（手入力用）'!H291="","",'サーバー一覧（手入力用）'!H291)</f>
        <v/>
      </c>
      <c r="H283" s="175" t="str">
        <f>IF('サーバー一覧（手入力用）'!I291="","",'サーバー一覧（手入力用）'!I291)</f>
        <v/>
      </c>
      <c r="I283" s="175" t="str">
        <f>IF('サーバー一覧（手入力用）'!J291="","",'サーバー一覧（手入力用）'!J291)</f>
        <v/>
      </c>
      <c r="J283" s="175" t="str">
        <f>IF('サーバー一覧（手入力用）'!K291="","",'サーバー一覧（手入力用）'!K291)</f>
        <v/>
      </c>
      <c r="K283" s="175" t="str">
        <f>IF('サーバー一覧（手入力用）'!L291="","",'サーバー一覧（手入力用）'!L291)</f>
        <v/>
      </c>
      <c r="L283" s="175" t="str">
        <f>IF('サーバー一覧（手入力用）'!M291="","",'サーバー一覧（手入力用）'!M291)</f>
        <v/>
      </c>
      <c r="M283" s="175" t="str">
        <f>IF('サーバー一覧（手入力用）'!N291="","",'サーバー一覧（手入力用）'!N291)</f>
        <v/>
      </c>
      <c r="N283" s="175" t="str">
        <f>IF('サーバー一覧（手入力用）'!O291="","",'サーバー一覧（手入力用）'!O291)</f>
        <v/>
      </c>
      <c r="O283" s="175">
        <f>IF('サーバー一覧（手入力用）'!P291="","",'サーバー一覧（手入力用）'!P291)</f>
        <v>0</v>
      </c>
      <c r="P283" s="175" t="str">
        <f>IF('サーバー一覧（手入力用）'!Q291="","",'サーバー一覧（手入力用）'!Q291)</f>
        <v/>
      </c>
      <c r="Q283" s="175" t="str">
        <f>IF('サーバー一覧（手入力用）'!R291="","",'サーバー一覧（手入力用）'!R291)</f>
        <v/>
      </c>
      <c r="R283" s="175" t="str">
        <f t="shared" si="8"/>
        <v/>
      </c>
      <c r="S283" s="175" t="str">
        <f>IF('サーバー一覧（手入力用）'!S291="","",'サーバー一覧（手入力用）'!S291)</f>
        <v/>
      </c>
      <c r="T283" s="175" t="str">
        <f t="shared" si="9"/>
        <v/>
      </c>
      <c r="U283" s="175" t="str">
        <f>IF('サーバー一覧（手入力用）'!T291="","",'サーバー一覧（手入力用）'!T291)</f>
        <v/>
      </c>
      <c r="V283" s="175" t="str">
        <f>IF('サーバー一覧（手入力用）'!U291="","",'サーバー一覧（手入力用）'!U291)</f>
        <v/>
      </c>
      <c r="W283" s="175" t="str">
        <f>IF('サーバー一覧（手入力用）'!V291="","",'サーバー一覧（手入力用）'!V291)</f>
        <v/>
      </c>
      <c r="X283" s="175" t="str">
        <f>IF('サーバー一覧（手入力用）'!W291="","",'サーバー一覧（手入力用）'!W291)</f>
        <v/>
      </c>
      <c r="Y283" s="175" t="str">
        <f>IF('サーバー一覧（手入力用）'!X291="","",'サーバー一覧（手入力用）'!X291)</f>
        <v/>
      </c>
      <c r="Z283" s="175" t="str">
        <f>IF('サーバー一覧（手入力用）'!Y291="","",'サーバー一覧（手入力用）'!Y291)</f>
        <v/>
      </c>
      <c r="AA283" s="175" t="str">
        <f>IF('サーバー一覧（手入力用）'!Z291="","",'サーバー一覧（手入力用）'!Z291)</f>
        <v/>
      </c>
      <c r="AB283" s="175" t="str">
        <f>IF('サーバー一覧（手入力用）'!AA291="","",'サーバー一覧（手入力用）'!AA291)</f>
        <v/>
      </c>
      <c r="AC283" s="175" t="str">
        <f>IF('サーバー一覧（手入力用）'!AB291="","",'サーバー一覧（手入力用）'!AB291)</f>
        <v/>
      </c>
      <c r="AD283" s="175" t="str">
        <f>IF('サーバー一覧（手入力用）'!AC291="","",'サーバー一覧（手入力用）'!AC291)</f>
        <v/>
      </c>
      <c r="AE283" s="175" t="str">
        <f>IF('サーバー一覧（手入力用）'!AD291="","",'サーバー一覧（手入力用）'!AD291)</f>
        <v/>
      </c>
      <c r="AF283" s="175" t="str">
        <f>IF('サーバー一覧（手入力用）'!AE291="","",'サーバー一覧（手入力用）'!AE291)</f>
        <v/>
      </c>
      <c r="AG283" s="175" t="str">
        <f>IF('サーバー一覧（手入力用）'!AF291="","",'サーバー一覧（手入力用）'!AF291)</f>
        <v/>
      </c>
      <c r="AH283" s="175" t="str">
        <f>IF('サーバー一覧（手入力用）'!AG291="","",'サーバー一覧（手入力用）'!AG291)</f>
        <v/>
      </c>
      <c r="AI283" s="175" t="str">
        <f>IF('サーバー一覧（手入力用）'!AH291="","",'サーバー一覧（手入力用）'!AH291)</f>
        <v/>
      </c>
      <c r="AJ283" s="175" t="str">
        <f>IF('サーバー一覧（手入力用）'!AI291="","",'サーバー一覧（手入力用）'!AI291)</f>
        <v/>
      </c>
    </row>
    <row r="284" spans="1:36">
      <c r="A284" s="175">
        <f>IF('サーバー一覧（手入力用）'!B292="","",'サーバー一覧（手入力用）'!B292)</f>
        <v>283</v>
      </c>
      <c r="B284" s="175" t="str">
        <f>IF('サーバー一覧（手入力用）'!C292="","",'サーバー一覧（手入力用）'!C292)</f>
        <v/>
      </c>
      <c r="C284" s="175" t="str">
        <f>IF('サーバー一覧（手入力用）'!D292="","",'サーバー一覧（手入力用）'!D292)</f>
        <v/>
      </c>
      <c r="D284" s="175" t="str">
        <f>IF('サーバー一覧（手入力用）'!E292="","",'サーバー一覧（手入力用）'!E292)</f>
        <v/>
      </c>
      <c r="E284" s="175" t="str">
        <f>IF('サーバー一覧（手入力用）'!F292="","",'サーバー一覧（手入力用）'!F292)</f>
        <v/>
      </c>
      <c r="F284" s="175" t="str">
        <f>IF('サーバー一覧（手入力用）'!G292="","",'サーバー一覧（手入力用）'!G292)</f>
        <v/>
      </c>
      <c r="G284" s="175" t="str">
        <f>IF('サーバー一覧（手入力用）'!H292="","",'サーバー一覧（手入力用）'!H292)</f>
        <v/>
      </c>
      <c r="H284" s="175" t="str">
        <f>IF('サーバー一覧（手入力用）'!I292="","",'サーバー一覧（手入力用）'!I292)</f>
        <v/>
      </c>
      <c r="I284" s="175" t="str">
        <f>IF('サーバー一覧（手入力用）'!J292="","",'サーバー一覧（手入力用）'!J292)</f>
        <v/>
      </c>
      <c r="J284" s="175" t="str">
        <f>IF('サーバー一覧（手入力用）'!K292="","",'サーバー一覧（手入力用）'!K292)</f>
        <v/>
      </c>
      <c r="K284" s="175" t="str">
        <f>IF('サーバー一覧（手入力用）'!L292="","",'サーバー一覧（手入力用）'!L292)</f>
        <v/>
      </c>
      <c r="L284" s="175" t="str">
        <f>IF('サーバー一覧（手入力用）'!M292="","",'サーバー一覧（手入力用）'!M292)</f>
        <v/>
      </c>
      <c r="M284" s="175" t="str">
        <f>IF('サーバー一覧（手入力用）'!N292="","",'サーバー一覧（手入力用）'!N292)</f>
        <v/>
      </c>
      <c r="N284" s="175" t="str">
        <f>IF('サーバー一覧（手入力用）'!O292="","",'サーバー一覧（手入力用）'!O292)</f>
        <v/>
      </c>
      <c r="O284" s="175">
        <f>IF('サーバー一覧（手入力用）'!P292="","",'サーバー一覧（手入力用）'!P292)</f>
        <v>0</v>
      </c>
      <c r="P284" s="175" t="str">
        <f>IF('サーバー一覧（手入力用）'!Q292="","",'サーバー一覧（手入力用）'!Q292)</f>
        <v/>
      </c>
      <c r="Q284" s="175" t="str">
        <f>IF('サーバー一覧（手入力用）'!R292="","",'サーバー一覧（手入力用）'!R292)</f>
        <v/>
      </c>
      <c r="R284" s="175" t="str">
        <f t="shared" si="8"/>
        <v/>
      </c>
      <c r="S284" s="175" t="str">
        <f>IF('サーバー一覧（手入力用）'!S292="","",'サーバー一覧（手入力用）'!S292)</f>
        <v/>
      </c>
      <c r="T284" s="175" t="str">
        <f t="shared" si="9"/>
        <v/>
      </c>
      <c r="U284" s="175" t="str">
        <f>IF('サーバー一覧（手入力用）'!T292="","",'サーバー一覧（手入力用）'!T292)</f>
        <v/>
      </c>
      <c r="V284" s="175" t="str">
        <f>IF('サーバー一覧（手入力用）'!U292="","",'サーバー一覧（手入力用）'!U292)</f>
        <v/>
      </c>
      <c r="W284" s="175" t="str">
        <f>IF('サーバー一覧（手入力用）'!V292="","",'サーバー一覧（手入力用）'!V292)</f>
        <v/>
      </c>
      <c r="X284" s="175" t="str">
        <f>IF('サーバー一覧（手入力用）'!W292="","",'サーバー一覧（手入力用）'!W292)</f>
        <v/>
      </c>
      <c r="Y284" s="175" t="str">
        <f>IF('サーバー一覧（手入力用）'!X292="","",'サーバー一覧（手入力用）'!X292)</f>
        <v/>
      </c>
      <c r="Z284" s="175" t="str">
        <f>IF('サーバー一覧（手入力用）'!Y292="","",'サーバー一覧（手入力用）'!Y292)</f>
        <v/>
      </c>
      <c r="AA284" s="175" t="str">
        <f>IF('サーバー一覧（手入力用）'!Z292="","",'サーバー一覧（手入力用）'!Z292)</f>
        <v/>
      </c>
      <c r="AB284" s="175" t="str">
        <f>IF('サーバー一覧（手入力用）'!AA292="","",'サーバー一覧（手入力用）'!AA292)</f>
        <v/>
      </c>
      <c r="AC284" s="175" t="str">
        <f>IF('サーバー一覧（手入力用）'!AB292="","",'サーバー一覧（手入力用）'!AB292)</f>
        <v/>
      </c>
      <c r="AD284" s="175" t="str">
        <f>IF('サーバー一覧（手入力用）'!AC292="","",'サーバー一覧（手入力用）'!AC292)</f>
        <v/>
      </c>
      <c r="AE284" s="175" t="str">
        <f>IF('サーバー一覧（手入力用）'!AD292="","",'サーバー一覧（手入力用）'!AD292)</f>
        <v/>
      </c>
      <c r="AF284" s="175" t="str">
        <f>IF('サーバー一覧（手入力用）'!AE292="","",'サーバー一覧（手入力用）'!AE292)</f>
        <v/>
      </c>
      <c r="AG284" s="175" t="str">
        <f>IF('サーバー一覧（手入力用）'!AF292="","",'サーバー一覧（手入力用）'!AF292)</f>
        <v/>
      </c>
      <c r="AH284" s="175" t="str">
        <f>IF('サーバー一覧（手入力用）'!AG292="","",'サーバー一覧（手入力用）'!AG292)</f>
        <v/>
      </c>
      <c r="AI284" s="175" t="str">
        <f>IF('サーバー一覧（手入力用）'!AH292="","",'サーバー一覧（手入力用）'!AH292)</f>
        <v/>
      </c>
      <c r="AJ284" s="175" t="str">
        <f>IF('サーバー一覧（手入力用）'!AI292="","",'サーバー一覧（手入力用）'!AI292)</f>
        <v/>
      </c>
    </row>
    <row r="285" spans="1:36">
      <c r="A285" s="175">
        <f>IF('サーバー一覧（手入力用）'!B293="","",'サーバー一覧（手入力用）'!B293)</f>
        <v>284</v>
      </c>
      <c r="B285" s="175" t="str">
        <f>IF('サーバー一覧（手入力用）'!C293="","",'サーバー一覧（手入力用）'!C293)</f>
        <v/>
      </c>
      <c r="C285" s="175" t="str">
        <f>IF('サーバー一覧（手入力用）'!D293="","",'サーバー一覧（手入力用）'!D293)</f>
        <v/>
      </c>
      <c r="D285" s="175" t="str">
        <f>IF('サーバー一覧（手入力用）'!E293="","",'サーバー一覧（手入力用）'!E293)</f>
        <v/>
      </c>
      <c r="E285" s="175" t="str">
        <f>IF('サーバー一覧（手入力用）'!F293="","",'サーバー一覧（手入力用）'!F293)</f>
        <v/>
      </c>
      <c r="F285" s="175" t="str">
        <f>IF('サーバー一覧（手入力用）'!G293="","",'サーバー一覧（手入力用）'!G293)</f>
        <v/>
      </c>
      <c r="G285" s="175" t="str">
        <f>IF('サーバー一覧（手入力用）'!H293="","",'サーバー一覧（手入力用）'!H293)</f>
        <v/>
      </c>
      <c r="H285" s="175" t="str">
        <f>IF('サーバー一覧（手入力用）'!I293="","",'サーバー一覧（手入力用）'!I293)</f>
        <v/>
      </c>
      <c r="I285" s="175" t="str">
        <f>IF('サーバー一覧（手入力用）'!J293="","",'サーバー一覧（手入力用）'!J293)</f>
        <v/>
      </c>
      <c r="J285" s="175" t="str">
        <f>IF('サーバー一覧（手入力用）'!K293="","",'サーバー一覧（手入力用）'!K293)</f>
        <v/>
      </c>
      <c r="K285" s="175" t="str">
        <f>IF('サーバー一覧（手入力用）'!L293="","",'サーバー一覧（手入力用）'!L293)</f>
        <v/>
      </c>
      <c r="L285" s="175" t="str">
        <f>IF('サーバー一覧（手入力用）'!M293="","",'サーバー一覧（手入力用）'!M293)</f>
        <v/>
      </c>
      <c r="M285" s="175" t="str">
        <f>IF('サーバー一覧（手入力用）'!N293="","",'サーバー一覧（手入力用）'!N293)</f>
        <v/>
      </c>
      <c r="N285" s="175" t="str">
        <f>IF('サーバー一覧（手入力用）'!O293="","",'サーバー一覧（手入力用）'!O293)</f>
        <v/>
      </c>
      <c r="O285" s="175">
        <f>IF('サーバー一覧（手入力用）'!P293="","",'サーバー一覧（手入力用）'!P293)</f>
        <v>0</v>
      </c>
      <c r="P285" s="175" t="str">
        <f>IF('サーバー一覧（手入力用）'!Q293="","",'サーバー一覧（手入力用）'!Q293)</f>
        <v/>
      </c>
      <c r="Q285" s="175" t="str">
        <f>IF('サーバー一覧（手入力用）'!R293="","",'サーバー一覧（手入力用）'!R293)</f>
        <v/>
      </c>
      <c r="R285" s="175" t="str">
        <f t="shared" si="8"/>
        <v/>
      </c>
      <c r="S285" s="175" t="str">
        <f>IF('サーバー一覧（手入力用）'!S293="","",'サーバー一覧（手入力用）'!S293)</f>
        <v/>
      </c>
      <c r="T285" s="175" t="str">
        <f t="shared" si="9"/>
        <v/>
      </c>
      <c r="U285" s="175" t="str">
        <f>IF('サーバー一覧（手入力用）'!T293="","",'サーバー一覧（手入力用）'!T293)</f>
        <v/>
      </c>
      <c r="V285" s="175" t="str">
        <f>IF('サーバー一覧（手入力用）'!U293="","",'サーバー一覧（手入力用）'!U293)</f>
        <v/>
      </c>
      <c r="W285" s="175" t="str">
        <f>IF('サーバー一覧（手入力用）'!V293="","",'サーバー一覧（手入力用）'!V293)</f>
        <v/>
      </c>
      <c r="X285" s="175" t="str">
        <f>IF('サーバー一覧（手入力用）'!W293="","",'サーバー一覧（手入力用）'!W293)</f>
        <v/>
      </c>
      <c r="Y285" s="175" t="str">
        <f>IF('サーバー一覧（手入力用）'!X293="","",'サーバー一覧（手入力用）'!X293)</f>
        <v/>
      </c>
      <c r="Z285" s="175" t="str">
        <f>IF('サーバー一覧（手入力用）'!Y293="","",'サーバー一覧（手入力用）'!Y293)</f>
        <v/>
      </c>
      <c r="AA285" s="175" t="str">
        <f>IF('サーバー一覧（手入力用）'!Z293="","",'サーバー一覧（手入力用）'!Z293)</f>
        <v/>
      </c>
      <c r="AB285" s="175" t="str">
        <f>IF('サーバー一覧（手入力用）'!AA293="","",'サーバー一覧（手入力用）'!AA293)</f>
        <v/>
      </c>
      <c r="AC285" s="175" t="str">
        <f>IF('サーバー一覧（手入力用）'!AB293="","",'サーバー一覧（手入力用）'!AB293)</f>
        <v/>
      </c>
      <c r="AD285" s="175" t="str">
        <f>IF('サーバー一覧（手入力用）'!AC293="","",'サーバー一覧（手入力用）'!AC293)</f>
        <v/>
      </c>
      <c r="AE285" s="175" t="str">
        <f>IF('サーバー一覧（手入力用）'!AD293="","",'サーバー一覧（手入力用）'!AD293)</f>
        <v/>
      </c>
      <c r="AF285" s="175" t="str">
        <f>IF('サーバー一覧（手入力用）'!AE293="","",'サーバー一覧（手入力用）'!AE293)</f>
        <v/>
      </c>
      <c r="AG285" s="175" t="str">
        <f>IF('サーバー一覧（手入力用）'!AF293="","",'サーバー一覧（手入力用）'!AF293)</f>
        <v/>
      </c>
      <c r="AH285" s="175" t="str">
        <f>IF('サーバー一覧（手入力用）'!AG293="","",'サーバー一覧（手入力用）'!AG293)</f>
        <v/>
      </c>
      <c r="AI285" s="175" t="str">
        <f>IF('サーバー一覧（手入力用）'!AH293="","",'サーバー一覧（手入力用）'!AH293)</f>
        <v/>
      </c>
      <c r="AJ285" s="175" t="str">
        <f>IF('サーバー一覧（手入力用）'!AI293="","",'サーバー一覧（手入力用）'!AI293)</f>
        <v/>
      </c>
    </row>
    <row r="286" spans="1:36">
      <c r="A286" s="175">
        <f>IF('サーバー一覧（手入力用）'!B294="","",'サーバー一覧（手入力用）'!B294)</f>
        <v>285</v>
      </c>
      <c r="B286" s="175" t="str">
        <f>IF('サーバー一覧（手入力用）'!C294="","",'サーバー一覧（手入力用）'!C294)</f>
        <v/>
      </c>
      <c r="C286" s="175" t="str">
        <f>IF('サーバー一覧（手入力用）'!D294="","",'サーバー一覧（手入力用）'!D294)</f>
        <v/>
      </c>
      <c r="D286" s="175" t="str">
        <f>IF('サーバー一覧（手入力用）'!E294="","",'サーバー一覧（手入力用）'!E294)</f>
        <v/>
      </c>
      <c r="E286" s="175" t="str">
        <f>IF('サーバー一覧（手入力用）'!F294="","",'サーバー一覧（手入力用）'!F294)</f>
        <v/>
      </c>
      <c r="F286" s="175" t="str">
        <f>IF('サーバー一覧（手入力用）'!G294="","",'サーバー一覧（手入力用）'!G294)</f>
        <v/>
      </c>
      <c r="G286" s="175" t="str">
        <f>IF('サーバー一覧（手入力用）'!H294="","",'サーバー一覧（手入力用）'!H294)</f>
        <v/>
      </c>
      <c r="H286" s="175" t="str">
        <f>IF('サーバー一覧（手入力用）'!I294="","",'サーバー一覧（手入力用）'!I294)</f>
        <v/>
      </c>
      <c r="I286" s="175" t="str">
        <f>IF('サーバー一覧（手入力用）'!J294="","",'サーバー一覧（手入力用）'!J294)</f>
        <v/>
      </c>
      <c r="J286" s="175" t="str">
        <f>IF('サーバー一覧（手入力用）'!K294="","",'サーバー一覧（手入力用）'!K294)</f>
        <v/>
      </c>
      <c r="K286" s="175" t="str">
        <f>IF('サーバー一覧（手入力用）'!L294="","",'サーバー一覧（手入力用）'!L294)</f>
        <v/>
      </c>
      <c r="L286" s="175" t="str">
        <f>IF('サーバー一覧（手入力用）'!M294="","",'サーバー一覧（手入力用）'!M294)</f>
        <v/>
      </c>
      <c r="M286" s="175" t="str">
        <f>IF('サーバー一覧（手入力用）'!N294="","",'サーバー一覧（手入力用）'!N294)</f>
        <v/>
      </c>
      <c r="N286" s="175" t="str">
        <f>IF('サーバー一覧（手入力用）'!O294="","",'サーバー一覧（手入力用）'!O294)</f>
        <v/>
      </c>
      <c r="O286" s="175">
        <f>IF('サーバー一覧（手入力用）'!P294="","",'サーバー一覧（手入力用）'!P294)</f>
        <v>0</v>
      </c>
      <c r="P286" s="175" t="str">
        <f>IF('サーバー一覧（手入力用）'!Q294="","",'サーバー一覧（手入力用）'!Q294)</f>
        <v/>
      </c>
      <c r="Q286" s="175" t="str">
        <f>IF('サーバー一覧（手入力用）'!R294="","",'サーバー一覧（手入力用）'!R294)</f>
        <v/>
      </c>
      <c r="R286" s="175" t="str">
        <f t="shared" si="8"/>
        <v/>
      </c>
      <c r="S286" s="175" t="str">
        <f>IF('サーバー一覧（手入力用）'!S294="","",'サーバー一覧（手入力用）'!S294)</f>
        <v/>
      </c>
      <c r="T286" s="175" t="str">
        <f t="shared" si="9"/>
        <v/>
      </c>
      <c r="U286" s="175" t="str">
        <f>IF('サーバー一覧（手入力用）'!T294="","",'サーバー一覧（手入力用）'!T294)</f>
        <v/>
      </c>
      <c r="V286" s="175" t="str">
        <f>IF('サーバー一覧（手入力用）'!U294="","",'サーバー一覧（手入力用）'!U294)</f>
        <v/>
      </c>
      <c r="W286" s="175" t="str">
        <f>IF('サーバー一覧（手入力用）'!V294="","",'サーバー一覧（手入力用）'!V294)</f>
        <v/>
      </c>
      <c r="X286" s="175" t="str">
        <f>IF('サーバー一覧（手入力用）'!W294="","",'サーバー一覧（手入力用）'!W294)</f>
        <v/>
      </c>
      <c r="Y286" s="175" t="str">
        <f>IF('サーバー一覧（手入力用）'!X294="","",'サーバー一覧（手入力用）'!X294)</f>
        <v/>
      </c>
      <c r="Z286" s="175" t="str">
        <f>IF('サーバー一覧（手入力用）'!Y294="","",'サーバー一覧（手入力用）'!Y294)</f>
        <v/>
      </c>
      <c r="AA286" s="175" t="str">
        <f>IF('サーバー一覧（手入力用）'!Z294="","",'サーバー一覧（手入力用）'!Z294)</f>
        <v/>
      </c>
      <c r="AB286" s="175" t="str">
        <f>IF('サーバー一覧（手入力用）'!AA294="","",'サーバー一覧（手入力用）'!AA294)</f>
        <v/>
      </c>
      <c r="AC286" s="175" t="str">
        <f>IF('サーバー一覧（手入力用）'!AB294="","",'サーバー一覧（手入力用）'!AB294)</f>
        <v/>
      </c>
      <c r="AD286" s="175" t="str">
        <f>IF('サーバー一覧（手入力用）'!AC294="","",'サーバー一覧（手入力用）'!AC294)</f>
        <v/>
      </c>
      <c r="AE286" s="175" t="str">
        <f>IF('サーバー一覧（手入力用）'!AD294="","",'サーバー一覧（手入力用）'!AD294)</f>
        <v/>
      </c>
      <c r="AF286" s="175" t="str">
        <f>IF('サーバー一覧（手入力用）'!AE294="","",'サーバー一覧（手入力用）'!AE294)</f>
        <v/>
      </c>
      <c r="AG286" s="175" t="str">
        <f>IF('サーバー一覧（手入力用）'!AF294="","",'サーバー一覧（手入力用）'!AF294)</f>
        <v/>
      </c>
      <c r="AH286" s="175" t="str">
        <f>IF('サーバー一覧（手入力用）'!AG294="","",'サーバー一覧（手入力用）'!AG294)</f>
        <v/>
      </c>
      <c r="AI286" s="175" t="str">
        <f>IF('サーバー一覧（手入力用）'!AH294="","",'サーバー一覧（手入力用）'!AH294)</f>
        <v/>
      </c>
      <c r="AJ286" s="175" t="str">
        <f>IF('サーバー一覧（手入力用）'!AI294="","",'サーバー一覧（手入力用）'!AI294)</f>
        <v/>
      </c>
    </row>
    <row r="287" spans="1:36">
      <c r="A287" s="175">
        <f>IF('サーバー一覧（手入力用）'!B295="","",'サーバー一覧（手入力用）'!B295)</f>
        <v>286</v>
      </c>
      <c r="B287" s="175" t="str">
        <f>IF('サーバー一覧（手入力用）'!C295="","",'サーバー一覧（手入力用）'!C295)</f>
        <v/>
      </c>
      <c r="C287" s="175" t="str">
        <f>IF('サーバー一覧（手入力用）'!D295="","",'サーバー一覧（手入力用）'!D295)</f>
        <v/>
      </c>
      <c r="D287" s="175" t="str">
        <f>IF('サーバー一覧（手入力用）'!E295="","",'サーバー一覧（手入力用）'!E295)</f>
        <v/>
      </c>
      <c r="E287" s="175" t="str">
        <f>IF('サーバー一覧（手入力用）'!F295="","",'サーバー一覧（手入力用）'!F295)</f>
        <v/>
      </c>
      <c r="F287" s="175" t="str">
        <f>IF('サーバー一覧（手入力用）'!G295="","",'サーバー一覧（手入力用）'!G295)</f>
        <v/>
      </c>
      <c r="G287" s="175" t="str">
        <f>IF('サーバー一覧（手入力用）'!H295="","",'サーバー一覧（手入力用）'!H295)</f>
        <v/>
      </c>
      <c r="H287" s="175" t="str">
        <f>IF('サーバー一覧（手入力用）'!I295="","",'サーバー一覧（手入力用）'!I295)</f>
        <v/>
      </c>
      <c r="I287" s="175" t="str">
        <f>IF('サーバー一覧（手入力用）'!J295="","",'サーバー一覧（手入力用）'!J295)</f>
        <v/>
      </c>
      <c r="J287" s="175" t="str">
        <f>IF('サーバー一覧（手入力用）'!K295="","",'サーバー一覧（手入力用）'!K295)</f>
        <v/>
      </c>
      <c r="K287" s="175" t="str">
        <f>IF('サーバー一覧（手入力用）'!L295="","",'サーバー一覧（手入力用）'!L295)</f>
        <v/>
      </c>
      <c r="L287" s="175" t="str">
        <f>IF('サーバー一覧（手入力用）'!M295="","",'サーバー一覧（手入力用）'!M295)</f>
        <v/>
      </c>
      <c r="M287" s="175" t="str">
        <f>IF('サーバー一覧（手入力用）'!N295="","",'サーバー一覧（手入力用）'!N295)</f>
        <v/>
      </c>
      <c r="N287" s="175" t="str">
        <f>IF('サーバー一覧（手入力用）'!O295="","",'サーバー一覧（手入力用）'!O295)</f>
        <v/>
      </c>
      <c r="O287" s="175">
        <f>IF('サーバー一覧（手入力用）'!P295="","",'サーバー一覧（手入力用）'!P295)</f>
        <v>0</v>
      </c>
      <c r="P287" s="175" t="str">
        <f>IF('サーバー一覧（手入力用）'!Q295="","",'サーバー一覧（手入力用）'!Q295)</f>
        <v/>
      </c>
      <c r="Q287" s="175" t="str">
        <f>IF('サーバー一覧（手入力用）'!R295="","",'サーバー一覧（手入力用）'!R295)</f>
        <v/>
      </c>
      <c r="R287" s="175" t="str">
        <f t="shared" si="8"/>
        <v/>
      </c>
      <c r="S287" s="175" t="str">
        <f>IF('サーバー一覧（手入力用）'!S295="","",'サーバー一覧（手入力用）'!S295)</f>
        <v/>
      </c>
      <c r="T287" s="175" t="str">
        <f t="shared" si="9"/>
        <v/>
      </c>
      <c r="U287" s="175" t="str">
        <f>IF('サーバー一覧（手入力用）'!T295="","",'サーバー一覧（手入力用）'!T295)</f>
        <v/>
      </c>
      <c r="V287" s="175" t="str">
        <f>IF('サーバー一覧（手入力用）'!U295="","",'サーバー一覧（手入力用）'!U295)</f>
        <v/>
      </c>
      <c r="W287" s="175" t="str">
        <f>IF('サーバー一覧（手入力用）'!V295="","",'サーバー一覧（手入力用）'!V295)</f>
        <v/>
      </c>
      <c r="X287" s="175" t="str">
        <f>IF('サーバー一覧（手入力用）'!W295="","",'サーバー一覧（手入力用）'!W295)</f>
        <v/>
      </c>
      <c r="Y287" s="175" t="str">
        <f>IF('サーバー一覧（手入力用）'!X295="","",'サーバー一覧（手入力用）'!X295)</f>
        <v/>
      </c>
      <c r="Z287" s="175" t="str">
        <f>IF('サーバー一覧（手入力用）'!Y295="","",'サーバー一覧（手入力用）'!Y295)</f>
        <v/>
      </c>
      <c r="AA287" s="175" t="str">
        <f>IF('サーバー一覧（手入力用）'!Z295="","",'サーバー一覧（手入力用）'!Z295)</f>
        <v/>
      </c>
      <c r="AB287" s="175" t="str">
        <f>IF('サーバー一覧（手入力用）'!AA295="","",'サーバー一覧（手入力用）'!AA295)</f>
        <v/>
      </c>
      <c r="AC287" s="175" t="str">
        <f>IF('サーバー一覧（手入力用）'!AB295="","",'サーバー一覧（手入力用）'!AB295)</f>
        <v/>
      </c>
      <c r="AD287" s="175" t="str">
        <f>IF('サーバー一覧（手入力用）'!AC295="","",'サーバー一覧（手入力用）'!AC295)</f>
        <v/>
      </c>
      <c r="AE287" s="175" t="str">
        <f>IF('サーバー一覧（手入力用）'!AD295="","",'サーバー一覧（手入力用）'!AD295)</f>
        <v/>
      </c>
      <c r="AF287" s="175" t="str">
        <f>IF('サーバー一覧（手入力用）'!AE295="","",'サーバー一覧（手入力用）'!AE295)</f>
        <v/>
      </c>
      <c r="AG287" s="175" t="str">
        <f>IF('サーバー一覧（手入力用）'!AF295="","",'サーバー一覧（手入力用）'!AF295)</f>
        <v/>
      </c>
      <c r="AH287" s="175" t="str">
        <f>IF('サーバー一覧（手入力用）'!AG295="","",'サーバー一覧（手入力用）'!AG295)</f>
        <v/>
      </c>
      <c r="AI287" s="175" t="str">
        <f>IF('サーバー一覧（手入力用）'!AH295="","",'サーバー一覧（手入力用）'!AH295)</f>
        <v/>
      </c>
      <c r="AJ287" s="175" t="str">
        <f>IF('サーバー一覧（手入力用）'!AI295="","",'サーバー一覧（手入力用）'!AI295)</f>
        <v/>
      </c>
    </row>
    <row r="288" spans="1:36">
      <c r="A288" s="175">
        <f>IF('サーバー一覧（手入力用）'!B296="","",'サーバー一覧（手入力用）'!B296)</f>
        <v>287</v>
      </c>
      <c r="B288" s="175" t="str">
        <f>IF('サーバー一覧（手入力用）'!C296="","",'サーバー一覧（手入力用）'!C296)</f>
        <v/>
      </c>
      <c r="C288" s="175" t="str">
        <f>IF('サーバー一覧（手入力用）'!D296="","",'サーバー一覧（手入力用）'!D296)</f>
        <v/>
      </c>
      <c r="D288" s="175" t="str">
        <f>IF('サーバー一覧（手入力用）'!E296="","",'サーバー一覧（手入力用）'!E296)</f>
        <v/>
      </c>
      <c r="E288" s="175" t="str">
        <f>IF('サーバー一覧（手入力用）'!F296="","",'サーバー一覧（手入力用）'!F296)</f>
        <v/>
      </c>
      <c r="F288" s="175" t="str">
        <f>IF('サーバー一覧（手入力用）'!G296="","",'サーバー一覧（手入力用）'!G296)</f>
        <v/>
      </c>
      <c r="G288" s="175" t="str">
        <f>IF('サーバー一覧（手入力用）'!H296="","",'サーバー一覧（手入力用）'!H296)</f>
        <v/>
      </c>
      <c r="H288" s="175" t="str">
        <f>IF('サーバー一覧（手入力用）'!I296="","",'サーバー一覧（手入力用）'!I296)</f>
        <v/>
      </c>
      <c r="I288" s="175" t="str">
        <f>IF('サーバー一覧（手入力用）'!J296="","",'サーバー一覧（手入力用）'!J296)</f>
        <v/>
      </c>
      <c r="J288" s="175" t="str">
        <f>IF('サーバー一覧（手入力用）'!K296="","",'サーバー一覧（手入力用）'!K296)</f>
        <v/>
      </c>
      <c r="K288" s="175" t="str">
        <f>IF('サーバー一覧（手入力用）'!L296="","",'サーバー一覧（手入力用）'!L296)</f>
        <v/>
      </c>
      <c r="L288" s="175" t="str">
        <f>IF('サーバー一覧（手入力用）'!M296="","",'サーバー一覧（手入力用）'!M296)</f>
        <v/>
      </c>
      <c r="M288" s="175" t="str">
        <f>IF('サーバー一覧（手入力用）'!N296="","",'サーバー一覧（手入力用）'!N296)</f>
        <v/>
      </c>
      <c r="N288" s="175" t="str">
        <f>IF('サーバー一覧（手入力用）'!O296="","",'サーバー一覧（手入力用）'!O296)</f>
        <v/>
      </c>
      <c r="O288" s="175">
        <f>IF('サーバー一覧（手入力用）'!P296="","",'サーバー一覧（手入力用）'!P296)</f>
        <v>0</v>
      </c>
      <c r="P288" s="175" t="str">
        <f>IF('サーバー一覧（手入力用）'!Q296="","",'サーバー一覧（手入力用）'!Q296)</f>
        <v/>
      </c>
      <c r="Q288" s="175" t="str">
        <f>IF('サーバー一覧（手入力用）'!R296="","",'サーバー一覧（手入力用）'!R296)</f>
        <v/>
      </c>
      <c r="R288" s="175" t="str">
        <f t="shared" si="8"/>
        <v/>
      </c>
      <c r="S288" s="175" t="str">
        <f>IF('サーバー一覧（手入力用）'!S296="","",'サーバー一覧（手入力用）'!S296)</f>
        <v/>
      </c>
      <c r="T288" s="175" t="str">
        <f t="shared" si="9"/>
        <v/>
      </c>
      <c r="U288" s="175" t="str">
        <f>IF('サーバー一覧（手入力用）'!T296="","",'サーバー一覧（手入力用）'!T296)</f>
        <v/>
      </c>
      <c r="V288" s="175" t="str">
        <f>IF('サーバー一覧（手入力用）'!U296="","",'サーバー一覧（手入力用）'!U296)</f>
        <v/>
      </c>
      <c r="W288" s="175" t="str">
        <f>IF('サーバー一覧（手入力用）'!V296="","",'サーバー一覧（手入力用）'!V296)</f>
        <v/>
      </c>
      <c r="X288" s="175" t="str">
        <f>IF('サーバー一覧（手入力用）'!W296="","",'サーバー一覧（手入力用）'!W296)</f>
        <v/>
      </c>
      <c r="Y288" s="175" t="str">
        <f>IF('サーバー一覧（手入力用）'!X296="","",'サーバー一覧（手入力用）'!X296)</f>
        <v/>
      </c>
      <c r="Z288" s="175" t="str">
        <f>IF('サーバー一覧（手入力用）'!Y296="","",'サーバー一覧（手入力用）'!Y296)</f>
        <v/>
      </c>
      <c r="AA288" s="175" t="str">
        <f>IF('サーバー一覧（手入力用）'!Z296="","",'サーバー一覧（手入力用）'!Z296)</f>
        <v/>
      </c>
      <c r="AB288" s="175" t="str">
        <f>IF('サーバー一覧（手入力用）'!AA296="","",'サーバー一覧（手入力用）'!AA296)</f>
        <v/>
      </c>
      <c r="AC288" s="175" t="str">
        <f>IF('サーバー一覧（手入力用）'!AB296="","",'サーバー一覧（手入力用）'!AB296)</f>
        <v/>
      </c>
      <c r="AD288" s="175" t="str">
        <f>IF('サーバー一覧（手入力用）'!AC296="","",'サーバー一覧（手入力用）'!AC296)</f>
        <v/>
      </c>
      <c r="AE288" s="175" t="str">
        <f>IF('サーバー一覧（手入力用）'!AD296="","",'サーバー一覧（手入力用）'!AD296)</f>
        <v/>
      </c>
      <c r="AF288" s="175" t="str">
        <f>IF('サーバー一覧（手入力用）'!AE296="","",'サーバー一覧（手入力用）'!AE296)</f>
        <v/>
      </c>
      <c r="AG288" s="175" t="str">
        <f>IF('サーバー一覧（手入力用）'!AF296="","",'サーバー一覧（手入力用）'!AF296)</f>
        <v/>
      </c>
      <c r="AH288" s="175" t="str">
        <f>IF('サーバー一覧（手入力用）'!AG296="","",'サーバー一覧（手入力用）'!AG296)</f>
        <v/>
      </c>
      <c r="AI288" s="175" t="str">
        <f>IF('サーバー一覧（手入力用）'!AH296="","",'サーバー一覧（手入力用）'!AH296)</f>
        <v/>
      </c>
      <c r="AJ288" s="175" t="str">
        <f>IF('サーバー一覧（手入力用）'!AI296="","",'サーバー一覧（手入力用）'!AI296)</f>
        <v/>
      </c>
    </row>
    <row r="289" spans="1:36">
      <c r="A289" s="175">
        <f>IF('サーバー一覧（手入力用）'!B297="","",'サーバー一覧（手入力用）'!B297)</f>
        <v>288</v>
      </c>
      <c r="B289" s="175" t="str">
        <f>IF('サーバー一覧（手入力用）'!C297="","",'サーバー一覧（手入力用）'!C297)</f>
        <v/>
      </c>
      <c r="C289" s="175" t="str">
        <f>IF('サーバー一覧（手入力用）'!D297="","",'サーバー一覧（手入力用）'!D297)</f>
        <v/>
      </c>
      <c r="D289" s="175" t="str">
        <f>IF('サーバー一覧（手入力用）'!E297="","",'サーバー一覧（手入力用）'!E297)</f>
        <v/>
      </c>
      <c r="E289" s="175" t="str">
        <f>IF('サーバー一覧（手入力用）'!F297="","",'サーバー一覧（手入力用）'!F297)</f>
        <v/>
      </c>
      <c r="F289" s="175" t="str">
        <f>IF('サーバー一覧（手入力用）'!G297="","",'サーバー一覧（手入力用）'!G297)</f>
        <v/>
      </c>
      <c r="G289" s="175" t="str">
        <f>IF('サーバー一覧（手入力用）'!H297="","",'サーバー一覧（手入力用）'!H297)</f>
        <v/>
      </c>
      <c r="H289" s="175" t="str">
        <f>IF('サーバー一覧（手入力用）'!I297="","",'サーバー一覧（手入力用）'!I297)</f>
        <v/>
      </c>
      <c r="I289" s="175" t="str">
        <f>IF('サーバー一覧（手入力用）'!J297="","",'サーバー一覧（手入力用）'!J297)</f>
        <v/>
      </c>
      <c r="J289" s="175" t="str">
        <f>IF('サーバー一覧（手入力用）'!K297="","",'サーバー一覧（手入力用）'!K297)</f>
        <v/>
      </c>
      <c r="K289" s="175" t="str">
        <f>IF('サーバー一覧（手入力用）'!L297="","",'サーバー一覧（手入力用）'!L297)</f>
        <v/>
      </c>
      <c r="L289" s="175" t="str">
        <f>IF('サーバー一覧（手入力用）'!M297="","",'サーバー一覧（手入力用）'!M297)</f>
        <v/>
      </c>
      <c r="M289" s="175" t="str">
        <f>IF('サーバー一覧（手入力用）'!N297="","",'サーバー一覧（手入力用）'!N297)</f>
        <v/>
      </c>
      <c r="N289" s="175" t="str">
        <f>IF('サーバー一覧（手入力用）'!O297="","",'サーバー一覧（手入力用）'!O297)</f>
        <v/>
      </c>
      <c r="O289" s="175">
        <f>IF('サーバー一覧（手入力用）'!P297="","",'サーバー一覧（手入力用）'!P297)</f>
        <v>0</v>
      </c>
      <c r="P289" s="175" t="str">
        <f>IF('サーバー一覧（手入力用）'!Q297="","",'サーバー一覧（手入力用）'!Q297)</f>
        <v/>
      </c>
      <c r="Q289" s="175" t="str">
        <f>IF('サーバー一覧（手入力用）'!R297="","",'サーバー一覧（手入力用）'!R297)</f>
        <v/>
      </c>
      <c r="R289" s="175" t="str">
        <f t="shared" si="8"/>
        <v/>
      </c>
      <c r="S289" s="175" t="str">
        <f>IF('サーバー一覧（手入力用）'!S297="","",'サーバー一覧（手入力用）'!S297)</f>
        <v/>
      </c>
      <c r="T289" s="175" t="str">
        <f t="shared" si="9"/>
        <v/>
      </c>
      <c r="U289" s="175" t="str">
        <f>IF('サーバー一覧（手入力用）'!T297="","",'サーバー一覧（手入力用）'!T297)</f>
        <v/>
      </c>
      <c r="V289" s="175" t="str">
        <f>IF('サーバー一覧（手入力用）'!U297="","",'サーバー一覧（手入力用）'!U297)</f>
        <v/>
      </c>
      <c r="W289" s="175" t="str">
        <f>IF('サーバー一覧（手入力用）'!V297="","",'サーバー一覧（手入力用）'!V297)</f>
        <v/>
      </c>
      <c r="X289" s="175" t="str">
        <f>IF('サーバー一覧（手入力用）'!W297="","",'サーバー一覧（手入力用）'!W297)</f>
        <v/>
      </c>
      <c r="Y289" s="175" t="str">
        <f>IF('サーバー一覧（手入力用）'!X297="","",'サーバー一覧（手入力用）'!X297)</f>
        <v/>
      </c>
      <c r="Z289" s="175" t="str">
        <f>IF('サーバー一覧（手入力用）'!Y297="","",'サーバー一覧（手入力用）'!Y297)</f>
        <v/>
      </c>
      <c r="AA289" s="175" t="str">
        <f>IF('サーバー一覧（手入力用）'!Z297="","",'サーバー一覧（手入力用）'!Z297)</f>
        <v/>
      </c>
      <c r="AB289" s="175" t="str">
        <f>IF('サーバー一覧（手入力用）'!AA297="","",'サーバー一覧（手入力用）'!AA297)</f>
        <v/>
      </c>
      <c r="AC289" s="175" t="str">
        <f>IF('サーバー一覧（手入力用）'!AB297="","",'サーバー一覧（手入力用）'!AB297)</f>
        <v/>
      </c>
      <c r="AD289" s="175" t="str">
        <f>IF('サーバー一覧（手入力用）'!AC297="","",'サーバー一覧（手入力用）'!AC297)</f>
        <v/>
      </c>
      <c r="AE289" s="175" t="str">
        <f>IF('サーバー一覧（手入力用）'!AD297="","",'サーバー一覧（手入力用）'!AD297)</f>
        <v/>
      </c>
      <c r="AF289" s="175" t="str">
        <f>IF('サーバー一覧（手入力用）'!AE297="","",'サーバー一覧（手入力用）'!AE297)</f>
        <v/>
      </c>
      <c r="AG289" s="175" t="str">
        <f>IF('サーバー一覧（手入力用）'!AF297="","",'サーバー一覧（手入力用）'!AF297)</f>
        <v/>
      </c>
      <c r="AH289" s="175" t="str">
        <f>IF('サーバー一覧（手入力用）'!AG297="","",'サーバー一覧（手入力用）'!AG297)</f>
        <v/>
      </c>
      <c r="AI289" s="175" t="str">
        <f>IF('サーバー一覧（手入力用）'!AH297="","",'サーバー一覧（手入力用）'!AH297)</f>
        <v/>
      </c>
      <c r="AJ289" s="175" t="str">
        <f>IF('サーバー一覧（手入力用）'!AI297="","",'サーバー一覧（手入力用）'!AI297)</f>
        <v/>
      </c>
    </row>
    <row r="290" spans="1:36">
      <c r="A290" s="175">
        <f>IF('サーバー一覧（手入力用）'!B298="","",'サーバー一覧（手入力用）'!B298)</f>
        <v>289</v>
      </c>
      <c r="B290" s="175" t="str">
        <f>IF('サーバー一覧（手入力用）'!C298="","",'サーバー一覧（手入力用）'!C298)</f>
        <v/>
      </c>
      <c r="C290" s="175" t="str">
        <f>IF('サーバー一覧（手入力用）'!D298="","",'サーバー一覧（手入力用）'!D298)</f>
        <v/>
      </c>
      <c r="D290" s="175" t="str">
        <f>IF('サーバー一覧（手入力用）'!E298="","",'サーバー一覧（手入力用）'!E298)</f>
        <v/>
      </c>
      <c r="E290" s="175" t="str">
        <f>IF('サーバー一覧（手入力用）'!F298="","",'サーバー一覧（手入力用）'!F298)</f>
        <v/>
      </c>
      <c r="F290" s="175" t="str">
        <f>IF('サーバー一覧（手入力用）'!G298="","",'サーバー一覧（手入力用）'!G298)</f>
        <v/>
      </c>
      <c r="G290" s="175" t="str">
        <f>IF('サーバー一覧（手入力用）'!H298="","",'サーバー一覧（手入力用）'!H298)</f>
        <v/>
      </c>
      <c r="H290" s="175" t="str">
        <f>IF('サーバー一覧（手入力用）'!I298="","",'サーバー一覧（手入力用）'!I298)</f>
        <v/>
      </c>
      <c r="I290" s="175" t="str">
        <f>IF('サーバー一覧（手入力用）'!J298="","",'サーバー一覧（手入力用）'!J298)</f>
        <v/>
      </c>
      <c r="J290" s="175" t="str">
        <f>IF('サーバー一覧（手入力用）'!K298="","",'サーバー一覧（手入力用）'!K298)</f>
        <v/>
      </c>
      <c r="K290" s="175" t="str">
        <f>IF('サーバー一覧（手入力用）'!L298="","",'サーバー一覧（手入力用）'!L298)</f>
        <v/>
      </c>
      <c r="L290" s="175" t="str">
        <f>IF('サーバー一覧（手入力用）'!M298="","",'サーバー一覧（手入力用）'!M298)</f>
        <v/>
      </c>
      <c r="M290" s="175" t="str">
        <f>IF('サーバー一覧（手入力用）'!N298="","",'サーバー一覧（手入力用）'!N298)</f>
        <v/>
      </c>
      <c r="N290" s="175" t="str">
        <f>IF('サーバー一覧（手入力用）'!O298="","",'サーバー一覧（手入力用）'!O298)</f>
        <v/>
      </c>
      <c r="O290" s="175">
        <f>IF('サーバー一覧（手入力用）'!P298="","",'サーバー一覧（手入力用）'!P298)</f>
        <v>0</v>
      </c>
      <c r="P290" s="175" t="str">
        <f>IF('サーバー一覧（手入力用）'!Q298="","",'サーバー一覧（手入力用）'!Q298)</f>
        <v/>
      </c>
      <c r="Q290" s="175" t="str">
        <f>IF('サーバー一覧（手入力用）'!R298="","",'サーバー一覧（手入力用）'!R298)</f>
        <v/>
      </c>
      <c r="R290" s="175" t="str">
        <f t="shared" si="8"/>
        <v/>
      </c>
      <c r="S290" s="175" t="str">
        <f>IF('サーバー一覧（手入力用）'!S298="","",'サーバー一覧（手入力用）'!S298)</f>
        <v/>
      </c>
      <c r="T290" s="175" t="str">
        <f t="shared" si="9"/>
        <v/>
      </c>
      <c r="U290" s="175" t="str">
        <f>IF('サーバー一覧（手入力用）'!T298="","",'サーバー一覧（手入力用）'!T298)</f>
        <v/>
      </c>
      <c r="V290" s="175" t="str">
        <f>IF('サーバー一覧（手入力用）'!U298="","",'サーバー一覧（手入力用）'!U298)</f>
        <v/>
      </c>
      <c r="W290" s="175" t="str">
        <f>IF('サーバー一覧（手入力用）'!V298="","",'サーバー一覧（手入力用）'!V298)</f>
        <v/>
      </c>
      <c r="X290" s="175" t="str">
        <f>IF('サーバー一覧（手入力用）'!W298="","",'サーバー一覧（手入力用）'!W298)</f>
        <v/>
      </c>
      <c r="Y290" s="175" t="str">
        <f>IF('サーバー一覧（手入力用）'!X298="","",'サーバー一覧（手入力用）'!X298)</f>
        <v/>
      </c>
      <c r="Z290" s="175" t="str">
        <f>IF('サーバー一覧（手入力用）'!Y298="","",'サーバー一覧（手入力用）'!Y298)</f>
        <v/>
      </c>
      <c r="AA290" s="175" t="str">
        <f>IF('サーバー一覧（手入力用）'!Z298="","",'サーバー一覧（手入力用）'!Z298)</f>
        <v/>
      </c>
      <c r="AB290" s="175" t="str">
        <f>IF('サーバー一覧（手入力用）'!AA298="","",'サーバー一覧（手入力用）'!AA298)</f>
        <v/>
      </c>
      <c r="AC290" s="175" t="str">
        <f>IF('サーバー一覧（手入力用）'!AB298="","",'サーバー一覧（手入力用）'!AB298)</f>
        <v/>
      </c>
      <c r="AD290" s="175" t="str">
        <f>IF('サーバー一覧（手入力用）'!AC298="","",'サーバー一覧（手入力用）'!AC298)</f>
        <v/>
      </c>
      <c r="AE290" s="175" t="str">
        <f>IF('サーバー一覧（手入力用）'!AD298="","",'サーバー一覧（手入力用）'!AD298)</f>
        <v/>
      </c>
      <c r="AF290" s="175" t="str">
        <f>IF('サーバー一覧（手入力用）'!AE298="","",'サーバー一覧（手入力用）'!AE298)</f>
        <v/>
      </c>
      <c r="AG290" s="175" t="str">
        <f>IF('サーバー一覧（手入力用）'!AF298="","",'サーバー一覧（手入力用）'!AF298)</f>
        <v/>
      </c>
      <c r="AH290" s="175" t="str">
        <f>IF('サーバー一覧（手入力用）'!AG298="","",'サーバー一覧（手入力用）'!AG298)</f>
        <v/>
      </c>
      <c r="AI290" s="175" t="str">
        <f>IF('サーバー一覧（手入力用）'!AH298="","",'サーバー一覧（手入力用）'!AH298)</f>
        <v/>
      </c>
      <c r="AJ290" s="175" t="str">
        <f>IF('サーバー一覧（手入力用）'!AI298="","",'サーバー一覧（手入力用）'!AI298)</f>
        <v/>
      </c>
    </row>
    <row r="291" spans="1:36">
      <c r="A291" s="175">
        <f>IF('サーバー一覧（手入力用）'!B299="","",'サーバー一覧（手入力用）'!B299)</f>
        <v>290</v>
      </c>
      <c r="B291" s="175" t="str">
        <f>IF('サーバー一覧（手入力用）'!C299="","",'サーバー一覧（手入力用）'!C299)</f>
        <v/>
      </c>
      <c r="C291" s="175" t="str">
        <f>IF('サーバー一覧（手入力用）'!D299="","",'サーバー一覧（手入力用）'!D299)</f>
        <v/>
      </c>
      <c r="D291" s="175" t="str">
        <f>IF('サーバー一覧（手入力用）'!E299="","",'サーバー一覧（手入力用）'!E299)</f>
        <v/>
      </c>
      <c r="E291" s="175" t="str">
        <f>IF('サーバー一覧（手入力用）'!F299="","",'サーバー一覧（手入力用）'!F299)</f>
        <v/>
      </c>
      <c r="F291" s="175" t="str">
        <f>IF('サーバー一覧（手入力用）'!G299="","",'サーバー一覧（手入力用）'!G299)</f>
        <v/>
      </c>
      <c r="G291" s="175" t="str">
        <f>IF('サーバー一覧（手入力用）'!H299="","",'サーバー一覧（手入力用）'!H299)</f>
        <v/>
      </c>
      <c r="H291" s="175" t="str">
        <f>IF('サーバー一覧（手入力用）'!I299="","",'サーバー一覧（手入力用）'!I299)</f>
        <v/>
      </c>
      <c r="I291" s="175" t="str">
        <f>IF('サーバー一覧（手入力用）'!J299="","",'サーバー一覧（手入力用）'!J299)</f>
        <v/>
      </c>
      <c r="J291" s="175" t="str">
        <f>IF('サーバー一覧（手入力用）'!K299="","",'サーバー一覧（手入力用）'!K299)</f>
        <v/>
      </c>
      <c r="K291" s="175" t="str">
        <f>IF('サーバー一覧（手入力用）'!L299="","",'サーバー一覧（手入力用）'!L299)</f>
        <v/>
      </c>
      <c r="L291" s="175" t="str">
        <f>IF('サーバー一覧（手入力用）'!M299="","",'サーバー一覧（手入力用）'!M299)</f>
        <v/>
      </c>
      <c r="M291" s="175" t="str">
        <f>IF('サーバー一覧（手入力用）'!N299="","",'サーバー一覧（手入力用）'!N299)</f>
        <v/>
      </c>
      <c r="N291" s="175" t="str">
        <f>IF('サーバー一覧（手入力用）'!O299="","",'サーバー一覧（手入力用）'!O299)</f>
        <v/>
      </c>
      <c r="O291" s="175">
        <f>IF('サーバー一覧（手入力用）'!P299="","",'サーバー一覧（手入力用）'!P299)</f>
        <v>0</v>
      </c>
      <c r="P291" s="175" t="str">
        <f>IF('サーバー一覧（手入力用）'!Q299="","",'サーバー一覧（手入力用）'!Q299)</f>
        <v/>
      </c>
      <c r="Q291" s="175" t="str">
        <f>IF('サーバー一覧（手入力用）'!R299="","",'サーバー一覧（手入力用）'!R299)</f>
        <v/>
      </c>
      <c r="R291" s="175" t="str">
        <f t="shared" si="8"/>
        <v/>
      </c>
      <c r="S291" s="175" t="str">
        <f>IF('サーバー一覧（手入力用）'!S299="","",'サーバー一覧（手入力用）'!S299)</f>
        <v/>
      </c>
      <c r="T291" s="175" t="str">
        <f t="shared" si="9"/>
        <v/>
      </c>
      <c r="U291" s="175" t="str">
        <f>IF('サーバー一覧（手入力用）'!T299="","",'サーバー一覧（手入力用）'!T299)</f>
        <v/>
      </c>
      <c r="V291" s="175" t="str">
        <f>IF('サーバー一覧（手入力用）'!U299="","",'サーバー一覧（手入力用）'!U299)</f>
        <v/>
      </c>
      <c r="W291" s="175" t="str">
        <f>IF('サーバー一覧（手入力用）'!V299="","",'サーバー一覧（手入力用）'!V299)</f>
        <v/>
      </c>
      <c r="X291" s="175" t="str">
        <f>IF('サーバー一覧（手入力用）'!W299="","",'サーバー一覧（手入力用）'!W299)</f>
        <v/>
      </c>
      <c r="Y291" s="175" t="str">
        <f>IF('サーバー一覧（手入力用）'!X299="","",'サーバー一覧（手入力用）'!X299)</f>
        <v/>
      </c>
      <c r="Z291" s="175" t="str">
        <f>IF('サーバー一覧（手入力用）'!Y299="","",'サーバー一覧（手入力用）'!Y299)</f>
        <v/>
      </c>
      <c r="AA291" s="175" t="str">
        <f>IF('サーバー一覧（手入力用）'!Z299="","",'サーバー一覧（手入力用）'!Z299)</f>
        <v/>
      </c>
      <c r="AB291" s="175" t="str">
        <f>IF('サーバー一覧（手入力用）'!AA299="","",'サーバー一覧（手入力用）'!AA299)</f>
        <v/>
      </c>
      <c r="AC291" s="175" t="str">
        <f>IF('サーバー一覧（手入力用）'!AB299="","",'サーバー一覧（手入力用）'!AB299)</f>
        <v/>
      </c>
      <c r="AD291" s="175" t="str">
        <f>IF('サーバー一覧（手入力用）'!AC299="","",'サーバー一覧（手入力用）'!AC299)</f>
        <v/>
      </c>
      <c r="AE291" s="175" t="str">
        <f>IF('サーバー一覧（手入力用）'!AD299="","",'サーバー一覧（手入力用）'!AD299)</f>
        <v/>
      </c>
      <c r="AF291" s="175" t="str">
        <f>IF('サーバー一覧（手入力用）'!AE299="","",'サーバー一覧（手入力用）'!AE299)</f>
        <v/>
      </c>
      <c r="AG291" s="175" t="str">
        <f>IF('サーバー一覧（手入力用）'!AF299="","",'サーバー一覧（手入力用）'!AF299)</f>
        <v/>
      </c>
      <c r="AH291" s="175" t="str">
        <f>IF('サーバー一覧（手入力用）'!AG299="","",'サーバー一覧（手入力用）'!AG299)</f>
        <v/>
      </c>
      <c r="AI291" s="175" t="str">
        <f>IF('サーバー一覧（手入力用）'!AH299="","",'サーバー一覧（手入力用）'!AH299)</f>
        <v/>
      </c>
      <c r="AJ291" s="175" t="str">
        <f>IF('サーバー一覧（手入力用）'!AI299="","",'サーバー一覧（手入力用）'!AI299)</f>
        <v/>
      </c>
    </row>
    <row r="292" spans="1:36">
      <c r="A292" s="175">
        <f>IF('サーバー一覧（手入力用）'!B300="","",'サーバー一覧（手入力用）'!B300)</f>
        <v>291</v>
      </c>
      <c r="B292" s="175" t="str">
        <f>IF('サーバー一覧（手入力用）'!C300="","",'サーバー一覧（手入力用）'!C300)</f>
        <v/>
      </c>
      <c r="C292" s="175" t="str">
        <f>IF('サーバー一覧（手入力用）'!D300="","",'サーバー一覧（手入力用）'!D300)</f>
        <v/>
      </c>
      <c r="D292" s="175" t="str">
        <f>IF('サーバー一覧（手入力用）'!E300="","",'サーバー一覧（手入力用）'!E300)</f>
        <v/>
      </c>
      <c r="E292" s="175" t="str">
        <f>IF('サーバー一覧（手入力用）'!F300="","",'サーバー一覧（手入力用）'!F300)</f>
        <v/>
      </c>
      <c r="F292" s="175" t="str">
        <f>IF('サーバー一覧（手入力用）'!G300="","",'サーバー一覧（手入力用）'!G300)</f>
        <v/>
      </c>
      <c r="G292" s="175" t="str">
        <f>IF('サーバー一覧（手入力用）'!H300="","",'サーバー一覧（手入力用）'!H300)</f>
        <v/>
      </c>
      <c r="H292" s="175" t="str">
        <f>IF('サーバー一覧（手入力用）'!I300="","",'サーバー一覧（手入力用）'!I300)</f>
        <v/>
      </c>
      <c r="I292" s="175" t="str">
        <f>IF('サーバー一覧（手入力用）'!J300="","",'サーバー一覧（手入力用）'!J300)</f>
        <v/>
      </c>
      <c r="J292" s="175" t="str">
        <f>IF('サーバー一覧（手入力用）'!K300="","",'サーバー一覧（手入力用）'!K300)</f>
        <v/>
      </c>
      <c r="K292" s="175" t="str">
        <f>IF('サーバー一覧（手入力用）'!L300="","",'サーバー一覧（手入力用）'!L300)</f>
        <v/>
      </c>
      <c r="L292" s="175" t="str">
        <f>IF('サーバー一覧（手入力用）'!M300="","",'サーバー一覧（手入力用）'!M300)</f>
        <v/>
      </c>
      <c r="M292" s="175" t="str">
        <f>IF('サーバー一覧（手入力用）'!N300="","",'サーバー一覧（手入力用）'!N300)</f>
        <v/>
      </c>
      <c r="N292" s="175" t="str">
        <f>IF('サーバー一覧（手入力用）'!O300="","",'サーバー一覧（手入力用）'!O300)</f>
        <v/>
      </c>
      <c r="O292" s="175">
        <f>IF('サーバー一覧（手入力用）'!P300="","",'サーバー一覧（手入力用）'!P300)</f>
        <v>0</v>
      </c>
      <c r="P292" s="175" t="str">
        <f>IF('サーバー一覧（手入力用）'!Q300="","",'サーバー一覧（手入力用）'!Q300)</f>
        <v/>
      </c>
      <c r="Q292" s="175" t="str">
        <f>IF('サーバー一覧（手入力用）'!R300="","",'サーバー一覧（手入力用）'!R300)</f>
        <v/>
      </c>
      <c r="R292" s="175" t="str">
        <f t="shared" si="8"/>
        <v/>
      </c>
      <c r="S292" s="175" t="str">
        <f>IF('サーバー一覧（手入力用）'!S300="","",'サーバー一覧（手入力用）'!S300)</f>
        <v/>
      </c>
      <c r="T292" s="175" t="str">
        <f t="shared" si="9"/>
        <v/>
      </c>
      <c r="U292" s="175" t="str">
        <f>IF('サーバー一覧（手入力用）'!T300="","",'サーバー一覧（手入力用）'!T300)</f>
        <v/>
      </c>
      <c r="V292" s="175" t="str">
        <f>IF('サーバー一覧（手入力用）'!U300="","",'サーバー一覧（手入力用）'!U300)</f>
        <v/>
      </c>
      <c r="W292" s="175" t="str">
        <f>IF('サーバー一覧（手入力用）'!V300="","",'サーバー一覧（手入力用）'!V300)</f>
        <v/>
      </c>
      <c r="X292" s="175" t="str">
        <f>IF('サーバー一覧（手入力用）'!W300="","",'サーバー一覧（手入力用）'!W300)</f>
        <v/>
      </c>
      <c r="Y292" s="175" t="str">
        <f>IF('サーバー一覧（手入力用）'!X300="","",'サーバー一覧（手入力用）'!X300)</f>
        <v/>
      </c>
      <c r="Z292" s="175" t="str">
        <f>IF('サーバー一覧（手入力用）'!Y300="","",'サーバー一覧（手入力用）'!Y300)</f>
        <v/>
      </c>
      <c r="AA292" s="175" t="str">
        <f>IF('サーバー一覧（手入力用）'!Z300="","",'サーバー一覧（手入力用）'!Z300)</f>
        <v/>
      </c>
      <c r="AB292" s="175" t="str">
        <f>IF('サーバー一覧（手入力用）'!AA300="","",'サーバー一覧（手入力用）'!AA300)</f>
        <v/>
      </c>
      <c r="AC292" s="175" t="str">
        <f>IF('サーバー一覧（手入力用）'!AB300="","",'サーバー一覧（手入力用）'!AB300)</f>
        <v/>
      </c>
      <c r="AD292" s="175" t="str">
        <f>IF('サーバー一覧（手入力用）'!AC300="","",'サーバー一覧（手入力用）'!AC300)</f>
        <v/>
      </c>
      <c r="AE292" s="175" t="str">
        <f>IF('サーバー一覧（手入力用）'!AD300="","",'サーバー一覧（手入力用）'!AD300)</f>
        <v/>
      </c>
      <c r="AF292" s="175" t="str">
        <f>IF('サーバー一覧（手入力用）'!AE300="","",'サーバー一覧（手入力用）'!AE300)</f>
        <v/>
      </c>
      <c r="AG292" s="175" t="str">
        <f>IF('サーバー一覧（手入力用）'!AF300="","",'サーバー一覧（手入力用）'!AF300)</f>
        <v/>
      </c>
      <c r="AH292" s="175" t="str">
        <f>IF('サーバー一覧（手入力用）'!AG300="","",'サーバー一覧（手入力用）'!AG300)</f>
        <v/>
      </c>
      <c r="AI292" s="175" t="str">
        <f>IF('サーバー一覧（手入力用）'!AH300="","",'サーバー一覧（手入力用）'!AH300)</f>
        <v/>
      </c>
      <c r="AJ292" s="175" t="str">
        <f>IF('サーバー一覧（手入力用）'!AI300="","",'サーバー一覧（手入力用）'!AI300)</f>
        <v/>
      </c>
    </row>
    <row r="293" spans="1:36">
      <c r="A293" s="175">
        <f>IF('サーバー一覧（手入力用）'!B301="","",'サーバー一覧（手入力用）'!B301)</f>
        <v>292</v>
      </c>
      <c r="B293" s="175" t="str">
        <f>IF('サーバー一覧（手入力用）'!C301="","",'サーバー一覧（手入力用）'!C301)</f>
        <v/>
      </c>
      <c r="C293" s="175" t="str">
        <f>IF('サーバー一覧（手入力用）'!D301="","",'サーバー一覧（手入力用）'!D301)</f>
        <v/>
      </c>
      <c r="D293" s="175" t="str">
        <f>IF('サーバー一覧（手入力用）'!E301="","",'サーバー一覧（手入力用）'!E301)</f>
        <v/>
      </c>
      <c r="E293" s="175" t="str">
        <f>IF('サーバー一覧（手入力用）'!F301="","",'サーバー一覧（手入力用）'!F301)</f>
        <v/>
      </c>
      <c r="F293" s="175" t="str">
        <f>IF('サーバー一覧（手入力用）'!G301="","",'サーバー一覧（手入力用）'!G301)</f>
        <v/>
      </c>
      <c r="G293" s="175" t="str">
        <f>IF('サーバー一覧（手入力用）'!H301="","",'サーバー一覧（手入力用）'!H301)</f>
        <v/>
      </c>
      <c r="H293" s="175" t="str">
        <f>IF('サーバー一覧（手入力用）'!I301="","",'サーバー一覧（手入力用）'!I301)</f>
        <v/>
      </c>
      <c r="I293" s="175" t="str">
        <f>IF('サーバー一覧（手入力用）'!J301="","",'サーバー一覧（手入力用）'!J301)</f>
        <v/>
      </c>
      <c r="J293" s="175" t="str">
        <f>IF('サーバー一覧（手入力用）'!K301="","",'サーバー一覧（手入力用）'!K301)</f>
        <v/>
      </c>
      <c r="K293" s="175" t="str">
        <f>IF('サーバー一覧（手入力用）'!L301="","",'サーバー一覧（手入力用）'!L301)</f>
        <v/>
      </c>
      <c r="L293" s="175" t="str">
        <f>IF('サーバー一覧（手入力用）'!M301="","",'サーバー一覧（手入力用）'!M301)</f>
        <v/>
      </c>
      <c r="M293" s="175" t="str">
        <f>IF('サーバー一覧（手入力用）'!N301="","",'サーバー一覧（手入力用）'!N301)</f>
        <v/>
      </c>
      <c r="N293" s="175" t="str">
        <f>IF('サーバー一覧（手入力用）'!O301="","",'サーバー一覧（手入力用）'!O301)</f>
        <v/>
      </c>
      <c r="O293" s="175">
        <f>IF('サーバー一覧（手入力用）'!P301="","",'サーバー一覧（手入力用）'!P301)</f>
        <v>0</v>
      </c>
      <c r="P293" s="175" t="str">
        <f>IF('サーバー一覧（手入力用）'!Q301="","",'サーバー一覧（手入力用）'!Q301)</f>
        <v/>
      </c>
      <c r="Q293" s="175" t="str">
        <f>IF('サーバー一覧（手入力用）'!R301="","",'サーバー一覧（手入力用）'!R301)</f>
        <v/>
      </c>
      <c r="R293" s="175" t="str">
        <f t="shared" si="8"/>
        <v/>
      </c>
      <c r="S293" s="175" t="str">
        <f>IF('サーバー一覧（手入力用）'!S301="","",'サーバー一覧（手入力用）'!S301)</f>
        <v/>
      </c>
      <c r="T293" s="175" t="str">
        <f t="shared" si="9"/>
        <v/>
      </c>
      <c r="U293" s="175" t="str">
        <f>IF('サーバー一覧（手入力用）'!T301="","",'サーバー一覧（手入力用）'!T301)</f>
        <v/>
      </c>
      <c r="V293" s="175" t="str">
        <f>IF('サーバー一覧（手入力用）'!U301="","",'サーバー一覧（手入力用）'!U301)</f>
        <v/>
      </c>
      <c r="W293" s="175" t="str">
        <f>IF('サーバー一覧（手入力用）'!V301="","",'サーバー一覧（手入力用）'!V301)</f>
        <v/>
      </c>
      <c r="X293" s="175" t="str">
        <f>IF('サーバー一覧（手入力用）'!W301="","",'サーバー一覧（手入力用）'!W301)</f>
        <v/>
      </c>
      <c r="Y293" s="175" t="str">
        <f>IF('サーバー一覧（手入力用）'!X301="","",'サーバー一覧（手入力用）'!X301)</f>
        <v/>
      </c>
      <c r="Z293" s="175" t="str">
        <f>IF('サーバー一覧（手入力用）'!Y301="","",'サーバー一覧（手入力用）'!Y301)</f>
        <v/>
      </c>
      <c r="AA293" s="175" t="str">
        <f>IF('サーバー一覧（手入力用）'!Z301="","",'サーバー一覧（手入力用）'!Z301)</f>
        <v/>
      </c>
      <c r="AB293" s="175" t="str">
        <f>IF('サーバー一覧（手入力用）'!AA301="","",'サーバー一覧（手入力用）'!AA301)</f>
        <v/>
      </c>
      <c r="AC293" s="175" t="str">
        <f>IF('サーバー一覧（手入力用）'!AB301="","",'サーバー一覧（手入力用）'!AB301)</f>
        <v/>
      </c>
      <c r="AD293" s="175" t="str">
        <f>IF('サーバー一覧（手入力用）'!AC301="","",'サーバー一覧（手入力用）'!AC301)</f>
        <v/>
      </c>
      <c r="AE293" s="175" t="str">
        <f>IF('サーバー一覧（手入力用）'!AD301="","",'サーバー一覧（手入力用）'!AD301)</f>
        <v/>
      </c>
      <c r="AF293" s="175" t="str">
        <f>IF('サーバー一覧（手入力用）'!AE301="","",'サーバー一覧（手入力用）'!AE301)</f>
        <v/>
      </c>
      <c r="AG293" s="175" t="str">
        <f>IF('サーバー一覧（手入力用）'!AF301="","",'サーバー一覧（手入力用）'!AF301)</f>
        <v/>
      </c>
      <c r="AH293" s="175" t="str">
        <f>IF('サーバー一覧（手入力用）'!AG301="","",'サーバー一覧（手入力用）'!AG301)</f>
        <v/>
      </c>
      <c r="AI293" s="175" t="str">
        <f>IF('サーバー一覧（手入力用）'!AH301="","",'サーバー一覧（手入力用）'!AH301)</f>
        <v/>
      </c>
      <c r="AJ293" s="175" t="str">
        <f>IF('サーバー一覧（手入力用）'!AI301="","",'サーバー一覧（手入力用）'!AI301)</f>
        <v/>
      </c>
    </row>
    <row r="294" spans="1:36">
      <c r="A294" s="175">
        <f>IF('サーバー一覧（手入力用）'!B302="","",'サーバー一覧（手入力用）'!B302)</f>
        <v>293</v>
      </c>
      <c r="B294" s="175" t="str">
        <f>IF('サーバー一覧（手入力用）'!C302="","",'サーバー一覧（手入力用）'!C302)</f>
        <v/>
      </c>
      <c r="C294" s="175" t="str">
        <f>IF('サーバー一覧（手入力用）'!D302="","",'サーバー一覧（手入力用）'!D302)</f>
        <v/>
      </c>
      <c r="D294" s="175" t="str">
        <f>IF('サーバー一覧（手入力用）'!E302="","",'サーバー一覧（手入力用）'!E302)</f>
        <v/>
      </c>
      <c r="E294" s="175" t="str">
        <f>IF('サーバー一覧（手入力用）'!F302="","",'サーバー一覧（手入力用）'!F302)</f>
        <v/>
      </c>
      <c r="F294" s="175" t="str">
        <f>IF('サーバー一覧（手入力用）'!G302="","",'サーバー一覧（手入力用）'!G302)</f>
        <v/>
      </c>
      <c r="G294" s="175" t="str">
        <f>IF('サーバー一覧（手入力用）'!H302="","",'サーバー一覧（手入力用）'!H302)</f>
        <v/>
      </c>
      <c r="H294" s="175" t="str">
        <f>IF('サーバー一覧（手入力用）'!I302="","",'サーバー一覧（手入力用）'!I302)</f>
        <v/>
      </c>
      <c r="I294" s="175" t="str">
        <f>IF('サーバー一覧（手入力用）'!J302="","",'サーバー一覧（手入力用）'!J302)</f>
        <v/>
      </c>
      <c r="J294" s="175" t="str">
        <f>IF('サーバー一覧（手入力用）'!K302="","",'サーバー一覧（手入力用）'!K302)</f>
        <v/>
      </c>
      <c r="K294" s="175" t="str">
        <f>IF('サーバー一覧（手入力用）'!L302="","",'サーバー一覧（手入力用）'!L302)</f>
        <v/>
      </c>
      <c r="L294" s="175" t="str">
        <f>IF('サーバー一覧（手入力用）'!M302="","",'サーバー一覧（手入力用）'!M302)</f>
        <v/>
      </c>
      <c r="M294" s="175" t="str">
        <f>IF('サーバー一覧（手入力用）'!N302="","",'サーバー一覧（手入力用）'!N302)</f>
        <v/>
      </c>
      <c r="N294" s="175" t="str">
        <f>IF('サーバー一覧（手入力用）'!O302="","",'サーバー一覧（手入力用）'!O302)</f>
        <v/>
      </c>
      <c r="O294" s="175">
        <f>IF('サーバー一覧（手入力用）'!P302="","",'サーバー一覧（手入力用）'!P302)</f>
        <v>0</v>
      </c>
      <c r="P294" s="175" t="str">
        <f>IF('サーバー一覧（手入力用）'!Q302="","",'サーバー一覧（手入力用）'!Q302)</f>
        <v/>
      </c>
      <c r="Q294" s="175" t="str">
        <f>IF('サーバー一覧（手入力用）'!R302="","",'サーバー一覧（手入力用）'!R302)</f>
        <v/>
      </c>
      <c r="R294" s="175" t="str">
        <f t="shared" si="8"/>
        <v/>
      </c>
      <c r="S294" s="175" t="str">
        <f>IF('サーバー一覧（手入力用）'!S302="","",'サーバー一覧（手入力用）'!S302)</f>
        <v/>
      </c>
      <c r="T294" s="175" t="str">
        <f t="shared" si="9"/>
        <v/>
      </c>
      <c r="U294" s="175" t="str">
        <f>IF('サーバー一覧（手入力用）'!T302="","",'サーバー一覧（手入力用）'!T302)</f>
        <v/>
      </c>
      <c r="V294" s="175" t="str">
        <f>IF('サーバー一覧（手入力用）'!U302="","",'サーバー一覧（手入力用）'!U302)</f>
        <v/>
      </c>
      <c r="W294" s="175" t="str">
        <f>IF('サーバー一覧（手入力用）'!V302="","",'サーバー一覧（手入力用）'!V302)</f>
        <v/>
      </c>
      <c r="X294" s="175" t="str">
        <f>IF('サーバー一覧（手入力用）'!W302="","",'サーバー一覧（手入力用）'!W302)</f>
        <v/>
      </c>
      <c r="Y294" s="175" t="str">
        <f>IF('サーバー一覧（手入力用）'!X302="","",'サーバー一覧（手入力用）'!X302)</f>
        <v/>
      </c>
      <c r="Z294" s="175" t="str">
        <f>IF('サーバー一覧（手入力用）'!Y302="","",'サーバー一覧（手入力用）'!Y302)</f>
        <v/>
      </c>
      <c r="AA294" s="175" t="str">
        <f>IF('サーバー一覧（手入力用）'!Z302="","",'サーバー一覧（手入力用）'!Z302)</f>
        <v/>
      </c>
      <c r="AB294" s="175" t="str">
        <f>IF('サーバー一覧（手入力用）'!AA302="","",'サーバー一覧（手入力用）'!AA302)</f>
        <v/>
      </c>
      <c r="AC294" s="175" t="str">
        <f>IF('サーバー一覧（手入力用）'!AB302="","",'サーバー一覧（手入力用）'!AB302)</f>
        <v/>
      </c>
      <c r="AD294" s="175" t="str">
        <f>IF('サーバー一覧（手入力用）'!AC302="","",'サーバー一覧（手入力用）'!AC302)</f>
        <v/>
      </c>
      <c r="AE294" s="175" t="str">
        <f>IF('サーバー一覧（手入力用）'!AD302="","",'サーバー一覧（手入力用）'!AD302)</f>
        <v/>
      </c>
      <c r="AF294" s="175" t="str">
        <f>IF('サーバー一覧（手入力用）'!AE302="","",'サーバー一覧（手入力用）'!AE302)</f>
        <v/>
      </c>
      <c r="AG294" s="175" t="str">
        <f>IF('サーバー一覧（手入力用）'!AF302="","",'サーバー一覧（手入力用）'!AF302)</f>
        <v/>
      </c>
      <c r="AH294" s="175" t="str">
        <f>IF('サーバー一覧（手入力用）'!AG302="","",'サーバー一覧（手入力用）'!AG302)</f>
        <v/>
      </c>
      <c r="AI294" s="175" t="str">
        <f>IF('サーバー一覧（手入力用）'!AH302="","",'サーバー一覧（手入力用）'!AH302)</f>
        <v/>
      </c>
      <c r="AJ294" s="175" t="str">
        <f>IF('サーバー一覧（手入力用）'!AI302="","",'サーバー一覧（手入力用）'!AI302)</f>
        <v/>
      </c>
    </row>
    <row r="295" spans="1:36">
      <c r="A295" s="175">
        <f>IF('サーバー一覧（手入力用）'!B303="","",'サーバー一覧（手入力用）'!B303)</f>
        <v>294</v>
      </c>
      <c r="B295" s="175" t="str">
        <f>IF('サーバー一覧（手入力用）'!C303="","",'サーバー一覧（手入力用）'!C303)</f>
        <v/>
      </c>
      <c r="C295" s="175" t="str">
        <f>IF('サーバー一覧（手入力用）'!D303="","",'サーバー一覧（手入力用）'!D303)</f>
        <v/>
      </c>
      <c r="D295" s="175" t="str">
        <f>IF('サーバー一覧（手入力用）'!E303="","",'サーバー一覧（手入力用）'!E303)</f>
        <v/>
      </c>
      <c r="E295" s="175" t="str">
        <f>IF('サーバー一覧（手入力用）'!F303="","",'サーバー一覧（手入力用）'!F303)</f>
        <v/>
      </c>
      <c r="F295" s="175" t="str">
        <f>IF('サーバー一覧（手入力用）'!G303="","",'サーバー一覧（手入力用）'!G303)</f>
        <v/>
      </c>
      <c r="G295" s="175" t="str">
        <f>IF('サーバー一覧（手入力用）'!H303="","",'サーバー一覧（手入力用）'!H303)</f>
        <v/>
      </c>
      <c r="H295" s="175" t="str">
        <f>IF('サーバー一覧（手入力用）'!I303="","",'サーバー一覧（手入力用）'!I303)</f>
        <v/>
      </c>
      <c r="I295" s="175" t="str">
        <f>IF('サーバー一覧（手入力用）'!J303="","",'サーバー一覧（手入力用）'!J303)</f>
        <v/>
      </c>
      <c r="J295" s="175" t="str">
        <f>IF('サーバー一覧（手入力用）'!K303="","",'サーバー一覧（手入力用）'!K303)</f>
        <v/>
      </c>
      <c r="K295" s="175" t="str">
        <f>IF('サーバー一覧（手入力用）'!L303="","",'サーバー一覧（手入力用）'!L303)</f>
        <v/>
      </c>
      <c r="L295" s="175" t="str">
        <f>IF('サーバー一覧（手入力用）'!M303="","",'サーバー一覧（手入力用）'!M303)</f>
        <v/>
      </c>
      <c r="M295" s="175" t="str">
        <f>IF('サーバー一覧（手入力用）'!N303="","",'サーバー一覧（手入力用）'!N303)</f>
        <v/>
      </c>
      <c r="N295" s="175" t="str">
        <f>IF('サーバー一覧（手入力用）'!O303="","",'サーバー一覧（手入力用）'!O303)</f>
        <v/>
      </c>
      <c r="O295" s="175">
        <f>IF('サーバー一覧（手入力用）'!P303="","",'サーバー一覧（手入力用）'!P303)</f>
        <v>0</v>
      </c>
      <c r="P295" s="175" t="str">
        <f>IF('サーバー一覧（手入力用）'!Q303="","",'サーバー一覧（手入力用）'!Q303)</f>
        <v/>
      </c>
      <c r="Q295" s="175" t="str">
        <f>IF('サーバー一覧（手入力用）'!R303="","",'サーバー一覧（手入力用）'!R303)</f>
        <v/>
      </c>
      <c r="R295" s="175" t="str">
        <f t="shared" si="8"/>
        <v/>
      </c>
      <c r="S295" s="175" t="str">
        <f>IF('サーバー一覧（手入力用）'!S303="","",'サーバー一覧（手入力用）'!S303)</f>
        <v/>
      </c>
      <c r="T295" s="175" t="str">
        <f t="shared" si="9"/>
        <v/>
      </c>
      <c r="U295" s="175" t="str">
        <f>IF('サーバー一覧（手入力用）'!T303="","",'サーバー一覧（手入力用）'!T303)</f>
        <v/>
      </c>
      <c r="V295" s="175" t="str">
        <f>IF('サーバー一覧（手入力用）'!U303="","",'サーバー一覧（手入力用）'!U303)</f>
        <v/>
      </c>
      <c r="W295" s="175" t="str">
        <f>IF('サーバー一覧（手入力用）'!V303="","",'サーバー一覧（手入力用）'!V303)</f>
        <v/>
      </c>
      <c r="X295" s="175" t="str">
        <f>IF('サーバー一覧（手入力用）'!W303="","",'サーバー一覧（手入力用）'!W303)</f>
        <v/>
      </c>
      <c r="Y295" s="175" t="str">
        <f>IF('サーバー一覧（手入力用）'!X303="","",'サーバー一覧（手入力用）'!X303)</f>
        <v/>
      </c>
      <c r="Z295" s="175" t="str">
        <f>IF('サーバー一覧（手入力用）'!Y303="","",'サーバー一覧（手入力用）'!Y303)</f>
        <v/>
      </c>
      <c r="AA295" s="175" t="str">
        <f>IF('サーバー一覧（手入力用）'!Z303="","",'サーバー一覧（手入力用）'!Z303)</f>
        <v/>
      </c>
      <c r="AB295" s="175" t="str">
        <f>IF('サーバー一覧（手入力用）'!AA303="","",'サーバー一覧（手入力用）'!AA303)</f>
        <v/>
      </c>
      <c r="AC295" s="175" t="str">
        <f>IF('サーバー一覧（手入力用）'!AB303="","",'サーバー一覧（手入力用）'!AB303)</f>
        <v/>
      </c>
      <c r="AD295" s="175" t="str">
        <f>IF('サーバー一覧（手入力用）'!AC303="","",'サーバー一覧（手入力用）'!AC303)</f>
        <v/>
      </c>
      <c r="AE295" s="175" t="str">
        <f>IF('サーバー一覧（手入力用）'!AD303="","",'サーバー一覧（手入力用）'!AD303)</f>
        <v/>
      </c>
      <c r="AF295" s="175" t="str">
        <f>IF('サーバー一覧（手入力用）'!AE303="","",'サーバー一覧（手入力用）'!AE303)</f>
        <v/>
      </c>
      <c r="AG295" s="175" t="str">
        <f>IF('サーバー一覧（手入力用）'!AF303="","",'サーバー一覧（手入力用）'!AF303)</f>
        <v/>
      </c>
      <c r="AH295" s="175" t="str">
        <f>IF('サーバー一覧（手入力用）'!AG303="","",'サーバー一覧（手入力用）'!AG303)</f>
        <v/>
      </c>
      <c r="AI295" s="175" t="str">
        <f>IF('サーバー一覧（手入力用）'!AH303="","",'サーバー一覧（手入力用）'!AH303)</f>
        <v/>
      </c>
      <c r="AJ295" s="175" t="str">
        <f>IF('サーバー一覧（手入力用）'!AI303="","",'サーバー一覧（手入力用）'!AI303)</f>
        <v/>
      </c>
    </row>
    <row r="296" spans="1:36">
      <c r="A296" s="175">
        <f>IF('サーバー一覧（手入力用）'!B304="","",'サーバー一覧（手入力用）'!B304)</f>
        <v>295</v>
      </c>
      <c r="B296" s="175" t="str">
        <f>IF('サーバー一覧（手入力用）'!C304="","",'サーバー一覧（手入力用）'!C304)</f>
        <v/>
      </c>
      <c r="C296" s="175" t="str">
        <f>IF('サーバー一覧（手入力用）'!D304="","",'サーバー一覧（手入力用）'!D304)</f>
        <v/>
      </c>
      <c r="D296" s="175" t="str">
        <f>IF('サーバー一覧（手入力用）'!E304="","",'サーバー一覧（手入力用）'!E304)</f>
        <v/>
      </c>
      <c r="E296" s="175" t="str">
        <f>IF('サーバー一覧（手入力用）'!F304="","",'サーバー一覧（手入力用）'!F304)</f>
        <v/>
      </c>
      <c r="F296" s="175" t="str">
        <f>IF('サーバー一覧（手入力用）'!G304="","",'サーバー一覧（手入力用）'!G304)</f>
        <v/>
      </c>
      <c r="G296" s="175" t="str">
        <f>IF('サーバー一覧（手入力用）'!H304="","",'サーバー一覧（手入力用）'!H304)</f>
        <v/>
      </c>
      <c r="H296" s="175" t="str">
        <f>IF('サーバー一覧（手入力用）'!I304="","",'サーバー一覧（手入力用）'!I304)</f>
        <v/>
      </c>
      <c r="I296" s="175" t="str">
        <f>IF('サーバー一覧（手入力用）'!J304="","",'サーバー一覧（手入力用）'!J304)</f>
        <v/>
      </c>
      <c r="J296" s="175" t="str">
        <f>IF('サーバー一覧（手入力用）'!K304="","",'サーバー一覧（手入力用）'!K304)</f>
        <v/>
      </c>
      <c r="K296" s="175" t="str">
        <f>IF('サーバー一覧（手入力用）'!L304="","",'サーバー一覧（手入力用）'!L304)</f>
        <v/>
      </c>
      <c r="L296" s="175" t="str">
        <f>IF('サーバー一覧（手入力用）'!M304="","",'サーバー一覧（手入力用）'!M304)</f>
        <v/>
      </c>
      <c r="M296" s="175" t="str">
        <f>IF('サーバー一覧（手入力用）'!N304="","",'サーバー一覧（手入力用）'!N304)</f>
        <v/>
      </c>
      <c r="N296" s="175" t="str">
        <f>IF('サーバー一覧（手入力用）'!O304="","",'サーバー一覧（手入力用）'!O304)</f>
        <v/>
      </c>
      <c r="O296" s="175">
        <f>IF('サーバー一覧（手入力用）'!P304="","",'サーバー一覧（手入力用）'!P304)</f>
        <v>0</v>
      </c>
      <c r="P296" s="175" t="str">
        <f>IF('サーバー一覧（手入力用）'!Q304="","",'サーバー一覧（手入力用）'!Q304)</f>
        <v/>
      </c>
      <c r="Q296" s="175" t="str">
        <f>IF('サーバー一覧（手入力用）'!R304="","",'サーバー一覧（手入力用）'!R304)</f>
        <v/>
      </c>
      <c r="R296" s="175" t="str">
        <f t="shared" si="8"/>
        <v/>
      </c>
      <c r="S296" s="175" t="str">
        <f>IF('サーバー一覧（手入力用）'!S304="","",'サーバー一覧（手入力用）'!S304)</f>
        <v/>
      </c>
      <c r="T296" s="175" t="str">
        <f t="shared" si="9"/>
        <v/>
      </c>
      <c r="U296" s="175" t="str">
        <f>IF('サーバー一覧（手入力用）'!T304="","",'サーバー一覧（手入力用）'!T304)</f>
        <v/>
      </c>
      <c r="V296" s="175" t="str">
        <f>IF('サーバー一覧（手入力用）'!U304="","",'サーバー一覧（手入力用）'!U304)</f>
        <v/>
      </c>
      <c r="W296" s="175" t="str">
        <f>IF('サーバー一覧（手入力用）'!V304="","",'サーバー一覧（手入力用）'!V304)</f>
        <v/>
      </c>
      <c r="X296" s="175" t="str">
        <f>IF('サーバー一覧（手入力用）'!W304="","",'サーバー一覧（手入力用）'!W304)</f>
        <v/>
      </c>
      <c r="Y296" s="175" t="str">
        <f>IF('サーバー一覧（手入力用）'!X304="","",'サーバー一覧（手入力用）'!X304)</f>
        <v/>
      </c>
      <c r="Z296" s="175" t="str">
        <f>IF('サーバー一覧（手入力用）'!Y304="","",'サーバー一覧（手入力用）'!Y304)</f>
        <v/>
      </c>
      <c r="AA296" s="175" t="str">
        <f>IF('サーバー一覧（手入力用）'!Z304="","",'サーバー一覧（手入力用）'!Z304)</f>
        <v/>
      </c>
      <c r="AB296" s="175" t="str">
        <f>IF('サーバー一覧（手入力用）'!AA304="","",'サーバー一覧（手入力用）'!AA304)</f>
        <v/>
      </c>
      <c r="AC296" s="175" t="str">
        <f>IF('サーバー一覧（手入力用）'!AB304="","",'サーバー一覧（手入力用）'!AB304)</f>
        <v/>
      </c>
      <c r="AD296" s="175" t="str">
        <f>IF('サーバー一覧（手入力用）'!AC304="","",'サーバー一覧（手入力用）'!AC304)</f>
        <v/>
      </c>
      <c r="AE296" s="175" t="str">
        <f>IF('サーバー一覧（手入力用）'!AD304="","",'サーバー一覧（手入力用）'!AD304)</f>
        <v/>
      </c>
      <c r="AF296" s="175" t="str">
        <f>IF('サーバー一覧（手入力用）'!AE304="","",'サーバー一覧（手入力用）'!AE304)</f>
        <v/>
      </c>
      <c r="AG296" s="175" t="str">
        <f>IF('サーバー一覧（手入力用）'!AF304="","",'サーバー一覧（手入力用）'!AF304)</f>
        <v/>
      </c>
      <c r="AH296" s="175" t="str">
        <f>IF('サーバー一覧（手入力用）'!AG304="","",'サーバー一覧（手入力用）'!AG304)</f>
        <v/>
      </c>
      <c r="AI296" s="175" t="str">
        <f>IF('サーバー一覧（手入力用）'!AH304="","",'サーバー一覧（手入力用）'!AH304)</f>
        <v/>
      </c>
      <c r="AJ296" s="175" t="str">
        <f>IF('サーバー一覧（手入力用）'!AI304="","",'サーバー一覧（手入力用）'!AI304)</f>
        <v/>
      </c>
    </row>
    <row r="297" spans="1:36">
      <c r="A297" s="175">
        <f>IF('サーバー一覧（手入力用）'!B305="","",'サーバー一覧（手入力用）'!B305)</f>
        <v>296</v>
      </c>
      <c r="B297" s="175" t="str">
        <f>IF('サーバー一覧（手入力用）'!C305="","",'サーバー一覧（手入力用）'!C305)</f>
        <v/>
      </c>
      <c r="C297" s="175" t="str">
        <f>IF('サーバー一覧（手入力用）'!D305="","",'サーバー一覧（手入力用）'!D305)</f>
        <v/>
      </c>
      <c r="D297" s="175" t="str">
        <f>IF('サーバー一覧（手入力用）'!E305="","",'サーバー一覧（手入力用）'!E305)</f>
        <v/>
      </c>
      <c r="E297" s="175" t="str">
        <f>IF('サーバー一覧（手入力用）'!F305="","",'サーバー一覧（手入力用）'!F305)</f>
        <v/>
      </c>
      <c r="F297" s="175" t="str">
        <f>IF('サーバー一覧（手入力用）'!G305="","",'サーバー一覧（手入力用）'!G305)</f>
        <v/>
      </c>
      <c r="G297" s="175" t="str">
        <f>IF('サーバー一覧（手入力用）'!H305="","",'サーバー一覧（手入力用）'!H305)</f>
        <v/>
      </c>
      <c r="H297" s="175" t="str">
        <f>IF('サーバー一覧（手入力用）'!I305="","",'サーバー一覧（手入力用）'!I305)</f>
        <v/>
      </c>
      <c r="I297" s="175" t="str">
        <f>IF('サーバー一覧（手入力用）'!J305="","",'サーバー一覧（手入力用）'!J305)</f>
        <v/>
      </c>
      <c r="J297" s="175" t="str">
        <f>IF('サーバー一覧（手入力用）'!K305="","",'サーバー一覧（手入力用）'!K305)</f>
        <v/>
      </c>
      <c r="K297" s="175" t="str">
        <f>IF('サーバー一覧（手入力用）'!L305="","",'サーバー一覧（手入力用）'!L305)</f>
        <v/>
      </c>
      <c r="L297" s="175" t="str">
        <f>IF('サーバー一覧（手入力用）'!M305="","",'サーバー一覧（手入力用）'!M305)</f>
        <v/>
      </c>
      <c r="M297" s="175" t="str">
        <f>IF('サーバー一覧（手入力用）'!N305="","",'サーバー一覧（手入力用）'!N305)</f>
        <v/>
      </c>
      <c r="N297" s="175" t="str">
        <f>IF('サーバー一覧（手入力用）'!O305="","",'サーバー一覧（手入力用）'!O305)</f>
        <v/>
      </c>
      <c r="O297" s="175">
        <f>IF('サーバー一覧（手入力用）'!P305="","",'サーバー一覧（手入力用）'!P305)</f>
        <v>0</v>
      </c>
      <c r="P297" s="175" t="str">
        <f>IF('サーバー一覧（手入力用）'!Q305="","",'サーバー一覧（手入力用）'!Q305)</f>
        <v/>
      </c>
      <c r="Q297" s="175" t="str">
        <f>IF('サーバー一覧（手入力用）'!R305="","",'サーバー一覧（手入力用）'!R305)</f>
        <v/>
      </c>
      <c r="R297" s="175" t="str">
        <f t="shared" si="8"/>
        <v/>
      </c>
      <c r="S297" s="175" t="str">
        <f>IF('サーバー一覧（手入力用）'!S305="","",'サーバー一覧（手入力用）'!S305)</f>
        <v/>
      </c>
      <c r="T297" s="175" t="str">
        <f t="shared" si="9"/>
        <v/>
      </c>
      <c r="U297" s="175" t="str">
        <f>IF('サーバー一覧（手入力用）'!T305="","",'サーバー一覧（手入力用）'!T305)</f>
        <v/>
      </c>
      <c r="V297" s="175" t="str">
        <f>IF('サーバー一覧（手入力用）'!U305="","",'サーバー一覧（手入力用）'!U305)</f>
        <v/>
      </c>
      <c r="W297" s="175" t="str">
        <f>IF('サーバー一覧（手入力用）'!V305="","",'サーバー一覧（手入力用）'!V305)</f>
        <v/>
      </c>
      <c r="X297" s="175" t="str">
        <f>IF('サーバー一覧（手入力用）'!W305="","",'サーバー一覧（手入力用）'!W305)</f>
        <v/>
      </c>
      <c r="Y297" s="175" t="str">
        <f>IF('サーバー一覧（手入力用）'!X305="","",'サーバー一覧（手入力用）'!X305)</f>
        <v/>
      </c>
      <c r="Z297" s="175" t="str">
        <f>IF('サーバー一覧（手入力用）'!Y305="","",'サーバー一覧（手入力用）'!Y305)</f>
        <v/>
      </c>
      <c r="AA297" s="175" t="str">
        <f>IF('サーバー一覧（手入力用）'!Z305="","",'サーバー一覧（手入力用）'!Z305)</f>
        <v/>
      </c>
      <c r="AB297" s="175" t="str">
        <f>IF('サーバー一覧（手入力用）'!AA305="","",'サーバー一覧（手入力用）'!AA305)</f>
        <v/>
      </c>
      <c r="AC297" s="175" t="str">
        <f>IF('サーバー一覧（手入力用）'!AB305="","",'サーバー一覧（手入力用）'!AB305)</f>
        <v/>
      </c>
      <c r="AD297" s="175" t="str">
        <f>IF('サーバー一覧（手入力用）'!AC305="","",'サーバー一覧（手入力用）'!AC305)</f>
        <v/>
      </c>
      <c r="AE297" s="175" t="str">
        <f>IF('サーバー一覧（手入力用）'!AD305="","",'サーバー一覧（手入力用）'!AD305)</f>
        <v/>
      </c>
      <c r="AF297" s="175" t="str">
        <f>IF('サーバー一覧（手入力用）'!AE305="","",'サーバー一覧（手入力用）'!AE305)</f>
        <v/>
      </c>
      <c r="AG297" s="175" t="str">
        <f>IF('サーバー一覧（手入力用）'!AF305="","",'サーバー一覧（手入力用）'!AF305)</f>
        <v/>
      </c>
      <c r="AH297" s="175" t="str">
        <f>IF('サーバー一覧（手入力用）'!AG305="","",'サーバー一覧（手入力用）'!AG305)</f>
        <v/>
      </c>
      <c r="AI297" s="175" t="str">
        <f>IF('サーバー一覧（手入力用）'!AH305="","",'サーバー一覧（手入力用）'!AH305)</f>
        <v/>
      </c>
      <c r="AJ297" s="175" t="str">
        <f>IF('サーバー一覧（手入力用）'!AI305="","",'サーバー一覧（手入力用）'!AI305)</f>
        <v/>
      </c>
    </row>
    <row r="298" spans="1:36">
      <c r="A298" s="175">
        <f>IF('サーバー一覧（手入力用）'!B306="","",'サーバー一覧（手入力用）'!B306)</f>
        <v>297</v>
      </c>
      <c r="B298" s="175" t="str">
        <f>IF('サーバー一覧（手入力用）'!C306="","",'サーバー一覧（手入力用）'!C306)</f>
        <v/>
      </c>
      <c r="C298" s="175" t="str">
        <f>IF('サーバー一覧（手入力用）'!D306="","",'サーバー一覧（手入力用）'!D306)</f>
        <v/>
      </c>
      <c r="D298" s="175" t="str">
        <f>IF('サーバー一覧（手入力用）'!E306="","",'サーバー一覧（手入力用）'!E306)</f>
        <v/>
      </c>
      <c r="E298" s="175" t="str">
        <f>IF('サーバー一覧（手入力用）'!F306="","",'サーバー一覧（手入力用）'!F306)</f>
        <v/>
      </c>
      <c r="F298" s="175" t="str">
        <f>IF('サーバー一覧（手入力用）'!G306="","",'サーバー一覧（手入力用）'!G306)</f>
        <v/>
      </c>
      <c r="G298" s="175" t="str">
        <f>IF('サーバー一覧（手入力用）'!H306="","",'サーバー一覧（手入力用）'!H306)</f>
        <v/>
      </c>
      <c r="H298" s="175" t="str">
        <f>IF('サーバー一覧（手入力用）'!I306="","",'サーバー一覧（手入力用）'!I306)</f>
        <v/>
      </c>
      <c r="I298" s="175" t="str">
        <f>IF('サーバー一覧（手入力用）'!J306="","",'サーバー一覧（手入力用）'!J306)</f>
        <v/>
      </c>
      <c r="J298" s="175" t="str">
        <f>IF('サーバー一覧（手入力用）'!K306="","",'サーバー一覧（手入力用）'!K306)</f>
        <v/>
      </c>
      <c r="K298" s="175" t="str">
        <f>IF('サーバー一覧（手入力用）'!L306="","",'サーバー一覧（手入力用）'!L306)</f>
        <v/>
      </c>
      <c r="L298" s="175" t="str">
        <f>IF('サーバー一覧（手入力用）'!M306="","",'サーバー一覧（手入力用）'!M306)</f>
        <v/>
      </c>
      <c r="M298" s="175" t="str">
        <f>IF('サーバー一覧（手入力用）'!N306="","",'サーバー一覧（手入力用）'!N306)</f>
        <v/>
      </c>
      <c r="N298" s="175" t="str">
        <f>IF('サーバー一覧（手入力用）'!O306="","",'サーバー一覧（手入力用）'!O306)</f>
        <v/>
      </c>
      <c r="O298" s="175">
        <f>IF('サーバー一覧（手入力用）'!P306="","",'サーバー一覧（手入力用）'!P306)</f>
        <v>0</v>
      </c>
      <c r="P298" s="175" t="str">
        <f>IF('サーバー一覧（手入力用）'!Q306="","",'サーバー一覧（手入力用）'!Q306)</f>
        <v/>
      </c>
      <c r="Q298" s="175" t="str">
        <f>IF('サーバー一覧（手入力用）'!R306="","",'サーバー一覧（手入力用）'!R306)</f>
        <v/>
      </c>
      <c r="R298" s="175" t="str">
        <f t="shared" si="8"/>
        <v/>
      </c>
      <c r="S298" s="175" t="str">
        <f>IF('サーバー一覧（手入力用）'!S306="","",'サーバー一覧（手入力用）'!S306)</f>
        <v/>
      </c>
      <c r="T298" s="175" t="str">
        <f t="shared" si="9"/>
        <v/>
      </c>
      <c r="U298" s="175" t="str">
        <f>IF('サーバー一覧（手入力用）'!T306="","",'サーバー一覧（手入力用）'!T306)</f>
        <v/>
      </c>
      <c r="V298" s="175" t="str">
        <f>IF('サーバー一覧（手入力用）'!U306="","",'サーバー一覧（手入力用）'!U306)</f>
        <v/>
      </c>
      <c r="W298" s="175" t="str">
        <f>IF('サーバー一覧（手入力用）'!V306="","",'サーバー一覧（手入力用）'!V306)</f>
        <v/>
      </c>
      <c r="X298" s="175" t="str">
        <f>IF('サーバー一覧（手入力用）'!W306="","",'サーバー一覧（手入力用）'!W306)</f>
        <v/>
      </c>
      <c r="Y298" s="175" t="str">
        <f>IF('サーバー一覧（手入力用）'!X306="","",'サーバー一覧（手入力用）'!X306)</f>
        <v/>
      </c>
      <c r="Z298" s="175" t="str">
        <f>IF('サーバー一覧（手入力用）'!Y306="","",'サーバー一覧（手入力用）'!Y306)</f>
        <v/>
      </c>
      <c r="AA298" s="175" t="str">
        <f>IF('サーバー一覧（手入力用）'!Z306="","",'サーバー一覧（手入力用）'!Z306)</f>
        <v/>
      </c>
      <c r="AB298" s="175" t="str">
        <f>IF('サーバー一覧（手入力用）'!AA306="","",'サーバー一覧（手入力用）'!AA306)</f>
        <v/>
      </c>
      <c r="AC298" s="175" t="str">
        <f>IF('サーバー一覧（手入力用）'!AB306="","",'サーバー一覧（手入力用）'!AB306)</f>
        <v/>
      </c>
      <c r="AD298" s="175" t="str">
        <f>IF('サーバー一覧（手入力用）'!AC306="","",'サーバー一覧（手入力用）'!AC306)</f>
        <v/>
      </c>
      <c r="AE298" s="175" t="str">
        <f>IF('サーバー一覧（手入力用）'!AD306="","",'サーバー一覧（手入力用）'!AD306)</f>
        <v/>
      </c>
      <c r="AF298" s="175" t="str">
        <f>IF('サーバー一覧（手入力用）'!AE306="","",'サーバー一覧（手入力用）'!AE306)</f>
        <v/>
      </c>
      <c r="AG298" s="175" t="str">
        <f>IF('サーバー一覧（手入力用）'!AF306="","",'サーバー一覧（手入力用）'!AF306)</f>
        <v/>
      </c>
      <c r="AH298" s="175" t="str">
        <f>IF('サーバー一覧（手入力用）'!AG306="","",'サーバー一覧（手入力用）'!AG306)</f>
        <v/>
      </c>
      <c r="AI298" s="175" t="str">
        <f>IF('サーバー一覧（手入力用）'!AH306="","",'サーバー一覧（手入力用）'!AH306)</f>
        <v/>
      </c>
      <c r="AJ298" s="175" t="str">
        <f>IF('サーバー一覧（手入力用）'!AI306="","",'サーバー一覧（手入力用）'!AI306)</f>
        <v/>
      </c>
    </row>
    <row r="299" spans="1:36">
      <c r="A299" s="175">
        <f>IF('サーバー一覧（手入力用）'!B307="","",'サーバー一覧（手入力用）'!B307)</f>
        <v>298</v>
      </c>
      <c r="B299" s="175" t="str">
        <f>IF('サーバー一覧（手入力用）'!C307="","",'サーバー一覧（手入力用）'!C307)</f>
        <v/>
      </c>
      <c r="C299" s="175" t="str">
        <f>IF('サーバー一覧（手入力用）'!D307="","",'サーバー一覧（手入力用）'!D307)</f>
        <v/>
      </c>
      <c r="D299" s="175" t="str">
        <f>IF('サーバー一覧（手入力用）'!E307="","",'サーバー一覧（手入力用）'!E307)</f>
        <v/>
      </c>
      <c r="E299" s="175" t="str">
        <f>IF('サーバー一覧（手入力用）'!F307="","",'サーバー一覧（手入力用）'!F307)</f>
        <v/>
      </c>
      <c r="F299" s="175" t="str">
        <f>IF('サーバー一覧（手入力用）'!G307="","",'サーバー一覧（手入力用）'!G307)</f>
        <v/>
      </c>
      <c r="G299" s="175" t="str">
        <f>IF('サーバー一覧（手入力用）'!H307="","",'サーバー一覧（手入力用）'!H307)</f>
        <v/>
      </c>
      <c r="H299" s="175" t="str">
        <f>IF('サーバー一覧（手入力用）'!I307="","",'サーバー一覧（手入力用）'!I307)</f>
        <v/>
      </c>
      <c r="I299" s="175" t="str">
        <f>IF('サーバー一覧（手入力用）'!J307="","",'サーバー一覧（手入力用）'!J307)</f>
        <v/>
      </c>
      <c r="J299" s="175" t="str">
        <f>IF('サーバー一覧（手入力用）'!K307="","",'サーバー一覧（手入力用）'!K307)</f>
        <v/>
      </c>
      <c r="K299" s="175" t="str">
        <f>IF('サーバー一覧（手入力用）'!L307="","",'サーバー一覧（手入力用）'!L307)</f>
        <v/>
      </c>
      <c r="L299" s="175" t="str">
        <f>IF('サーバー一覧（手入力用）'!M307="","",'サーバー一覧（手入力用）'!M307)</f>
        <v/>
      </c>
      <c r="M299" s="175" t="str">
        <f>IF('サーバー一覧（手入力用）'!N307="","",'サーバー一覧（手入力用）'!N307)</f>
        <v/>
      </c>
      <c r="N299" s="175" t="str">
        <f>IF('サーバー一覧（手入力用）'!O307="","",'サーバー一覧（手入力用）'!O307)</f>
        <v/>
      </c>
      <c r="O299" s="175">
        <f>IF('サーバー一覧（手入力用）'!P307="","",'サーバー一覧（手入力用）'!P307)</f>
        <v>0</v>
      </c>
      <c r="P299" s="175" t="str">
        <f>IF('サーバー一覧（手入力用）'!Q307="","",'サーバー一覧（手入力用）'!Q307)</f>
        <v/>
      </c>
      <c r="Q299" s="175" t="str">
        <f>IF('サーバー一覧（手入力用）'!R307="","",'サーバー一覧（手入力用）'!R307)</f>
        <v/>
      </c>
      <c r="R299" s="175" t="str">
        <f t="shared" si="8"/>
        <v/>
      </c>
      <c r="S299" s="175" t="str">
        <f>IF('サーバー一覧（手入力用）'!S307="","",'サーバー一覧（手入力用）'!S307)</f>
        <v/>
      </c>
      <c r="T299" s="175" t="str">
        <f t="shared" si="9"/>
        <v/>
      </c>
      <c r="U299" s="175" t="str">
        <f>IF('サーバー一覧（手入力用）'!T307="","",'サーバー一覧（手入力用）'!T307)</f>
        <v/>
      </c>
      <c r="V299" s="175" t="str">
        <f>IF('サーバー一覧（手入力用）'!U307="","",'サーバー一覧（手入力用）'!U307)</f>
        <v/>
      </c>
      <c r="W299" s="175" t="str">
        <f>IF('サーバー一覧（手入力用）'!V307="","",'サーバー一覧（手入力用）'!V307)</f>
        <v/>
      </c>
      <c r="X299" s="175" t="str">
        <f>IF('サーバー一覧（手入力用）'!W307="","",'サーバー一覧（手入力用）'!W307)</f>
        <v/>
      </c>
      <c r="Y299" s="175" t="str">
        <f>IF('サーバー一覧（手入力用）'!X307="","",'サーバー一覧（手入力用）'!X307)</f>
        <v/>
      </c>
      <c r="Z299" s="175" t="str">
        <f>IF('サーバー一覧（手入力用）'!Y307="","",'サーバー一覧（手入力用）'!Y307)</f>
        <v/>
      </c>
      <c r="AA299" s="175" t="str">
        <f>IF('サーバー一覧（手入力用）'!Z307="","",'サーバー一覧（手入力用）'!Z307)</f>
        <v/>
      </c>
      <c r="AB299" s="175" t="str">
        <f>IF('サーバー一覧（手入力用）'!AA307="","",'サーバー一覧（手入力用）'!AA307)</f>
        <v/>
      </c>
      <c r="AC299" s="175" t="str">
        <f>IF('サーバー一覧（手入力用）'!AB307="","",'サーバー一覧（手入力用）'!AB307)</f>
        <v/>
      </c>
      <c r="AD299" s="175" t="str">
        <f>IF('サーバー一覧（手入力用）'!AC307="","",'サーバー一覧（手入力用）'!AC307)</f>
        <v/>
      </c>
      <c r="AE299" s="175" t="str">
        <f>IF('サーバー一覧（手入力用）'!AD307="","",'サーバー一覧（手入力用）'!AD307)</f>
        <v/>
      </c>
      <c r="AF299" s="175" t="str">
        <f>IF('サーバー一覧（手入力用）'!AE307="","",'サーバー一覧（手入力用）'!AE307)</f>
        <v/>
      </c>
      <c r="AG299" s="175" t="str">
        <f>IF('サーバー一覧（手入力用）'!AF307="","",'サーバー一覧（手入力用）'!AF307)</f>
        <v/>
      </c>
      <c r="AH299" s="175" t="str">
        <f>IF('サーバー一覧（手入力用）'!AG307="","",'サーバー一覧（手入力用）'!AG307)</f>
        <v/>
      </c>
      <c r="AI299" s="175" t="str">
        <f>IF('サーバー一覧（手入力用）'!AH307="","",'サーバー一覧（手入力用）'!AH307)</f>
        <v/>
      </c>
      <c r="AJ299" s="175" t="str">
        <f>IF('サーバー一覧（手入力用）'!AI307="","",'サーバー一覧（手入力用）'!AI307)</f>
        <v/>
      </c>
    </row>
    <row r="300" spans="1:36">
      <c r="A300" s="175">
        <f>IF('サーバー一覧（手入力用）'!B308="","",'サーバー一覧（手入力用）'!B308)</f>
        <v>299</v>
      </c>
      <c r="B300" s="175" t="str">
        <f>IF('サーバー一覧（手入力用）'!C308="","",'サーバー一覧（手入力用）'!C308)</f>
        <v/>
      </c>
      <c r="C300" s="175" t="str">
        <f>IF('サーバー一覧（手入力用）'!D308="","",'サーバー一覧（手入力用）'!D308)</f>
        <v/>
      </c>
      <c r="D300" s="175" t="str">
        <f>IF('サーバー一覧（手入力用）'!E308="","",'サーバー一覧（手入力用）'!E308)</f>
        <v/>
      </c>
      <c r="E300" s="175" t="str">
        <f>IF('サーバー一覧（手入力用）'!F308="","",'サーバー一覧（手入力用）'!F308)</f>
        <v/>
      </c>
      <c r="F300" s="175" t="str">
        <f>IF('サーバー一覧（手入力用）'!G308="","",'サーバー一覧（手入力用）'!G308)</f>
        <v/>
      </c>
      <c r="G300" s="175" t="str">
        <f>IF('サーバー一覧（手入力用）'!H308="","",'サーバー一覧（手入力用）'!H308)</f>
        <v/>
      </c>
      <c r="H300" s="175" t="str">
        <f>IF('サーバー一覧（手入力用）'!I308="","",'サーバー一覧（手入力用）'!I308)</f>
        <v/>
      </c>
      <c r="I300" s="175" t="str">
        <f>IF('サーバー一覧（手入力用）'!J308="","",'サーバー一覧（手入力用）'!J308)</f>
        <v/>
      </c>
      <c r="J300" s="175" t="str">
        <f>IF('サーバー一覧（手入力用）'!K308="","",'サーバー一覧（手入力用）'!K308)</f>
        <v/>
      </c>
      <c r="K300" s="175" t="str">
        <f>IF('サーバー一覧（手入力用）'!L308="","",'サーバー一覧（手入力用）'!L308)</f>
        <v/>
      </c>
      <c r="L300" s="175" t="str">
        <f>IF('サーバー一覧（手入力用）'!M308="","",'サーバー一覧（手入力用）'!M308)</f>
        <v/>
      </c>
      <c r="M300" s="175" t="str">
        <f>IF('サーバー一覧（手入力用）'!N308="","",'サーバー一覧（手入力用）'!N308)</f>
        <v/>
      </c>
      <c r="N300" s="175" t="str">
        <f>IF('サーバー一覧（手入力用）'!O308="","",'サーバー一覧（手入力用）'!O308)</f>
        <v/>
      </c>
      <c r="O300" s="175">
        <f>IF('サーバー一覧（手入力用）'!P308="","",'サーバー一覧（手入力用）'!P308)</f>
        <v>0</v>
      </c>
      <c r="P300" s="175" t="str">
        <f>IF('サーバー一覧（手入力用）'!Q308="","",'サーバー一覧（手入力用）'!Q308)</f>
        <v/>
      </c>
      <c r="Q300" s="175" t="str">
        <f>IF('サーバー一覧（手入力用）'!R308="","",'サーバー一覧（手入力用）'!R308)</f>
        <v/>
      </c>
      <c r="R300" s="175" t="str">
        <f t="shared" si="8"/>
        <v/>
      </c>
      <c r="S300" s="175" t="str">
        <f>IF('サーバー一覧（手入力用）'!S308="","",'サーバー一覧（手入力用）'!S308)</f>
        <v/>
      </c>
      <c r="T300" s="175" t="str">
        <f t="shared" si="9"/>
        <v/>
      </c>
      <c r="U300" s="175" t="str">
        <f>IF('サーバー一覧（手入力用）'!T308="","",'サーバー一覧（手入力用）'!T308)</f>
        <v/>
      </c>
      <c r="V300" s="175" t="str">
        <f>IF('サーバー一覧（手入力用）'!U308="","",'サーバー一覧（手入力用）'!U308)</f>
        <v/>
      </c>
      <c r="W300" s="175" t="str">
        <f>IF('サーバー一覧（手入力用）'!V308="","",'サーバー一覧（手入力用）'!V308)</f>
        <v/>
      </c>
      <c r="X300" s="175" t="str">
        <f>IF('サーバー一覧（手入力用）'!W308="","",'サーバー一覧（手入力用）'!W308)</f>
        <v/>
      </c>
      <c r="Y300" s="175" t="str">
        <f>IF('サーバー一覧（手入力用）'!X308="","",'サーバー一覧（手入力用）'!X308)</f>
        <v/>
      </c>
      <c r="Z300" s="175" t="str">
        <f>IF('サーバー一覧（手入力用）'!Y308="","",'サーバー一覧（手入力用）'!Y308)</f>
        <v/>
      </c>
      <c r="AA300" s="175" t="str">
        <f>IF('サーバー一覧（手入力用）'!Z308="","",'サーバー一覧（手入力用）'!Z308)</f>
        <v/>
      </c>
      <c r="AB300" s="175" t="str">
        <f>IF('サーバー一覧（手入力用）'!AA308="","",'サーバー一覧（手入力用）'!AA308)</f>
        <v/>
      </c>
      <c r="AC300" s="175" t="str">
        <f>IF('サーバー一覧（手入力用）'!AB308="","",'サーバー一覧（手入力用）'!AB308)</f>
        <v/>
      </c>
      <c r="AD300" s="175" t="str">
        <f>IF('サーバー一覧（手入力用）'!AC308="","",'サーバー一覧（手入力用）'!AC308)</f>
        <v/>
      </c>
      <c r="AE300" s="175" t="str">
        <f>IF('サーバー一覧（手入力用）'!AD308="","",'サーバー一覧（手入力用）'!AD308)</f>
        <v/>
      </c>
      <c r="AF300" s="175" t="str">
        <f>IF('サーバー一覧（手入力用）'!AE308="","",'サーバー一覧（手入力用）'!AE308)</f>
        <v/>
      </c>
      <c r="AG300" s="175" t="str">
        <f>IF('サーバー一覧（手入力用）'!AF308="","",'サーバー一覧（手入力用）'!AF308)</f>
        <v/>
      </c>
      <c r="AH300" s="175" t="str">
        <f>IF('サーバー一覧（手入力用）'!AG308="","",'サーバー一覧（手入力用）'!AG308)</f>
        <v/>
      </c>
      <c r="AI300" s="175" t="str">
        <f>IF('サーバー一覧（手入力用）'!AH308="","",'サーバー一覧（手入力用）'!AH308)</f>
        <v/>
      </c>
      <c r="AJ300" s="175" t="str">
        <f>IF('サーバー一覧（手入力用）'!AI308="","",'サーバー一覧（手入力用）'!AI308)</f>
        <v/>
      </c>
    </row>
    <row r="301" spans="1:36">
      <c r="A301" s="175">
        <f>IF('サーバー一覧（手入力用）'!B309="","",'サーバー一覧（手入力用）'!B309)</f>
        <v>300</v>
      </c>
      <c r="B301" s="175" t="str">
        <f>IF('サーバー一覧（手入力用）'!C309="","",'サーバー一覧（手入力用）'!C309)</f>
        <v/>
      </c>
      <c r="C301" s="175" t="str">
        <f>IF('サーバー一覧（手入力用）'!D309="","",'サーバー一覧（手入力用）'!D309)</f>
        <v/>
      </c>
      <c r="D301" s="175" t="str">
        <f>IF('サーバー一覧（手入力用）'!E309="","",'サーバー一覧（手入力用）'!E309)</f>
        <v/>
      </c>
      <c r="E301" s="175" t="str">
        <f>IF('サーバー一覧（手入力用）'!F309="","",'サーバー一覧（手入力用）'!F309)</f>
        <v/>
      </c>
      <c r="F301" s="175" t="str">
        <f>IF('サーバー一覧（手入力用）'!G309="","",'サーバー一覧（手入力用）'!G309)</f>
        <v/>
      </c>
      <c r="G301" s="175" t="str">
        <f>IF('サーバー一覧（手入力用）'!H309="","",'サーバー一覧（手入力用）'!H309)</f>
        <v/>
      </c>
      <c r="H301" s="175" t="str">
        <f>IF('サーバー一覧（手入力用）'!I309="","",'サーバー一覧（手入力用）'!I309)</f>
        <v/>
      </c>
      <c r="I301" s="175" t="str">
        <f>IF('サーバー一覧（手入力用）'!J309="","",'サーバー一覧（手入力用）'!J309)</f>
        <v/>
      </c>
      <c r="J301" s="175" t="str">
        <f>IF('サーバー一覧（手入力用）'!K309="","",'サーバー一覧（手入力用）'!K309)</f>
        <v/>
      </c>
      <c r="K301" s="175" t="str">
        <f>IF('サーバー一覧（手入力用）'!L309="","",'サーバー一覧（手入力用）'!L309)</f>
        <v/>
      </c>
      <c r="L301" s="175" t="str">
        <f>IF('サーバー一覧（手入力用）'!M309="","",'サーバー一覧（手入力用）'!M309)</f>
        <v/>
      </c>
      <c r="M301" s="175" t="str">
        <f>IF('サーバー一覧（手入力用）'!N309="","",'サーバー一覧（手入力用）'!N309)</f>
        <v/>
      </c>
      <c r="N301" s="175" t="str">
        <f>IF('サーバー一覧（手入力用）'!O309="","",'サーバー一覧（手入力用）'!O309)</f>
        <v/>
      </c>
      <c r="O301" s="175">
        <f>IF('サーバー一覧（手入力用）'!P309="","",'サーバー一覧（手入力用）'!P309)</f>
        <v>0</v>
      </c>
      <c r="P301" s="175" t="str">
        <f>IF('サーバー一覧（手入力用）'!Q309="","",'サーバー一覧（手入力用）'!Q309)</f>
        <v/>
      </c>
      <c r="Q301" s="175" t="str">
        <f>IF('サーバー一覧（手入力用）'!R309="","",'サーバー一覧（手入力用）'!R309)</f>
        <v/>
      </c>
      <c r="R301" s="175" t="str">
        <f t="shared" si="8"/>
        <v/>
      </c>
      <c r="S301" s="175" t="str">
        <f>IF('サーバー一覧（手入力用）'!S309="","",'サーバー一覧（手入力用）'!S309)</f>
        <v/>
      </c>
      <c r="T301" s="175" t="str">
        <f t="shared" si="9"/>
        <v/>
      </c>
      <c r="U301" s="175" t="str">
        <f>IF('サーバー一覧（手入力用）'!T309="","",'サーバー一覧（手入力用）'!T309)</f>
        <v/>
      </c>
      <c r="V301" s="175" t="str">
        <f>IF('サーバー一覧（手入力用）'!U309="","",'サーバー一覧（手入力用）'!U309)</f>
        <v/>
      </c>
      <c r="W301" s="175" t="str">
        <f>IF('サーバー一覧（手入力用）'!V309="","",'サーバー一覧（手入力用）'!V309)</f>
        <v/>
      </c>
      <c r="X301" s="175" t="str">
        <f>IF('サーバー一覧（手入力用）'!W309="","",'サーバー一覧（手入力用）'!W309)</f>
        <v/>
      </c>
      <c r="Y301" s="175" t="str">
        <f>IF('サーバー一覧（手入力用）'!X309="","",'サーバー一覧（手入力用）'!X309)</f>
        <v/>
      </c>
      <c r="Z301" s="175" t="str">
        <f>IF('サーバー一覧（手入力用）'!Y309="","",'サーバー一覧（手入力用）'!Y309)</f>
        <v/>
      </c>
      <c r="AA301" s="175" t="str">
        <f>IF('サーバー一覧（手入力用）'!Z309="","",'サーバー一覧（手入力用）'!Z309)</f>
        <v/>
      </c>
      <c r="AB301" s="175" t="str">
        <f>IF('サーバー一覧（手入力用）'!AA309="","",'サーバー一覧（手入力用）'!AA309)</f>
        <v/>
      </c>
      <c r="AC301" s="175" t="str">
        <f>IF('サーバー一覧（手入力用）'!AB309="","",'サーバー一覧（手入力用）'!AB309)</f>
        <v/>
      </c>
      <c r="AD301" s="175" t="str">
        <f>IF('サーバー一覧（手入力用）'!AC309="","",'サーバー一覧（手入力用）'!AC309)</f>
        <v/>
      </c>
      <c r="AE301" s="175" t="str">
        <f>IF('サーバー一覧（手入力用）'!AD309="","",'サーバー一覧（手入力用）'!AD309)</f>
        <v/>
      </c>
      <c r="AF301" s="175" t="str">
        <f>IF('サーバー一覧（手入力用）'!AE309="","",'サーバー一覧（手入力用）'!AE309)</f>
        <v/>
      </c>
      <c r="AG301" s="175" t="str">
        <f>IF('サーバー一覧（手入力用）'!AF309="","",'サーバー一覧（手入力用）'!AF309)</f>
        <v/>
      </c>
      <c r="AH301" s="175" t="str">
        <f>IF('サーバー一覧（手入力用）'!AG309="","",'サーバー一覧（手入力用）'!AG309)</f>
        <v/>
      </c>
      <c r="AI301" s="175" t="str">
        <f>IF('サーバー一覧（手入力用）'!AH309="","",'サーバー一覧（手入力用）'!AH309)</f>
        <v/>
      </c>
      <c r="AJ301" s="175" t="str">
        <f>IF('サーバー一覧（手入力用）'!AI309="","",'サーバー一覧（手入力用）'!AI309)</f>
        <v/>
      </c>
    </row>
    <row r="302" spans="1:36">
      <c r="A302" s="175">
        <f>IF('サーバー一覧（手入力用）'!B310="","",'サーバー一覧（手入力用）'!B310)</f>
        <v>301</v>
      </c>
      <c r="B302" s="175" t="str">
        <f>IF('サーバー一覧（手入力用）'!C310="","",'サーバー一覧（手入力用）'!C310)</f>
        <v/>
      </c>
      <c r="C302" s="175" t="str">
        <f>IF('サーバー一覧（手入力用）'!D310="","",'サーバー一覧（手入力用）'!D310)</f>
        <v/>
      </c>
      <c r="D302" s="175" t="str">
        <f>IF('サーバー一覧（手入力用）'!E310="","",'サーバー一覧（手入力用）'!E310)</f>
        <v/>
      </c>
      <c r="E302" s="175" t="str">
        <f>IF('サーバー一覧（手入力用）'!F310="","",'サーバー一覧（手入力用）'!F310)</f>
        <v/>
      </c>
      <c r="F302" s="175" t="str">
        <f>IF('サーバー一覧（手入力用）'!G310="","",'サーバー一覧（手入力用）'!G310)</f>
        <v/>
      </c>
      <c r="G302" s="175" t="str">
        <f>IF('サーバー一覧（手入力用）'!H310="","",'サーバー一覧（手入力用）'!H310)</f>
        <v/>
      </c>
      <c r="H302" s="175" t="str">
        <f>IF('サーバー一覧（手入力用）'!I310="","",'サーバー一覧（手入力用）'!I310)</f>
        <v/>
      </c>
      <c r="I302" s="175" t="str">
        <f>IF('サーバー一覧（手入力用）'!J310="","",'サーバー一覧（手入力用）'!J310)</f>
        <v/>
      </c>
      <c r="J302" s="175" t="str">
        <f>IF('サーバー一覧（手入力用）'!K310="","",'サーバー一覧（手入力用）'!K310)</f>
        <v/>
      </c>
      <c r="K302" s="175" t="str">
        <f>IF('サーバー一覧（手入力用）'!L310="","",'サーバー一覧（手入力用）'!L310)</f>
        <v/>
      </c>
      <c r="L302" s="175" t="str">
        <f>IF('サーバー一覧（手入力用）'!M310="","",'サーバー一覧（手入力用）'!M310)</f>
        <v/>
      </c>
      <c r="M302" s="175" t="str">
        <f>IF('サーバー一覧（手入力用）'!N310="","",'サーバー一覧（手入力用）'!N310)</f>
        <v/>
      </c>
      <c r="N302" s="175" t="str">
        <f>IF('サーバー一覧（手入力用）'!O310="","",'サーバー一覧（手入力用）'!O310)</f>
        <v/>
      </c>
      <c r="O302" s="175">
        <f>IF('サーバー一覧（手入力用）'!P310="","",'サーバー一覧（手入力用）'!P310)</f>
        <v>0</v>
      </c>
      <c r="P302" s="175" t="str">
        <f>IF('サーバー一覧（手入力用）'!Q310="","",'サーバー一覧（手入力用）'!Q310)</f>
        <v/>
      </c>
      <c r="Q302" s="175" t="str">
        <f>IF('サーバー一覧（手入力用）'!R310="","",'サーバー一覧（手入力用）'!R310)</f>
        <v/>
      </c>
      <c r="R302" s="175" t="str">
        <f t="shared" si="8"/>
        <v/>
      </c>
      <c r="S302" s="175" t="str">
        <f>IF('サーバー一覧（手入力用）'!S310="","",'サーバー一覧（手入力用）'!S310)</f>
        <v/>
      </c>
      <c r="T302" s="175" t="str">
        <f t="shared" si="9"/>
        <v/>
      </c>
      <c r="U302" s="175" t="str">
        <f>IF('サーバー一覧（手入力用）'!T310="","",'サーバー一覧（手入力用）'!T310)</f>
        <v/>
      </c>
      <c r="V302" s="175" t="str">
        <f>IF('サーバー一覧（手入力用）'!U310="","",'サーバー一覧（手入力用）'!U310)</f>
        <v/>
      </c>
      <c r="W302" s="175" t="str">
        <f>IF('サーバー一覧（手入力用）'!V310="","",'サーバー一覧（手入力用）'!V310)</f>
        <v/>
      </c>
      <c r="X302" s="175" t="str">
        <f>IF('サーバー一覧（手入力用）'!W310="","",'サーバー一覧（手入力用）'!W310)</f>
        <v/>
      </c>
      <c r="Y302" s="175" t="str">
        <f>IF('サーバー一覧（手入力用）'!X310="","",'サーバー一覧（手入力用）'!X310)</f>
        <v/>
      </c>
      <c r="Z302" s="175" t="str">
        <f>IF('サーバー一覧（手入力用）'!Y310="","",'サーバー一覧（手入力用）'!Y310)</f>
        <v/>
      </c>
      <c r="AA302" s="175" t="str">
        <f>IF('サーバー一覧（手入力用）'!Z310="","",'サーバー一覧（手入力用）'!Z310)</f>
        <v/>
      </c>
      <c r="AB302" s="175" t="str">
        <f>IF('サーバー一覧（手入力用）'!AA310="","",'サーバー一覧（手入力用）'!AA310)</f>
        <v/>
      </c>
      <c r="AC302" s="175" t="str">
        <f>IF('サーバー一覧（手入力用）'!AB310="","",'サーバー一覧（手入力用）'!AB310)</f>
        <v/>
      </c>
      <c r="AD302" s="175" t="str">
        <f>IF('サーバー一覧（手入力用）'!AC310="","",'サーバー一覧（手入力用）'!AC310)</f>
        <v/>
      </c>
      <c r="AE302" s="175" t="str">
        <f>IF('サーバー一覧（手入力用）'!AD310="","",'サーバー一覧（手入力用）'!AD310)</f>
        <v/>
      </c>
      <c r="AF302" s="175" t="str">
        <f>IF('サーバー一覧（手入力用）'!AE310="","",'サーバー一覧（手入力用）'!AE310)</f>
        <v/>
      </c>
      <c r="AG302" s="175" t="str">
        <f>IF('サーバー一覧（手入力用）'!AF310="","",'サーバー一覧（手入力用）'!AF310)</f>
        <v/>
      </c>
      <c r="AH302" s="175" t="str">
        <f>IF('サーバー一覧（手入力用）'!AG310="","",'サーバー一覧（手入力用）'!AG310)</f>
        <v/>
      </c>
      <c r="AI302" s="175" t="str">
        <f>IF('サーバー一覧（手入力用）'!AH310="","",'サーバー一覧（手入力用）'!AH310)</f>
        <v/>
      </c>
      <c r="AJ302" s="175" t="str">
        <f>IF('サーバー一覧（手入力用）'!AI310="","",'サーバー一覧（手入力用）'!AI310)</f>
        <v/>
      </c>
    </row>
    <row r="303" spans="1:36">
      <c r="A303" s="175">
        <f>IF('サーバー一覧（手入力用）'!B311="","",'サーバー一覧（手入力用）'!B311)</f>
        <v>302</v>
      </c>
      <c r="B303" s="175" t="str">
        <f>IF('サーバー一覧（手入力用）'!C311="","",'サーバー一覧（手入力用）'!C311)</f>
        <v/>
      </c>
      <c r="C303" s="175" t="str">
        <f>IF('サーバー一覧（手入力用）'!D311="","",'サーバー一覧（手入力用）'!D311)</f>
        <v/>
      </c>
      <c r="D303" s="175" t="str">
        <f>IF('サーバー一覧（手入力用）'!E311="","",'サーバー一覧（手入力用）'!E311)</f>
        <v/>
      </c>
      <c r="E303" s="175" t="str">
        <f>IF('サーバー一覧（手入力用）'!F311="","",'サーバー一覧（手入力用）'!F311)</f>
        <v/>
      </c>
      <c r="F303" s="175" t="str">
        <f>IF('サーバー一覧（手入力用）'!G311="","",'サーバー一覧（手入力用）'!G311)</f>
        <v/>
      </c>
      <c r="G303" s="175" t="str">
        <f>IF('サーバー一覧（手入力用）'!H311="","",'サーバー一覧（手入力用）'!H311)</f>
        <v/>
      </c>
      <c r="H303" s="175" t="str">
        <f>IF('サーバー一覧（手入力用）'!I311="","",'サーバー一覧（手入力用）'!I311)</f>
        <v/>
      </c>
      <c r="I303" s="175" t="str">
        <f>IF('サーバー一覧（手入力用）'!J311="","",'サーバー一覧（手入力用）'!J311)</f>
        <v/>
      </c>
      <c r="J303" s="175" t="str">
        <f>IF('サーバー一覧（手入力用）'!K311="","",'サーバー一覧（手入力用）'!K311)</f>
        <v/>
      </c>
      <c r="K303" s="175" t="str">
        <f>IF('サーバー一覧（手入力用）'!L311="","",'サーバー一覧（手入力用）'!L311)</f>
        <v/>
      </c>
      <c r="L303" s="175" t="str">
        <f>IF('サーバー一覧（手入力用）'!M311="","",'サーバー一覧（手入力用）'!M311)</f>
        <v/>
      </c>
      <c r="M303" s="175" t="str">
        <f>IF('サーバー一覧（手入力用）'!N311="","",'サーバー一覧（手入力用）'!N311)</f>
        <v/>
      </c>
      <c r="N303" s="175" t="str">
        <f>IF('サーバー一覧（手入力用）'!O311="","",'サーバー一覧（手入力用）'!O311)</f>
        <v/>
      </c>
      <c r="O303" s="175">
        <f>IF('サーバー一覧（手入力用）'!P311="","",'サーバー一覧（手入力用）'!P311)</f>
        <v>0</v>
      </c>
      <c r="P303" s="175" t="str">
        <f>IF('サーバー一覧（手入力用）'!Q311="","",'サーバー一覧（手入力用）'!Q311)</f>
        <v/>
      </c>
      <c r="Q303" s="175" t="str">
        <f>IF('サーバー一覧（手入力用）'!R311="","",'サーバー一覧（手入力用）'!R311)</f>
        <v/>
      </c>
      <c r="R303" s="175" t="str">
        <f t="shared" si="8"/>
        <v/>
      </c>
      <c r="S303" s="175" t="str">
        <f>IF('サーバー一覧（手入力用）'!S311="","",'サーバー一覧（手入力用）'!S311)</f>
        <v/>
      </c>
      <c r="T303" s="175" t="str">
        <f t="shared" si="9"/>
        <v/>
      </c>
      <c r="U303" s="175" t="str">
        <f>IF('サーバー一覧（手入力用）'!T311="","",'サーバー一覧（手入力用）'!T311)</f>
        <v/>
      </c>
      <c r="V303" s="175" t="str">
        <f>IF('サーバー一覧（手入力用）'!U311="","",'サーバー一覧（手入力用）'!U311)</f>
        <v/>
      </c>
      <c r="W303" s="175" t="str">
        <f>IF('サーバー一覧（手入力用）'!V311="","",'サーバー一覧（手入力用）'!V311)</f>
        <v/>
      </c>
      <c r="X303" s="175" t="str">
        <f>IF('サーバー一覧（手入力用）'!W311="","",'サーバー一覧（手入力用）'!W311)</f>
        <v/>
      </c>
      <c r="Y303" s="175" t="str">
        <f>IF('サーバー一覧（手入力用）'!X311="","",'サーバー一覧（手入力用）'!X311)</f>
        <v/>
      </c>
      <c r="Z303" s="175" t="str">
        <f>IF('サーバー一覧（手入力用）'!Y311="","",'サーバー一覧（手入力用）'!Y311)</f>
        <v/>
      </c>
      <c r="AA303" s="175" t="str">
        <f>IF('サーバー一覧（手入力用）'!Z311="","",'サーバー一覧（手入力用）'!Z311)</f>
        <v/>
      </c>
      <c r="AB303" s="175" t="str">
        <f>IF('サーバー一覧（手入力用）'!AA311="","",'サーバー一覧（手入力用）'!AA311)</f>
        <v/>
      </c>
      <c r="AC303" s="175" t="str">
        <f>IF('サーバー一覧（手入力用）'!AB311="","",'サーバー一覧（手入力用）'!AB311)</f>
        <v/>
      </c>
      <c r="AD303" s="175" t="str">
        <f>IF('サーバー一覧（手入力用）'!AC311="","",'サーバー一覧（手入力用）'!AC311)</f>
        <v/>
      </c>
      <c r="AE303" s="175" t="str">
        <f>IF('サーバー一覧（手入力用）'!AD311="","",'サーバー一覧（手入力用）'!AD311)</f>
        <v/>
      </c>
      <c r="AF303" s="175" t="str">
        <f>IF('サーバー一覧（手入力用）'!AE311="","",'サーバー一覧（手入力用）'!AE311)</f>
        <v/>
      </c>
      <c r="AG303" s="175" t="str">
        <f>IF('サーバー一覧（手入力用）'!AF311="","",'サーバー一覧（手入力用）'!AF311)</f>
        <v/>
      </c>
      <c r="AH303" s="175" t="str">
        <f>IF('サーバー一覧（手入力用）'!AG311="","",'サーバー一覧（手入力用）'!AG311)</f>
        <v/>
      </c>
      <c r="AI303" s="175" t="str">
        <f>IF('サーバー一覧（手入力用）'!AH311="","",'サーバー一覧（手入力用）'!AH311)</f>
        <v/>
      </c>
      <c r="AJ303" s="175" t="str">
        <f>IF('サーバー一覧（手入力用）'!AI311="","",'サーバー一覧（手入力用）'!AI311)</f>
        <v/>
      </c>
    </row>
    <row r="304" spans="1:36">
      <c r="A304" s="175">
        <f>IF('サーバー一覧（手入力用）'!B312="","",'サーバー一覧（手入力用）'!B312)</f>
        <v>303</v>
      </c>
      <c r="B304" s="175" t="str">
        <f>IF('サーバー一覧（手入力用）'!C312="","",'サーバー一覧（手入力用）'!C312)</f>
        <v/>
      </c>
      <c r="C304" s="175" t="str">
        <f>IF('サーバー一覧（手入力用）'!D312="","",'サーバー一覧（手入力用）'!D312)</f>
        <v/>
      </c>
      <c r="D304" s="175" t="str">
        <f>IF('サーバー一覧（手入力用）'!E312="","",'サーバー一覧（手入力用）'!E312)</f>
        <v/>
      </c>
      <c r="E304" s="175" t="str">
        <f>IF('サーバー一覧（手入力用）'!F312="","",'サーバー一覧（手入力用）'!F312)</f>
        <v/>
      </c>
      <c r="F304" s="175" t="str">
        <f>IF('サーバー一覧（手入力用）'!G312="","",'サーバー一覧（手入力用）'!G312)</f>
        <v/>
      </c>
      <c r="G304" s="175" t="str">
        <f>IF('サーバー一覧（手入力用）'!H312="","",'サーバー一覧（手入力用）'!H312)</f>
        <v/>
      </c>
      <c r="H304" s="175" t="str">
        <f>IF('サーバー一覧（手入力用）'!I312="","",'サーバー一覧（手入力用）'!I312)</f>
        <v/>
      </c>
      <c r="I304" s="175" t="str">
        <f>IF('サーバー一覧（手入力用）'!J312="","",'サーバー一覧（手入力用）'!J312)</f>
        <v/>
      </c>
      <c r="J304" s="175" t="str">
        <f>IF('サーバー一覧（手入力用）'!K312="","",'サーバー一覧（手入力用）'!K312)</f>
        <v/>
      </c>
      <c r="K304" s="175" t="str">
        <f>IF('サーバー一覧（手入力用）'!L312="","",'サーバー一覧（手入力用）'!L312)</f>
        <v/>
      </c>
      <c r="L304" s="175" t="str">
        <f>IF('サーバー一覧（手入力用）'!M312="","",'サーバー一覧（手入力用）'!M312)</f>
        <v/>
      </c>
      <c r="M304" s="175" t="str">
        <f>IF('サーバー一覧（手入力用）'!N312="","",'サーバー一覧（手入力用）'!N312)</f>
        <v/>
      </c>
      <c r="N304" s="175" t="str">
        <f>IF('サーバー一覧（手入力用）'!O312="","",'サーバー一覧（手入力用）'!O312)</f>
        <v/>
      </c>
      <c r="O304" s="175">
        <f>IF('サーバー一覧（手入力用）'!P312="","",'サーバー一覧（手入力用）'!P312)</f>
        <v>0</v>
      </c>
      <c r="P304" s="175" t="str">
        <f>IF('サーバー一覧（手入力用）'!Q312="","",'サーバー一覧（手入力用）'!Q312)</f>
        <v/>
      </c>
      <c r="Q304" s="175" t="str">
        <f>IF('サーバー一覧（手入力用）'!R312="","",'サーバー一覧（手入力用）'!R312)</f>
        <v/>
      </c>
      <c r="R304" s="175" t="str">
        <f t="shared" si="8"/>
        <v/>
      </c>
      <c r="S304" s="175" t="str">
        <f>IF('サーバー一覧（手入力用）'!S312="","",'サーバー一覧（手入力用）'!S312)</f>
        <v/>
      </c>
      <c r="T304" s="175" t="str">
        <f t="shared" si="9"/>
        <v/>
      </c>
      <c r="U304" s="175" t="str">
        <f>IF('サーバー一覧（手入力用）'!T312="","",'サーバー一覧（手入力用）'!T312)</f>
        <v/>
      </c>
      <c r="V304" s="175" t="str">
        <f>IF('サーバー一覧（手入力用）'!U312="","",'サーバー一覧（手入力用）'!U312)</f>
        <v/>
      </c>
      <c r="W304" s="175" t="str">
        <f>IF('サーバー一覧（手入力用）'!V312="","",'サーバー一覧（手入力用）'!V312)</f>
        <v/>
      </c>
      <c r="X304" s="175" t="str">
        <f>IF('サーバー一覧（手入力用）'!W312="","",'サーバー一覧（手入力用）'!W312)</f>
        <v/>
      </c>
      <c r="Y304" s="175" t="str">
        <f>IF('サーバー一覧（手入力用）'!X312="","",'サーバー一覧（手入力用）'!X312)</f>
        <v/>
      </c>
      <c r="Z304" s="175" t="str">
        <f>IF('サーバー一覧（手入力用）'!Y312="","",'サーバー一覧（手入力用）'!Y312)</f>
        <v/>
      </c>
      <c r="AA304" s="175" t="str">
        <f>IF('サーバー一覧（手入力用）'!Z312="","",'サーバー一覧（手入力用）'!Z312)</f>
        <v/>
      </c>
      <c r="AB304" s="175" t="str">
        <f>IF('サーバー一覧（手入力用）'!AA312="","",'サーバー一覧（手入力用）'!AA312)</f>
        <v/>
      </c>
      <c r="AC304" s="175" t="str">
        <f>IF('サーバー一覧（手入力用）'!AB312="","",'サーバー一覧（手入力用）'!AB312)</f>
        <v/>
      </c>
      <c r="AD304" s="175" t="str">
        <f>IF('サーバー一覧（手入力用）'!AC312="","",'サーバー一覧（手入力用）'!AC312)</f>
        <v/>
      </c>
      <c r="AE304" s="175" t="str">
        <f>IF('サーバー一覧（手入力用）'!AD312="","",'サーバー一覧（手入力用）'!AD312)</f>
        <v/>
      </c>
      <c r="AF304" s="175" t="str">
        <f>IF('サーバー一覧（手入力用）'!AE312="","",'サーバー一覧（手入力用）'!AE312)</f>
        <v/>
      </c>
      <c r="AG304" s="175" t="str">
        <f>IF('サーバー一覧（手入力用）'!AF312="","",'サーバー一覧（手入力用）'!AF312)</f>
        <v/>
      </c>
      <c r="AH304" s="175" t="str">
        <f>IF('サーバー一覧（手入力用）'!AG312="","",'サーバー一覧（手入力用）'!AG312)</f>
        <v/>
      </c>
      <c r="AI304" s="175" t="str">
        <f>IF('サーバー一覧（手入力用）'!AH312="","",'サーバー一覧（手入力用）'!AH312)</f>
        <v/>
      </c>
      <c r="AJ304" s="175" t="str">
        <f>IF('サーバー一覧（手入力用）'!AI312="","",'サーバー一覧（手入力用）'!AI312)</f>
        <v/>
      </c>
    </row>
    <row r="305" spans="1:36">
      <c r="A305" s="175">
        <f>IF('サーバー一覧（手入力用）'!B313="","",'サーバー一覧（手入力用）'!B313)</f>
        <v>304</v>
      </c>
      <c r="B305" s="175" t="str">
        <f>IF('サーバー一覧（手入力用）'!C313="","",'サーバー一覧（手入力用）'!C313)</f>
        <v/>
      </c>
      <c r="C305" s="175" t="str">
        <f>IF('サーバー一覧（手入力用）'!D313="","",'サーバー一覧（手入力用）'!D313)</f>
        <v/>
      </c>
      <c r="D305" s="175" t="str">
        <f>IF('サーバー一覧（手入力用）'!E313="","",'サーバー一覧（手入力用）'!E313)</f>
        <v/>
      </c>
      <c r="E305" s="175" t="str">
        <f>IF('サーバー一覧（手入力用）'!F313="","",'サーバー一覧（手入力用）'!F313)</f>
        <v/>
      </c>
      <c r="F305" s="175" t="str">
        <f>IF('サーバー一覧（手入力用）'!G313="","",'サーバー一覧（手入力用）'!G313)</f>
        <v/>
      </c>
      <c r="G305" s="175" t="str">
        <f>IF('サーバー一覧（手入力用）'!H313="","",'サーバー一覧（手入力用）'!H313)</f>
        <v/>
      </c>
      <c r="H305" s="175" t="str">
        <f>IF('サーバー一覧（手入力用）'!I313="","",'サーバー一覧（手入力用）'!I313)</f>
        <v/>
      </c>
      <c r="I305" s="175" t="str">
        <f>IF('サーバー一覧（手入力用）'!J313="","",'サーバー一覧（手入力用）'!J313)</f>
        <v/>
      </c>
      <c r="J305" s="175" t="str">
        <f>IF('サーバー一覧（手入力用）'!K313="","",'サーバー一覧（手入力用）'!K313)</f>
        <v/>
      </c>
      <c r="K305" s="175" t="str">
        <f>IF('サーバー一覧（手入力用）'!L313="","",'サーバー一覧（手入力用）'!L313)</f>
        <v/>
      </c>
      <c r="L305" s="175" t="str">
        <f>IF('サーバー一覧（手入力用）'!M313="","",'サーバー一覧（手入力用）'!M313)</f>
        <v/>
      </c>
      <c r="M305" s="175" t="str">
        <f>IF('サーバー一覧（手入力用）'!N313="","",'サーバー一覧（手入力用）'!N313)</f>
        <v/>
      </c>
      <c r="N305" s="175" t="str">
        <f>IF('サーバー一覧（手入力用）'!O313="","",'サーバー一覧（手入力用）'!O313)</f>
        <v/>
      </c>
      <c r="O305" s="175">
        <f>IF('サーバー一覧（手入力用）'!P313="","",'サーバー一覧（手入力用）'!P313)</f>
        <v>0</v>
      </c>
      <c r="P305" s="175" t="str">
        <f>IF('サーバー一覧（手入力用）'!Q313="","",'サーバー一覧（手入力用）'!Q313)</f>
        <v/>
      </c>
      <c r="Q305" s="175" t="str">
        <f>IF('サーバー一覧（手入力用）'!R313="","",'サーバー一覧（手入力用）'!R313)</f>
        <v/>
      </c>
      <c r="R305" s="175" t="str">
        <f t="shared" si="8"/>
        <v/>
      </c>
      <c r="S305" s="175" t="str">
        <f>IF('サーバー一覧（手入力用）'!S313="","",'サーバー一覧（手入力用）'!S313)</f>
        <v/>
      </c>
      <c r="T305" s="175" t="str">
        <f t="shared" si="9"/>
        <v/>
      </c>
      <c r="U305" s="175" t="str">
        <f>IF('サーバー一覧（手入力用）'!T313="","",'サーバー一覧（手入力用）'!T313)</f>
        <v/>
      </c>
      <c r="V305" s="175" t="str">
        <f>IF('サーバー一覧（手入力用）'!U313="","",'サーバー一覧（手入力用）'!U313)</f>
        <v/>
      </c>
      <c r="W305" s="175" t="str">
        <f>IF('サーバー一覧（手入力用）'!V313="","",'サーバー一覧（手入力用）'!V313)</f>
        <v/>
      </c>
      <c r="X305" s="175" t="str">
        <f>IF('サーバー一覧（手入力用）'!W313="","",'サーバー一覧（手入力用）'!W313)</f>
        <v/>
      </c>
      <c r="Y305" s="175" t="str">
        <f>IF('サーバー一覧（手入力用）'!X313="","",'サーバー一覧（手入力用）'!X313)</f>
        <v/>
      </c>
      <c r="Z305" s="175" t="str">
        <f>IF('サーバー一覧（手入力用）'!Y313="","",'サーバー一覧（手入力用）'!Y313)</f>
        <v/>
      </c>
      <c r="AA305" s="175" t="str">
        <f>IF('サーバー一覧（手入力用）'!Z313="","",'サーバー一覧（手入力用）'!Z313)</f>
        <v/>
      </c>
      <c r="AB305" s="175" t="str">
        <f>IF('サーバー一覧（手入力用）'!AA313="","",'サーバー一覧（手入力用）'!AA313)</f>
        <v/>
      </c>
      <c r="AC305" s="175" t="str">
        <f>IF('サーバー一覧（手入力用）'!AB313="","",'サーバー一覧（手入力用）'!AB313)</f>
        <v/>
      </c>
      <c r="AD305" s="175" t="str">
        <f>IF('サーバー一覧（手入力用）'!AC313="","",'サーバー一覧（手入力用）'!AC313)</f>
        <v/>
      </c>
      <c r="AE305" s="175" t="str">
        <f>IF('サーバー一覧（手入力用）'!AD313="","",'サーバー一覧（手入力用）'!AD313)</f>
        <v/>
      </c>
      <c r="AF305" s="175" t="str">
        <f>IF('サーバー一覧（手入力用）'!AE313="","",'サーバー一覧（手入力用）'!AE313)</f>
        <v/>
      </c>
      <c r="AG305" s="175" t="str">
        <f>IF('サーバー一覧（手入力用）'!AF313="","",'サーバー一覧（手入力用）'!AF313)</f>
        <v/>
      </c>
      <c r="AH305" s="175" t="str">
        <f>IF('サーバー一覧（手入力用）'!AG313="","",'サーバー一覧（手入力用）'!AG313)</f>
        <v/>
      </c>
      <c r="AI305" s="175" t="str">
        <f>IF('サーバー一覧（手入力用）'!AH313="","",'サーバー一覧（手入力用）'!AH313)</f>
        <v/>
      </c>
      <c r="AJ305" s="175" t="str">
        <f>IF('サーバー一覧（手入力用）'!AI313="","",'サーバー一覧（手入力用）'!AI313)</f>
        <v/>
      </c>
    </row>
    <row r="306" spans="1:36">
      <c r="A306" s="175">
        <f>IF('サーバー一覧（手入力用）'!B314="","",'サーバー一覧（手入力用）'!B314)</f>
        <v>305</v>
      </c>
      <c r="B306" s="175" t="str">
        <f>IF('サーバー一覧（手入力用）'!C314="","",'サーバー一覧（手入力用）'!C314)</f>
        <v/>
      </c>
      <c r="C306" s="175" t="str">
        <f>IF('サーバー一覧（手入力用）'!D314="","",'サーバー一覧（手入力用）'!D314)</f>
        <v/>
      </c>
      <c r="D306" s="175" t="str">
        <f>IF('サーバー一覧（手入力用）'!E314="","",'サーバー一覧（手入力用）'!E314)</f>
        <v/>
      </c>
      <c r="E306" s="175" t="str">
        <f>IF('サーバー一覧（手入力用）'!F314="","",'サーバー一覧（手入力用）'!F314)</f>
        <v/>
      </c>
      <c r="F306" s="175" t="str">
        <f>IF('サーバー一覧（手入力用）'!G314="","",'サーバー一覧（手入力用）'!G314)</f>
        <v/>
      </c>
      <c r="G306" s="175" t="str">
        <f>IF('サーバー一覧（手入力用）'!H314="","",'サーバー一覧（手入力用）'!H314)</f>
        <v/>
      </c>
      <c r="H306" s="175" t="str">
        <f>IF('サーバー一覧（手入力用）'!I314="","",'サーバー一覧（手入力用）'!I314)</f>
        <v/>
      </c>
      <c r="I306" s="175" t="str">
        <f>IF('サーバー一覧（手入力用）'!J314="","",'サーバー一覧（手入力用）'!J314)</f>
        <v/>
      </c>
      <c r="J306" s="175" t="str">
        <f>IF('サーバー一覧（手入力用）'!K314="","",'サーバー一覧（手入力用）'!K314)</f>
        <v/>
      </c>
      <c r="K306" s="175" t="str">
        <f>IF('サーバー一覧（手入力用）'!L314="","",'サーバー一覧（手入力用）'!L314)</f>
        <v/>
      </c>
      <c r="L306" s="175" t="str">
        <f>IF('サーバー一覧（手入力用）'!M314="","",'サーバー一覧（手入力用）'!M314)</f>
        <v/>
      </c>
      <c r="M306" s="175" t="str">
        <f>IF('サーバー一覧（手入力用）'!N314="","",'サーバー一覧（手入力用）'!N314)</f>
        <v/>
      </c>
      <c r="N306" s="175" t="str">
        <f>IF('サーバー一覧（手入力用）'!O314="","",'サーバー一覧（手入力用）'!O314)</f>
        <v/>
      </c>
      <c r="O306" s="175">
        <f>IF('サーバー一覧（手入力用）'!P314="","",'サーバー一覧（手入力用）'!P314)</f>
        <v>0</v>
      </c>
      <c r="P306" s="175" t="str">
        <f>IF('サーバー一覧（手入力用）'!Q314="","",'サーバー一覧（手入力用）'!Q314)</f>
        <v/>
      </c>
      <c r="Q306" s="175" t="str">
        <f>IF('サーバー一覧（手入力用）'!R314="","",'サーバー一覧（手入力用）'!R314)</f>
        <v/>
      </c>
      <c r="R306" s="175" t="str">
        <f t="shared" si="8"/>
        <v/>
      </c>
      <c r="S306" s="175" t="str">
        <f>IF('サーバー一覧（手入力用）'!S314="","",'サーバー一覧（手入力用）'!S314)</f>
        <v/>
      </c>
      <c r="T306" s="175" t="str">
        <f t="shared" si="9"/>
        <v/>
      </c>
      <c r="U306" s="175" t="str">
        <f>IF('サーバー一覧（手入力用）'!T314="","",'サーバー一覧（手入力用）'!T314)</f>
        <v/>
      </c>
      <c r="V306" s="175" t="str">
        <f>IF('サーバー一覧（手入力用）'!U314="","",'サーバー一覧（手入力用）'!U314)</f>
        <v/>
      </c>
      <c r="W306" s="175" t="str">
        <f>IF('サーバー一覧（手入力用）'!V314="","",'サーバー一覧（手入力用）'!V314)</f>
        <v/>
      </c>
      <c r="X306" s="175" t="str">
        <f>IF('サーバー一覧（手入力用）'!W314="","",'サーバー一覧（手入力用）'!W314)</f>
        <v/>
      </c>
      <c r="Y306" s="175" t="str">
        <f>IF('サーバー一覧（手入力用）'!X314="","",'サーバー一覧（手入力用）'!X314)</f>
        <v/>
      </c>
      <c r="Z306" s="175" t="str">
        <f>IF('サーバー一覧（手入力用）'!Y314="","",'サーバー一覧（手入力用）'!Y314)</f>
        <v/>
      </c>
      <c r="AA306" s="175" t="str">
        <f>IF('サーバー一覧（手入力用）'!Z314="","",'サーバー一覧（手入力用）'!Z314)</f>
        <v/>
      </c>
      <c r="AB306" s="175" t="str">
        <f>IF('サーバー一覧（手入力用）'!AA314="","",'サーバー一覧（手入力用）'!AA314)</f>
        <v/>
      </c>
      <c r="AC306" s="175" t="str">
        <f>IF('サーバー一覧（手入力用）'!AB314="","",'サーバー一覧（手入力用）'!AB314)</f>
        <v/>
      </c>
      <c r="AD306" s="175" t="str">
        <f>IF('サーバー一覧（手入力用）'!AC314="","",'サーバー一覧（手入力用）'!AC314)</f>
        <v/>
      </c>
      <c r="AE306" s="175" t="str">
        <f>IF('サーバー一覧（手入力用）'!AD314="","",'サーバー一覧（手入力用）'!AD314)</f>
        <v/>
      </c>
      <c r="AF306" s="175" t="str">
        <f>IF('サーバー一覧（手入力用）'!AE314="","",'サーバー一覧（手入力用）'!AE314)</f>
        <v/>
      </c>
      <c r="AG306" s="175" t="str">
        <f>IF('サーバー一覧（手入力用）'!AF314="","",'サーバー一覧（手入力用）'!AF314)</f>
        <v/>
      </c>
      <c r="AH306" s="175" t="str">
        <f>IF('サーバー一覧（手入力用）'!AG314="","",'サーバー一覧（手入力用）'!AG314)</f>
        <v/>
      </c>
      <c r="AI306" s="175" t="str">
        <f>IF('サーバー一覧（手入力用）'!AH314="","",'サーバー一覧（手入力用）'!AH314)</f>
        <v/>
      </c>
      <c r="AJ306" s="175" t="str">
        <f>IF('サーバー一覧（手入力用）'!AI314="","",'サーバー一覧（手入力用）'!AI314)</f>
        <v/>
      </c>
    </row>
    <row r="307" spans="1:36">
      <c r="A307" s="175">
        <f>IF('サーバー一覧（手入力用）'!B315="","",'サーバー一覧（手入力用）'!B315)</f>
        <v>306</v>
      </c>
      <c r="B307" s="175" t="str">
        <f>IF('サーバー一覧（手入力用）'!C315="","",'サーバー一覧（手入力用）'!C315)</f>
        <v/>
      </c>
      <c r="C307" s="175" t="str">
        <f>IF('サーバー一覧（手入力用）'!D315="","",'サーバー一覧（手入力用）'!D315)</f>
        <v/>
      </c>
      <c r="D307" s="175" t="str">
        <f>IF('サーバー一覧（手入力用）'!E315="","",'サーバー一覧（手入力用）'!E315)</f>
        <v/>
      </c>
      <c r="E307" s="175" t="str">
        <f>IF('サーバー一覧（手入力用）'!F315="","",'サーバー一覧（手入力用）'!F315)</f>
        <v/>
      </c>
      <c r="F307" s="175" t="str">
        <f>IF('サーバー一覧（手入力用）'!G315="","",'サーバー一覧（手入力用）'!G315)</f>
        <v/>
      </c>
      <c r="G307" s="175" t="str">
        <f>IF('サーバー一覧（手入力用）'!H315="","",'サーバー一覧（手入力用）'!H315)</f>
        <v/>
      </c>
      <c r="H307" s="175" t="str">
        <f>IF('サーバー一覧（手入力用）'!I315="","",'サーバー一覧（手入力用）'!I315)</f>
        <v/>
      </c>
      <c r="I307" s="175" t="str">
        <f>IF('サーバー一覧（手入力用）'!J315="","",'サーバー一覧（手入力用）'!J315)</f>
        <v/>
      </c>
      <c r="J307" s="175" t="str">
        <f>IF('サーバー一覧（手入力用）'!K315="","",'サーバー一覧（手入力用）'!K315)</f>
        <v/>
      </c>
      <c r="K307" s="175" t="str">
        <f>IF('サーバー一覧（手入力用）'!L315="","",'サーバー一覧（手入力用）'!L315)</f>
        <v/>
      </c>
      <c r="L307" s="175" t="str">
        <f>IF('サーバー一覧（手入力用）'!M315="","",'サーバー一覧（手入力用）'!M315)</f>
        <v/>
      </c>
      <c r="M307" s="175" t="str">
        <f>IF('サーバー一覧（手入力用）'!N315="","",'サーバー一覧（手入力用）'!N315)</f>
        <v/>
      </c>
      <c r="N307" s="175" t="str">
        <f>IF('サーバー一覧（手入力用）'!O315="","",'サーバー一覧（手入力用）'!O315)</f>
        <v/>
      </c>
      <c r="O307" s="175">
        <f>IF('サーバー一覧（手入力用）'!P315="","",'サーバー一覧（手入力用）'!P315)</f>
        <v>0</v>
      </c>
      <c r="P307" s="175" t="str">
        <f>IF('サーバー一覧（手入力用）'!Q315="","",'サーバー一覧（手入力用）'!Q315)</f>
        <v/>
      </c>
      <c r="Q307" s="175" t="str">
        <f>IF('サーバー一覧（手入力用）'!R315="","",'サーバー一覧（手入力用）'!R315)</f>
        <v/>
      </c>
      <c r="R307" s="175" t="str">
        <f t="shared" si="8"/>
        <v/>
      </c>
      <c r="S307" s="175" t="str">
        <f>IF('サーバー一覧（手入力用）'!S315="","",'サーバー一覧（手入力用）'!S315)</f>
        <v/>
      </c>
      <c r="T307" s="175" t="str">
        <f t="shared" si="9"/>
        <v/>
      </c>
      <c r="U307" s="175" t="str">
        <f>IF('サーバー一覧（手入力用）'!T315="","",'サーバー一覧（手入力用）'!T315)</f>
        <v/>
      </c>
      <c r="V307" s="175" t="str">
        <f>IF('サーバー一覧（手入力用）'!U315="","",'サーバー一覧（手入力用）'!U315)</f>
        <v/>
      </c>
      <c r="W307" s="175" t="str">
        <f>IF('サーバー一覧（手入力用）'!V315="","",'サーバー一覧（手入力用）'!V315)</f>
        <v/>
      </c>
      <c r="X307" s="175" t="str">
        <f>IF('サーバー一覧（手入力用）'!W315="","",'サーバー一覧（手入力用）'!W315)</f>
        <v/>
      </c>
      <c r="Y307" s="175" t="str">
        <f>IF('サーバー一覧（手入力用）'!X315="","",'サーバー一覧（手入力用）'!X315)</f>
        <v/>
      </c>
      <c r="Z307" s="175" t="str">
        <f>IF('サーバー一覧（手入力用）'!Y315="","",'サーバー一覧（手入力用）'!Y315)</f>
        <v/>
      </c>
      <c r="AA307" s="175" t="str">
        <f>IF('サーバー一覧（手入力用）'!Z315="","",'サーバー一覧（手入力用）'!Z315)</f>
        <v/>
      </c>
      <c r="AB307" s="175" t="str">
        <f>IF('サーバー一覧（手入力用）'!AA315="","",'サーバー一覧（手入力用）'!AA315)</f>
        <v/>
      </c>
      <c r="AC307" s="175" t="str">
        <f>IF('サーバー一覧（手入力用）'!AB315="","",'サーバー一覧（手入力用）'!AB315)</f>
        <v/>
      </c>
      <c r="AD307" s="175" t="str">
        <f>IF('サーバー一覧（手入力用）'!AC315="","",'サーバー一覧（手入力用）'!AC315)</f>
        <v/>
      </c>
      <c r="AE307" s="175" t="str">
        <f>IF('サーバー一覧（手入力用）'!AD315="","",'サーバー一覧（手入力用）'!AD315)</f>
        <v/>
      </c>
      <c r="AF307" s="175" t="str">
        <f>IF('サーバー一覧（手入力用）'!AE315="","",'サーバー一覧（手入力用）'!AE315)</f>
        <v/>
      </c>
      <c r="AG307" s="175" t="str">
        <f>IF('サーバー一覧（手入力用）'!AF315="","",'サーバー一覧（手入力用）'!AF315)</f>
        <v/>
      </c>
      <c r="AH307" s="175" t="str">
        <f>IF('サーバー一覧（手入力用）'!AG315="","",'サーバー一覧（手入力用）'!AG315)</f>
        <v/>
      </c>
      <c r="AI307" s="175" t="str">
        <f>IF('サーバー一覧（手入力用）'!AH315="","",'サーバー一覧（手入力用）'!AH315)</f>
        <v/>
      </c>
      <c r="AJ307" s="175" t="str">
        <f>IF('サーバー一覧（手入力用）'!AI315="","",'サーバー一覧（手入力用）'!AI315)</f>
        <v/>
      </c>
    </row>
    <row r="308" spans="1:36">
      <c r="A308" s="175">
        <f>IF('サーバー一覧（手入力用）'!B316="","",'サーバー一覧（手入力用）'!B316)</f>
        <v>307</v>
      </c>
      <c r="B308" s="175" t="str">
        <f>IF('サーバー一覧（手入力用）'!C316="","",'サーバー一覧（手入力用）'!C316)</f>
        <v/>
      </c>
      <c r="C308" s="175" t="str">
        <f>IF('サーバー一覧（手入力用）'!D316="","",'サーバー一覧（手入力用）'!D316)</f>
        <v/>
      </c>
      <c r="D308" s="175" t="str">
        <f>IF('サーバー一覧（手入力用）'!E316="","",'サーバー一覧（手入力用）'!E316)</f>
        <v/>
      </c>
      <c r="E308" s="175" t="str">
        <f>IF('サーバー一覧（手入力用）'!F316="","",'サーバー一覧（手入力用）'!F316)</f>
        <v/>
      </c>
      <c r="F308" s="175" t="str">
        <f>IF('サーバー一覧（手入力用）'!G316="","",'サーバー一覧（手入力用）'!G316)</f>
        <v/>
      </c>
      <c r="G308" s="175" t="str">
        <f>IF('サーバー一覧（手入力用）'!H316="","",'サーバー一覧（手入力用）'!H316)</f>
        <v/>
      </c>
      <c r="H308" s="175" t="str">
        <f>IF('サーバー一覧（手入力用）'!I316="","",'サーバー一覧（手入力用）'!I316)</f>
        <v/>
      </c>
      <c r="I308" s="175" t="str">
        <f>IF('サーバー一覧（手入力用）'!J316="","",'サーバー一覧（手入力用）'!J316)</f>
        <v/>
      </c>
      <c r="J308" s="175" t="str">
        <f>IF('サーバー一覧（手入力用）'!K316="","",'サーバー一覧（手入力用）'!K316)</f>
        <v/>
      </c>
      <c r="K308" s="175" t="str">
        <f>IF('サーバー一覧（手入力用）'!L316="","",'サーバー一覧（手入力用）'!L316)</f>
        <v/>
      </c>
      <c r="L308" s="175" t="str">
        <f>IF('サーバー一覧（手入力用）'!M316="","",'サーバー一覧（手入力用）'!M316)</f>
        <v/>
      </c>
      <c r="M308" s="175" t="str">
        <f>IF('サーバー一覧（手入力用）'!N316="","",'サーバー一覧（手入力用）'!N316)</f>
        <v/>
      </c>
      <c r="N308" s="175" t="str">
        <f>IF('サーバー一覧（手入力用）'!O316="","",'サーバー一覧（手入力用）'!O316)</f>
        <v/>
      </c>
      <c r="O308" s="175">
        <f>IF('サーバー一覧（手入力用）'!P316="","",'サーバー一覧（手入力用）'!P316)</f>
        <v>0</v>
      </c>
      <c r="P308" s="175" t="str">
        <f>IF('サーバー一覧（手入力用）'!Q316="","",'サーバー一覧（手入力用）'!Q316)</f>
        <v/>
      </c>
      <c r="Q308" s="175" t="str">
        <f>IF('サーバー一覧（手入力用）'!R316="","",'サーバー一覧（手入力用）'!R316)</f>
        <v/>
      </c>
      <c r="R308" s="175" t="str">
        <f t="shared" si="8"/>
        <v/>
      </c>
      <c r="S308" s="175" t="str">
        <f>IF('サーバー一覧（手入力用）'!S316="","",'サーバー一覧（手入力用）'!S316)</f>
        <v/>
      </c>
      <c r="T308" s="175" t="str">
        <f t="shared" si="9"/>
        <v/>
      </c>
      <c r="U308" s="175" t="str">
        <f>IF('サーバー一覧（手入力用）'!T316="","",'サーバー一覧（手入力用）'!T316)</f>
        <v/>
      </c>
      <c r="V308" s="175" t="str">
        <f>IF('サーバー一覧（手入力用）'!U316="","",'サーバー一覧（手入力用）'!U316)</f>
        <v/>
      </c>
      <c r="W308" s="175" t="str">
        <f>IF('サーバー一覧（手入力用）'!V316="","",'サーバー一覧（手入力用）'!V316)</f>
        <v/>
      </c>
      <c r="X308" s="175" t="str">
        <f>IF('サーバー一覧（手入力用）'!W316="","",'サーバー一覧（手入力用）'!W316)</f>
        <v/>
      </c>
      <c r="Y308" s="175" t="str">
        <f>IF('サーバー一覧（手入力用）'!X316="","",'サーバー一覧（手入力用）'!X316)</f>
        <v/>
      </c>
      <c r="Z308" s="175" t="str">
        <f>IF('サーバー一覧（手入力用）'!Y316="","",'サーバー一覧（手入力用）'!Y316)</f>
        <v/>
      </c>
      <c r="AA308" s="175" t="str">
        <f>IF('サーバー一覧（手入力用）'!Z316="","",'サーバー一覧（手入力用）'!Z316)</f>
        <v/>
      </c>
      <c r="AB308" s="175" t="str">
        <f>IF('サーバー一覧（手入力用）'!AA316="","",'サーバー一覧（手入力用）'!AA316)</f>
        <v/>
      </c>
      <c r="AC308" s="175" t="str">
        <f>IF('サーバー一覧（手入力用）'!AB316="","",'サーバー一覧（手入力用）'!AB316)</f>
        <v/>
      </c>
      <c r="AD308" s="175" t="str">
        <f>IF('サーバー一覧（手入力用）'!AC316="","",'サーバー一覧（手入力用）'!AC316)</f>
        <v/>
      </c>
      <c r="AE308" s="175" t="str">
        <f>IF('サーバー一覧（手入力用）'!AD316="","",'サーバー一覧（手入力用）'!AD316)</f>
        <v/>
      </c>
      <c r="AF308" s="175" t="str">
        <f>IF('サーバー一覧（手入力用）'!AE316="","",'サーバー一覧（手入力用）'!AE316)</f>
        <v/>
      </c>
      <c r="AG308" s="175" t="str">
        <f>IF('サーバー一覧（手入力用）'!AF316="","",'サーバー一覧（手入力用）'!AF316)</f>
        <v/>
      </c>
      <c r="AH308" s="175" t="str">
        <f>IF('サーバー一覧（手入力用）'!AG316="","",'サーバー一覧（手入力用）'!AG316)</f>
        <v/>
      </c>
      <c r="AI308" s="175" t="str">
        <f>IF('サーバー一覧（手入力用）'!AH316="","",'サーバー一覧（手入力用）'!AH316)</f>
        <v/>
      </c>
      <c r="AJ308" s="175" t="str">
        <f>IF('サーバー一覧（手入力用）'!AI316="","",'サーバー一覧（手入力用）'!AI316)</f>
        <v/>
      </c>
    </row>
    <row r="309" spans="1:36">
      <c r="A309" s="175">
        <f>IF('サーバー一覧（手入力用）'!B317="","",'サーバー一覧（手入力用）'!B317)</f>
        <v>308</v>
      </c>
      <c r="B309" s="175" t="str">
        <f>IF('サーバー一覧（手入力用）'!C317="","",'サーバー一覧（手入力用）'!C317)</f>
        <v/>
      </c>
      <c r="C309" s="175" t="str">
        <f>IF('サーバー一覧（手入力用）'!D317="","",'サーバー一覧（手入力用）'!D317)</f>
        <v/>
      </c>
      <c r="D309" s="175" t="str">
        <f>IF('サーバー一覧（手入力用）'!E317="","",'サーバー一覧（手入力用）'!E317)</f>
        <v/>
      </c>
      <c r="E309" s="175" t="str">
        <f>IF('サーバー一覧（手入力用）'!F317="","",'サーバー一覧（手入力用）'!F317)</f>
        <v/>
      </c>
      <c r="F309" s="175" t="str">
        <f>IF('サーバー一覧（手入力用）'!G317="","",'サーバー一覧（手入力用）'!G317)</f>
        <v/>
      </c>
      <c r="G309" s="175" t="str">
        <f>IF('サーバー一覧（手入力用）'!H317="","",'サーバー一覧（手入力用）'!H317)</f>
        <v/>
      </c>
      <c r="H309" s="175" t="str">
        <f>IF('サーバー一覧（手入力用）'!I317="","",'サーバー一覧（手入力用）'!I317)</f>
        <v/>
      </c>
      <c r="I309" s="175" t="str">
        <f>IF('サーバー一覧（手入力用）'!J317="","",'サーバー一覧（手入力用）'!J317)</f>
        <v/>
      </c>
      <c r="J309" s="175" t="str">
        <f>IF('サーバー一覧（手入力用）'!K317="","",'サーバー一覧（手入力用）'!K317)</f>
        <v/>
      </c>
      <c r="K309" s="175" t="str">
        <f>IF('サーバー一覧（手入力用）'!L317="","",'サーバー一覧（手入力用）'!L317)</f>
        <v/>
      </c>
      <c r="L309" s="175" t="str">
        <f>IF('サーバー一覧（手入力用）'!M317="","",'サーバー一覧（手入力用）'!M317)</f>
        <v/>
      </c>
      <c r="M309" s="175" t="str">
        <f>IF('サーバー一覧（手入力用）'!N317="","",'サーバー一覧（手入力用）'!N317)</f>
        <v/>
      </c>
      <c r="N309" s="175" t="str">
        <f>IF('サーバー一覧（手入力用）'!O317="","",'サーバー一覧（手入力用）'!O317)</f>
        <v/>
      </c>
      <c r="O309" s="175">
        <f>IF('サーバー一覧（手入力用）'!P317="","",'サーバー一覧（手入力用）'!P317)</f>
        <v>0</v>
      </c>
      <c r="P309" s="175" t="str">
        <f>IF('サーバー一覧（手入力用）'!Q317="","",'サーバー一覧（手入力用）'!Q317)</f>
        <v/>
      </c>
      <c r="Q309" s="175" t="str">
        <f>IF('サーバー一覧（手入力用）'!R317="","",'サーバー一覧（手入力用）'!R317)</f>
        <v/>
      </c>
      <c r="R309" s="175" t="str">
        <f t="shared" si="8"/>
        <v/>
      </c>
      <c r="S309" s="175" t="str">
        <f>IF('サーバー一覧（手入力用）'!S317="","",'サーバー一覧（手入力用）'!S317)</f>
        <v/>
      </c>
      <c r="T309" s="175" t="str">
        <f t="shared" si="9"/>
        <v/>
      </c>
      <c r="U309" s="175" t="str">
        <f>IF('サーバー一覧（手入力用）'!T317="","",'サーバー一覧（手入力用）'!T317)</f>
        <v/>
      </c>
      <c r="V309" s="175" t="str">
        <f>IF('サーバー一覧（手入力用）'!U317="","",'サーバー一覧（手入力用）'!U317)</f>
        <v/>
      </c>
      <c r="W309" s="175" t="str">
        <f>IF('サーバー一覧（手入力用）'!V317="","",'サーバー一覧（手入力用）'!V317)</f>
        <v/>
      </c>
      <c r="X309" s="175" t="str">
        <f>IF('サーバー一覧（手入力用）'!W317="","",'サーバー一覧（手入力用）'!W317)</f>
        <v/>
      </c>
      <c r="Y309" s="175" t="str">
        <f>IF('サーバー一覧（手入力用）'!X317="","",'サーバー一覧（手入力用）'!X317)</f>
        <v/>
      </c>
      <c r="Z309" s="175" t="str">
        <f>IF('サーバー一覧（手入力用）'!Y317="","",'サーバー一覧（手入力用）'!Y317)</f>
        <v/>
      </c>
      <c r="AA309" s="175" t="str">
        <f>IF('サーバー一覧（手入力用）'!Z317="","",'サーバー一覧（手入力用）'!Z317)</f>
        <v/>
      </c>
      <c r="AB309" s="175" t="str">
        <f>IF('サーバー一覧（手入力用）'!AA317="","",'サーバー一覧（手入力用）'!AA317)</f>
        <v/>
      </c>
      <c r="AC309" s="175" t="str">
        <f>IF('サーバー一覧（手入力用）'!AB317="","",'サーバー一覧（手入力用）'!AB317)</f>
        <v/>
      </c>
      <c r="AD309" s="175" t="str">
        <f>IF('サーバー一覧（手入力用）'!AC317="","",'サーバー一覧（手入力用）'!AC317)</f>
        <v/>
      </c>
      <c r="AE309" s="175" t="str">
        <f>IF('サーバー一覧（手入力用）'!AD317="","",'サーバー一覧（手入力用）'!AD317)</f>
        <v/>
      </c>
      <c r="AF309" s="175" t="str">
        <f>IF('サーバー一覧（手入力用）'!AE317="","",'サーバー一覧（手入力用）'!AE317)</f>
        <v/>
      </c>
      <c r="AG309" s="175" t="str">
        <f>IF('サーバー一覧（手入力用）'!AF317="","",'サーバー一覧（手入力用）'!AF317)</f>
        <v/>
      </c>
      <c r="AH309" s="175" t="str">
        <f>IF('サーバー一覧（手入力用）'!AG317="","",'サーバー一覧（手入力用）'!AG317)</f>
        <v/>
      </c>
      <c r="AI309" s="175" t="str">
        <f>IF('サーバー一覧（手入力用）'!AH317="","",'サーバー一覧（手入力用）'!AH317)</f>
        <v/>
      </c>
      <c r="AJ309" s="175" t="str">
        <f>IF('サーバー一覧（手入力用）'!AI317="","",'サーバー一覧（手入力用）'!AI317)</f>
        <v/>
      </c>
    </row>
    <row r="310" spans="1:36">
      <c r="A310" s="175">
        <f>IF('サーバー一覧（手入力用）'!B318="","",'サーバー一覧（手入力用）'!B318)</f>
        <v>309</v>
      </c>
      <c r="B310" s="175" t="str">
        <f>IF('サーバー一覧（手入力用）'!C318="","",'サーバー一覧（手入力用）'!C318)</f>
        <v/>
      </c>
      <c r="C310" s="175" t="str">
        <f>IF('サーバー一覧（手入力用）'!D318="","",'サーバー一覧（手入力用）'!D318)</f>
        <v/>
      </c>
      <c r="D310" s="175" t="str">
        <f>IF('サーバー一覧（手入力用）'!E318="","",'サーバー一覧（手入力用）'!E318)</f>
        <v/>
      </c>
      <c r="E310" s="175" t="str">
        <f>IF('サーバー一覧（手入力用）'!F318="","",'サーバー一覧（手入力用）'!F318)</f>
        <v/>
      </c>
      <c r="F310" s="175" t="str">
        <f>IF('サーバー一覧（手入力用）'!G318="","",'サーバー一覧（手入力用）'!G318)</f>
        <v/>
      </c>
      <c r="G310" s="175" t="str">
        <f>IF('サーバー一覧（手入力用）'!H318="","",'サーバー一覧（手入力用）'!H318)</f>
        <v/>
      </c>
      <c r="H310" s="175" t="str">
        <f>IF('サーバー一覧（手入力用）'!I318="","",'サーバー一覧（手入力用）'!I318)</f>
        <v/>
      </c>
      <c r="I310" s="175" t="str">
        <f>IF('サーバー一覧（手入力用）'!J318="","",'サーバー一覧（手入力用）'!J318)</f>
        <v/>
      </c>
      <c r="J310" s="175" t="str">
        <f>IF('サーバー一覧（手入力用）'!K318="","",'サーバー一覧（手入力用）'!K318)</f>
        <v/>
      </c>
      <c r="K310" s="175" t="str">
        <f>IF('サーバー一覧（手入力用）'!L318="","",'サーバー一覧（手入力用）'!L318)</f>
        <v/>
      </c>
      <c r="L310" s="175" t="str">
        <f>IF('サーバー一覧（手入力用）'!M318="","",'サーバー一覧（手入力用）'!M318)</f>
        <v/>
      </c>
      <c r="M310" s="175" t="str">
        <f>IF('サーバー一覧（手入力用）'!N318="","",'サーバー一覧（手入力用）'!N318)</f>
        <v/>
      </c>
      <c r="N310" s="175" t="str">
        <f>IF('サーバー一覧（手入力用）'!O318="","",'サーバー一覧（手入力用）'!O318)</f>
        <v/>
      </c>
      <c r="O310" s="175">
        <f>IF('サーバー一覧（手入力用）'!P318="","",'サーバー一覧（手入力用）'!P318)</f>
        <v>0</v>
      </c>
      <c r="P310" s="175" t="str">
        <f>IF('サーバー一覧（手入力用）'!Q318="","",'サーバー一覧（手入力用）'!Q318)</f>
        <v/>
      </c>
      <c r="Q310" s="175" t="str">
        <f>IF('サーバー一覧（手入力用）'!R318="","",'サーバー一覧（手入力用）'!R318)</f>
        <v/>
      </c>
      <c r="R310" s="175" t="str">
        <f t="shared" si="8"/>
        <v/>
      </c>
      <c r="S310" s="175" t="str">
        <f>IF('サーバー一覧（手入力用）'!S318="","",'サーバー一覧（手入力用）'!S318)</f>
        <v/>
      </c>
      <c r="T310" s="175" t="str">
        <f t="shared" si="9"/>
        <v/>
      </c>
      <c r="U310" s="175" t="str">
        <f>IF('サーバー一覧（手入力用）'!T318="","",'サーバー一覧（手入力用）'!T318)</f>
        <v/>
      </c>
      <c r="V310" s="175" t="str">
        <f>IF('サーバー一覧（手入力用）'!U318="","",'サーバー一覧（手入力用）'!U318)</f>
        <v/>
      </c>
      <c r="W310" s="175" t="str">
        <f>IF('サーバー一覧（手入力用）'!V318="","",'サーバー一覧（手入力用）'!V318)</f>
        <v/>
      </c>
      <c r="X310" s="175" t="str">
        <f>IF('サーバー一覧（手入力用）'!W318="","",'サーバー一覧（手入力用）'!W318)</f>
        <v/>
      </c>
      <c r="Y310" s="175" t="str">
        <f>IF('サーバー一覧（手入力用）'!X318="","",'サーバー一覧（手入力用）'!X318)</f>
        <v/>
      </c>
      <c r="Z310" s="175" t="str">
        <f>IF('サーバー一覧（手入力用）'!Y318="","",'サーバー一覧（手入力用）'!Y318)</f>
        <v/>
      </c>
      <c r="AA310" s="175" t="str">
        <f>IF('サーバー一覧（手入力用）'!Z318="","",'サーバー一覧（手入力用）'!Z318)</f>
        <v/>
      </c>
      <c r="AB310" s="175" t="str">
        <f>IF('サーバー一覧（手入力用）'!AA318="","",'サーバー一覧（手入力用）'!AA318)</f>
        <v/>
      </c>
      <c r="AC310" s="175" t="str">
        <f>IF('サーバー一覧（手入力用）'!AB318="","",'サーバー一覧（手入力用）'!AB318)</f>
        <v/>
      </c>
      <c r="AD310" s="175" t="str">
        <f>IF('サーバー一覧（手入力用）'!AC318="","",'サーバー一覧（手入力用）'!AC318)</f>
        <v/>
      </c>
      <c r="AE310" s="175" t="str">
        <f>IF('サーバー一覧（手入力用）'!AD318="","",'サーバー一覧（手入力用）'!AD318)</f>
        <v/>
      </c>
      <c r="AF310" s="175" t="str">
        <f>IF('サーバー一覧（手入力用）'!AE318="","",'サーバー一覧（手入力用）'!AE318)</f>
        <v/>
      </c>
      <c r="AG310" s="175" t="str">
        <f>IF('サーバー一覧（手入力用）'!AF318="","",'サーバー一覧（手入力用）'!AF318)</f>
        <v/>
      </c>
      <c r="AH310" s="175" t="str">
        <f>IF('サーバー一覧（手入力用）'!AG318="","",'サーバー一覧（手入力用）'!AG318)</f>
        <v/>
      </c>
      <c r="AI310" s="175" t="str">
        <f>IF('サーバー一覧（手入力用）'!AH318="","",'サーバー一覧（手入力用）'!AH318)</f>
        <v/>
      </c>
      <c r="AJ310" s="175" t="str">
        <f>IF('サーバー一覧（手入力用）'!AI318="","",'サーバー一覧（手入力用）'!AI318)</f>
        <v/>
      </c>
    </row>
    <row r="311" spans="1:36">
      <c r="A311" s="175">
        <f>IF('サーバー一覧（手入力用）'!B319="","",'サーバー一覧（手入力用）'!B319)</f>
        <v>310</v>
      </c>
      <c r="B311" s="175" t="str">
        <f>IF('サーバー一覧（手入力用）'!C319="","",'サーバー一覧（手入力用）'!C319)</f>
        <v/>
      </c>
      <c r="C311" s="175" t="str">
        <f>IF('サーバー一覧（手入力用）'!D319="","",'サーバー一覧（手入力用）'!D319)</f>
        <v/>
      </c>
      <c r="D311" s="175" t="str">
        <f>IF('サーバー一覧（手入力用）'!E319="","",'サーバー一覧（手入力用）'!E319)</f>
        <v/>
      </c>
      <c r="E311" s="175" t="str">
        <f>IF('サーバー一覧（手入力用）'!F319="","",'サーバー一覧（手入力用）'!F319)</f>
        <v/>
      </c>
      <c r="F311" s="175" t="str">
        <f>IF('サーバー一覧（手入力用）'!G319="","",'サーバー一覧（手入力用）'!G319)</f>
        <v/>
      </c>
      <c r="G311" s="175" t="str">
        <f>IF('サーバー一覧（手入力用）'!H319="","",'サーバー一覧（手入力用）'!H319)</f>
        <v/>
      </c>
      <c r="H311" s="175" t="str">
        <f>IF('サーバー一覧（手入力用）'!I319="","",'サーバー一覧（手入力用）'!I319)</f>
        <v/>
      </c>
      <c r="I311" s="175" t="str">
        <f>IF('サーバー一覧（手入力用）'!J319="","",'サーバー一覧（手入力用）'!J319)</f>
        <v/>
      </c>
      <c r="J311" s="175" t="str">
        <f>IF('サーバー一覧（手入力用）'!K319="","",'サーバー一覧（手入力用）'!K319)</f>
        <v/>
      </c>
      <c r="K311" s="175" t="str">
        <f>IF('サーバー一覧（手入力用）'!L319="","",'サーバー一覧（手入力用）'!L319)</f>
        <v/>
      </c>
      <c r="L311" s="175" t="str">
        <f>IF('サーバー一覧（手入力用）'!M319="","",'サーバー一覧（手入力用）'!M319)</f>
        <v/>
      </c>
      <c r="M311" s="175" t="str">
        <f>IF('サーバー一覧（手入力用）'!N319="","",'サーバー一覧（手入力用）'!N319)</f>
        <v/>
      </c>
      <c r="N311" s="175" t="str">
        <f>IF('サーバー一覧（手入力用）'!O319="","",'サーバー一覧（手入力用）'!O319)</f>
        <v/>
      </c>
      <c r="O311" s="175">
        <f>IF('サーバー一覧（手入力用）'!P319="","",'サーバー一覧（手入力用）'!P319)</f>
        <v>0</v>
      </c>
      <c r="P311" s="175" t="str">
        <f>IF('サーバー一覧（手入力用）'!Q319="","",'サーバー一覧（手入力用）'!Q319)</f>
        <v/>
      </c>
      <c r="Q311" s="175" t="str">
        <f>IF('サーバー一覧（手入力用）'!R319="","",'サーバー一覧（手入力用）'!R319)</f>
        <v/>
      </c>
      <c r="R311" s="175" t="str">
        <f t="shared" si="8"/>
        <v/>
      </c>
      <c r="S311" s="175" t="str">
        <f>IF('サーバー一覧（手入力用）'!S319="","",'サーバー一覧（手入力用）'!S319)</f>
        <v/>
      </c>
      <c r="T311" s="175" t="str">
        <f t="shared" si="9"/>
        <v/>
      </c>
      <c r="U311" s="175" t="str">
        <f>IF('サーバー一覧（手入力用）'!T319="","",'サーバー一覧（手入力用）'!T319)</f>
        <v/>
      </c>
      <c r="V311" s="175" t="str">
        <f>IF('サーバー一覧（手入力用）'!U319="","",'サーバー一覧（手入力用）'!U319)</f>
        <v/>
      </c>
      <c r="W311" s="175" t="str">
        <f>IF('サーバー一覧（手入力用）'!V319="","",'サーバー一覧（手入力用）'!V319)</f>
        <v/>
      </c>
      <c r="X311" s="175" t="str">
        <f>IF('サーバー一覧（手入力用）'!W319="","",'サーバー一覧（手入力用）'!W319)</f>
        <v/>
      </c>
      <c r="Y311" s="175" t="str">
        <f>IF('サーバー一覧（手入力用）'!X319="","",'サーバー一覧（手入力用）'!X319)</f>
        <v/>
      </c>
      <c r="Z311" s="175" t="str">
        <f>IF('サーバー一覧（手入力用）'!Y319="","",'サーバー一覧（手入力用）'!Y319)</f>
        <v/>
      </c>
      <c r="AA311" s="175" t="str">
        <f>IF('サーバー一覧（手入力用）'!Z319="","",'サーバー一覧（手入力用）'!Z319)</f>
        <v/>
      </c>
      <c r="AB311" s="175" t="str">
        <f>IF('サーバー一覧（手入力用）'!AA319="","",'サーバー一覧（手入力用）'!AA319)</f>
        <v/>
      </c>
      <c r="AC311" s="175" t="str">
        <f>IF('サーバー一覧（手入力用）'!AB319="","",'サーバー一覧（手入力用）'!AB319)</f>
        <v/>
      </c>
      <c r="AD311" s="175" t="str">
        <f>IF('サーバー一覧（手入力用）'!AC319="","",'サーバー一覧（手入力用）'!AC319)</f>
        <v/>
      </c>
      <c r="AE311" s="175" t="str">
        <f>IF('サーバー一覧（手入力用）'!AD319="","",'サーバー一覧（手入力用）'!AD319)</f>
        <v/>
      </c>
      <c r="AF311" s="175" t="str">
        <f>IF('サーバー一覧（手入力用）'!AE319="","",'サーバー一覧（手入力用）'!AE319)</f>
        <v/>
      </c>
      <c r="AG311" s="175" t="str">
        <f>IF('サーバー一覧（手入力用）'!AF319="","",'サーバー一覧（手入力用）'!AF319)</f>
        <v/>
      </c>
      <c r="AH311" s="175" t="str">
        <f>IF('サーバー一覧（手入力用）'!AG319="","",'サーバー一覧（手入力用）'!AG319)</f>
        <v/>
      </c>
      <c r="AI311" s="175" t="str">
        <f>IF('サーバー一覧（手入力用）'!AH319="","",'サーバー一覧（手入力用）'!AH319)</f>
        <v/>
      </c>
      <c r="AJ311" s="175" t="str">
        <f>IF('サーバー一覧（手入力用）'!AI319="","",'サーバー一覧（手入力用）'!AI319)</f>
        <v/>
      </c>
    </row>
    <row r="312" spans="1:36">
      <c r="A312" s="175">
        <f>IF('サーバー一覧（手入力用）'!B320="","",'サーバー一覧（手入力用）'!B320)</f>
        <v>311</v>
      </c>
      <c r="B312" s="175" t="str">
        <f>IF('サーバー一覧（手入力用）'!C320="","",'サーバー一覧（手入力用）'!C320)</f>
        <v/>
      </c>
      <c r="C312" s="175" t="str">
        <f>IF('サーバー一覧（手入力用）'!D320="","",'サーバー一覧（手入力用）'!D320)</f>
        <v/>
      </c>
      <c r="D312" s="175" t="str">
        <f>IF('サーバー一覧（手入力用）'!E320="","",'サーバー一覧（手入力用）'!E320)</f>
        <v/>
      </c>
      <c r="E312" s="175" t="str">
        <f>IF('サーバー一覧（手入力用）'!F320="","",'サーバー一覧（手入力用）'!F320)</f>
        <v/>
      </c>
      <c r="F312" s="175" t="str">
        <f>IF('サーバー一覧（手入力用）'!G320="","",'サーバー一覧（手入力用）'!G320)</f>
        <v/>
      </c>
      <c r="G312" s="175" t="str">
        <f>IF('サーバー一覧（手入力用）'!H320="","",'サーバー一覧（手入力用）'!H320)</f>
        <v/>
      </c>
      <c r="H312" s="175" t="str">
        <f>IF('サーバー一覧（手入力用）'!I320="","",'サーバー一覧（手入力用）'!I320)</f>
        <v/>
      </c>
      <c r="I312" s="175" t="str">
        <f>IF('サーバー一覧（手入力用）'!J320="","",'サーバー一覧（手入力用）'!J320)</f>
        <v/>
      </c>
      <c r="J312" s="175" t="str">
        <f>IF('サーバー一覧（手入力用）'!K320="","",'サーバー一覧（手入力用）'!K320)</f>
        <v/>
      </c>
      <c r="K312" s="175" t="str">
        <f>IF('サーバー一覧（手入力用）'!L320="","",'サーバー一覧（手入力用）'!L320)</f>
        <v/>
      </c>
      <c r="L312" s="175" t="str">
        <f>IF('サーバー一覧（手入力用）'!M320="","",'サーバー一覧（手入力用）'!M320)</f>
        <v/>
      </c>
      <c r="M312" s="175" t="str">
        <f>IF('サーバー一覧（手入力用）'!N320="","",'サーバー一覧（手入力用）'!N320)</f>
        <v/>
      </c>
      <c r="N312" s="175" t="str">
        <f>IF('サーバー一覧（手入力用）'!O320="","",'サーバー一覧（手入力用）'!O320)</f>
        <v/>
      </c>
      <c r="O312" s="175">
        <f>IF('サーバー一覧（手入力用）'!P320="","",'サーバー一覧（手入力用）'!P320)</f>
        <v>0</v>
      </c>
      <c r="P312" s="175" t="str">
        <f>IF('サーバー一覧（手入力用）'!Q320="","",'サーバー一覧（手入力用）'!Q320)</f>
        <v/>
      </c>
      <c r="Q312" s="175" t="str">
        <f>IF('サーバー一覧（手入力用）'!R320="","",'サーバー一覧（手入力用）'!R320)</f>
        <v/>
      </c>
      <c r="R312" s="175" t="str">
        <f t="shared" si="8"/>
        <v/>
      </c>
      <c r="S312" s="175" t="str">
        <f>IF('サーバー一覧（手入力用）'!S320="","",'サーバー一覧（手入力用）'!S320)</f>
        <v/>
      </c>
      <c r="T312" s="175" t="str">
        <f t="shared" si="9"/>
        <v/>
      </c>
      <c r="U312" s="175" t="str">
        <f>IF('サーバー一覧（手入力用）'!T320="","",'サーバー一覧（手入力用）'!T320)</f>
        <v/>
      </c>
      <c r="V312" s="175" t="str">
        <f>IF('サーバー一覧（手入力用）'!U320="","",'サーバー一覧（手入力用）'!U320)</f>
        <v/>
      </c>
      <c r="W312" s="175" t="str">
        <f>IF('サーバー一覧（手入力用）'!V320="","",'サーバー一覧（手入力用）'!V320)</f>
        <v/>
      </c>
      <c r="X312" s="175" t="str">
        <f>IF('サーバー一覧（手入力用）'!W320="","",'サーバー一覧（手入力用）'!W320)</f>
        <v/>
      </c>
      <c r="Y312" s="175" t="str">
        <f>IF('サーバー一覧（手入力用）'!X320="","",'サーバー一覧（手入力用）'!X320)</f>
        <v/>
      </c>
      <c r="Z312" s="175" t="str">
        <f>IF('サーバー一覧（手入力用）'!Y320="","",'サーバー一覧（手入力用）'!Y320)</f>
        <v/>
      </c>
      <c r="AA312" s="175" t="str">
        <f>IF('サーバー一覧（手入力用）'!Z320="","",'サーバー一覧（手入力用）'!Z320)</f>
        <v/>
      </c>
      <c r="AB312" s="175" t="str">
        <f>IF('サーバー一覧（手入力用）'!AA320="","",'サーバー一覧（手入力用）'!AA320)</f>
        <v/>
      </c>
      <c r="AC312" s="175" t="str">
        <f>IF('サーバー一覧（手入力用）'!AB320="","",'サーバー一覧（手入力用）'!AB320)</f>
        <v/>
      </c>
      <c r="AD312" s="175" t="str">
        <f>IF('サーバー一覧（手入力用）'!AC320="","",'サーバー一覧（手入力用）'!AC320)</f>
        <v/>
      </c>
      <c r="AE312" s="175" t="str">
        <f>IF('サーバー一覧（手入力用）'!AD320="","",'サーバー一覧（手入力用）'!AD320)</f>
        <v/>
      </c>
      <c r="AF312" s="175" t="str">
        <f>IF('サーバー一覧（手入力用）'!AE320="","",'サーバー一覧（手入力用）'!AE320)</f>
        <v/>
      </c>
      <c r="AG312" s="175" t="str">
        <f>IF('サーバー一覧（手入力用）'!AF320="","",'サーバー一覧（手入力用）'!AF320)</f>
        <v/>
      </c>
      <c r="AH312" s="175" t="str">
        <f>IF('サーバー一覧（手入力用）'!AG320="","",'サーバー一覧（手入力用）'!AG320)</f>
        <v/>
      </c>
      <c r="AI312" s="175" t="str">
        <f>IF('サーバー一覧（手入力用）'!AH320="","",'サーバー一覧（手入力用）'!AH320)</f>
        <v/>
      </c>
      <c r="AJ312" s="175" t="str">
        <f>IF('サーバー一覧（手入力用）'!AI320="","",'サーバー一覧（手入力用）'!AI320)</f>
        <v/>
      </c>
    </row>
    <row r="313" spans="1:36">
      <c r="A313" s="175">
        <f>IF('サーバー一覧（手入力用）'!B321="","",'サーバー一覧（手入力用）'!B321)</f>
        <v>312</v>
      </c>
      <c r="B313" s="175" t="str">
        <f>IF('サーバー一覧（手入力用）'!C321="","",'サーバー一覧（手入力用）'!C321)</f>
        <v/>
      </c>
      <c r="C313" s="175" t="str">
        <f>IF('サーバー一覧（手入力用）'!D321="","",'サーバー一覧（手入力用）'!D321)</f>
        <v/>
      </c>
      <c r="D313" s="175" t="str">
        <f>IF('サーバー一覧（手入力用）'!E321="","",'サーバー一覧（手入力用）'!E321)</f>
        <v/>
      </c>
      <c r="E313" s="175" t="str">
        <f>IF('サーバー一覧（手入力用）'!F321="","",'サーバー一覧（手入力用）'!F321)</f>
        <v/>
      </c>
      <c r="F313" s="175" t="str">
        <f>IF('サーバー一覧（手入力用）'!G321="","",'サーバー一覧（手入力用）'!G321)</f>
        <v/>
      </c>
      <c r="G313" s="175" t="str">
        <f>IF('サーバー一覧（手入力用）'!H321="","",'サーバー一覧（手入力用）'!H321)</f>
        <v/>
      </c>
      <c r="H313" s="175" t="str">
        <f>IF('サーバー一覧（手入力用）'!I321="","",'サーバー一覧（手入力用）'!I321)</f>
        <v/>
      </c>
      <c r="I313" s="175" t="str">
        <f>IF('サーバー一覧（手入力用）'!J321="","",'サーバー一覧（手入力用）'!J321)</f>
        <v/>
      </c>
      <c r="J313" s="175" t="str">
        <f>IF('サーバー一覧（手入力用）'!K321="","",'サーバー一覧（手入力用）'!K321)</f>
        <v/>
      </c>
      <c r="K313" s="175" t="str">
        <f>IF('サーバー一覧（手入力用）'!L321="","",'サーバー一覧（手入力用）'!L321)</f>
        <v/>
      </c>
      <c r="L313" s="175" t="str">
        <f>IF('サーバー一覧（手入力用）'!M321="","",'サーバー一覧（手入力用）'!M321)</f>
        <v/>
      </c>
      <c r="M313" s="175" t="str">
        <f>IF('サーバー一覧（手入力用）'!N321="","",'サーバー一覧（手入力用）'!N321)</f>
        <v/>
      </c>
      <c r="N313" s="175" t="str">
        <f>IF('サーバー一覧（手入力用）'!O321="","",'サーバー一覧（手入力用）'!O321)</f>
        <v/>
      </c>
      <c r="O313" s="175">
        <f>IF('サーバー一覧（手入力用）'!P321="","",'サーバー一覧（手入力用）'!P321)</f>
        <v>0</v>
      </c>
      <c r="P313" s="175" t="str">
        <f>IF('サーバー一覧（手入力用）'!Q321="","",'サーバー一覧（手入力用）'!Q321)</f>
        <v/>
      </c>
      <c r="Q313" s="175" t="str">
        <f>IF('サーバー一覧（手入力用）'!R321="","",'サーバー一覧（手入力用）'!R321)</f>
        <v/>
      </c>
      <c r="R313" s="175" t="str">
        <f t="shared" si="8"/>
        <v/>
      </c>
      <c r="S313" s="175" t="str">
        <f>IF('サーバー一覧（手入力用）'!S321="","",'サーバー一覧（手入力用）'!S321)</f>
        <v/>
      </c>
      <c r="T313" s="175" t="str">
        <f t="shared" si="9"/>
        <v/>
      </c>
      <c r="U313" s="175" t="str">
        <f>IF('サーバー一覧（手入力用）'!T321="","",'サーバー一覧（手入力用）'!T321)</f>
        <v/>
      </c>
      <c r="V313" s="175" t="str">
        <f>IF('サーバー一覧（手入力用）'!U321="","",'サーバー一覧（手入力用）'!U321)</f>
        <v/>
      </c>
      <c r="W313" s="175" t="str">
        <f>IF('サーバー一覧（手入力用）'!V321="","",'サーバー一覧（手入力用）'!V321)</f>
        <v/>
      </c>
      <c r="X313" s="175" t="str">
        <f>IF('サーバー一覧（手入力用）'!W321="","",'サーバー一覧（手入力用）'!W321)</f>
        <v/>
      </c>
      <c r="Y313" s="175" t="str">
        <f>IF('サーバー一覧（手入力用）'!X321="","",'サーバー一覧（手入力用）'!X321)</f>
        <v/>
      </c>
      <c r="Z313" s="175" t="str">
        <f>IF('サーバー一覧（手入力用）'!Y321="","",'サーバー一覧（手入力用）'!Y321)</f>
        <v/>
      </c>
      <c r="AA313" s="175" t="str">
        <f>IF('サーバー一覧（手入力用）'!Z321="","",'サーバー一覧（手入力用）'!Z321)</f>
        <v/>
      </c>
      <c r="AB313" s="175" t="str">
        <f>IF('サーバー一覧（手入力用）'!AA321="","",'サーバー一覧（手入力用）'!AA321)</f>
        <v/>
      </c>
      <c r="AC313" s="175" t="str">
        <f>IF('サーバー一覧（手入力用）'!AB321="","",'サーバー一覧（手入力用）'!AB321)</f>
        <v/>
      </c>
      <c r="AD313" s="175" t="str">
        <f>IF('サーバー一覧（手入力用）'!AC321="","",'サーバー一覧（手入力用）'!AC321)</f>
        <v/>
      </c>
      <c r="AE313" s="175" t="str">
        <f>IF('サーバー一覧（手入力用）'!AD321="","",'サーバー一覧（手入力用）'!AD321)</f>
        <v/>
      </c>
      <c r="AF313" s="175" t="str">
        <f>IF('サーバー一覧（手入力用）'!AE321="","",'サーバー一覧（手入力用）'!AE321)</f>
        <v/>
      </c>
      <c r="AG313" s="175" t="str">
        <f>IF('サーバー一覧（手入力用）'!AF321="","",'サーバー一覧（手入力用）'!AF321)</f>
        <v/>
      </c>
      <c r="AH313" s="175" t="str">
        <f>IF('サーバー一覧（手入力用）'!AG321="","",'サーバー一覧（手入力用）'!AG321)</f>
        <v/>
      </c>
      <c r="AI313" s="175" t="str">
        <f>IF('サーバー一覧（手入力用）'!AH321="","",'サーバー一覧（手入力用）'!AH321)</f>
        <v/>
      </c>
      <c r="AJ313" s="175" t="str">
        <f>IF('サーバー一覧（手入力用）'!AI321="","",'サーバー一覧（手入力用）'!AI321)</f>
        <v/>
      </c>
    </row>
    <row r="314" spans="1:36">
      <c r="A314" s="175">
        <f>IF('サーバー一覧（手入力用）'!B322="","",'サーバー一覧（手入力用）'!B322)</f>
        <v>313</v>
      </c>
      <c r="B314" s="175" t="str">
        <f>IF('サーバー一覧（手入力用）'!C322="","",'サーバー一覧（手入力用）'!C322)</f>
        <v/>
      </c>
      <c r="C314" s="175" t="str">
        <f>IF('サーバー一覧（手入力用）'!D322="","",'サーバー一覧（手入力用）'!D322)</f>
        <v/>
      </c>
      <c r="D314" s="175" t="str">
        <f>IF('サーバー一覧（手入力用）'!E322="","",'サーバー一覧（手入力用）'!E322)</f>
        <v/>
      </c>
      <c r="E314" s="175" t="str">
        <f>IF('サーバー一覧（手入力用）'!F322="","",'サーバー一覧（手入力用）'!F322)</f>
        <v/>
      </c>
      <c r="F314" s="175" t="str">
        <f>IF('サーバー一覧（手入力用）'!G322="","",'サーバー一覧（手入力用）'!G322)</f>
        <v/>
      </c>
      <c r="G314" s="175" t="str">
        <f>IF('サーバー一覧（手入力用）'!H322="","",'サーバー一覧（手入力用）'!H322)</f>
        <v/>
      </c>
      <c r="H314" s="175" t="str">
        <f>IF('サーバー一覧（手入力用）'!I322="","",'サーバー一覧（手入力用）'!I322)</f>
        <v/>
      </c>
      <c r="I314" s="175" t="str">
        <f>IF('サーバー一覧（手入力用）'!J322="","",'サーバー一覧（手入力用）'!J322)</f>
        <v/>
      </c>
      <c r="J314" s="175" t="str">
        <f>IF('サーバー一覧（手入力用）'!K322="","",'サーバー一覧（手入力用）'!K322)</f>
        <v/>
      </c>
      <c r="K314" s="175" t="str">
        <f>IF('サーバー一覧（手入力用）'!L322="","",'サーバー一覧（手入力用）'!L322)</f>
        <v/>
      </c>
      <c r="L314" s="175" t="str">
        <f>IF('サーバー一覧（手入力用）'!M322="","",'サーバー一覧（手入力用）'!M322)</f>
        <v/>
      </c>
      <c r="M314" s="175" t="str">
        <f>IF('サーバー一覧（手入力用）'!N322="","",'サーバー一覧（手入力用）'!N322)</f>
        <v/>
      </c>
      <c r="N314" s="175" t="str">
        <f>IF('サーバー一覧（手入力用）'!O322="","",'サーバー一覧（手入力用）'!O322)</f>
        <v/>
      </c>
      <c r="O314" s="175">
        <f>IF('サーバー一覧（手入力用）'!P322="","",'サーバー一覧（手入力用）'!P322)</f>
        <v>0</v>
      </c>
      <c r="P314" s="175" t="str">
        <f>IF('サーバー一覧（手入力用）'!Q322="","",'サーバー一覧（手入力用）'!Q322)</f>
        <v/>
      </c>
      <c r="Q314" s="175" t="str">
        <f>IF('サーバー一覧（手入力用）'!R322="","",'サーバー一覧（手入力用）'!R322)</f>
        <v/>
      </c>
      <c r="R314" s="175" t="str">
        <f t="shared" si="8"/>
        <v/>
      </c>
      <c r="S314" s="175" t="str">
        <f>IF('サーバー一覧（手入力用）'!S322="","",'サーバー一覧（手入力用）'!S322)</f>
        <v/>
      </c>
      <c r="T314" s="175" t="str">
        <f t="shared" si="9"/>
        <v/>
      </c>
      <c r="U314" s="175" t="str">
        <f>IF('サーバー一覧（手入力用）'!T322="","",'サーバー一覧（手入力用）'!T322)</f>
        <v/>
      </c>
      <c r="V314" s="175" t="str">
        <f>IF('サーバー一覧（手入力用）'!U322="","",'サーバー一覧（手入力用）'!U322)</f>
        <v/>
      </c>
      <c r="W314" s="175" t="str">
        <f>IF('サーバー一覧（手入力用）'!V322="","",'サーバー一覧（手入力用）'!V322)</f>
        <v/>
      </c>
      <c r="X314" s="175" t="str">
        <f>IF('サーバー一覧（手入力用）'!W322="","",'サーバー一覧（手入力用）'!W322)</f>
        <v/>
      </c>
      <c r="Y314" s="175" t="str">
        <f>IF('サーバー一覧（手入力用）'!X322="","",'サーバー一覧（手入力用）'!X322)</f>
        <v/>
      </c>
      <c r="Z314" s="175" t="str">
        <f>IF('サーバー一覧（手入力用）'!Y322="","",'サーバー一覧（手入力用）'!Y322)</f>
        <v/>
      </c>
      <c r="AA314" s="175" t="str">
        <f>IF('サーバー一覧（手入力用）'!Z322="","",'サーバー一覧（手入力用）'!Z322)</f>
        <v/>
      </c>
      <c r="AB314" s="175" t="str">
        <f>IF('サーバー一覧（手入力用）'!AA322="","",'サーバー一覧（手入力用）'!AA322)</f>
        <v/>
      </c>
      <c r="AC314" s="175" t="str">
        <f>IF('サーバー一覧（手入力用）'!AB322="","",'サーバー一覧（手入力用）'!AB322)</f>
        <v/>
      </c>
      <c r="AD314" s="175" t="str">
        <f>IF('サーバー一覧（手入力用）'!AC322="","",'サーバー一覧（手入力用）'!AC322)</f>
        <v/>
      </c>
      <c r="AE314" s="175" t="str">
        <f>IF('サーバー一覧（手入力用）'!AD322="","",'サーバー一覧（手入力用）'!AD322)</f>
        <v/>
      </c>
      <c r="AF314" s="175" t="str">
        <f>IF('サーバー一覧（手入力用）'!AE322="","",'サーバー一覧（手入力用）'!AE322)</f>
        <v/>
      </c>
      <c r="AG314" s="175" t="str">
        <f>IF('サーバー一覧（手入力用）'!AF322="","",'サーバー一覧（手入力用）'!AF322)</f>
        <v/>
      </c>
      <c r="AH314" s="175" t="str">
        <f>IF('サーバー一覧（手入力用）'!AG322="","",'サーバー一覧（手入力用）'!AG322)</f>
        <v/>
      </c>
      <c r="AI314" s="175" t="str">
        <f>IF('サーバー一覧（手入力用）'!AH322="","",'サーバー一覧（手入力用）'!AH322)</f>
        <v/>
      </c>
      <c r="AJ314" s="175" t="str">
        <f>IF('サーバー一覧（手入力用）'!AI322="","",'サーバー一覧（手入力用）'!AI322)</f>
        <v/>
      </c>
    </row>
    <row r="315" spans="1:36">
      <c r="A315" s="175">
        <f>IF('サーバー一覧（手入力用）'!B323="","",'サーバー一覧（手入力用）'!B323)</f>
        <v>314</v>
      </c>
      <c r="B315" s="175" t="str">
        <f>IF('サーバー一覧（手入力用）'!C323="","",'サーバー一覧（手入力用）'!C323)</f>
        <v/>
      </c>
      <c r="C315" s="175" t="str">
        <f>IF('サーバー一覧（手入力用）'!D323="","",'サーバー一覧（手入力用）'!D323)</f>
        <v/>
      </c>
      <c r="D315" s="175" t="str">
        <f>IF('サーバー一覧（手入力用）'!E323="","",'サーバー一覧（手入力用）'!E323)</f>
        <v/>
      </c>
      <c r="E315" s="175" t="str">
        <f>IF('サーバー一覧（手入力用）'!F323="","",'サーバー一覧（手入力用）'!F323)</f>
        <v/>
      </c>
      <c r="F315" s="175" t="str">
        <f>IF('サーバー一覧（手入力用）'!G323="","",'サーバー一覧（手入力用）'!G323)</f>
        <v/>
      </c>
      <c r="G315" s="175" t="str">
        <f>IF('サーバー一覧（手入力用）'!H323="","",'サーバー一覧（手入力用）'!H323)</f>
        <v/>
      </c>
      <c r="H315" s="175" t="str">
        <f>IF('サーバー一覧（手入力用）'!I323="","",'サーバー一覧（手入力用）'!I323)</f>
        <v/>
      </c>
      <c r="I315" s="175" t="str">
        <f>IF('サーバー一覧（手入力用）'!J323="","",'サーバー一覧（手入力用）'!J323)</f>
        <v/>
      </c>
      <c r="J315" s="175" t="str">
        <f>IF('サーバー一覧（手入力用）'!K323="","",'サーバー一覧（手入力用）'!K323)</f>
        <v/>
      </c>
      <c r="K315" s="175" t="str">
        <f>IF('サーバー一覧（手入力用）'!L323="","",'サーバー一覧（手入力用）'!L323)</f>
        <v/>
      </c>
      <c r="L315" s="175" t="str">
        <f>IF('サーバー一覧（手入力用）'!M323="","",'サーバー一覧（手入力用）'!M323)</f>
        <v/>
      </c>
      <c r="M315" s="175" t="str">
        <f>IF('サーバー一覧（手入力用）'!N323="","",'サーバー一覧（手入力用）'!N323)</f>
        <v/>
      </c>
      <c r="N315" s="175" t="str">
        <f>IF('サーバー一覧（手入力用）'!O323="","",'サーバー一覧（手入力用）'!O323)</f>
        <v/>
      </c>
      <c r="O315" s="175">
        <f>IF('サーバー一覧（手入力用）'!P323="","",'サーバー一覧（手入力用）'!P323)</f>
        <v>0</v>
      </c>
      <c r="P315" s="175" t="str">
        <f>IF('サーバー一覧（手入力用）'!Q323="","",'サーバー一覧（手入力用）'!Q323)</f>
        <v/>
      </c>
      <c r="Q315" s="175" t="str">
        <f>IF('サーバー一覧（手入力用）'!R323="","",'サーバー一覧（手入力用）'!R323)</f>
        <v/>
      </c>
      <c r="R315" s="175" t="str">
        <f t="shared" si="8"/>
        <v/>
      </c>
      <c r="S315" s="175" t="str">
        <f>IF('サーバー一覧（手入力用）'!S323="","",'サーバー一覧（手入力用）'!S323)</f>
        <v/>
      </c>
      <c r="T315" s="175" t="str">
        <f t="shared" si="9"/>
        <v/>
      </c>
      <c r="U315" s="175" t="str">
        <f>IF('サーバー一覧（手入力用）'!T323="","",'サーバー一覧（手入力用）'!T323)</f>
        <v/>
      </c>
      <c r="V315" s="175" t="str">
        <f>IF('サーバー一覧（手入力用）'!U323="","",'サーバー一覧（手入力用）'!U323)</f>
        <v/>
      </c>
      <c r="W315" s="175" t="str">
        <f>IF('サーバー一覧（手入力用）'!V323="","",'サーバー一覧（手入力用）'!V323)</f>
        <v/>
      </c>
      <c r="X315" s="175" t="str">
        <f>IF('サーバー一覧（手入力用）'!W323="","",'サーバー一覧（手入力用）'!W323)</f>
        <v/>
      </c>
      <c r="Y315" s="175" t="str">
        <f>IF('サーバー一覧（手入力用）'!X323="","",'サーバー一覧（手入力用）'!X323)</f>
        <v/>
      </c>
      <c r="Z315" s="175" t="str">
        <f>IF('サーバー一覧（手入力用）'!Y323="","",'サーバー一覧（手入力用）'!Y323)</f>
        <v/>
      </c>
      <c r="AA315" s="175" t="str">
        <f>IF('サーバー一覧（手入力用）'!Z323="","",'サーバー一覧（手入力用）'!Z323)</f>
        <v/>
      </c>
      <c r="AB315" s="175" t="str">
        <f>IF('サーバー一覧（手入力用）'!AA323="","",'サーバー一覧（手入力用）'!AA323)</f>
        <v/>
      </c>
      <c r="AC315" s="175" t="str">
        <f>IF('サーバー一覧（手入力用）'!AB323="","",'サーバー一覧（手入力用）'!AB323)</f>
        <v/>
      </c>
      <c r="AD315" s="175" t="str">
        <f>IF('サーバー一覧（手入力用）'!AC323="","",'サーバー一覧（手入力用）'!AC323)</f>
        <v/>
      </c>
      <c r="AE315" s="175" t="str">
        <f>IF('サーバー一覧（手入力用）'!AD323="","",'サーバー一覧（手入力用）'!AD323)</f>
        <v/>
      </c>
      <c r="AF315" s="175" t="str">
        <f>IF('サーバー一覧（手入力用）'!AE323="","",'サーバー一覧（手入力用）'!AE323)</f>
        <v/>
      </c>
      <c r="AG315" s="175" t="str">
        <f>IF('サーバー一覧（手入力用）'!AF323="","",'サーバー一覧（手入力用）'!AF323)</f>
        <v/>
      </c>
      <c r="AH315" s="175" t="str">
        <f>IF('サーバー一覧（手入力用）'!AG323="","",'サーバー一覧（手入力用）'!AG323)</f>
        <v/>
      </c>
      <c r="AI315" s="175" t="str">
        <f>IF('サーバー一覧（手入力用）'!AH323="","",'サーバー一覧（手入力用）'!AH323)</f>
        <v/>
      </c>
      <c r="AJ315" s="175" t="str">
        <f>IF('サーバー一覧（手入力用）'!AI323="","",'サーバー一覧（手入力用）'!AI323)</f>
        <v/>
      </c>
    </row>
    <row r="316" spans="1:36">
      <c r="A316" s="175">
        <f>IF('サーバー一覧（手入力用）'!B324="","",'サーバー一覧（手入力用）'!B324)</f>
        <v>315</v>
      </c>
      <c r="B316" s="175" t="str">
        <f>IF('サーバー一覧（手入力用）'!C324="","",'サーバー一覧（手入力用）'!C324)</f>
        <v/>
      </c>
      <c r="C316" s="175" t="str">
        <f>IF('サーバー一覧（手入力用）'!D324="","",'サーバー一覧（手入力用）'!D324)</f>
        <v/>
      </c>
      <c r="D316" s="175" t="str">
        <f>IF('サーバー一覧（手入力用）'!E324="","",'サーバー一覧（手入力用）'!E324)</f>
        <v/>
      </c>
      <c r="E316" s="175" t="str">
        <f>IF('サーバー一覧（手入力用）'!F324="","",'サーバー一覧（手入力用）'!F324)</f>
        <v/>
      </c>
      <c r="F316" s="175" t="str">
        <f>IF('サーバー一覧（手入力用）'!G324="","",'サーバー一覧（手入力用）'!G324)</f>
        <v/>
      </c>
      <c r="G316" s="175" t="str">
        <f>IF('サーバー一覧（手入力用）'!H324="","",'サーバー一覧（手入力用）'!H324)</f>
        <v/>
      </c>
      <c r="H316" s="175" t="str">
        <f>IF('サーバー一覧（手入力用）'!I324="","",'サーバー一覧（手入力用）'!I324)</f>
        <v/>
      </c>
      <c r="I316" s="175" t="str">
        <f>IF('サーバー一覧（手入力用）'!J324="","",'サーバー一覧（手入力用）'!J324)</f>
        <v/>
      </c>
      <c r="J316" s="175" t="str">
        <f>IF('サーバー一覧（手入力用）'!K324="","",'サーバー一覧（手入力用）'!K324)</f>
        <v/>
      </c>
      <c r="K316" s="175" t="str">
        <f>IF('サーバー一覧（手入力用）'!L324="","",'サーバー一覧（手入力用）'!L324)</f>
        <v/>
      </c>
      <c r="L316" s="175" t="str">
        <f>IF('サーバー一覧（手入力用）'!M324="","",'サーバー一覧（手入力用）'!M324)</f>
        <v/>
      </c>
      <c r="M316" s="175" t="str">
        <f>IF('サーバー一覧（手入力用）'!N324="","",'サーバー一覧（手入力用）'!N324)</f>
        <v/>
      </c>
      <c r="N316" s="175" t="str">
        <f>IF('サーバー一覧（手入力用）'!O324="","",'サーバー一覧（手入力用）'!O324)</f>
        <v/>
      </c>
      <c r="O316" s="175">
        <f>IF('サーバー一覧（手入力用）'!P324="","",'サーバー一覧（手入力用）'!P324)</f>
        <v>0</v>
      </c>
      <c r="P316" s="175" t="str">
        <f>IF('サーバー一覧（手入力用）'!Q324="","",'サーバー一覧（手入力用）'!Q324)</f>
        <v/>
      </c>
      <c r="Q316" s="175" t="str">
        <f>IF('サーバー一覧（手入力用）'!R324="","",'サーバー一覧（手入力用）'!R324)</f>
        <v/>
      </c>
      <c r="R316" s="175" t="str">
        <f t="shared" si="8"/>
        <v/>
      </c>
      <c r="S316" s="175" t="str">
        <f>IF('サーバー一覧（手入力用）'!S324="","",'サーバー一覧（手入力用）'!S324)</f>
        <v/>
      </c>
      <c r="T316" s="175" t="str">
        <f t="shared" si="9"/>
        <v/>
      </c>
      <c r="U316" s="175" t="str">
        <f>IF('サーバー一覧（手入力用）'!T324="","",'サーバー一覧（手入力用）'!T324)</f>
        <v/>
      </c>
      <c r="V316" s="175" t="str">
        <f>IF('サーバー一覧（手入力用）'!U324="","",'サーバー一覧（手入力用）'!U324)</f>
        <v/>
      </c>
      <c r="W316" s="175" t="str">
        <f>IF('サーバー一覧（手入力用）'!V324="","",'サーバー一覧（手入力用）'!V324)</f>
        <v/>
      </c>
      <c r="X316" s="175" t="str">
        <f>IF('サーバー一覧（手入力用）'!W324="","",'サーバー一覧（手入力用）'!W324)</f>
        <v/>
      </c>
      <c r="Y316" s="175" t="str">
        <f>IF('サーバー一覧（手入力用）'!X324="","",'サーバー一覧（手入力用）'!X324)</f>
        <v/>
      </c>
      <c r="Z316" s="175" t="str">
        <f>IF('サーバー一覧（手入力用）'!Y324="","",'サーバー一覧（手入力用）'!Y324)</f>
        <v/>
      </c>
      <c r="AA316" s="175" t="str">
        <f>IF('サーバー一覧（手入力用）'!Z324="","",'サーバー一覧（手入力用）'!Z324)</f>
        <v/>
      </c>
      <c r="AB316" s="175" t="str">
        <f>IF('サーバー一覧（手入力用）'!AA324="","",'サーバー一覧（手入力用）'!AA324)</f>
        <v/>
      </c>
      <c r="AC316" s="175" t="str">
        <f>IF('サーバー一覧（手入力用）'!AB324="","",'サーバー一覧（手入力用）'!AB324)</f>
        <v/>
      </c>
      <c r="AD316" s="175" t="str">
        <f>IF('サーバー一覧（手入力用）'!AC324="","",'サーバー一覧（手入力用）'!AC324)</f>
        <v/>
      </c>
      <c r="AE316" s="175" t="str">
        <f>IF('サーバー一覧（手入力用）'!AD324="","",'サーバー一覧（手入力用）'!AD324)</f>
        <v/>
      </c>
      <c r="AF316" s="175" t="str">
        <f>IF('サーバー一覧（手入力用）'!AE324="","",'サーバー一覧（手入力用）'!AE324)</f>
        <v/>
      </c>
      <c r="AG316" s="175" t="str">
        <f>IF('サーバー一覧（手入力用）'!AF324="","",'サーバー一覧（手入力用）'!AF324)</f>
        <v/>
      </c>
      <c r="AH316" s="175" t="str">
        <f>IF('サーバー一覧（手入力用）'!AG324="","",'サーバー一覧（手入力用）'!AG324)</f>
        <v/>
      </c>
      <c r="AI316" s="175" t="str">
        <f>IF('サーバー一覧（手入力用）'!AH324="","",'サーバー一覧（手入力用）'!AH324)</f>
        <v/>
      </c>
      <c r="AJ316" s="175" t="str">
        <f>IF('サーバー一覧（手入力用）'!AI324="","",'サーバー一覧（手入力用）'!AI324)</f>
        <v/>
      </c>
    </row>
    <row r="317" spans="1:36">
      <c r="A317" s="175">
        <f>IF('サーバー一覧（手入力用）'!B325="","",'サーバー一覧（手入力用）'!B325)</f>
        <v>316</v>
      </c>
      <c r="B317" s="175" t="str">
        <f>IF('サーバー一覧（手入力用）'!C325="","",'サーバー一覧（手入力用）'!C325)</f>
        <v/>
      </c>
      <c r="C317" s="175" t="str">
        <f>IF('サーバー一覧（手入力用）'!D325="","",'サーバー一覧（手入力用）'!D325)</f>
        <v/>
      </c>
      <c r="D317" s="175" t="str">
        <f>IF('サーバー一覧（手入力用）'!E325="","",'サーバー一覧（手入力用）'!E325)</f>
        <v/>
      </c>
      <c r="E317" s="175" t="str">
        <f>IF('サーバー一覧（手入力用）'!F325="","",'サーバー一覧（手入力用）'!F325)</f>
        <v/>
      </c>
      <c r="F317" s="175" t="str">
        <f>IF('サーバー一覧（手入力用）'!G325="","",'サーバー一覧（手入力用）'!G325)</f>
        <v/>
      </c>
      <c r="G317" s="175" t="str">
        <f>IF('サーバー一覧（手入力用）'!H325="","",'サーバー一覧（手入力用）'!H325)</f>
        <v/>
      </c>
      <c r="H317" s="175" t="str">
        <f>IF('サーバー一覧（手入力用）'!I325="","",'サーバー一覧（手入力用）'!I325)</f>
        <v/>
      </c>
      <c r="I317" s="175" t="str">
        <f>IF('サーバー一覧（手入力用）'!J325="","",'サーバー一覧（手入力用）'!J325)</f>
        <v/>
      </c>
      <c r="J317" s="175" t="str">
        <f>IF('サーバー一覧（手入力用）'!K325="","",'サーバー一覧（手入力用）'!K325)</f>
        <v/>
      </c>
      <c r="K317" s="175" t="str">
        <f>IF('サーバー一覧（手入力用）'!L325="","",'サーバー一覧（手入力用）'!L325)</f>
        <v/>
      </c>
      <c r="L317" s="175" t="str">
        <f>IF('サーバー一覧（手入力用）'!M325="","",'サーバー一覧（手入力用）'!M325)</f>
        <v/>
      </c>
      <c r="M317" s="175" t="str">
        <f>IF('サーバー一覧（手入力用）'!N325="","",'サーバー一覧（手入力用）'!N325)</f>
        <v/>
      </c>
      <c r="N317" s="175" t="str">
        <f>IF('サーバー一覧（手入力用）'!O325="","",'サーバー一覧（手入力用）'!O325)</f>
        <v/>
      </c>
      <c r="O317" s="175">
        <f>IF('サーバー一覧（手入力用）'!P325="","",'サーバー一覧（手入力用）'!P325)</f>
        <v>0</v>
      </c>
      <c r="P317" s="175" t="str">
        <f>IF('サーバー一覧（手入力用）'!Q325="","",'サーバー一覧（手入力用）'!Q325)</f>
        <v/>
      </c>
      <c r="Q317" s="175" t="str">
        <f>IF('サーバー一覧（手入力用）'!R325="","",'サーバー一覧（手入力用）'!R325)</f>
        <v/>
      </c>
      <c r="R317" s="175" t="str">
        <f t="shared" si="8"/>
        <v/>
      </c>
      <c r="S317" s="175" t="str">
        <f>IF('サーバー一覧（手入力用）'!S325="","",'サーバー一覧（手入力用）'!S325)</f>
        <v/>
      </c>
      <c r="T317" s="175" t="str">
        <f t="shared" si="9"/>
        <v/>
      </c>
      <c r="U317" s="175" t="str">
        <f>IF('サーバー一覧（手入力用）'!T325="","",'サーバー一覧（手入力用）'!T325)</f>
        <v/>
      </c>
      <c r="V317" s="175" t="str">
        <f>IF('サーバー一覧（手入力用）'!U325="","",'サーバー一覧（手入力用）'!U325)</f>
        <v/>
      </c>
      <c r="W317" s="175" t="str">
        <f>IF('サーバー一覧（手入力用）'!V325="","",'サーバー一覧（手入力用）'!V325)</f>
        <v/>
      </c>
      <c r="X317" s="175" t="str">
        <f>IF('サーバー一覧（手入力用）'!W325="","",'サーバー一覧（手入力用）'!W325)</f>
        <v/>
      </c>
      <c r="Y317" s="175" t="str">
        <f>IF('サーバー一覧（手入力用）'!X325="","",'サーバー一覧（手入力用）'!X325)</f>
        <v/>
      </c>
      <c r="Z317" s="175" t="str">
        <f>IF('サーバー一覧（手入力用）'!Y325="","",'サーバー一覧（手入力用）'!Y325)</f>
        <v/>
      </c>
      <c r="AA317" s="175" t="str">
        <f>IF('サーバー一覧（手入力用）'!Z325="","",'サーバー一覧（手入力用）'!Z325)</f>
        <v/>
      </c>
      <c r="AB317" s="175" t="str">
        <f>IF('サーバー一覧（手入力用）'!AA325="","",'サーバー一覧（手入力用）'!AA325)</f>
        <v/>
      </c>
      <c r="AC317" s="175" t="str">
        <f>IF('サーバー一覧（手入力用）'!AB325="","",'サーバー一覧（手入力用）'!AB325)</f>
        <v/>
      </c>
      <c r="AD317" s="175" t="str">
        <f>IF('サーバー一覧（手入力用）'!AC325="","",'サーバー一覧（手入力用）'!AC325)</f>
        <v/>
      </c>
      <c r="AE317" s="175" t="str">
        <f>IF('サーバー一覧（手入力用）'!AD325="","",'サーバー一覧（手入力用）'!AD325)</f>
        <v/>
      </c>
      <c r="AF317" s="175" t="str">
        <f>IF('サーバー一覧（手入力用）'!AE325="","",'サーバー一覧（手入力用）'!AE325)</f>
        <v/>
      </c>
      <c r="AG317" s="175" t="str">
        <f>IF('サーバー一覧（手入力用）'!AF325="","",'サーバー一覧（手入力用）'!AF325)</f>
        <v/>
      </c>
      <c r="AH317" s="175" t="str">
        <f>IF('サーバー一覧（手入力用）'!AG325="","",'サーバー一覧（手入力用）'!AG325)</f>
        <v/>
      </c>
      <c r="AI317" s="175" t="str">
        <f>IF('サーバー一覧（手入力用）'!AH325="","",'サーバー一覧（手入力用）'!AH325)</f>
        <v/>
      </c>
      <c r="AJ317" s="175" t="str">
        <f>IF('サーバー一覧（手入力用）'!AI325="","",'サーバー一覧（手入力用）'!AI325)</f>
        <v/>
      </c>
    </row>
    <row r="318" spans="1:36">
      <c r="A318" s="175">
        <f>IF('サーバー一覧（手入力用）'!B326="","",'サーバー一覧（手入力用）'!B326)</f>
        <v>317</v>
      </c>
      <c r="B318" s="175" t="str">
        <f>IF('サーバー一覧（手入力用）'!C326="","",'サーバー一覧（手入力用）'!C326)</f>
        <v/>
      </c>
      <c r="C318" s="175" t="str">
        <f>IF('サーバー一覧（手入力用）'!D326="","",'サーバー一覧（手入力用）'!D326)</f>
        <v/>
      </c>
      <c r="D318" s="175" t="str">
        <f>IF('サーバー一覧（手入力用）'!E326="","",'サーバー一覧（手入力用）'!E326)</f>
        <v/>
      </c>
      <c r="E318" s="175" t="str">
        <f>IF('サーバー一覧（手入力用）'!F326="","",'サーバー一覧（手入力用）'!F326)</f>
        <v/>
      </c>
      <c r="F318" s="175" t="str">
        <f>IF('サーバー一覧（手入力用）'!G326="","",'サーバー一覧（手入力用）'!G326)</f>
        <v/>
      </c>
      <c r="G318" s="175" t="str">
        <f>IF('サーバー一覧（手入力用）'!H326="","",'サーバー一覧（手入力用）'!H326)</f>
        <v/>
      </c>
      <c r="H318" s="175" t="str">
        <f>IF('サーバー一覧（手入力用）'!I326="","",'サーバー一覧（手入力用）'!I326)</f>
        <v/>
      </c>
      <c r="I318" s="175" t="str">
        <f>IF('サーバー一覧（手入力用）'!J326="","",'サーバー一覧（手入力用）'!J326)</f>
        <v/>
      </c>
      <c r="J318" s="175" t="str">
        <f>IF('サーバー一覧（手入力用）'!K326="","",'サーバー一覧（手入力用）'!K326)</f>
        <v/>
      </c>
      <c r="K318" s="175" t="str">
        <f>IF('サーバー一覧（手入力用）'!L326="","",'サーバー一覧（手入力用）'!L326)</f>
        <v/>
      </c>
      <c r="L318" s="175" t="str">
        <f>IF('サーバー一覧（手入力用）'!M326="","",'サーバー一覧（手入力用）'!M326)</f>
        <v/>
      </c>
      <c r="M318" s="175" t="str">
        <f>IF('サーバー一覧（手入力用）'!N326="","",'サーバー一覧（手入力用）'!N326)</f>
        <v/>
      </c>
      <c r="N318" s="175" t="str">
        <f>IF('サーバー一覧（手入力用）'!O326="","",'サーバー一覧（手入力用）'!O326)</f>
        <v/>
      </c>
      <c r="O318" s="175">
        <f>IF('サーバー一覧（手入力用）'!P326="","",'サーバー一覧（手入力用）'!P326)</f>
        <v>0</v>
      </c>
      <c r="P318" s="175" t="str">
        <f>IF('サーバー一覧（手入力用）'!Q326="","",'サーバー一覧（手入力用）'!Q326)</f>
        <v/>
      </c>
      <c r="Q318" s="175" t="str">
        <f>IF('サーバー一覧（手入力用）'!R326="","",'サーバー一覧（手入力用）'!R326)</f>
        <v/>
      </c>
      <c r="R318" s="175" t="str">
        <f t="shared" si="8"/>
        <v/>
      </c>
      <c r="S318" s="175" t="str">
        <f>IF('サーバー一覧（手入力用）'!S326="","",'サーバー一覧（手入力用）'!S326)</f>
        <v/>
      </c>
      <c r="T318" s="175" t="str">
        <f t="shared" si="9"/>
        <v/>
      </c>
      <c r="U318" s="175" t="str">
        <f>IF('サーバー一覧（手入力用）'!T326="","",'サーバー一覧（手入力用）'!T326)</f>
        <v/>
      </c>
      <c r="V318" s="175" t="str">
        <f>IF('サーバー一覧（手入力用）'!U326="","",'サーバー一覧（手入力用）'!U326)</f>
        <v/>
      </c>
      <c r="W318" s="175" t="str">
        <f>IF('サーバー一覧（手入力用）'!V326="","",'サーバー一覧（手入力用）'!V326)</f>
        <v/>
      </c>
      <c r="X318" s="175" t="str">
        <f>IF('サーバー一覧（手入力用）'!W326="","",'サーバー一覧（手入力用）'!W326)</f>
        <v/>
      </c>
      <c r="Y318" s="175" t="str">
        <f>IF('サーバー一覧（手入力用）'!X326="","",'サーバー一覧（手入力用）'!X326)</f>
        <v/>
      </c>
      <c r="Z318" s="175" t="str">
        <f>IF('サーバー一覧（手入力用）'!Y326="","",'サーバー一覧（手入力用）'!Y326)</f>
        <v/>
      </c>
      <c r="AA318" s="175" t="str">
        <f>IF('サーバー一覧（手入力用）'!Z326="","",'サーバー一覧（手入力用）'!Z326)</f>
        <v/>
      </c>
      <c r="AB318" s="175" t="str">
        <f>IF('サーバー一覧（手入力用）'!AA326="","",'サーバー一覧（手入力用）'!AA326)</f>
        <v/>
      </c>
      <c r="AC318" s="175" t="str">
        <f>IF('サーバー一覧（手入力用）'!AB326="","",'サーバー一覧（手入力用）'!AB326)</f>
        <v/>
      </c>
      <c r="AD318" s="175" t="str">
        <f>IF('サーバー一覧（手入力用）'!AC326="","",'サーバー一覧（手入力用）'!AC326)</f>
        <v/>
      </c>
      <c r="AE318" s="175" t="str">
        <f>IF('サーバー一覧（手入力用）'!AD326="","",'サーバー一覧（手入力用）'!AD326)</f>
        <v/>
      </c>
      <c r="AF318" s="175" t="str">
        <f>IF('サーバー一覧（手入力用）'!AE326="","",'サーバー一覧（手入力用）'!AE326)</f>
        <v/>
      </c>
      <c r="AG318" s="175" t="str">
        <f>IF('サーバー一覧（手入力用）'!AF326="","",'サーバー一覧（手入力用）'!AF326)</f>
        <v/>
      </c>
      <c r="AH318" s="175" t="str">
        <f>IF('サーバー一覧（手入力用）'!AG326="","",'サーバー一覧（手入力用）'!AG326)</f>
        <v/>
      </c>
      <c r="AI318" s="175" t="str">
        <f>IF('サーバー一覧（手入力用）'!AH326="","",'サーバー一覧（手入力用）'!AH326)</f>
        <v/>
      </c>
      <c r="AJ318" s="175" t="str">
        <f>IF('サーバー一覧（手入力用）'!AI326="","",'サーバー一覧（手入力用）'!AI326)</f>
        <v/>
      </c>
    </row>
    <row r="319" spans="1:36">
      <c r="A319" s="175">
        <f>IF('サーバー一覧（手入力用）'!B327="","",'サーバー一覧（手入力用）'!B327)</f>
        <v>318</v>
      </c>
      <c r="B319" s="175" t="str">
        <f>IF('サーバー一覧（手入力用）'!C327="","",'サーバー一覧（手入力用）'!C327)</f>
        <v/>
      </c>
      <c r="C319" s="175" t="str">
        <f>IF('サーバー一覧（手入力用）'!D327="","",'サーバー一覧（手入力用）'!D327)</f>
        <v/>
      </c>
      <c r="D319" s="175" t="str">
        <f>IF('サーバー一覧（手入力用）'!E327="","",'サーバー一覧（手入力用）'!E327)</f>
        <v/>
      </c>
      <c r="E319" s="175" t="str">
        <f>IF('サーバー一覧（手入力用）'!F327="","",'サーバー一覧（手入力用）'!F327)</f>
        <v/>
      </c>
      <c r="F319" s="175" t="str">
        <f>IF('サーバー一覧（手入力用）'!G327="","",'サーバー一覧（手入力用）'!G327)</f>
        <v/>
      </c>
      <c r="G319" s="175" t="str">
        <f>IF('サーバー一覧（手入力用）'!H327="","",'サーバー一覧（手入力用）'!H327)</f>
        <v/>
      </c>
      <c r="H319" s="175" t="str">
        <f>IF('サーバー一覧（手入力用）'!I327="","",'サーバー一覧（手入力用）'!I327)</f>
        <v/>
      </c>
      <c r="I319" s="175" t="str">
        <f>IF('サーバー一覧（手入力用）'!J327="","",'サーバー一覧（手入力用）'!J327)</f>
        <v/>
      </c>
      <c r="J319" s="175" t="str">
        <f>IF('サーバー一覧（手入力用）'!K327="","",'サーバー一覧（手入力用）'!K327)</f>
        <v/>
      </c>
      <c r="K319" s="175" t="str">
        <f>IF('サーバー一覧（手入力用）'!L327="","",'サーバー一覧（手入力用）'!L327)</f>
        <v/>
      </c>
      <c r="L319" s="175" t="str">
        <f>IF('サーバー一覧（手入力用）'!M327="","",'サーバー一覧（手入力用）'!M327)</f>
        <v/>
      </c>
      <c r="M319" s="175" t="str">
        <f>IF('サーバー一覧（手入力用）'!N327="","",'サーバー一覧（手入力用）'!N327)</f>
        <v/>
      </c>
      <c r="N319" s="175" t="str">
        <f>IF('サーバー一覧（手入力用）'!O327="","",'サーバー一覧（手入力用）'!O327)</f>
        <v/>
      </c>
      <c r="O319" s="175">
        <f>IF('サーバー一覧（手入力用）'!P327="","",'サーバー一覧（手入力用）'!P327)</f>
        <v>0</v>
      </c>
      <c r="P319" s="175" t="str">
        <f>IF('サーバー一覧（手入力用）'!Q327="","",'サーバー一覧（手入力用）'!Q327)</f>
        <v/>
      </c>
      <c r="Q319" s="175" t="str">
        <f>IF('サーバー一覧（手入力用）'!R327="","",'サーバー一覧（手入力用）'!R327)</f>
        <v/>
      </c>
      <c r="R319" s="175" t="str">
        <f t="shared" si="8"/>
        <v/>
      </c>
      <c r="S319" s="175" t="str">
        <f>IF('サーバー一覧（手入力用）'!S327="","",'サーバー一覧（手入力用）'!S327)</f>
        <v/>
      </c>
      <c r="T319" s="175" t="str">
        <f t="shared" si="9"/>
        <v/>
      </c>
      <c r="U319" s="175" t="str">
        <f>IF('サーバー一覧（手入力用）'!T327="","",'サーバー一覧（手入力用）'!T327)</f>
        <v/>
      </c>
      <c r="V319" s="175" t="str">
        <f>IF('サーバー一覧（手入力用）'!U327="","",'サーバー一覧（手入力用）'!U327)</f>
        <v/>
      </c>
      <c r="W319" s="175" t="str">
        <f>IF('サーバー一覧（手入力用）'!V327="","",'サーバー一覧（手入力用）'!V327)</f>
        <v/>
      </c>
      <c r="X319" s="175" t="str">
        <f>IF('サーバー一覧（手入力用）'!W327="","",'サーバー一覧（手入力用）'!W327)</f>
        <v/>
      </c>
      <c r="Y319" s="175" t="str">
        <f>IF('サーバー一覧（手入力用）'!X327="","",'サーバー一覧（手入力用）'!X327)</f>
        <v/>
      </c>
      <c r="Z319" s="175" t="str">
        <f>IF('サーバー一覧（手入力用）'!Y327="","",'サーバー一覧（手入力用）'!Y327)</f>
        <v/>
      </c>
      <c r="AA319" s="175" t="str">
        <f>IF('サーバー一覧（手入力用）'!Z327="","",'サーバー一覧（手入力用）'!Z327)</f>
        <v/>
      </c>
      <c r="AB319" s="175" t="str">
        <f>IF('サーバー一覧（手入力用）'!AA327="","",'サーバー一覧（手入力用）'!AA327)</f>
        <v/>
      </c>
      <c r="AC319" s="175" t="str">
        <f>IF('サーバー一覧（手入力用）'!AB327="","",'サーバー一覧（手入力用）'!AB327)</f>
        <v/>
      </c>
      <c r="AD319" s="175" t="str">
        <f>IF('サーバー一覧（手入力用）'!AC327="","",'サーバー一覧（手入力用）'!AC327)</f>
        <v/>
      </c>
      <c r="AE319" s="175" t="str">
        <f>IF('サーバー一覧（手入力用）'!AD327="","",'サーバー一覧（手入力用）'!AD327)</f>
        <v/>
      </c>
      <c r="AF319" s="175" t="str">
        <f>IF('サーバー一覧（手入力用）'!AE327="","",'サーバー一覧（手入力用）'!AE327)</f>
        <v/>
      </c>
      <c r="AG319" s="175" t="str">
        <f>IF('サーバー一覧（手入力用）'!AF327="","",'サーバー一覧（手入力用）'!AF327)</f>
        <v/>
      </c>
      <c r="AH319" s="175" t="str">
        <f>IF('サーバー一覧（手入力用）'!AG327="","",'サーバー一覧（手入力用）'!AG327)</f>
        <v/>
      </c>
      <c r="AI319" s="175" t="str">
        <f>IF('サーバー一覧（手入力用）'!AH327="","",'サーバー一覧（手入力用）'!AH327)</f>
        <v/>
      </c>
      <c r="AJ319" s="175" t="str">
        <f>IF('サーバー一覧（手入力用）'!AI327="","",'サーバー一覧（手入力用）'!AI327)</f>
        <v/>
      </c>
    </row>
    <row r="320" spans="1:36">
      <c r="A320" s="175">
        <f>IF('サーバー一覧（手入力用）'!B328="","",'サーバー一覧（手入力用）'!B328)</f>
        <v>319</v>
      </c>
      <c r="B320" s="175" t="str">
        <f>IF('サーバー一覧（手入力用）'!C328="","",'サーバー一覧（手入力用）'!C328)</f>
        <v/>
      </c>
      <c r="C320" s="175" t="str">
        <f>IF('サーバー一覧（手入力用）'!D328="","",'サーバー一覧（手入力用）'!D328)</f>
        <v/>
      </c>
      <c r="D320" s="175" t="str">
        <f>IF('サーバー一覧（手入力用）'!E328="","",'サーバー一覧（手入力用）'!E328)</f>
        <v/>
      </c>
      <c r="E320" s="175" t="str">
        <f>IF('サーバー一覧（手入力用）'!F328="","",'サーバー一覧（手入力用）'!F328)</f>
        <v/>
      </c>
      <c r="F320" s="175" t="str">
        <f>IF('サーバー一覧（手入力用）'!G328="","",'サーバー一覧（手入力用）'!G328)</f>
        <v/>
      </c>
      <c r="G320" s="175" t="str">
        <f>IF('サーバー一覧（手入力用）'!H328="","",'サーバー一覧（手入力用）'!H328)</f>
        <v/>
      </c>
      <c r="H320" s="175" t="str">
        <f>IF('サーバー一覧（手入力用）'!I328="","",'サーバー一覧（手入力用）'!I328)</f>
        <v/>
      </c>
      <c r="I320" s="175" t="str">
        <f>IF('サーバー一覧（手入力用）'!J328="","",'サーバー一覧（手入力用）'!J328)</f>
        <v/>
      </c>
      <c r="J320" s="175" t="str">
        <f>IF('サーバー一覧（手入力用）'!K328="","",'サーバー一覧（手入力用）'!K328)</f>
        <v/>
      </c>
      <c r="K320" s="175" t="str">
        <f>IF('サーバー一覧（手入力用）'!L328="","",'サーバー一覧（手入力用）'!L328)</f>
        <v/>
      </c>
      <c r="L320" s="175" t="str">
        <f>IF('サーバー一覧（手入力用）'!M328="","",'サーバー一覧（手入力用）'!M328)</f>
        <v/>
      </c>
      <c r="M320" s="175" t="str">
        <f>IF('サーバー一覧（手入力用）'!N328="","",'サーバー一覧（手入力用）'!N328)</f>
        <v/>
      </c>
      <c r="N320" s="175" t="str">
        <f>IF('サーバー一覧（手入力用）'!O328="","",'サーバー一覧（手入力用）'!O328)</f>
        <v/>
      </c>
      <c r="O320" s="175">
        <f>IF('サーバー一覧（手入力用）'!P328="","",'サーバー一覧（手入力用）'!P328)</f>
        <v>0</v>
      </c>
      <c r="P320" s="175" t="str">
        <f>IF('サーバー一覧（手入力用）'!Q328="","",'サーバー一覧（手入力用）'!Q328)</f>
        <v/>
      </c>
      <c r="Q320" s="175" t="str">
        <f>IF('サーバー一覧（手入力用）'!R328="","",'サーバー一覧（手入力用）'!R328)</f>
        <v/>
      </c>
      <c r="R320" s="175" t="str">
        <f t="shared" si="8"/>
        <v/>
      </c>
      <c r="S320" s="175" t="str">
        <f>IF('サーバー一覧（手入力用）'!S328="","",'サーバー一覧（手入力用）'!S328)</f>
        <v/>
      </c>
      <c r="T320" s="175" t="str">
        <f t="shared" si="9"/>
        <v/>
      </c>
      <c r="U320" s="175" t="str">
        <f>IF('サーバー一覧（手入力用）'!T328="","",'サーバー一覧（手入力用）'!T328)</f>
        <v/>
      </c>
      <c r="V320" s="175" t="str">
        <f>IF('サーバー一覧（手入力用）'!U328="","",'サーバー一覧（手入力用）'!U328)</f>
        <v/>
      </c>
      <c r="W320" s="175" t="str">
        <f>IF('サーバー一覧（手入力用）'!V328="","",'サーバー一覧（手入力用）'!V328)</f>
        <v/>
      </c>
      <c r="X320" s="175" t="str">
        <f>IF('サーバー一覧（手入力用）'!W328="","",'サーバー一覧（手入力用）'!W328)</f>
        <v/>
      </c>
      <c r="Y320" s="175" t="str">
        <f>IF('サーバー一覧（手入力用）'!X328="","",'サーバー一覧（手入力用）'!X328)</f>
        <v/>
      </c>
      <c r="Z320" s="175" t="str">
        <f>IF('サーバー一覧（手入力用）'!Y328="","",'サーバー一覧（手入力用）'!Y328)</f>
        <v/>
      </c>
      <c r="AA320" s="175" t="str">
        <f>IF('サーバー一覧（手入力用）'!Z328="","",'サーバー一覧（手入力用）'!Z328)</f>
        <v/>
      </c>
      <c r="AB320" s="175" t="str">
        <f>IF('サーバー一覧（手入力用）'!AA328="","",'サーバー一覧（手入力用）'!AA328)</f>
        <v/>
      </c>
      <c r="AC320" s="175" t="str">
        <f>IF('サーバー一覧（手入力用）'!AB328="","",'サーバー一覧（手入力用）'!AB328)</f>
        <v/>
      </c>
      <c r="AD320" s="175" t="str">
        <f>IF('サーバー一覧（手入力用）'!AC328="","",'サーバー一覧（手入力用）'!AC328)</f>
        <v/>
      </c>
      <c r="AE320" s="175" t="str">
        <f>IF('サーバー一覧（手入力用）'!AD328="","",'サーバー一覧（手入力用）'!AD328)</f>
        <v/>
      </c>
      <c r="AF320" s="175" t="str">
        <f>IF('サーバー一覧（手入力用）'!AE328="","",'サーバー一覧（手入力用）'!AE328)</f>
        <v/>
      </c>
      <c r="AG320" s="175" t="str">
        <f>IF('サーバー一覧（手入力用）'!AF328="","",'サーバー一覧（手入力用）'!AF328)</f>
        <v/>
      </c>
      <c r="AH320" s="175" t="str">
        <f>IF('サーバー一覧（手入力用）'!AG328="","",'サーバー一覧（手入力用）'!AG328)</f>
        <v/>
      </c>
      <c r="AI320" s="175" t="str">
        <f>IF('サーバー一覧（手入力用）'!AH328="","",'サーバー一覧（手入力用）'!AH328)</f>
        <v/>
      </c>
      <c r="AJ320" s="175" t="str">
        <f>IF('サーバー一覧（手入力用）'!AI328="","",'サーバー一覧（手入力用）'!AI328)</f>
        <v/>
      </c>
    </row>
    <row r="321" spans="1:36">
      <c r="A321" s="175">
        <f>IF('サーバー一覧（手入力用）'!B329="","",'サーバー一覧（手入力用）'!B329)</f>
        <v>320</v>
      </c>
      <c r="B321" s="175" t="str">
        <f>IF('サーバー一覧（手入力用）'!C329="","",'サーバー一覧（手入力用）'!C329)</f>
        <v/>
      </c>
      <c r="C321" s="175" t="str">
        <f>IF('サーバー一覧（手入力用）'!D329="","",'サーバー一覧（手入力用）'!D329)</f>
        <v/>
      </c>
      <c r="D321" s="175" t="str">
        <f>IF('サーバー一覧（手入力用）'!E329="","",'サーバー一覧（手入力用）'!E329)</f>
        <v/>
      </c>
      <c r="E321" s="175" t="str">
        <f>IF('サーバー一覧（手入力用）'!F329="","",'サーバー一覧（手入力用）'!F329)</f>
        <v/>
      </c>
      <c r="F321" s="175" t="str">
        <f>IF('サーバー一覧（手入力用）'!G329="","",'サーバー一覧（手入力用）'!G329)</f>
        <v/>
      </c>
      <c r="G321" s="175" t="str">
        <f>IF('サーバー一覧（手入力用）'!H329="","",'サーバー一覧（手入力用）'!H329)</f>
        <v/>
      </c>
      <c r="H321" s="175" t="str">
        <f>IF('サーバー一覧（手入力用）'!I329="","",'サーバー一覧（手入力用）'!I329)</f>
        <v/>
      </c>
      <c r="I321" s="175" t="str">
        <f>IF('サーバー一覧（手入力用）'!J329="","",'サーバー一覧（手入力用）'!J329)</f>
        <v/>
      </c>
      <c r="J321" s="175" t="str">
        <f>IF('サーバー一覧（手入力用）'!K329="","",'サーバー一覧（手入力用）'!K329)</f>
        <v/>
      </c>
      <c r="K321" s="175" t="str">
        <f>IF('サーバー一覧（手入力用）'!L329="","",'サーバー一覧（手入力用）'!L329)</f>
        <v/>
      </c>
      <c r="L321" s="175" t="str">
        <f>IF('サーバー一覧（手入力用）'!M329="","",'サーバー一覧（手入力用）'!M329)</f>
        <v/>
      </c>
      <c r="M321" s="175" t="str">
        <f>IF('サーバー一覧（手入力用）'!N329="","",'サーバー一覧（手入力用）'!N329)</f>
        <v/>
      </c>
      <c r="N321" s="175" t="str">
        <f>IF('サーバー一覧（手入力用）'!O329="","",'サーバー一覧（手入力用）'!O329)</f>
        <v/>
      </c>
      <c r="O321" s="175">
        <f>IF('サーバー一覧（手入力用）'!P329="","",'サーバー一覧（手入力用）'!P329)</f>
        <v>0</v>
      </c>
      <c r="P321" s="175" t="str">
        <f>IF('サーバー一覧（手入力用）'!Q329="","",'サーバー一覧（手入力用）'!Q329)</f>
        <v/>
      </c>
      <c r="Q321" s="175" t="str">
        <f>IF('サーバー一覧（手入力用）'!R329="","",'サーバー一覧（手入力用）'!R329)</f>
        <v/>
      </c>
      <c r="R321" s="175" t="str">
        <f t="shared" si="8"/>
        <v/>
      </c>
      <c r="S321" s="175" t="str">
        <f>IF('サーバー一覧（手入力用）'!S329="","",'サーバー一覧（手入力用）'!S329)</f>
        <v/>
      </c>
      <c r="T321" s="175" t="str">
        <f t="shared" si="9"/>
        <v/>
      </c>
      <c r="U321" s="175" t="str">
        <f>IF('サーバー一覧（手入力用）'!T329="","",'サーバー一覧（手入力用）'!T329)</f>
        <v/>
      </c>
      <c r="V321" s="175" t="str">
        <f>IF('サーバー一覧（手入力用）'!U329="","",'サーバー一覧（手入力用）'!U329)</f>
        <v/>
      </c>
      <c r="W321" s="175" t="str">
        <f>IF('サーバー一覧（手入力用）'!V329="","",'サーバー一覧（手入力用）'!V329)</f>
        <v/>
      </c>
      <c r="X321" s="175" t="str">
        <f>IF('サーバー一覧（手入力用）'!W329="","",'サーバー一覧（手入力用）'!W329)</f>
        <v/>
      </c>
      <c r="Y321" s="175" t="str">
        <f>IF('サーバー一覧（手入力用）'!X329="","",'サーバー一覧（手入力用）'!X329)</f>
        <v/>
      </c>
      <c r="Z321" s="175" t="str">
        <f>IF('サーバー一覧（手入力用）'!Y329="","",'サーバー一覧（手入力用）'!Y329)</f>
        <v/>
      </c>
      <c r="AA321" s="175" t="str">
        <f>IF('サーバー一覧（手入力用）'!Z329="","",'サーバー一覧（手入力用）'!Z329)</f>
        <v/>
      </c>
      <c r="AB321" s="175" t="str">
        <f>IF('サーバー一覧（手入力用）'!AA329="","",'サーバー一覧（手入力用）'!AA329)</f>
        <v/>
      </c>
      <c r="AC321" s="175" t="str">
        <f>IF('サーバー一覧（手入力用）'!AB329="","",'サーバー一覧（手入力用）'!AB329)</f>
        <v/>
      </c>
      <c r="AD321" s="175" t="str">
        <f>IF('サーバー一覧（手入力用）'!AC329="","",'サーバー一覧（手入力用）'!AC329)</f>
        <v/>
      </c>
      <c r="AE321" s="175" t="str">
        <f>IF('サーバー一覧（手入力用）'!AD329="","",'サーバー一覧（手入力用）'!AD329)</f>
        <v/>
      </c>
      <c r="AF321" s="175" t="str">
        <f>IF('サーバー一覧（手入力用）'!AE329="","",'サーバー一覧（手入力用）'!AE329)</f>
        <v/>
      </c>
      <c r="AG321" s="175" t="str">
        <f>IF('サーバー一覧（手入力用）'!AF329="","",'サーバー一覧（手入力用）'!AF329)</f>
        <v/>
      </c>
      <c r="AH321" s="175" t="str">
        <f>IF('サーバー一覧（手入力用）'!AG329="","",'サーバー一覧（手入力用）'!AG329)</f>
        <v/>
      </c>
      <c r="AI321" s="175" t="str">
        <f>IF('サーバー一覧（手入力用）'!AH329="","",'サーバー一覧（手入力用）'!AH329)</f>
        <v/>
      </c>
      <c r="AJ321" s="175" t="str">
        <f>IF('サーバー一覧（手入力用）'!AI329="","",'サーバー一覧（手入力用）'!AI329)</f>
        <v/>
      </c>
    </row>
    <row r="322" spans="1:36">
      <c r="A322" s="175">
        <f>IF('サーバー一覧（手入力用）'!B330="","",'サーバー一覧（手入力用）'!B330)</f>
        <v>321</v>
      </c>
      <c r="B322" s="175" t="str">
        <f>IF('サーバー一覧（手入力用）'!C330="","",'サーバー一覧（手入力用）'!C330)</f>
        <v/>
      </c>
      <c r="C322" s="175" t="str">
        <f>IF('サーバー一覧（手入力用）'!D330="","",'サーバー一覧（手入力用）'!D330)</f>
        <v/>
      </c>
      <c r="D322" s="175" t="str">
        <f>IF('サーバー一覧（手入力用）'!E330="","",'サーバー一覧（手入力用）'!E330)</f>
        <v/>
      </c>
      <c r="E322" s="175" t="str">
        <f>IF('サーバー一覧（手入力用）'!F330="","",'サーバー一覧（手入力用）'!F330)</f>
        <v/>
      </c>
      <c r="F322" s="175" t="str">
        <f>IF('サーバー一覧（手入力用）'!G330="","",'サーバー一覧（手入力用）'!G330)</f>
        <v/>
      </c>
      <c r="G322" s="175" t="str">
        <f>IF('サーバー一覧（手入力用）'!H330="","",'サーバー一覧（手入力用）'!H330)</f>
        <v/>
      </c>
      <c r="H322" s="175" t="str">
        <f>IF('サーバー一覧（手入力用）'!I330="","",'サーバー一覧（手入力用）'!I330)</f>
        <v/>
      </c>
      <c r="I322" s="175" t="str">
        <f>IF('サーバー一覧（手入力用）'!J330="","",'サーバー一覧（手入力用）'!J330)</f>
        <v/>
      </c>
      <c r="J322" s="175" t="str">
        <f>IF('サーバー一覧（手入力用）'!K330="","",'サーバー一覧（手入力用）'!K330)</f>
        <v/>
      </c>
      <c r="K322" s="175" t="str">
        <f>IF('サーバー一覧（手入力用）'!L330="","",'サーバー一覧（手入力用）'!L330)</f>
        <v/>
      </c>
      <c r="L322" s="175" t="str">
        <f>IF('サーバー一覧（手入力用）'!M330="","",'サーバー一覧（手入力用）'!M330)</f>
        <v/>
      </c>
      <c r="M322" s="175" t="str">
        <f>IF('サーバー一覧（手入力用）'!N330="","",'サーバー一覧（手入力用）'!N330)</f>
        <v/>
      </c>
      <c r="N322" s="175" t="str">
        <f>IF('サーバー一覧（手入力用）'!O330="","",'サーバー一覧（手入力用）'!O330)</f>
        <v/>
      </c>
      <c r="O322" s="175">
        <f>IF('サーバー一覧（手入力用）'!P330="","",'サーバー一覧（手入力用）'!P330)</f>
        <v>0</v>
      </c>
      <c r="P322" s="175" t="str">
        <f>IF('サーバー一覧（手入力用）'!Q330="","",'サーバー一覧（手入力用）'!Q330)</f>
        <v/>
      </c>
      <c r="Q322" s="175" t="str">
        <f>IF('サーバー一覧（手入力用）'!R330="","",'サーバー一覧（手入力用）'!R330)</f>
        <v/>
      </c>
      <c r="R322" s="175" t="str">
        <f t="shared" si="8"/>
        <v/>
      </c>
      <c r="S322" s="175" t="str">
        <f>IF('サーバー一覧（手入力用）'!S330="","",'サーバー一覧（手入力用）'!S330)</f>
        <v/>
      </c>
      <c r="T322" s="175" t="str">
        <f t="shared" si="9"/>
        <v/>
      </c>
      <c r="U322" s="175" t="str">
        <f>IF('サーバー一覧（手入力用）'!T330="","",'サーバー一覧（手入力用）'!T330)</f>
        <v/>
      </c>
      <c r="V322" s="175" t="str">
        <f>IF('サーバー一覧（手入力用）'!U330="","",'サーバー一覧（手入力用）'!U330)</f>
        <v/>
      </c>
      <c r="W322" s="175" t="str">
        <f>IF('サーバー一覧（手入力用）'!V330="","",'サーバー一覧（手入力用）'!V330)</f>
        <v/>
      </c>
      <c r="X322" s="175" t="str">
        <f>IF('サーバー一覧（手入力用）'!W330="","",'サーバー一覧（手入力用）'!W330)</f>
        <v/>
      </c>
      <c r="Y322" s="175" t="str">
        <f>IF('サーバー一覧（手入力用）'!X330="","",'サーバー一覧（手入力用）'!X330)</f>
        <v/>
      </c>
      <c r="Z322" s="175" t="str">
        <f>IF('サーバー一覧（手入力用）'!Y330="","",'サーバー一覧（手入力用）'!Y330)</f>
        <v/>
      </c>
      <c r="AA322" s="175" t="str">
        <f>IF('サーバー一覧（手入力用）'!Z330="","",'サーバー一覧（手入力用）'!Z330)</f>
        <v/>
      </c>
      <c r="AB322" s="175" t="str">
        <f>IF('サーバー一覧（手入力用）'!AA330="","",'サーバー一覧（手入力用）'!AA330)</f>
        <v/>
      </c>
      <c r="AC322" s="175" t="str">
        <f>IF('サーバー一覧（手入力用）'!AB330="","",'サーバー一覧（手入力用）'!AB330)</f>
        <v/>
      </c>
      <c r="AD322" s="175" t="str">
        <f>IF('サーバー一覧（手入力用）'!AC330="","",'サーバー一覧（手入力用）'!AC330)</f>
        <v/>
      </c>
      <c r="AE322" s="175" t="str">
        <f>IF('サーバー一覧（手入力用）'!AD330="","",'サーバー一覧（手入力用）'!AD330)</f>
        <v/>
      </c>
      <c r="AF322" s="175" t="str">
        <f>IF('サーバー一覧（手入力用）'!AE330="","",'サーバー一覧（手入力用）'!AE330)</f>
        <v/>
      </c>
      <c r="AG322" s="175" t="str">
        <f>IF('サーバー一覧（手入力用）'!AF330="","",'サーバー一覧（手入力用）'!AF330)</f>
        <v/>
      </c>
      <c r="AH322" s="175" t="str">
        <f>IF('サーバー一覧（手入力用）'!AG330="","",'サーバー一覧（手入力用）'!AG330)</f>
        <v/>
      </c>
      <c r="AI322" s="175" t="str">
        <f>IF('サーバー一覧（手入力用）'!AH330="","",'サーバー一覧（手入力用）'!AH330)</f>
        <v/>
      </c>
      <c r="AJ322" s="175" t="str">
        <f>IF('サーバー一覧（手入力用）'!AI330="","",'サーバー一覧（手入力用）'!AI330)</f>
        <v/>
      </c>
    </row>
    <row r="323" spans="1:36">
      <c r="A323" s="175">
        <f>IF('サーバー一覧（手入力用）'!B331="","",'サーバー一覧（手入力用）'!B331)</f>
        <v>322</v>
      </c>
      <c r="B323" s="175" t="str">
        <f>IF('サーバー一覧（手入力用）'!C331="","",'サーバー一覧（手入力用）'!C331)</f>
        <v/>
      </c>
      <c r="C323" s="175" t="str">
        <f>IF('サーバー一覧（手入力用）'!D331="","",'サーバー一覧（手入力用）'!D331)</f>
        <v/>
      </c>
      <c r="D323" s="175" t="str">
        <f>IF('サーバー一覧（手入力用）'!E331="","",'サーバー一覧（手入力用）'!E331)</f>
        <v/>
      </c>
      <c r="E323" s="175" t="str">
        <f>IF('サーバー一覧（手入力用）'!F331="","",'サーバー一覧（手入力用）'!F331)</f>
        <v/>
      </c>
      <c r="F323" s="175" t="str">
        <f>IF('サーバー一覧（手入力用）'!G331="","",'サーバー一覧（手入力用）'!G331)</f>
        <v/>
      </c>
      <c r="G323" s="175" t="str">
        <f>IF('サーバー一覧（手入力用）'!H331="","",'サーバー一覧（手入力用）'!H331)</f>
        <v/>
      </c>
      <c r="H323" s="175" t="str">
        <f>IF('サーバー一覧（手入力用）'!I331="","",'サーバー一覧（手入力用）'!I331)</f>
        <v/>
      </c>
      <c r="I323" s="175" t="str">
        <f>IF('サーバー一覧（手入力用）'!J331="","",'サーバー一覧（手入力用）'!J331)</f>
        <v/>
      </c>
      <c r="J323" s="175" t="str">
        <f>IF('サーバー一覧（手入力用）'!K331="","",'サーバー一覧（手入力用）'!K331)</f>
        <v/>
      </c>
      <c r="K323" s="175" t="str">
        <f>IF('サーバー一覧（手入力用）'!L331="","",'サーバー一覧（手入力用）'!L331)</f>
        <v/>
      </c>
      <c r="L323" s="175" t="str">
        <f>IF('サーバー一覧（手入力用）'!M331="","",'サーバー一覧（手入力用）'!M331)</f>
        <v/>
      </c>
      <c r="M323" s="175" t="str">
        <f>IF('サーバー一覧（手入力用）'!N331="","",'サーバー一覧（手入力用）'!N331)</f>
        <v/>
      </c>
      <c r="N323" s="175" t="str">
        <f>IF('サーバー一覧（手入力用）'!O331="","",'サーバー一覧（手入力用）'!O331)</f>
        <v/>
      </c>
      <c r="O323" s="175">
        <f>IF('サーバー一覧（手入力用）'!P331="","",'サーバー一覧（手入力用）'!P331)</f>
        <v>0</v>
      </c>
      <c r="P323" s="175" t="str">
        <f>IF('サーバー一覧（手入力用）'!Q331="","",'サーバー一覧（手入力用）'!Q331)</f>
        <v/>
      </c>
      <c r="Q323" s="175" t="str">
        <f>IF('サーバー一覧（手入力用）'!R331="","",'サーバー一覧（手入力用）'!R331)</f>
        <v/>
      </c>
      <c r="R323" s="175" t="str">
        <f t="shared" ref="R323:R386" si="10">IF(Q323="","",MROUND(Q323,5))</f>
        <v/>
      </c>
      <c r="S323" s="175" t="str">
        <f>IF('サーバー一覧（手入力用）'!S331="","",'サーバー一覧（手入力用）'!S331)</f>
        <v/>
      </c>
      <c r="T323" s="175" t="str">
        <f t="shared" ref="T323:T386" si="11">IF(S323="","",MROUND(S323,5))</f>
        <v/>
      </c>
      <c r="U323" s="175" t="str">
        <f>IF('サーバー一覧（手入力用）'!T331="","",'サーバー一覧（手入力用）'!T331)</f>
        <v/>
      </c>
      <c r="V323" s="175" t="str">
        <f>IF('サーバー一覧（手入力用）'!U331="","",'サーバー一覧（手入力用）'!U331)</f>
        <v/>
      </c>
      <c r="W323" s="175" t="str">
        <f>IF('サーバー一覧（手入力用）'!V331="","",'サーバー一覧（手入力用）'!V331)</f>
        <v/>
      </c>
      <c r="X323" s="175" t="str">
        <f>IF('サーバー一覧（手入力用）'!W331="","",'サーバー一覧（手入力用）'!W331)</f>
        <v/>
      </c>
      <c r="Y323" s="175" t="str">
        <f>IF('サーバー一覧（手入力用）'!X331="","",'サーバー一覧（手入力用）'!X331)</f>
        <v/>
      </c>
      <c r="Z323" s="175" t="str">
        <f>IF('サーバー一覧（手入力用）'!Y331="","",'サーバー一覧（手入力用）'!Y331)</f>
        <v/>
      </c>
      <c r="AA323" s="175" t="str">
        <f>IF('サーバー一覧（手入力用）'!Z331="","",'サーバー一覧（手入力用）'!Z331)</f>
        <v/>
      </c>
      <c r="AB323" s="175" t="str">
        <f>IF('サーバー一覧（手入力用）'!AA331="","",'サーバー一覧（手入力用）'!AA331)</f>
        <v/>
      </c>
      <c r="AC323" s="175" t="str">
        <f>IF('サーバー一覧（手入力用）'!AB331="","",'サーバー一覧（手入力用）'!AB331)</f>
        <v/>
      </c>
      <c r="AD323" s="175" t="str">
        <f>IF('サーバー一覧（手入力用）'!AC331="","",'サーバー一覧（手入力用）'!AC331)</f>
        <v/>
      </c>
      <c r="AE323" s="175" t="str">
        <f>IF('サーバー一覧（手入力用）'!AD331="","",'サーバー一覧（手入力用）'!AD331)</f>
        <v/>
      </c>
      <c r="AF323" s="175" t="str">
        <f>IF('サーバー一覧（手入力用）'!AE331="","",'サーバー一覧（手入力用）'!AE331)</f>
        <v/>
      </c>
      <c r="AG323" s="175" t="str">
        <f>IF('サーバー一覧（手入力用）'!AF331="","",'サーバー一覧（手入力用）'!AF331)</f>
        <v/>
      </c>
      <c r="AH323" s="175" t="str">
        <f>IF('サーバー一覧（手入力用）'!AG331="","",'サーバー一覧（手入力用）'!AG331)</f>
        <v/>
      </c>
      <c r="AI323" s="175" t="str">
        <f>IF('サーバー一覧（手入力用）'!AH331="","",'サーバー一覧（手入力用）'!AH331)</f>
        <v/>
      </c>
      <c r="AJ323" s="175" t="str">
        <f>IF('サーバー一覧（手入力用）'!AI331="","",'サーバー一覧（手入力用）'!AI331)</f>
        <v/>
      </c>
    </row>
    <row r="324" spans="1:36">
      <c r="A324" s="175">
        <f>IF('サーバー一覧（手入力用）'!B332="","",'サーバー一覧（手入力用）'!B332)</f>
        <v>323</v>
      </c>
      <c r="B324" s="175" t="str">
        <f>IF('サーバー一覧（手入力用）'!C332="","",'サーバー一覧（手入力用）'!C332)</f>
        <v/>
      </c>
      <c r="C324" s="175" t="str">
        <f>IF('サーバー一覧（手入力用）'!D332="","",'サーバー一覧（手入力用）'!D332)</f>
        <v/>
      </c>
      <c r="D324" s="175" t="str">
        <f>IF('サーバー一覧（手入力用）'!E332="","",'サーバー一覧（手入力用）'!E332)</f>
        <v/>
      </c>
      <c r="E324" s="175" t="str">
        <f>IF('サーバー一覧（手入力用）'!F332="","",'サーバー一覧（手入力用）'!F332)</f>
        <v/>
      </c>
      <c r="F324" s="175" t="str">
        <f>IF('サーバー一覧（手入力用）'!G332="","",'サーバー一覧（手入力用）'!G332)</f>
        <v/>
      </c>
      <c r="G324" s="175" t="str">
        <f>IF('サーバー一覧（手入力用）'!H332="","",'サーバー一覧（手入力用）'!H332)</f>
        <v/>
      </c>
      <c r="H324" s="175" t="str">
        <f>IF('サーバー一覧（手入力用）'!I332="","",'サーバー一覧（手入力用）'!I332)</f>
        <v/>
      </c>
      <c r="I324" s="175" t="str">
        <f>IF('サーバー一覧（手入力用）'!J332="","",'サーバー一覧（手入力用）'!J332)</f>
        <v/>
      </c>
      <c r="J324" s="175" t="str">
        <f>IF('サーバー一覧（手入力用）'!K332="","",'サーバー一覧（手入力用）'!K332)</f>
        <v/>
      </c>
      <c r="K324" s="175" t="str">
        <f>IF('サーバー一覧（手入力用）'!L332="","",'サーバー一覧（手入力用）'!L332)</f>
        <v/>
      </c>
      <c r="L324" s="175" t="str">
        <f>IF('サーバー一覧（手入力用）'!M332="","",'サーバー一覧（手入力用）'!M332)</f>
        <v/>
      </c>
      <c r="M324" s="175" t="str">
        <f>IF('サーバー一覧（手入力用）'!N332="","",'サーバー一覧（手入力用）'!N332)</f>
        <v/>
      </c>
      <c r="N324" s="175" t="str">
        <f>IF('サーバー一覧（手入力用）'!O332="","",'サーバー一覧（手入力用）'!O332)</f>
        <v/>
      </c>
      <c r="O324" s="175">
        <f>IF('サーバー一覧（手入力用）'!P332="","",'サーバー一覧（手入力用）'!P332)</f>
        <v>0</v>
      </c>
      <c r="P324" s="175" t="str">
        <f>IF('サーバー一覧（手入力用）'!Q332="","",'サーバー一覧（手入力用）'!Q332)</f>
        <v/>
      </c>
      <c r="Q324" s="175" t="str">
        <f>IF('サーバー一覧（手入力用）'!R332="","",'サーバー一覧（手入力用）'!R332)</f>
        <v/>
      </c>
      <c r="R324" s="175" t="str">
        <f t="shared" si="10"/>
        <v/>
      </c>
      <c r="S324" s="175" t="str">
        <f>IF('サーバー一覧（手入力用）'!S332="","",'サーバー一覧（手入力用）'!S332)</f>
        <v/>
      </c>
      <c r="T324" s="175" t="str">
        <f t="shared" si="11"/>
        <v/>
      </c>
      <c r="U324" s="175" t="str">
        <f>IF('サーバー一覧（手入力用）'!T332="","",'サーバー一覧（手入力用）'!T332)</f>
        <v/>
      </c>
      <c r="V324" s="175" t="str">
        <f>IF('サーバー一覧（手入力用）'!U332="","",'サーバー一覧（手入力用）'!U332)</f>
        <v/>
      </c>
      <c r="W324" s="175" t="str">
        <f>IF('サーバー一覧（手入力用）'!V332="","",'サーバー一覧（手入力用）'!V332)</f>
        <v/>
      </c>
      <c r="X324" s="175" t="str">
        <f>IF('サーバー一覧（手入力用）'!W332="","",'サーバー一覧（手入力用）'!W332)</f>
        <v/>
      </c>
      <c r="Y324" s="175" t="str">
        <f>IF('サーバー一覧（手入力用）'!X332="","",'サーバー一覧（手入力用）'!X332)</f>
        <v/>
      </c>
      <c r="Z324" s="175" t="str">
        <f>IF('サーバー一覧（手入力用）'!Y332="","",'サーバー一覧（手入力用）'!Y332)</f>
        <v/>
      </c>
      <c r="AA324" s="175" t="str">
        <f>IF('サーバー一覧（手入力用）'!Z332="","",'サーバー一覧（手入力用）'!Z332)</f>
        <v/>
      </c>
      <c r="AB324" s="175" t="str">
        <f>IF('サーバー一覧（手入力用）'!AA332="","",'サーバー一覧（手入力用）'!AA332)</f>
        <v/>
      </c>
      <c r="AC324" s="175" t="str">
        <f>IF('サーバー一覧（手入力用）'!AB332="","",'サーバー一覧（手入力用）'!AB332)</f>
        <v/>
      </c>
      <c r="AD324" s="175" t="str">
        <f>IF('サーバー一覧（手入力用）'!AC332="","",'サーバー一覧（手入力用）'!AC332)</f>
        <v/>
      </c>
      <c r="AE324" s="175" t="str">
        <f>IF('サーバー一覧（手入力用）'!AD332="","",'サーバー一覧（手入力用）'!AD332)</f>
        <v/>
      </c>
      <c r="AF324" s="175" t="str">
        <f>IF('サーバー一覧（手入力用）'!AE332="","",'サーバー一覧（手入力用）'!AE332)</f>
        <v/>
      </c>
      <c r="AG324" s="175" t="str">
        <f>IF('サーバー一覧（手入力用）'!AF332="","",'サーバー一覧（手入力用）'!AF332)</f>
        <v/>
      </c>
      <c r="AH324" s="175" t="str">
        <f>IF('サーバー一覧（手入力用）'!AG332="","",'サーバー一覧（手入力用）'!AG332)</f>
        <v/>
      </c>
      <c r="AI324" s="175" t="str">
        <f>IF('サーバー一覧（手入力用）'!AH332="","",'サーバー一覧（手入力用）'!AH332)</f>
        <v/>
      </c>
      <c r="AJ324" s="175" t="str">
        <f>IF('サーバー一覧（手入力用）'!AI332="","",'サーバー一覧（手入力用）'!AI332)</f>
        <v/>
      </c>
    </row>
    <row r="325" spans="1:36">
      <c r="A325" s="175">
        <f>IF('サーバー一覧（手入力用）'!B333="","",'サーバー一覧（手入力用）'!B333)</f>
        <v>324</v>
      </c>
      <c r="B325" s="175" t="str">
        <f>IF('サーバー一覧（手入力用）'!C333="","",'サーバー一覧（手入力用）'!C333)</f>
        <v/>
      </c>
      <c r="C325" s="175" t="str">
        <f>IF('サーバー一覧（手入力用）'!D333="","",'サーバー一覧（手入力用）'!D333)</f>
        <v/>
      </c>
      <c r="D325" s="175" t="str">
        <f>IF('サーバー一覧（手入力用）'!E333="","",'サーバー一覧（手入力用）'!E333)</f>
        <v/>
      </c>
      <c r="E325" s="175" t="str">
        <f>IF('サーバー一覧（手入力用）'!F333="","",'サーバー一覧（手入力用）'!F333)</f>
        <v/>
      </c>
      <c r="F325" s="175" t="str">
        <f>IF('サーバー一覧（手入力用）'!G333="","",'サーバー一覧（手入力用）'!G333)</f>
        <v/>
      </c>
      <c r="G325" s="175" t="str">
        <f>IF('サーバー一覧（手入力用）'!H333="","",'サーバー一覧（手入力用）'!H333)</f>
        <v/>
      </c>
      <c r="H325" s="175" t="str">
        <f>IF('サーバー一覧（手入力用）'!I333="","",'サーバー一覧（手入力用）'!I333)</f>
        <v/>
      </c>
      <c r="I325" s="175" t="str">
        <f>IF('サーバー一覧（手入力用）'!J333="","",'サーバー一覧（手入力用）'!J333)</f>
        <v/>
      </c>
      <c r="J325" s="175" t="str">
        <f>IF('サーバー一覧（手入力用）'!K333="","",'サーバー一覧（手入力用）'!K333)</f>
        <v/>
      </c>
      <c r="K325" s="175" t="str">
        <f>IF('サーバー一覧（手入力用）'!L333="","",'サーバー一覧（手入力用）'!L333)</f>
        <v/>
      </c>
      <c r="L325" s="175" t="str">
        <f>IF('サーバー一覧（手入力用）'!M333="","",'サーバー一覧（手入力用）'!M333)</f>
        <v/>
      </c>
      <c r="M325" s="175" t="str">
        <f>IF('サーバー一覧（手入力用）'!N333="","",'サーバー一覧（手入力用）'!N333)</f>
        <v/>
      </c>
      <c r="N325" s="175" t="str">
        <f>IF('サーバー一覧（手入力用）'!O333="","",'サーバー一覧（手入力用）'!O333)</f>
        <v/>
      </c>
      <c r="O325" s="175">
        <f>IF('サーバー一覧（手入力用）'!P333="","",'サーバー一覧（手入力用）'!P333)</f>
        <v>0</v>
      </c>
      <c r="P325" s="175" t="str">
        <f>IF('サーバー一覧（手入力用）'!Q333="","",'サーバー一覧（手入力用）'!Q333)</f>
        <v/>
      </c>
      <c r="Q325" s="175" t="str">
        <f>IF('サーバー一覧（手入力用）'!R333="","",'サーバー一覧（手入力用）'!R333)</f>
        <v/>
      </c>
      <c r="R325" s="175" t="str">
        <f t="shared" si="10"/>
        <v/>
      </c>
      <c r="S325" s="175" t="str">
        <f>IF('サーバー一覧（手入力用）'!S333="","",'サーバー一覧（手入力用）'!S333)</f>
        <v/>
      </c>
      <c r="T325" s="175" t="str">
        <f t="shared" si="11"/>
        <v/>
      </c>
      <c r="U325" s="175" t="str">
        <f>IF('サーバー一覧（手入力用）'!T333="","",'サーバー一覧（手入力用）'!T333)</f>
        <v/>
      </c>
      <c r="V325" s="175" t="str">
        <f>IF('サーバー一覧（手入力用）'!U333="","",'サーバー一覧（手入力用）'!U333)</f>
        <v/>
      </c>
      <c r="W325" s="175" t="str">
        <f>IF('サーバー一覧（手入力用）'!V333="","",'サーバー一覧（手入力用）'!V333)</f>
        <v/>
      </c>
      <c r="X325" s="175" t="str">
        <f>IF('サーバー一覧（手入力用）'!W333="","",'サーバー一覧（手入力用）'!W333)</f>
        <v/>
      </c>
      <c r="Y325" s="175" t="str">
        <f>IF('サーバー一覧（手入力用）'!X333="","",'サーバー一覧（手入力用）'!X333)</f>
        <v/>
      </c>
      <c r="Z325" s="175" t="str">
        <f>IF('サーバー一覧（手入力用）'!Y333="","",'サーバー一覧（手入力用）'!Y333)</f>
        <v/>
      </c>
      <c r="AA325" s="175" t="str">
        <f>IF('サーバー一覧（手入力用）'!Z333="","",'サーバー一覧（手入力用）'!Z333)</f>
        <v/>
      </c>
      <c r="AB325" s="175" t="str">
        <f>IF('サーバー一覧（手入力用）'!AA333="","",'サーバー一覧（手入力用）'!AA333)</f>
        <v/>
      </c>
      <c r="AC325" s="175" t="str">
        <f>IF('サーバー一覧（手入力用）'!AB333="","",'サーバー一覧（手入力用）'!AB333)</f>
        <v/>
      </c>
      <c r="AD325" s="175" t="str">
        <f>IF('サーバー一覧（手入力用）'!AC333="","",'サーバー一覧（手入力用）'!AC333)</f>
        <v/>
      </c>
      <c r="AE325" s="175" t="str">
        <f>IF('サーバー一覧（手入力用）'!AD333="","",'サーバー一覧（手入力用）'!AD333)</f>
        <v/>
      </c>
      <c r="AF325" s="175" t="str">
        <f>IF('サーバー一覧（手入力用）'!AE333="","",'サーバー一覧（手入力用）'!AE333)</f>
        <v/>
      </c>
      <c r="AG325" s="175" t="str">
        <f>IF('サーバー一覧（手入力用）'!AF333="","",'サーバー一覧（手入力用）'!AF333)</f>
        <v/>
      </c>
      <c r="AH325" s="175" t="str">
        <f>IF('サーバー一覧（手入力用）'!AG333="","",'サーバー一覧（手入力用）'!AG333)</f>
        <v/>
      </c>
      <c r="AI325" s="175" t="str">
        <f>IF('サーバー一覧（手入力用）'!AH333="","",'サーバー一覧（手入力用）'!AH333)</f>
        <v/>
      </c>
      <c r="AJ325" s="175" t="str">
        <f>IF('サーバー一覧（手入力用）'!AI333="","",'サーバー一覧（手入力用）'!AI333)</f>
        <v/>
      </c>
    </row>
    <row r="326" spans="1:36">
      <c r="A326" s="175">
        <f>IF('サーバー一覧（手入力用）'!B334="","",'サーバー一覧（手入力用）'!B334)</f>
        <v>325</v>
      </c>
      <c r="B326" s="175" t="str">
        <f>IF('サーバー一覧（手入力用）'!C334="","",'サーバー一覧（手入力用）'!C334)</f>
        <v/>
      </c>
      <c r="C326" s="175" t="str">
        <f>IF('サーバー一覧（手入力用）'!D334="","",'サーバー一覧（手入力用）'!D334)</f>
        <v/>
      </c>
      <c r="D326" s="175" t="str">
        <f>IF('サーバー一覧（手入力用）'!E334="","",'サーバー一覧（手入力用）'!E334)</f>
        <v/>
      </c>
      <c r="E326" s="175" t="str">
        <f>IF('サーバー一覧（手入力用）'!F334="","",'サーバー一覧（手入力用）'!F334)</f>
        <v/>
      </c>
      <c r="F326" s="175" t="str">
        <f>IF('サーバー一覧（手入力用）'!G334="","",'サーバー一覧（手入力用）'!G334)</f>
        <v/>
      </c>
      <c r="G326" s="175" t="str">
        <f>IF('サーバー一覧（手入力用）'!H334="","",'サーバー一覧（手入力用）'!H334)</f>
        <v/>
      </c>
      <c r="H326" s="175" t="str">
        <f>IF('サーバー一覧（手入力用）'!I334="","",'サーバー一覧（手入力用）'!I334)</f>
        <v/>
      </c>
      <c r="I326" s="175" t="str">
        <f>IF('サーバー一覧（手入力用）'!J334="","",'サーバー一覧（手入力用）'!J334)</f>
        <v/>
      </c>
      <c r="J326" s="175" t="str">
        <f>IF('サーバー一覧（手入力用）'!K334="","",'サーバー一覧（手入力用）'!K334)</f>
        <v/>
      </c>
      <c r="K326" s="175" t="str">
        <f>IF('サーバー一覧（手入力用）'!L334="","",'サーバー一覧（手入力用）'!L334)</f>
        <v/>
      </c>
      <c r="L326" s="175" t="str">
        <f>IF('サーバー一覧（手入力用）'!M334="","",'サーバー一覧（手入力用）'!M334)</f>
        <v/>
      </c>
      <c r="M326" s="175" t="str">
        <f>IF('サーバー一覧（手入力用）'!N334="","",'サーバー一覧（手入力用）'!N334)</f>
        <v/>
      </c>
      <c r="N326" s="175" t="str">
        <f>IF('サーバー一覧（手入力用）'!O334="","",'サーバー一覧（手入力用）'!O334)</f>
        <v/>
      </c>
      <c r="O326" s="175">
        <f>IF('サーバー一覧（手入力用）'!P334="","",'サーバー一覧（手入力用）'!P334)</f>
        <v>0</v>
      </c>
      <c r="P326" s="175" t="str">
        <f>IF('サーバー一覧（手入力用）'!Q334="","",'サーバー一覧（手入力用）'!Q334)</f>
        <v/>
      </c>
      <c r="Q326" s="175" t="str">
        <f>IF('サーバー一覧（手入力用）'!R334="","",'サーバー一覧（手入力用）'!R334)</f>
        <v/>
      </c>
      <c r="R326" s="175" t="str">
        <f t="shared" si="10"/>
        <v/>
      </c>
      <c r="S326" s="175" t="str">
        <f>IF('サーバー一覧（手入力用）'!S334="","",'サーバー一覧（手入力用）'!S334)</f>
        <v/>
      </c>
      <c r="T326" s="175" t="str">
        <f t="shared" si="11"/>
        <v/>
      </c>
      <c r="U326" s="175" t="str">
        <f>IF('サーバー一覧（手入力用）'!T334="","",'サーバー一覧（手入力用）'!T334)</f>
        <v/>
      </c>
      <c r="V326" s="175" t="str">
        <f>IF('サーバー一覧（手入力用）'!U334="","",'サーバー一覧（手入力用）'!U334)</f>
        <v/>
      </c>
      <c r="W326" s="175" t="str">
        <f>IF('サーバー一覧（手入力用）'!V334="","",'サーバー一覧（手入力用）'!V334)</f>
        <v/>
      </c>
      <c r="X326" s="175" t="str">
        <f>IF('サーバー一覧（手入力用）'!W334="","",'サーバー一覧（手入力用）'!W334)</f>
        <v/>
      </c>
      <c r="Y326" s="175" t="str">
        <f>IF('サーバー一覧（手入力用）'!X334="","",'サーバー一覧（手入力用）'!X334)</f>
        <v/>
      </c>
      <c r="Z326" s="175" t="str">
        <f>IF('サーバー一覧（手入力用）'!Y334="","",'サーバー一覧（手入力用）'!Y334)</f>
        <v/>
      </c>
      <c r="AA326" s="175" t="str">
        <f>IF('サーバー一覧（手入力用）'!Z334="","",'サーバー一覧（手入力用）'!Z334)</f>
        <v/>
      </c>
      <c r="AB326" s="175" t="str">
        <f>IF('サーバー一覧（手入力用）'!AA334="","",'サーバー一覧（手入力用）'!AA334)</f>
        <v/>
      </c>
      <c r="AC326" s="175" t="str">
        <f>IF('サーバー一覧（手入力用）'!AB334="","",'サーバー一覧（手入力用）'!AB334)</f>
        <v/>
      </c>
      <c r="AD326" s="175" t="str">
        <f>IF('サーバー一覧（手入力用）'!AC334="","",'サーバー一覧（手入力用）'!AC334)</f>
        <v/>
      </c>
      <c r="AE326" s="175" t="str">
        <f>IF('サーバー一覧（手入力用）'!AD334="","",'サーバー一覧（手入力用）'!AD334)</f>
        <v/>
      </c>
      <c r="AF326" s="175" t="str">
        <f>IF('サーバー一覧（手入力用）'!AE334="","",'サーバー一覧（手入力用）'!AE334)</f>
        <v/>
      </c>
      <c r="AG326" s="175" t="str">
        <f>IF('サーバー一覧（手入力用）'!AF334="","",'サーバー一覧（手入力用）'!AF334)</f>
        <v/>
      </c>
      <c r="AH326" s="175" t="str">
        <f>IF('サーバー一覧（手入力用）'!AG334="","",'サーバー一覧（手入力用）'!AG334)</f>
        <v/>
      </c>
      <c r="AI326" s="175" t="str">
        <f>IF('サーバー一覧（手入力用）'!AH334="","",'サーバー一覧（手入力用）'!AH334)</f>
        <v/>
      </c>
      <c r="AJ326" s="175" t="str">
        <f>IF('サーバー一覧（手入力用）'!AI334="","",'サーバー一覧（手入力用）'!AI334)</f>
        <v/>
      </c>
    </row>
    <row r="327" spans="1:36">
      <c r="A327" s="175">
        <f>IF('サーバー一覧（手入力用）'!B335="","",'サーバー一覧（手入力用）'!B335)</f>
        <v>326</v>
      </c>
      <c r="B327" s="175" t="str">
        <f>IF('サーバー一覧（手入力用）'!C335="","",'サーバー一覧（手入力用）'!C335)</f>
        <v/>
      </c>
      <c r="C327" s="175" t="str">
        <f>IF('サーバー一覧（手入力用）'!D335="","",'サーバー一覧（手入力用）'!D335)</f>
        <v/>
      </c>
      <c r="D327" s="175" t="str">
        <f>IF('サーバー一覧（手入力用）'!E335="","",'サーバー一覧（手入力用）'!E335)</f>
        <v/>
      </c>
      <c r="E327" s="175" t="str">
        <f>IF('サーバー一覧（手入力用）'!F335="","",'サーバー一覧（手入力用）'!F335)</f>
        <v/>
      </c>
      <c r="F327" s="175" t="str">
        <f>IF('サーバー一覧（手入力用）'!G335="","",'サーバー一覧（手入力用）'!G335)</f>
        <v/>
      </c>
      <c r="G327" s="175" t="str">
        <f>IF('サーバー一覧（手入力用）'!H335="","",'サーバー一覧（手入力用）'!H335)</f>
        <v/>
      </c>
      <c r="H327" s="175" t="str">
        <f>IF('サーバー一覧（手入力用）'!I335="","",'サーバー一覧（手入力用）'!I335)</f>
        <v/>
      </c>
      <c r="I327" s="175" t="str">
        <f>IF('サーバー一覧（手入力用）'!J335="","",'サーバー一覧（手入力用）'!J335)</f>
        <v/>
      </c>
      <c r="J327" s="175" t="str">
        <f>IF('サーバー一覧（手入力用）'!K335="","",'サーバー一覧（手入力用）'!K335)</f>
        <v/>
      </c>
      <c r="K327" s="175" t="str">
        <f>IF('サーバー一覧（手入力用）'!L335="","",'サーバー一覧（手入力用）'!L335)</f>
        <v/>
      </c>
      <c r="L327" s="175" t="str">
        <f>IF('サーバー一覧（手入力用）'!M335="","",'サーバー一覧（手入力用）'!M335)</f>
        <v/>
      </c>
      <c r="M327" s="175" t="str">
        <f>IF('サーバー一覧（手入力用）'!N335="","",'サーバー一覧（手入力用）'!N335)</f>
        <v/>
      </c>
      <c r="N327" s="175" t="str">
        <f>IF('サーバー一覧（手入力用）'!O335="","",'サーバー一覧（手入力用）'!O335)</f>
        <v/>
      </c>
      <c r="O327" s="175">
        <f>IF('サーバー一覧（手入力用）'!P335="","",'サーバー一覧（手入力用）'!P335)</f>
        <v>0</v>
      </c>
      <c r="P327" s="175" t="str">
        <f>IF('サーバー一覧（手入力用）'!Q335="","",'サーバー一覧（手入力用）'!Q335)</f>
        <v/>
      </c>
      <c r="Q327" s="175" t="str">
        <f>IF('サーバー一覧（手入力用）'!R335="","",'サーバー一覧（手入力用）'!R335)</f>
        <v/>
      </c>
      <c r="R327" s="175" t="str">
        <f t="shared" si="10"/>
        <v/>
      </c>
      <c r="S327" s="175" t="str">
        <f>IF('サーバー一覧（手入力用）'!S335="","",'サーバー一覧（手入力用）'!S335)</f>
        <v/>
      </c>
      <c r="T327" s="175" t="str">
        <f t="shared" si="11"/>
        <v/>
      </c>
      <c r="U327" s="175" t="str">
        <f>IF('サーバー一覧（手入力用）'!T335="","",'サーバー一覧（手入力用）'!T335)</f>
        <v/>
      </c>
      <c r="V327" s="175" t="str">
        <f>IF('サーバー一覧（手入力用）'!U335="","",'サーバー一覧（手入力用）'!U335)</f>
        <v/>
      </c>
      <c r="W327" s="175" t="str">
        <f>IF('サーバー一覧（手入力用）'!V335="","",'サーバー一覧（手入力用）'!V335)</f>
        <v/>
      </c>
      <c r="X327" s="175" t="str">
        <f>IF('サーバー一覧（手入力用）'!W335="","",'サーバー一覧（手入力用）'!W335)</f>
        <v/>
      </c>
      <c r="Y327" s="175" t="str">
        <f>IF('サーバー一覧（手入力用）'!X335="","",'サーバー一覧（手入力用）'!X335)</f>
        <v/>
      </c>
      <c r="Z327" s="175" t="str">
        <f>IF('サーバー一覧（手入力用）'!Y335="","",'サーバー一覧（手入力用）'!Y335)</f>
        <v/>
      </c>
      <c r="AA327" s="175" t="str">
        <f>IF('サーバー一覧（手入力用）'!Z335="","",'サーバー一覧（手入力用）'!Z335)</f>
        <v/>
      </c>
      <c r="AB327" s="175" t="str">
        <f>IF('サーバー一覧（手入力用）'!AA335="","",'サーバー一覧（手入力用）'!AA335)</f>
        <v/>
      </c>
      <c r="AC327" s="175" t="str">
        <f>IF('サーバー一覧（手入力用）'!AB335="","",'サーバー一覧（手入力用）'!AB335)</f>
        <v/>
      </c>
      <c r="AD327" s="175" t="str">
        <f>IF('サーバー一覧（手入力用）'!AC335="","",'サーバー一覧（手入力用）'!AC335)</f>
        <v/>
      </c>
      <c r="AE327" s="175" t="str">
        <f>IF('サーバー一覧（手入力用）'!AD335="","",'サーバー一覧（手入力用）'!AD335)</f>
        <v/>
      </c>
      <c r="AF327" s="175" t="str">
        <f>IF('サーバー一覧（手入力用）'!AE335="","",'サーバー一覧（手入力用）'!AE335)</f>
        <v/>
      </c>
      <c r="AG327" s="175" t="str">
        <f>IF('サーバー一覧（手入力用）'!AF335="","",'サーバー一覧（手入力用）'!AF335)</f>
        <v/>
      </c>
      <c r="AH327" s="175" t="str">
        <f>IF('サーバー一覧（手入力用）'!AG335="","",'サーバー一覧（手入力用）'!AG335)</f>
        <v/>
      </c>
      <c r="AI327" s="175" t="str">
        <f>IF('サーバー一覧（手入力用）'!AH335="","",'サーバー一覧（手入力用）'!AH335)</f>
        <v/>
      </c>
      <c r="AJ327" s="175" t="str">
        <f>IF('サーバー一覧（手入力用）'!AI335="","",'サーバー一覧（手入力用）'!AI335)</f>
        <v/>
      </c>
    </row>
    <row r="328" spans="1:36">
      <c r="A328" s="175">
        <f>IF('サーバー一覧（手入力用）'!B336="","",'サーバー一覧（手入力用）'!B336)</f>
        <v>327</v>
      </c>
      <c r="B328" s="175" t="str">
        <f>IF('サーバー一覧（手入力用）'!C336="","",'サーバー一覧（手入力用）'!C336)</f>
        <v/>
      </c>
      <c r="C328" s="175" t="str">
        <f>IF('サーバー一覧（手入力用）'!D336="","",'サーバー一覧（手入力用）'!D336)</f>
        <v/>
      </c>
      <c r="D328" s="175" t="str">
        <f>IF('サーバー一覧（手入力用）'!E336="","",'サーバー一覧（手入力用）'!E336)</f>
        <v/>
      </c>
      <c r="E328" s="175" t="str">
        <f>IF('サーバー一覧（手入力用）'!F336="","",'サーバー一覧（手入力用）'!F336)</f>
        <v/>
      </c>
      <c r="F328" s="175" t="str">
        <f>IF('サーバー一覧（手入力用）'!G336="","",'サーバー一覧（手入力用）'!G336)</f>
        <v/>
      </c>
      <c r="G328" s="175" t="str">
        <f>IF('サーバー一覧（手入力用）'!H336="","",'サーバー一覧（手入力用）'!H336)</f>
        <v/>
      </c>
      <c r="H328" s="175" t="str">
        <f>IF('サーバー一覧（手入力用）'!I336="","",'サーバー一覧（手入力用）'!I336)</f>
        <v/>
      </c>
      <c r="I328" s="175" t="str">
        <f>IF('サーバー一覧（手入力用）'!J336="","",'サーバー一覧（手入力用）'!J336)</f>
        <v/>
      </c>
      <c r="J328" s="175" t="str">
        <f>IF('サーバー一覧（手入力用）'!K336="","",'サーバー一覧（手入力用）'!K336)</f>
        <v/>
      </c>
      <c r="K328" s="175" t="str">
        <f>IF('サーバー一覧（手入力用）'!L336="","",'サーバー一覧（手入力用）'!L336)</f>
        <v/>
      </c>
      <c r="L328" s="175" t="str">
        <f>IF('サーバー一覧（手入力用）'!M336="","",'サーバー一覧（手入力用）'!M336)</f>
        <v/>
      </c>
      <c r="M328" s="175" t="str">
        <f>IF('サーバー一覧（手入力用）'!N336="","",'サーバー一覧（手入力用）'!N336)</f>
        <v/>
      </c>
      <c r="N328" s="175" t="str">
        <f>IF('サーバー一覧（手入力用）'!O336="","",'サーバー一覧（手入力用）'!O336)</f>
        <v/>
      </c>
      <c r="O328" s="175">
        <f>IF('サーバー一覧（手入力用）'!P336="","",'サーバー一覧（手入力用）'!P336)</f>
        <v>0</v>
      </c>
      <c r="P328" s="175" t="str">
        <f>IF('サーバー一覧（手入力用）'!Q336="","",'サーバー一覧（手入力用）'!Q336)</f>
        <v/>
      </c>
      <c r="Q328" s="175" t="str">
        <f>IF('サーバー一覧（手入力用）'!R336="","",'サーバー一覧（手入力用）'!R336)</f>
        <v/>
      </c>
      <c r="R328" s="175" t="str">
        <f t="shared" si="10"/>
        <v/>
      </c>
      <c r="S328" s="175" t="str">
        <f>IF('サーバー一覧（手入力用）'!S336="","",'サーバー一覧（手入力用）'!S336)</f>
        <v/>
      </c>
      <c r="T328" s="175" t="str">
        <f t="shared" si="11"/>
        <v/>
      </c>
      <c r="U328" s="175" t="str">
        <f>IF('サーバー一覧（手入力用）'!T336="","",'サーバー一覧（手入力用）'!T336)</f>
        <v/>
      </c>
      <c r="V328" s="175" t="str">
        <f>IF('サーバー一覧（手入力用）'!U336="","",'サーバー一覧（手入力用）'!U336)</f>
        <v/>
      </c>
      <c r="W328" s="175" t="str">
        <f>IF('サーバー一覧（手入力用）'!V336="","",'サーバー一覧（手入力用）'!V336)</f>
        <v/>
      </c>
      <c r="X328" s="175" t="str">
        <f>IF('サーバー一覧（手入力用）'!W336="","",'サーバー一覧（手入力用）'!W336)</f>
        <v/>
      </c>
      <c r="Y328" s="175" t="str">
        <f>IF('サーバー一覧（手入力用）'!X336="","",'サーバー一覧（手入力用）'!X336)</f>
        <v/>
      </c>
      <c r="Z328" s="175" t="str">
        <f>IF('サーバー一覧（手入力用）'!Y336="","",'サーバー一覧（手入力用）'!Y336)</f>
        <v/>
      </c>
      <c r="AA328" s="175" t="str">
        <f>IF('サーバー一覧（手入力用）'!Z336="","",'サーバー一覧（手入力用）'!Z336)</f>
        <v/>
      </c>
      <c r="AB328" s="175" t="str">
        <f>IF('サーバー一覧（手入力用）'!AA336="","",'サーバー一覧（手入力用）'!AA336)</f>
        <v/>
      </c>
      <c r="AC328" s="175" t="str">
        <f>IF('サーバー一覧（手入力用）'!AB336="","",'サーバー一覧（手入力用）'!AB336)</f>
        <v/>
      </c>
      <c r="AD328" s="175" t="str">
        <f>IF('サーバー一覧（手入力用）'!AC336="","",'サーバー一覧（手入力用）'!AC336)</f>
        <v/>
      </c>
      <c r="AE328" s="175" t="str">
        <f>IF('サーバー一覧（手入力用）'!AD336="","",'サーバー一覧（手入力用）'!AD336)</f>
        <v/>
      </c>
      <c r="AF328" s="175" t="str">
        <f>IF('サーバー一覧（手入力用）'!AE336="","",'サーバー一覧（手入力用）'!AE336)</f>
        <v/>
      </c>
      <c r="AG328" s="175" t="str">
        <f>IF('サーバー一覧（手入力用）'!AF336="","",'サーバー一覧（手入力用）'!AF336)</f>
        <v/>
      </c>
      <c r="AH328" s="175" t="str">
        <f>IF('サーバー一覧（手入力用）'!AG336="","",'サーバー一覧（手入力用）'!AG336)</f>
        <v/>
      </c>
      <c r="AI328" s="175" t="str">
        <f>IF('サーバー一覧（手入力用）'!AH336="","",'サーバー一覧（手入力用）'!AH336)</f>
        <v/>
      </c>
      <c r="AJ328" s="175" t="str">
        <f>IF('サーバー一覧（手入力用）'!AI336="","",'サーバー一覧（手入力用）'!AI336)</f>
        <v/>
      </c>
    </row>
    <row r="329" spans="1:36">
      <c r="A329" s="175">
        <f>IF('サーバー一覧（手入力用）'!B337="","",'サーバー一覧（手入力用）'!B337)</f>
        <v>328</v>
      </c>
      <c r="B329" s="175" t="str">
        <f>IF('サーバー一覧（手入力用）'!C337="","",'サーバー一覧（手入力用）'!C337)</f>
        <v/>
      </c>
      <c r="C329" s="175" t="str">
        <f>IF('サーバー一覧（手入力用）'!D337="","",'サーバー一覧（手入力用）'!D337)</f>
        <v/>
      </c>
      <c r="D329" s="175" t="str">
        <f>IF('サーバー一覧（手入力用）'!E337="","",'サーバー一覧（手入力用）'!E337)</f>
        <v/>
      </c>
      <c r="E329" s="175" t="str">
        <f>IF('サーバー一覧（手入力用）'!F337="","",'サーバー一覧（手入力用）'!F337)</f>
        <v/>
      </c>
      <c r="F329" s="175" t="str">
        <f>IF('サーバー一覧（手入力用）'!G337="","",'サーバー一覧（手入力用）'!G337)</f>
        <v/>
      </c>
      <c r="G329" s="175" t="str">
        <f>IF('サーバー一覧（手入力用）'!H337="","",'サーバー一覧（手入力用）'!H337)</f>
        <v/>
      </c>
      <c r="H329" s="175" t="str">
        <f>IF('サーバー一覧（手入力用）'!I337="","",'サーバー一覧（手入力用）'!I337)</f>
        <v/>
      </c>
      <c r="I329" s="175" t="str">
        <f>IF('サーバー一覧（手入力用）'!J337="","",'サーバー一覧（手入力用）'!J337)</f>
        <v/>
      </c>
      <c r="J329" s="175" t="str">
        <f>IF('サーバー一覧（手入力用）'!K337="","",'サーバー一覧（手入力用）'!K337)</f>
        <v/>
      </c>
      <c r="K329" s="175" t="str">
        <f>IF('サーバー一覧（手入力用）'!L337="","",'サーバー一覧（手入力用）'!L337)</f>
        <v/>
      </c>
      <c r="L329" s="175" t="str">
        <f>IF('サーバー一覧（手入力用）'!M337="","",'サーバー一覧（手入力用）'!M337)</f>
        <v/>
      </c>
      <c r="M329" s="175" t="str">
        <f>IF('サーバー一覧（手入力用）'!N337="","",'サーバー一覧（手入力用）'!N337)</f>
        <v/>
      </c>
      <c r="N329" s="175" t="str">
        <f>IF('サーバー一覧（手入力用）'!O337="","",'サーバー一覧（手入力用）'!O337)</f>
        <v/>
      </c>
      <c r="O329" s="175">
        <f>IF('サーバー一覧（手入力用）'!P337="","",'サーバー一覧（手入力用）'!P337)</f>
        <v>0</v>
      </c>
      <c r="P329" s="175" t="str">
        <f>IF('サーバー一覧（手入力用）'!Q337="","",'サーバー一覧（手入力用）'!Q337)</f>
        <v/>
      </c>
      <c r="Q329" s="175" t="str">
        <f>IF('サーバー一覧（手入力用）'!R337="","",'サーバー一覧（手入力用）'!R337)</f>
        <v/>
      </c>
      <c r="R329" s="175" t="str">
        <f t="shared" si="10"/>
        <v/>
      </c>
      <c r="S329" s="175" t="str">
        <f>IF('サーバー一覧（手入力用）'!S337="","",'サーバー一覧（手入力用）'!S337)</f>
        <v/>
      </c>
      <c r="T329" s="175" t="str">
        <f t="shared" si="11"/>
        <v/>
      </c>
      <c r="U329" s="175" t="str">
        <f>IF('サーバー一覧（手入力用）'!T337="","",'サーバー一覧（手入力用）'!T337)</f>
        <v/>
      </c>
      <c r="V329" s="175" t="str">
        <f>IF('サーバー一覧（手入力用）'!U337="","",'サーバー一覧（手入力用）'!U337)</f>
        <v/>
      </c>
      <c r="W329" s="175" t="str">
        <f>IF('サーバー一覧（手入力用）'!V337="","",'サーバー一覧（手入力用）'!V337)</f>
        <v/>
      </c>
      <c r="X329" s="175" t="str">
        <f>IF('サーバー一覧（手入力用）'!W337="","",'サーバー一覧（手入力用）'!W337)</f>
        <v/>
      </c>
      <c r="Y329" s="175" t="str">
        <f>IF('サーバー一覧（手入力用）'!X337="","",'サーバー一覧（手入力用）'!X337)</f>
        <v/>
      </c>
      <c r="Z329" s="175" t="str">
        <f>IF('サーバー一覧（手入力用）'!Y337="","",'サーバー一覧（手入力用）'!Y337)</f>
        <v/>
      </c>
      <c r="AA329" s="175" t="str">
        <f>IF('サーバー一覧（手入力用）'!Z337="","",'サーバー一覧（手入力用）'!Z337)</f>
        <v/>
      </c>
      <c r="AB329" s="175" t="str">
        <f>IF('サーバー一覧（手入力用）'!AA337="","",'サーバー一覧（手入力用）'!AA337)</f>
        <v/>
      </c>
      <c r="AC329" s="175" t="str">
        <f>IF('サーバー一覧（手入力用）'!AB337="","",'サーバー一覧（手入力用）'!AB337)</f>
        <v/>
      </c>
      <c r="AD329" s="175" t="str">
        <f>IF('サーバー一覧（手入力用）'!AC337="","",'サーバー一覧（手入力用）'!AC337)</f>
        <v/>
      </c>
      <c r="AE329" s="175" t="str">
        <f>IF('サーバー一覧（手入力用）'!AD337="","",'サーバー一覧（手入力用）'!AD337)</f>
        <v/>
      </c>
      <c r="AF329" s="175" t="str">
        <f>IF('サーバー一覧（手入力用）'!AE337="","",'サーバー一覧（手入力用）'!AE337)</f>
        <v/>
      </c>
      <c r="AG329" s="175" t="str">
        <f>IF('サーバー一覧（手入力用）'!AF337="","",'サーバー一覧（手入力用）'!AF337)</f>
        <v/>
      </c>
      <c r="AH329" s="175" t="str">
        <f>IF('サーバー一覧（手入力用）'!AG337="","",'サーバー一覧（手入力用）'!AG337)</f>
        <v/>
      </c>
      <c r="AI329" s="175" t="str">
        <f>IF('サーバー一覧（手入力用）'!AH337="","",'サーバー一覧（手入力用）'!AH337)</f>
        <v/>
      </c>
      <c r="AJ329" s="175" t="str">
        <f>IF('サーバー一覧（手入力用）'!AI337="","",'サーバー一覧（手入力用）'!AI337)</f>
        <v/>
      </c>
    </row>
    <row r="330" spans="1:36">
      <c r="A330" s="175">
        <f>IF('サーバー一覧（手入力用）'!B338="","",'サーバー一覧（手入力用）'!B338)</f>
        <v>329</v>
      </c>
      <c r="B330" s="175" t="str">
        <f>IF('サーバー一覧（手入力用）'!C338="","",'サーバー一覧（手入力用）'!C338)</f>
        <v/>
      </c>
      <c r="C330" s="175" t="str">
        <f>IF('サーバー一覧（手入力用）'!D338="","",'サーバー一覧（手入力用）'!D338)</f>
        <v/>
      </c>
      <c r="D330" s="175" t="str">
        <f>IF('サーバー一覧（手入力用）'!E338="","",'サーバー一覧（手入力用）'!E338)</f>
        <v/>
      </c>
      <c r="E330" s="175" t="str">
        <f>IF('サーバー一覧（手入力用）'!F338="","",'サーバー一覧（手入力用）'!F338)</f>
        <v/>
      </c>
      <c r="F330" s="175" t="str">
        <f>IF('サーバー一覧（手入力用）'!G338="","",'サーバー一覧（手入力用）'!G338)</f>
        <v/>
      </c>
      <c r="G330" s="175" t="str">
        <f>IF('サーバー一覧（手入力用）'!H338="","",'サーバー一覧（手入力用）'!H338)</f>
        <v/>
      </c>
      <c r="H330" s="175" t="str">
        <f>IF('サーバー一覧（手入力用）'!I338="","",'サーバー一覧（手入力用）'!I338)</f>
        <v/>
      </c>
      <c r="I330" s="175" t="str">
        <f>IF('サーバー一覧（手入力用）'!J338="","",'サーバー一覧（手入力用）'!J338)</f>
        <v/>
      </c>
      <c r="J330" s="175" t="str">
        <f>IF('サーバー一覧（手入力用）'!K338="","",'サーバー一覧（手入力用）'!K338)</f>
        <v/>
      </c>
      <c r="K330" s="175" t="str">
        <f>IF('サーバー一覧（手入力用）'!L338="","",'サーバー一覧（手入力用）'!L338)</f>
        <v/>
      </c>
      <c r="L330" s="175" t="str">
        <f>IF('サーバー一覧（手入力用）'!M338="","",'サーバー一覧（手入力用）'!M338)</f>
        <v/>
      </c>
      <c r="M330" s="175" t="str">
        <f>IF('サーバー一覧（手入力用）'!N338="","",'サーバー一覧（手入力用）'!N338)</f>
        <v/>
      </c>
      <c r="N330" s="175" t="str">
        <f>IF('サーバー一覧（手入力用）'!O338="","",'サーバー一覧（手入力用）'!O338)</f>
        <v/>
      </c>
      <c r="O330" s="175">
        <f>IF('サーバー一覧（手入力用）'!P338="","",'サーバー一覧（手入力用）'!P338)</f>
        <v>0</v>
      </c>
      <c r="P330" s="175" t="str">
        <f>IF('サーバー一覧（手入力用）'!Q338="","",'サーバー一覧（手入力用）'!Q338)</f>
        <v/>
      </c>
      <c r="Q330" s="175" t="str">
        <f>IF('サーバー一覧（手入力用）'!R338="","",'サーバー一覧（手入力用）'!R338)</f>
        <v/>
      </c>
      <c r="R330" s="175" t="str">
        <f t="shared" si="10"/>
        <v/>
      </c>
      <c r="S330" s="175" t="str">
        <f>IF('サーバー一覧（手入力用）'!S338="","",'サーバー一覧（手入力用）'!S338)</f>
        <v/>
      </c>
      <c r="T330" s="175" t="str">
        <f t="shared" si="11"/>
        <v/>
      </c>
      <c r="U330" s="175" t="str">
        <f>IF('サーバー一覧（手入力用）'!T338="","",'サーバー一覧（手入力用）'!T338)</f>
        <v/>
      </c>
      <c r="V330" s="175" t="str">
        <f>IF('サーバー一覧（手入力用）'!U338="","",'サーバー一覧（手入力用）'!U338)</f>
        <v/>
      </c>
      <c r="W330" s="175" t="str">
        <f>IF('サーバー一覧（手入力用）'!V338="","",'サーバー一覧（手入力用）'!V338)</f>
        <v/>
      </c>
      <c r="X330" s="175" t="str">
        <f>IF('サーバー一覧（手入力用）'!W338="","",'サーバー一覧（手入力用）'!W338)</f>
        <v/>
      </c>
      <c r="Y330" s="175" t="str">
        <f>IF('サーバー一覧（手入力用）'!X338="","",'サーバー一覧（手入力用）'!X338)</f>
        <v/>
      </c>
      <c r="Z330" s="175" t="str">
        <f>IF('サーバー一覧（手入力用）'!Y338="","",'サーバー一覧（手入力用）'!Y338)</f>
        <v/>
      </c>
      <c r="AA330" s="175" t="str">
        <f>IF('サーバー一覧（手入力用）'!Z338="","",'サーバー一覧（手入力用）'!Z338)</f>
        <v/>
      </c>
      <c r="AB330" s="175" t="str">
        <f>IF('サーバー一覧（手入力用）'!AA338="","",'サーバー一覧（手入力用）'!AA338)</f>
        <v/>
      </c>
      <c r="AC330" s="175" t="str">
        <f>IF('サーバー一覧（手入力用）'!AB338="","",'サーバー一覧（手入力用）'!AB338)</f>
        <v/>
      </c>
      <c r="AD330" s="175" t="str">
        <f>IF('サーバー一覧（手入力用）'!AC338="","",'サーバー一覧（手入力用）'!AC338)</f>
        <v/>
      </c>
      <c r="AE330" s="175" t="str">
        <f>IF('サーバー一覧（手入力用）'!AD338="","",'サーバー一覧（手入力用）'!AD338)</f>
        <v/>
      </c>
      <c r="AF330" s="175" t="str">
        <f>IF('サーバー一覧（手入力用）'!AE338="","",'サーバー一覧（手入力用）'!AE338)</f>
        <v/>
      </c>
      <c r="AG330" s="175" t="str">
        <f>IF('サーバー一覧（手入力用）'!AF338="","",'サーバー一覧（手入力用）'!AF338)</f>
        <v/>
      </c>
      <c r="AH330" s="175" t="str">
        <f>IF('サーバー一覧（手入力用）'!AG338="","",'サーバー一覧（手入力用）'!AG338)</f>
        <v/>
      </c>
      <c r="AI330" s="175" t="str">
        <f>IF('サーバー一覧（手入力用）'!AH338="","",'サーバー一覧（手入力用）'!AH338)</f>
        <v/>
      </c>
      <c r="AJ330" s="175" t="str">
        <f>IF('サーバー一覧（手入力用）'!AI338="","",'サーバー一覧（手入力用）'!AI338)</f>
        <v/>
      </c>
    </row>
    <row r="331" spans="1:36">
      <c r="A331" s="175">
        <f>IF('サーバー一覧（手入力用）'!B339="","",'サーバー一覧（手入力用）'!B339)</f>
        <v>330</v>
      </c>
      <c r="B331" s="175" t="str">
        <f>IF('サーバー一覧（手入力用）'!C339="","",'サーバー一覧（手入力用）'!C339)</f>
        <v/>
      </c>
      <c r="C331" s="175" t="str">
        <f>IF('サーバー一覧（手入力用）'!D339="","",'サーバー一覧（手入力用）'!D339)</f>
        <v/>
      </c>
      <c r="D331" s="175" t="str">
        <f>IF('サーバー一覧（手入力用）'!E339="","",'サーバー一覧（手入力用）'!E339)</f>
        <v/>
      </c>
      <c r="E331" s="175" t="str">
        <f>IF('サーバー一覧（手入力用）'!F339="","",'サーバー一覧（手入力用）'!F339)</f>
        <v/>
      </c>
      <c r="F331" s="175" t="str">
        <f>IF('サーバー一覧（手入力用）'!G339="","",'サーバー一覧（手入力用）'!G339)</f>
        <v/>
      </c>
      <c r="G331" s="175" t="str">
        <f>IF('サーバー一覧（手入力用）'!H339="","",'サーバー一覧（手入力用）'!H339)</f>
        <v/>
      </c>
      <c r="H331" s="175" t="str">
        <f>IF('サーバー一覧（手入力用）'!I339="","",'サーバー一覧（手入力用）'!I339)</f>
        <v/>
      </c>
      <c r="I331" s="175" t="str">
        <f>IF('サーバー一覧（手入力用）'!J339="","",'サーバー一覧（手入力用）'!J339)</f>
        <v/>
      </c>
      <c r="J331" s="175" t="str">
        <f>IF('サーバー一覧（手入力用）'!K339="","",'サーバー一覧（手入力用）'!K339)</f>
        <v/>
      </c>
      <c r="K331" s="175" t="str">
        <f>IF('サーバー一覧（手入力用）'!L339="","",'サーバー一覧（手入力用）'!L339)</f>
        <v/>
      </c>
      <c r="L331" s="175" t="str">
        <f>IF('サーバー一覧（手入力用）'!M339="","",'サーバー一覧（手入力用）'!M339)</f>
        <v/>
      </c>
      <c r="M331" s="175" t="str">
        <f>IF('サーバー一覧（手入力用）'!N339="","",'サーバー一覧（手入力用）'!N339)</f>
        <v/>
      </c>
      <c r="N331" s="175" t="str">
        <f>IF('サーバー一覧（手入力用）'!O339="","",'サーバー一覧（手入力用）'!O339)</f>
        <v/>
      </c>
      <c r="O331" s="175">
        <f>IF('サーバー一覧（手入力用）'!P339="","",'サーバー一覧（手入力用）'!P339)</f>
        <v>0</v>
      </c>
      <c r="P331" s="175" t="str">
        <f>IF('サーバー一覧（手入力用）'!Q339="","",'サーバー一覧（手入力用）'!Q339)</f>
        <v/>
      </c>
      <c r="Q331" s="175" t="str">
        <f>IF('サーバー一覧（手入力用）'!R339="","",'サーバー一覧（手入力用）'!R339)</f>
        <v/>
      </c>
      <c r="R331" s="175" t="str">
        <f t="shared" si="10"/>
        <v/>
      </c>
      <c r="S331" s="175" t="str">
        <f>IF('サーバー一覧（手入力用）'!S339="","",'サーバー一覧（手入力用）'!S339)</f>
        <v/>
      </c>
      <c r="T331" s="175" t="str">
        <f t="shared" si="11"/>
        <v/>
      </c>
      <c r="U331" s="175" t="str">
        <f>IF('サーバー一覧（手入力用）'!T339="","",'サーバー一覧（手入力用）'!T339)</f>
        <v/>
      </c>
      <c r="V331" s="175" t="str">
        <f>IF('サーバー一覧（手入力用）'!U339="","",'サーバー一覧（手入力用）'!U339)</f>
        <v/>
      </c>
      <c r="W331" s="175" t="str">
        <f>IF('サーバー一覧（手入力用）'!V339="","",'サーバー一覧（手入力用）'!V339)</f>
        <v/>
      </c>
      <c r="X331" s="175" t="str">
        <f>IF('サーバー一覧（手入力用）'!W339="","",'サーバー一覧（手入力用）'!W339)</f>
        <v/>
      </c>
      <c r="Y331" s="175" t="str">
        <f>IF('サーバー一覧（手入力用）'!X339="","",'サーバー一覧（手入力用）'!X339)</f>
        <v/>
      </c>
      <c r="Z331" s="175" t="str">
        <f>IF('サーバー一覧（手入力用）'!Y339="","",'サーバー一覧（手入力用）'!Y339)</f>
        <v/>
      </c>
      <c r="AA331" s="175" t="str">
        <f>IF('サーバー一覧（手入力用）'!Z339="","",'サーバー一覧（手入力用）'!Z339)</f>
        <v/>
      </c>
      <c r="AB331" s="175" t="str">
        <f>IF('サーバー一覧（手入力用）'!AA339="","",'サーバー一覧（手入力用）'!AA339)</f>
        <v/>
      </c>
      <c r="AC331" s="175" t="str">
        <f>IF('サーバー一覧（手入力用）'!AB339="","",'サーバー一覧（手入力用）'!AB339)</f>
        <v/>
      </c>
      <c r="AD331" s="175" t="str">
        <f>IF('サーバー一覧（手入力用）'!AC339="","",'サーバー一覧（手入力用）'!AC339)</f>
        <v/>
      </c>
      <c r="AE331" s="175" t="str">
        <f>IF('サーバー一覧（手入力用）'!AD339="","",'サーバー一覧（手入力用）'!AD339)</f>
        <v/>
      </c>
      <c r="AF331" s="175" t="str">
        <f>IF('サーバー一覧（手入力用）'!AE339="","",'サーバー一覧（手入力用）'!AE339)</f>
        <v/>
      </c>
      <c r="AG331" s="175" t="str">
        <f>IF('サーバー一覧（手入力用）'!AF339="","",'サーバー一覧（手入力用）'!AF339)</f>
        <v/>
      </c>
      <c r="AH331" s="175" t="str">
        <f>IF('サーバー一覧（手入力用）'!AG339="","",'サーバー一覧（手入力用）'!AG339)</f>
        <v/>
      </c>
      <c r="AI331" s="175" t="str">
        <f>IF('サーバー一覧（手入力用）'!AH339="","",'サーバー一覧（手入力用）'!AH339)</f>
        <v/>
      </c>
      <c r="AJ331" s="175" t="str">
        <f>IF('サーバー一覧（手入力用）'!AI339="","",'サーバー一覧（手入力用）'!AI339)</f>
        <v/>
      </c>
    </row>
    <row r="332" spans="1:36">
      <c r="A332" s="175">
        <f>IF('サーバー一覧（手入力用）'!B340="","",'サーバー一覧（手入力用）'!B340)</f>
        <v>331</v>
      </c>
      <c r="B332" s="175" t="str">
        <f>IF('サーバー一覧（手入力用）'!C340="","",'サーバー一覧（手入力用）'!C340)</f>
        <v/>
      </c>
      <c r="C332" s="175" t="str">
        <f>IF('サーバー一覧（手入力用）'!D340="","",'サーバー一覧（手入力用）'!D340)</f>
        <v/>
      </c>
      <c r="D332" s="175" t="str">
        <f>IF('サーバー一覧（手入力用）'!E340="","",'サーバー一覧（手入力用）'!E340)</f>
        <v/>
      </c>
      <c r="E332" s="175" t="str">
        <f>IF('サーバー一覧（手入力用）'!F340="","",'サーバー一覧（手入力用）'!F340)</f>
        <v/>
      </c>
      <c r="F332" s="175" t="str">
        <f>IF('サーバー一覧（手入力用）'!G340="","",'サーバー一覧（手入力用）'!G340)</f>
        <v/>
      </c>
      <c r="G332" s="175" t="str">
        <f>IF('サーバー一覧（手入力用）'!H340="","",'サーバー一覧（手入力用）'!H340)</f>
        <v/>
      </c>
      <c r="H332" s="175" t="str">
        <f>IF('サーバー一覧（手入力用）'!I340="","",'サーバー一覧（手入力用）'!I340)</f>
        <v/>
      </c>
      <c r="I332" s="175" t="str">
        <f>IF('サーバー一覧（手入力用）'!J340="","",'サーバー一覧（手入力用）'!J340)</f>
        <v/>
      </c>
      <c r="J332" s="175" t="str">
        <f>IF('サーバー一覧（手入力用）'!K340="","",'サーバー一覧（手入力用）'!K340)</f>
        <v/>
      </c>
      <c r="K332" s="175" t="str">
        <f>IF('サーバー一覧（手入力用）'!L340="","",'サーバー一覧（手入力用）'!L340)</f>
        <v/>
      </c>
      <c r="L332" s="175" t="str">
        <f>IF('サーバー一覧（手入力用）'!M340="","",'サーバー一覧（手入力用）'!M340)</f>
        <v/>
      </c>
      <c r="M332" s="175" t="str">
        <f>IF('サーバー一覧（手入力用）'!N340="","",'サーバー一覧（手入力用）'!N340)</f>
        <v/>
      </c>
      <c r="N332" s="175" t="str">
        <f>IF('サーバー一覧（手入力用）'!O340="","",'サーバー一覧（手入力用）'!O340)</f>
        <v/>
      </c>
      <c r="O332" s="175">
        <f>IF('サーバー一覧（手入力用）'!P340="","",'サーバー一覧（手入力用）'!P340)</f>
        <v>0</v>
      </c>
      <c r="P332" s="175" t="str">
        <f>IF('サーバー一覧（手入力用）'!Q340="","",'サーバー一覧（手入力用）'!Q340)</f>
        <v/>
      </c>
      <c r="Q332" s="175" t="str">
        <f>IF('サーバー一覧（手入力用）'!R340="","",'サーバー一覧（手入力用）'!R340)</f>
        <v/>
      </c>
      <c r="R332" s="175" t="str">
        <f t="shared" si="10"/>
        <v/>
      </c>
      <c r="S332" s="175" t="str">
        <f>IF('サーバー一覧（手入力用）'!S340="","",'サーバー一覧（手入力用）'!S340)</f>
        <v/>
      </c>
      <c r="T332" s="175" t="str">
        <f t="shared" si="11"/>
        <v/>
      </c>
      <c r="U332" s="175" t="str">
        <f>IF('サーバー一覧（手入力用）'!T340="","",'サーバー一覧（手入力用）'!T340)</f>
        <v/>
      </c>
      <c r="V332" s="175" t="str">
        <f>IF('サーバー一覧（手入力用）'!U340="","",'サーバー一覧（手入力用）'!U340)</f>
        <v/>
      </c>
      <c r="W332" s="175" t="str">
        <f>IF('サーバー一覧（手入力用）'!V340="","",'サーバー一覧（手入力用）'!V340)</f>
        <v/>
      </c>
      <c r="X332" s="175" t="str">
        <f>IF('サーバー一覧（手入力用）'!W340="","",'サーバー一覧（手入力用）'!W340)</f>
        <v/>
      </c>
      <c r="Y332" s="175" t="str">
        <f>IF('サーバー一覧（手入力用）'!X340="","",'サーバー一覧（手入力用）'!X340)</f>
        <v/>
      </c>
      <c r="Z332" s="175" t="str">
        <f>IF('サーバー一覧（手入力用）'!Y340="","",'サーバー一覧（手入力用）'!Y340)</f>
        <v/>
      </c>
      <c r="AA332" s="175" t="str">
        <f>IF('サーバー一覧（手入力用）'!Z340="","",'サーバー一覧（手入力用）'!Z340)</f>
        <v/>
      </c>
      <c r="AB332" s="175" t="str">
        <f>IF('サーバー一覧（手入力用）'!AA340="","",'サーバー一覧（手入力用）'!AA340)</f>
        <v/>
      </c>
      <c r="AC332" s="175" t="str">
        <f>IF('サーバー一覧（手入力用）'!AB340="","",'サーバー一覧（手入力用）'!AB340)</f>
        <v/>
      </c>
      <c r="AD332" s="175" t="str">
        <f>IF('サーバー一覧（手入力用）'!AC340="","",'サーバー一覧（手入力用）'!AC340)</f>
        <v/>
      </c>
      <c r="AE332" s="175" t="str">
        <f>IF('サーバー一覧（手入力用）'!AD340="","",'サーバー一覧（手入力用）'!AD340)</f>
        <v/>
      </c>
      <c r="AF332" s="175" t="str">
        <f>IF('サーバー一覧（手入力用）'!AE340="","",'サーバー一覧（手入力用）'!AE340)</f>
        <v/>
      </c>
      <c r="AG332" s="175" t="str">
        <f>IF('サーバー一覧（手入力用）'!AF340="","",'サーバー一覧（手入力用）'!AF340)</f>
        <v/>
      </c>
      <c r="AH332" s="175" t="str">
        <f>IF('サーバー一覧（手入力用）'!AG340="","",'サーバー一覧（手入力用）'!AG340)</f>
        <v/>
      </c>
      <c r="AI332" s="175" t="str">
        <f>IF('サーバー一覧（手入力用）'!AH340="","",'サーバー一覧（手入力用）'!AH340)</f>
        <v/>
      </c>
      <c r="AJ332" s="175" t="str">
        <f>IF('サーバー一覧（手入力用）'!AI340="","",'サーバー一覧（手入力用）'!AI340)</f>
        <v/>
      </c>
    </row>
    <row r="333" spans="1:36">
      <c r="A333" s="175">
        <f>IF('サーバー一覧（手入力用）'!B341="","",'サーバー一覧（手入力用）'!B341)</f>
        <v>332</v>
      </c>
      <c r="B333" s="175" t="str">
        <f>IF('サーバー一覧（手入力用）'!C341="","",'サーバー一覧（手入力用）'!C341)</f>
        <v/>
      </c>
      <c r="C333" s="175" t="str">
        <f>IF('サーバー一覧（手入力用）'!D341="","",'サーバー一覧（手入力用）'!D341)</f>
        <v/>
      </c>
      <c r="D333" s="175" t="str">
        <f>IF('サーバー一覧（手入力用）'!E341="","",'サーバー一覧（手入力用）'!E341)</f>
        <v/>
      </c>
      <c r="E333" s="175" t="str">
        <f>IF('サーバー一覧（手入力用）'!F341="","",'サーバー一覧（手入力用）'!F341)</f>
        <v/>
      </c>
      <c r="F333" s="175" t="str">
        <f>IF('サーバー一覧（手入力用）'!G341="","",'サーバー一覧（手入力用）'!G341)</f>
        <v/>
      </c>
      <c r="G333" s="175" t="str">
        <f>IF('サーバー一覧（手入力用）'!H341="","",'サーバー一覧（手入力用）'!H341)</f>
        <v/>
      </c>
      <c r="H333" s="175" t="str">
        <f>IF('サーバー一覧（手入力用）'!I341="","",'サーバー一覧（手入力用）'!I341)</f>
        <v/>
      </c>
      <c r="I333" s="175" t="str">
        <f>IF('サーバー一覧（手入力用）'!J341="","",'サーバー一覧（手入力用）'!J341)</f>
        <v/>
      </c>
      <c r="J333" s="175" t="str">
        <f>IF('サーバー一覧（手入力用）'!K341="","",'サーバー一覧（手入力用）'!K341)</f>
        <v/>
      </c>
      <c r="K333" s="175" t="str">
        <f>IF('サーバー一覧（手入力用）'!L341="","",'サーバー一覧（手入力用）'!L341)</f>
        <v/>
      </c>
      <c r="L333" s="175" t="str">
        <f>IF('サーバー一覧（手入力用）'!M341="","",'サーバー一覧（手入力用）'!M341)</f>
        <v/>
      </c>
      <c r="M333" s="175" t="str">
        <f>IF('サーバー一覧（手入力用）'!N341="","",'サーバー一覧（手入力用）'!N341)</f>
        <v/>
      </c>
      <c r="N333" s="175" t="str">
        <f>IF('サーバー一覧（手入力用）'!O341="","",'サーバー一覧（手入力用）'!O341)</f>
        <v/>
      </c>
      <c r="O333" s="175">
        <f>IF('サーバー一覧（手入力用）'!P341="","",'サーバー一覧（手入力用）'!P341)</f>
        <v>0</v>
      </c>
      <c r="P333" s="175" t="str">
        <f>IF('サーバー一覧（手入力用）'!Q341="","",'サーバー一覧（手入力用）'!Q341)</f>
        <v/>
      </c>
      <c r="Q333" s="175" t="str">
        <f>IF('サーバー一覧（手入力用）'!R341="","",'サーバー一覧（手入力用）'!R341)</f>
        <v/>
      </c>
      <c r="R333" s="175" t="str">
        <f t="shared" si="10"/>
        <v/>
      </c>
      <c r="S333" s="175" t="str">
        <f>IF('サーバー一覧（手入力用）'!S341="","",'サーバー一覧（手入力用）'!S341)</f>
        <v/>
      </c>
      <c r="T333" s="175" t="str">
        <f t="shared" si="11"/>
        <v/>
      </c>
      <c r="U333" s="175" t="str">
        <f>IF('サーバー一覧（手入力用）'!T341="","",'サーバー一覧（手入力用）'!T341)</f>
        <v/>
      </c>
      <c r="V333" s="175" t="str">
        <f>IF('サーバー一覧（手入力用）'!U341="","",'サーバー一覧（手入力用）'!U341)</f>
        <v/>
      </c>
      <c r="W333" s="175" t="str">
        <f>IF('サーバー一覧（手入力用）'!V341="","",'サーバー一覧（手入力用）'!V341)</f>
        <v/>
      </c>
      <c r="X333" s="175" t="str">
        <f>IF('サーバー一覧（手入力用）'!W341="","",'サーバー一覧（手入力用）'!W341)</f>
        <v/>
      </c>
      <c r="Y333" s="175" t="str">
        <f>IF('サーバー一覧（手入力用）'!X341="","",'サーバー一覧（手入力用）'!X341)</f>
        <v/>
      </c>
      <c r="Z333" s="175" t="str">
        <f>IF('サーバー一覧（手入力用）'!Y341="","",'サーバー一覧（手入力用）'!Y341)</f>
        <v/>
      </c>
      <c r="AA333" s="175" t="str">
        <f>IF('サーバー一覧（手入力用）'!Z341="","",'サーバー一覧（手入力用）'!Z341)</f>
        <v/>
      </c>
      <c r="AB333" s="175" t="str">
        <f>IF('サーバー一覧（手入力用）'!AA341="","",'サーバー一覧（手入力用）'!AA341)</f>
        <v/>
      </c>
      <c r="AC333" s="175" t="str">
        <f>IF('サーバー一覧（手入力用）'!AB341="","",'サーバー一覧（手入力用）'!AB341)</f>
        <v/>
      </c>
      <c r="AD333" s="175" t="str">
        <f>IF('サーバー一覧（手入力用）'!AC341="","",'サーバー一覧（手入力用）'!AC341)</f>
        <v/>
      </c>
      <c r="AE333" s="175" t="str">
        <f>IF('サーバー一覧（手入力用）'!AD341="","",'サーバー一覧（手入力用）'!AD341)</f>
        <v/>
      </c>
      <c r="AF333" s="175" t="str">
        <f>IF('サーバー一覧（手入力用）'!AE341="","",'サーバー一覧（手入力用）'!AE341)</f>
        <v/>
      </c>
      <c r="AG333" s="175" t="str">
        <f>IF('サーバー一覧（手入力用）'!AF341="","",'サーバー一覧（手入力用）'!AF341)</f>
        <v/>
      </c>
      <c r="AH333" s="175" t="str">
        <f>IF('サーバー一覧（手入力用）'!AG341="","",'サーバー一覧（手入力用）'!AG341)</f>
        <v/>
      </c>
      <c r="AI333" s="175" t="str">
        <f>IF('サーバー一覧（手入力用）'!AH341="","",'サーバー一覧（手入力用）'!AH341)</f>
        <v/>
      </c>
      <c r="AJ333" s="175" t="str">
        <f>IF('サーバー一覧（手入力用）'!AI341="","",'サーバー一覧（手入力用）'!AI341)</f>
        <v/>
      </c>
    </row>
    <row r="334" spans="1:36">
      <c r="A334" s="175">
        <f>IF('サーバー一覧（手入力用）'!B342="","",'サーバー一覧（手入力用）'!B342)</f>
        <v>333</v>
      </c>
      <c r="B334" s="175" t="str">
        <f>IF('サーバー一覧（手入力用）'!C342="","",'サーバー一覧（手入力用）'!C342)</f>
        <v/>
      </c>
      <c r="C334" s="175" t="str">
        <f>IF('サーバー一覧（手入力用）'!D342="","",'サーバー一覧（手入力用）'!D342)</f>
        <v/>
      </c>
      <c r="D334" s="175" t="str">
        <f>IF('サーバー一覧（手入力用）'!E342="","",'サーバー一覧（手入力用）'!E342)</f>
        <v/>
      </c>
      <c r="E334" s="175" t="str">
        <f>IF('サーバー一覧（手入力用）'!F342="","",'サーバー一覧（手入力用）'!F342)</f>
        <v/>
      </c>
      <c r="F334" s="175" t="str">
        <f>IF('サーバー一覧（手入力用）'!G342="","",'サーバー一覧（手入力用）'!G342)</f>
        <v/>
      </c>
      <c r="G334" s="175" t="str">
        <f>IF('サーバー一覧（手入力用）'!H342="","",'サーバー一覧（手入力用）'!H342)</f>
        <v/>
      </c>
      <c r="H334" s="175" t="str">
        <f>IF('サーバー一覧（手入力用）'!I342="","",'サーバー一覧（手入力用）'!I342)</f>
        <v/>
      </c>
      <c r="I334" s="175" t="str">
        <f>IF('サーバー一覧（手入力用）'!J342="","",'サーバー一覧（手入力用）'!J342)</f>
        <v/>
      </c>
      <c r="J334" s="175" t="str">
        <f>IF('サーバー一覧（手入力用）'!K342="","",'サーバー一覧（手入力用）'!K342)</f>
        <v/>
      </c>
      <c r="K334" s="175" t="str">
        <f>IF('サーバー一覧（手入力用）'!L342="","",'サーバー一覧（手入力用）'!L342)</f>
        <v/>
      </c>
      <c r="L334" s="175" t="str">
        <f>IF('サーバー一覧（手入力用）'!M342="","",'サーバー一覧（手入力用）'!M342)</f>
        <v/>
      </c>
      <c r="M334" s="175" t="str">
        <f>IF('サーバー一覧（手入力用）'!N342="","",'サーバー一覧（手入力用）'!N342)</f>
        <v/>
      </c>
      <c r="N334" s="175" t="str">
        <f>IF('サーバー一覧（手入力用）'!O342="","",'サーバー一覧（手入力用）'!O342)</f>
        <v/>
      </c>
      <c r="O334" s="175">
        <f>IF('サーバー一覧（手入力用）'!P342="","",'サーバー一覧（手入力用）'!P342)</f>
        <v>0</v>
      </c>
      <c r="P334" s="175" t="str">
        <f>IF('サーバー一覧（手入力用）'!Q342="","",'サーバー一覧（手入力用）'!Q342)</f>
        <v/>
      </c>
      <c r="Q334" s="175" t="str">
        <f>IF('サーバー一覧（手入力用）'!R342="","",'サーバー一覧（手入力用）'!R342)</f>
        <v/>
      </c>
      <c r="R334" s="175" t="str">
        <f t="shared" si="10"/>
        <v/>
      </c>
      <c r="S334" s="175" t="str">
        <f>IF('サーバー一覧（手入力用）'!S342="","",'サーバー一覧（手入力用）'!S342)</f>
        <v/>
      </c>
      <c r="T334" s="175" t="str">
        <f t="shared" si="11"/>
        <v/>
      </c>
      <c r="U334" s="175" t="str">
        <f>IF('サーバー一覧（手入力用）'!T342="","",'サーバー一覧（手入力用）'!T342)</f>
        <v/>
      </c>
      <c r="V334" s="175" t="str">
        <f>IF('サーバー一覧（手入力用）'!U342="","",'サーバー一覧（手入力用）'!U342)</f>
        <v/>
      </c>
      <c r="W334" s="175" t="str">
        <f>IF('サーバー一覧（手入力用）'!V342="","",'サーバー一覧（手入力用）'!V342)</f>
        <v/>
      </c>
      <c r="X334" s="175" t="str">
        <f>IF('サーバー一覧（手入力用）'!W342="","",'サーバー一覧（手入力用）'!W342)</f>
        <v/>
      </c>
      <c r="Y334" s="175" t="str">
        <f>IF('サーバー一覧（手入力用）'!X342="","",'サーバー一覧（手入力用）'!X342)</f>
        <v/>
      </c>
      <c r="Z334" s="175" t="str">
        <f>IF('サーバー一覧（手入力用）'!Y342="","",'サーバー一覧（手入力用）'!Y342)</f>
        <v/>
      </c>
      <c r="AA334" s="175" t="str">
        <f>IF('サーバー一覧（手入力用）'!Z342="","",'サーバー一覧（手入力用）'!Z342)</f>
        <v/>
      </c>
      <c r="AB334" s="175" t="str">
        <f>IF('サーバー一覧（手入力用）'!AA342="","",'サーバー一覧（手入力用）'!AA342)</f>
        <v/>
      </c>
      <c r="AC334" s="175" t="str">
        <f>IF('サーバー一覧（手入力用）'!AB342="","",'サーバー一覧（手入力用）'!AB342)</f>
        <v/>
      </c>
      <c r="AD334" s="175" t="str">
        <f>IF('サーバー一覧（手入力用）'!AC342="","",'サーバー一覧（手入力用）'!AC342)</f>
        <v/>
      </c>
      <c r="AE334" s="175" t="str">
        <f>IF('サーバー一覧（手入力用）'!AD342="","",'サーバー一覧（手入力用）'!AD342)</f>
        <v/>
      </c>
      <c r="AF334" s="175" t="str">
        <f>IF('サーバー一覧（手入力用）'!AE342="","",'サーバー一覧（手入力用）'!AE342)</f>
        <v/>
      </c>
      <c r="AG334" s="175" t="str">
        <f>IF('サーバー一覧（手入力用）'!AF342="","",'サーバー一覧（手入力用）'!AF342)</f>
        <v/>
      </c>
      <c r="AH334" s="175" t="str">
        <f>IF('サーバー一覧（手入力用）'!AG342="","",'サーバー一覧（手入力用）'!AG342)</f>
        <v/>
      </c>
      <c r="AI334" s="175" t="str">
        <f>IF('サーバー一覧（手入力用）'!AH342="","",'サーバー一覧（手入力用）'!AH342)</f>
        <v/>
      </c>
      <c r="AJ334" s="175" t="str">
        <f>IF('サーバー一覧（手入力用）'!AI342="","",'サーバー一覧（手入力用）'!AI342)</f>
        <v/>
      </c>
    </row>
    <row r="335" spans="1:36">
      <c r="A335" s="175">
        <f>IF('サーバー一覧（手入力用）'!B343="","",'サーバー一覧（手入力用）'!B343)</f>
        <v>334</v>
      </c>
      <c r="B335" s="175" t="str">
        <f>IF('サーバー一覧（手入力用）'!C343="","",'サーバー一覧（手入力用）'!C343)</f>
        <v/>
      </c>
      <c r="C335" s="175" t="str">
        <f>IF('サーバー一覧（手入力用）'!D343="","",'サーバー一覧（手入力用）'!D343)</f>
        <v/>
      </c>
      <c r="D335" s="175" t="str">
        <f>IF('サーバー一覧（手入力用）'!E343="","",'サーバー一覧（手入力用）'!E343)</f>
        <v/>
      </c>
      <c r="E335" s="175" t="str">
        <f>IF('サーバー一覧（手入力用）'!F343="","",'サーバー一覧（手入力用）'!F343)</f>
        <v/>
      </c>
      <c r="F335" s="175" t="str">
        <f>IF('サーバー一覧（手入力用）'!G343="","",'サーバー一覧（手入力用）'!G343)</f>
        <v/>
      </c>
      <c r="G335" s="175" t="str">
        <f>IF('サーバー一覧（手入力用）'!H343="","",'サーバー一覧（手入力用）'!H343)</f>
        <v/>
      </c>
      <c r="H335" s="175" t="str">
        <f>IF('サーバー一覧（手入力用）'!I343="","",'サーバー一覧（手入力用）'!I343)</f>
        <v/>
      </c>
      <c r="I335" s="175" t="str">
        <f>IF('サーバー一覧（手入力用）'!J343="","",'サーバー一覧（手入力用）'!J343)</f>
        <v/>
      </c>
      <c r="J335" s="175" t="str">
        <f>IF('サーバー一覧（手入力用）'!K343="","",'サーバー一覧（手入力用）'!K343)</f>
        <v/>
      </c>
      <c r="K335" s="175" t="str">
        <f>IF('サーバー一覧（手入力用）'!L343="","",'サーバー一覧（手入力用）'!L343)</f>
        <v/>
      </c>
      <c r="L335" s="175" t="str">
        <f>IF('サーバー一覧（手入力用）'!M343="","",'サーバー一覧（手入力用）'!M343)</f>
        <v/>
      </c>
      <c r="M335" s="175" t="str">
        <f>IF('サーバー一覧（手入力用）'!N343="","",'サーバー一覧（手入力用）'!N343)</f>
        <v/>
      </c>
      <c r="N335" s="175" t="str">
        <f>IF('サーバー一覧（手入力用）'!O343="","",'サーバー一覧（手入力用）'!O343)</f>
        <v/>
      </c>
      <c r="O335" s="175">
        <f>IF('サーバー一覧（手入力用）'!P343="","",'サーバー一覧（手入力用）'!P343)</f>
        <v>0</v>
      </c>
      <c r="P335" s="175" t="str">
        <f>IF('サーバー一覧（手入力用）'!Q343="","",'サーバー一覧（手入力用）'!Q343)</f>
        <v/>
      </c>
      <c r="Q335" s="175" t="str">
        <f>IF('サーバー一覧（手入力用）'!R343="","",'サーバー一覧（手入力用）'!R343)</f>
        <v/>
      </c>
      <c r="R335" s="175" t="str">
        <f t="shared" si="10"/>
        <v/>
      </c>
      <c r="S335" s="175" t="str">
        <f>IF('サーバー一覧（手入力用）'!S343="","",'サーバー一覧（手入力用）'!S343)</f>
        <v/>
      </c>
      <c r="T335" s="175" t="str">
        <f t="shared" si="11"/>
        <v/>
      </c>
      <c r="U335" s="175" t="str">
        <f>IF('サーバー一覧（手入力用）'!T343="","",'サーバー一覧（手入力用）'!T343)</f>
        <v/>
      </c>
      <c r="V335" s="175" t="str">
        <f>IF('サーバー一覧（手入力用）'!U343="","",'サーバー一覧（手入力用）'!U343)</f>
        <v/>
      </c>
      <c r="W335" s="175" t="str">
        <f>IF('サーバー一覧（手入力用）'!V343="","",'サーバー一覧（手入力用）'!V343)</f>
        <v/>
      </c>
      <c r="X335" s="175" t="str">
        <f>IF('サーバー一覧（手入力用）'!W343="","",'サーバー一覧（手入力用）'!W343)</f>
        <v/>
      </c>
      <c r="Y335" s="175" t="str">
        <f>IF('サーバー一覧（手入力用）'!X343="","",'サーバー一覧（手入力用）'!X343)</f>
        <v/>
      </c>
      <c r="Z335" s="175" t="str">
        <f>IF('サーバー一覧（手入力用）'!Y343="","",'サーバー一覧（手入力用）'!Y343)</f>
        <v/>
      </c>
      <c r="AA335" s="175" t="str">
        <f>IF('サーバー一覧（手入力用）'!Z343="","",'サーバー一覧（手入力用）'!Z343)</f>
        <v/>
      </c>
      <c r="AB335" s="175" t="str">
        <f>IF('サーバー一覧（手入力用）'!AA343="","",'サーバー一覧（手入力用）'!AA343)</f>
        <v/>
      </c>
      <c r="AC335" s="175" t="str">
        <f>IF('サーバー一覧（手入力用）'!AB343="","",'サーバー一覧（手入力用）'!AB343)</f>
        <v/>
      </c>
      <c r="AD335" s="175" t="str">
        <f>IF('サーバー一覧（手入力用）'!AC343="","",'サーバー一覧（手入力用）'!AC343)</f>
        <v/>
      </c>
      <c r="AE335" s="175" t="str">
        <f>IF('サーバー一覧（手入力用）'!AD343="","",'サーバー一覧（手入力用）'!AD343)</f>
        <v/>
      </c>
      <c r="AF335" s="175" t="str">
        <f>IF('サーバー一覧（手入力用）'!AE343="","",'サーバー一覧（手入力用）'!AE343)</f>
        <v/>
      </c>
      <c r="AG335" s="175" t="str">
        <f>IF('サーバー一覧（手入力用）'!AF343="","",'サーバー一覧（手入力用）'!AF343)</f>
        <v/>
      </c>
      <c r="AH335" s="175" t="str">
        <f>IF('サーバー一覧（手入力用）'!AG343="","",'サーバー一覧（手入力用）'!AG343)</f>
        <v/>
      </c>
      <c r="AI335" s="175" t="str">
        <f>IF('サーバー一覧（手入力用）'!AH343="","",'サーバー一覧（手入力用）'!AH343)</f>
        <v/>
      </c>
      <c r="AJ335" s="175" t="str">
        <f>IF('サーバー一覧（手入力用）'!AI343="","",'サーバー一覧（手入力用）'!AI343)</f>
        <v/>
      </c>
    </row>
    <row r="336" spans="1:36">
      <c r="A336" s="175">
        <f>IF('サーバー一覧（手入力用）'!B344="","",'サーバー一覧（手入力用）'!B344)</f>
        <v>335</v>
      </c>
      <c r="B336" s="175" t="str">
        <f>IF('サーバー一覧（手入力用）'!C344="","",'サーバー一覧（手入力用）'!C344)</f>
        <v/>
      </c>
      <c r="C336" s="175" t="str">
        <f>IF('サーバー一覧（手入力用）'!D344="","",'サーバー一覧（手入力用）'!D344)</f>
        <v/>
      </c>
      <c r="D336" s="175" t="str">
        <f>IF('サーバー一覧（手入力用）'!E344="","",'サーバー一覧（手入力用）'!E344)</f>
        <v/>
      </c>
      <c r="E336" s="175" t="str">
        <f>IF('サーバー一覧（手入力用）'!F344="","",'サーバー一覧（手入力用）'!F344)</f>
        <v/>
      </c>
      <c r="F336" s="175" t="str">
        <f>IF('サーバー一覧（手入力用）'!G344="","",'サーバー一覧（手入力用）'!G344)</f>
        <v/>
      </c>
      <c r="G336" s="175" t="str">
        <f>IF('サーバー一覧（手入力用）'!H344="","",'サーバー一覧（手入力用）'!H344)</f>
        <v/>
      </c>
      <c r="H336" s="175" t="str">
        <f>IF('サーバー一覧（手入力用）'!I344="","",'サーバー一覧（手入力用）'!I344)</f>
        <v/>
      </c>
      <c r="I336" s="175" t="str">
        <f>IF('サーバー一覧（手入力用）'!J344="","",'サーバー一覧（手入力用）'!J344)</f>
        <v/>
      </c>
      <c r="J336" s="175" t="str">
        <f>IF('サーバー一覧（手入力用）'!K344="","",'サーバー一覧（手入力用）'!K344)</f>
        <v/>
      </c>
      <c r="K336" s="175" t="str">
        <f>IF('サーバー一覧（手入力用）'!L344="","",'サーバー一覧（手入力用）'!L344)</f>
        <v/>
      </c>
      <c r="L336" s="175" t="str">
        <f>IF('サーバー一覧（手入力用）'!M344="","",'サーバー一覧（手入力用）'!M344)</f>
        <v/>
      </c>
      <c r="M336" s="175" t="str">
        <f>IF('サーバー一覧（手入力用）'!N344="","",'サーバー一覧（手入力用）'!N344)</f>
        <v/>
      </c>
      <c r="N336" s="175" t="str">
        <f>IF('サーバー一覧（手入力用）'!O344="","",'サーバー一覧（手入力用）'!O344)</f>
        <v/>
      </c>
      <c r="O336" s="175">
        <f>IF('サーバー一覧（手入力用）'!P344="","",'サーバー一覧（手入力用）'!P344)</f>
        <v>0</v>
      </c>
      <c r="P336" s="175" t="str">
        <f>IF('サーバー一覧（手入力用）'!Q344="","",'サーバー一覧（手入力用）'!Q344)</f>
        <v/>
      </c>
      <c r="Q336" s="175" t="str">
        <f>IF('サーバー一覧（手入力用）'!R344="","",'サーバー一覧（手入力用）'!R344)</f>
        <v/>
      </c>
      <c r="R336" s="175" t="str">
        <f t="shared" si="10"/>
        <v/>
      </c>
      <c r="S336" s="175" t="str">
        <f>IF('サーバー一覧（手入力用）'!S344="","",'サーバー一覧（手入力用）'!S344)</f>
        <v/>
      </c>
      <c r="T336" s="175" t="str">
        <f t="shared" si="11"/>
        <v/>
      </c>
      <c r="U336" s="175" t="str">
        <f>IF('サーバー一覧（手入力用）'!T344="","",'サーバー一覧（手入力用）'!T344)</f>
        <v/>
      </c>
      <c r="V336" s="175" t="str">
        <f>IF('サーバー一覧（手入力用）'!U344="","",'サーバー一覧（手入力用）'!U344)</f>
        <v/>
      </c>
      <c r="W336" s="175" t="str">
        <f>IF('サーバー一覧（手入力用）'!V344="","",'サーバー一覧（手入力用）'!V344)</f>
        <v/>
      </c>
      <c r="X336" s="175" t="str">
        <f>IF('サーバー一覧（手入力用）'!W344="","",'サーバー一覧（手入力用）'!W344)</f>
        <v/>
      </c>
      <c r="Y336" s="175" t="str">
        <f>IF('サーバー一覧（手入力用）'!X344="","",'サーバー一覧（手入力用）'!X344)</f>
        <v/>
      </c>
      <c r="Z336" s="175" t="str">
        <f>IF('サーバー一覧（手入力用）'!Y344="","",'サーバー一覧（手入力用）'!Y344)</f>
        <v/>
      </c>
      <c r="AA336" s="175" t="str">
        <f>IF('サーバー一覧（手入力用）'!Z344="","",'サーバー一覧（手入力用）'!Z344)</f>
        <v/>
      </c>
      <c r="AB336" s="175" t="str">
        <f>IF('サーバー一覧（手入力用）'!AA344="","",'サーバー一覧（手入力用）'!AA344)</f>
        <v/>
      </c>
      <c r="AC336" s="175" t="str">
        <f>IF('サーバー一覧（手入力用）'!AB344="","",'サーバー一覧（手入力用）'!AB344)</f>
        <v/>
      </c>
      <c r="AD336" s="175" t="str">
        <f>IF('サーバー一覧（手入力用）'!AC344="","",'サーバー一覧（手入力用）'!AC344)</f>
        <v/>
      </c>
      <c r="AE336" s="175" t="str">
        <f>IF('サーバー一覧（手入力用）'!AD344="","",'サーバー一覧（手入力用）'!AD344)</f>
        <v/>
      </c>
      <c r="AF336" s="175" t="str">
        <f>IF('サーバー一覧（手入力用）'!AE344="","",'サーバー一覧（手入力用）'!AE344)</f>
        <v/>
      </c>
      <c r="AG336" s="175" t="str">
        <f>IF('サーバー一覧（手入力用）'!AF344="","",'サーバー一覧（手入力用）'!AF344)</f>
        <v/>
      </c>
      <c r="AH336" s="175" t="str">
        <f>IF('サーバー一覧（手入力用）'!AG344="","",'サーバー一覧（手入力用）'!AG344)</f>
        <v/>
      </c>
      <c r="AI336" s="175" t="str">
        <f>IF('サーバー一覧（手入力用）'!AH344="","",'サーバー一覧（手入力用）'!AH344)</f>
        <v/>
      </c>
      <c r="AJ336" s="175" t="str">
        <f>IF('サーバー一覧（手入力用）'!AI344="","",'サーバー一覧（手入力用）'!AI344)</f>
        <v/>
      </c>
    </row>
    <row r="337" spans="1:36">
      <c r="A337" s="175">
        <f>IF('サーバー一覧（手入力用）'!B345="","",'サーバー一覧（手入力用）'!B345)</f>
        <v>336</v>
      </c>
      <c r="B337" s="175" t="str">
        <f>IF('サーバー一覧（手入力用）'!C345="","",'サーバー一覧（手入力用）'!C345)</f>
        <v/>
      </c>
      <c r="C337" s="175" t="str">
        <f>IF('サーバー一覧（手入力用）'!D345="","",'サーバー一覧（手入力用）'!D345)</f>
        <v/>
      </c>
      <c r="D337" s="175" t="str">
        <f>IF('サーバー一覧（手入力用）'!E345="","",'サーバー一覧（手入力用）'!E345)</f>
        <v/>
      </c>
      <c r="E337" s="175" t="str">
        <f>IF('サーバー一覧（手入力用）'!F345="","",'サーバー一覧（手入力用）'!F345)</f>
        <v/>
      </c>
      <c r="F337" s="175" t="str">
        <f>IF('サーバー一覧（手入力用）'!G345="","",'サーバー一覧（手入力用）'!G345)</f>
        <v/>
      </c>
      <c r="G337" s="175" t="str">
        <f>IF('サーバー一覧（手入力用）'!H345="","",'サーバー一覧（手入力用）'!H345)</f>
        <v/>
      </c>
      <c r="H337" s="175" t="str">
        <f>IF('サーバー一覧（手入力用）'!I345="","",'サーバー一覧（手入力用）'!I345)</f>
        <v/>
      </c>
      <c r="I337" s="175" t="str">
        <f>IF('サーバー一覧（手入力用）'!J345="","",'サーバー一覧（手入力用）'!J345)</f>
        <v/>
      </c>
      <c r="J337" s="175" t="str">
        <f>IF('サーバー一覧（手入力用）'!K345="","",'サーバー一覧（手入力用）'!K345)</f>
        <v/>
      </c>
      <c r="K337" s="175" t="str">
        <f>IF('サーバー一覧（手入力用）'!L345="","",'サーバー一覧（手入力用）'!L345)</f>
        <v/>
      </c>
      <c r="L337" s="175" t="str">
        <f>IF('サーバー一覧（手入力用）'!M345="","",'サーバー一覧（手入力用）'!M345)</f>
        <v/>
      </c>
      <c r="M337" s="175" t="str">
        <f>IF('サーバー一覧（手入力用）'!N345="","",'サーバー一覧（手入力用）'!N345)</f>
        <v/>
      </c>
      <c r="N337" s="175" t="str">
        <f>IF('サーバー一覧（手入力用）'!O345="","",'サーバー一覧（手入力用）'!O345)</f>
        <v/>
      </c>
      <c r="O337" s="175">
        <f>IF('サーバー一覧（手入力用）'!P345="","",'サーバー一覧（手入力用）'!P345)</f>
        <v>0</v>
      </c>
      <c r="P337" s="175" t="str">
        <f>IF('サーバー一覧（手入力用）'!Q345="","",'サーバー一覧（手入力用）'!Q345)</f>
        <v/>
      </c>
      <c r="Q337" s="175" t="str">
        <f>IF('サーバー一覧（手入力用）'!R345="","",'サーバー一覧（手入力用）'!R345)</f>
        <v/>
      </c>
      <c r="R337" s="175" t="str">
        <f t="shared" si="10"/>
        <v/>
      </c>
      <c r="S337" s="175" t="str">
        <f>IF('サーバー一覧（手入力用）'!S345="","",'サーバー一覧（手入力用）'!S345)</f>
        <v/>
      </c>
      <c r="T337" s="175" t="str">
        <f t="shared" si="11"/>
        <v/>
      </c>
      <c r="U337" s="175" t="str">
        <f>IF('サーバー一覧（手入力用）'!T345="","",'サーバー一覧（手入力用）'!T345)</f>
        <v/>
      </c>
      <c r="V337" s="175" t="str">
        <f>IF('サーバー一覧（手入力用）'!U345="","",'サーバー一覧（手入力用）'!U345)</f>
        <v/>
      </c>
      <c r="W337" s="175" t="str">
        <f>IF('サーバー一覧（手入力用）'!V345="","",'サーバー一覧（手入力用）'!V345)</f>
        <v/>
      </c>
      <c r="X337" s="175" t="str">
        <f>IF('サーバー一覧（手入力用）'!W345="","",'サーバー一覧（手入力用）'!W345)</f>
        <v/>
      </c>
      <c r="Y337" s="175" t="str">
        <f>IF('サーバー一覧（手入力用）'!X345="","",'サーバー一覧（手入力用）'!X345)</f>
        <v/>
      </c>
      <c r="Z337" s="175" t="str">
        <f>IF('サーバー一覧（手入力用）'!Y345="","",'サーバー一覧（手入力用）'!Y345)</f>
        <v/>
      </c>
      <c r="AA337" s="175" t="str">
        <f>IF('サーバー一覧（手入力用）'!Z345="","",'サーバー一覧（手入力用）'!Z345)</f>
        <v/>
      </c>
      <c r="AB337" s="175" t="str">
        <f>IF('サーバー一覧（手入力用）'!AA345="","",'サーバー一覧（手入力用）'!AA345)</f>
        <v/>
      </c>
      <c r="AC337" s="175" t="str">
        <f>IF('サーバー一覧（手入力用）'!AB345="","",'サーバー一覧（手入力用）'!AB345)</f>
        <v/>
      </c>
      <c r="AD337" s="175" t="str">
        <f>IF('サーバー一覧（手入力用）'!AC345="","",'サーバー一覧（手入力用）'!AC345)</f>
        <v/>
      </c>
      <c r="AE337" s="175" t="str">
        <f>IF('サーバー一覧（手入力用）'!AD345="","",'サーバー一覧（手入力用）'!AD345)</f>
        <v/>
      </c>
      <c r="AF337" s="175" t="str">
        <f>IF('サーバー一覧（手入力用）'!AE345="","",'サーバー一覧（手入力用）'!AE345)</f>
        <v/>
      </c>
      <c r="AG337" s="175" t="str">
        <f>IF('サーバー一覧（手入力用）'!AF345="","",'サーバー一覧（手入力用）'!AF345)</f>
        <v/>
      </c>
      <c r="AH337" s="175" t="str">
        <f>IF('サーバー一覧（手入力用）'!AG345="","",'サーバー一覧（手入力用）'!AG345)</f>
        <v/>
      </c>
      <c r="AI337" s="175" t="str">
        <f>IF('サーバー一覧（手入力用）'!AH345="","",'サーバー一覧（手入力用）'!AH345)</f>
        <v/>
      </c>
      <c r="AJ337" s="175" t="str">
        <f>IF('サーバー一覧（手入力用）'!AI345="","",'サーバー一覧（手入力用）'!AI345)</f>
        <v/>
      </c>
    </row>
    <row r="338" spans="1:36">
      <c r="A338" s="175">
        <f>IF('サーバー一覧（手入力用）'!B346="","",'サーバー一覧（手入力用）'!B346)</f>
        <v>337</v>
      </c>
      <c r="B338" s="175" t="str">
        <f>IF('サーバー一覧（手入力用）'!C346="","",'サーバー一覧（手入力用）'!C346)</f>
        <v/>
      </c>
      <c r="C338" s="175" t="str">
        <f>IF('サーバー一覧（手入力用）'!D346="","",'サーバー一覧（手入力用）'!D346)</f>
        <v/>
      </c>
      <c r="D338" s="175" t="str">
        <f>IF('サーバー一覧（手入力用）'!E346="","",'サーバー一覧（手入力用）'!E346)</f>
        <v/>
      </c>
      <c r="E338" s="175" t="str">
        <f>IF('サーバー一覧（手入力用）'!F346="","",'サーバー一覧（手入力用）'!F346)</f>
        <v/>
      </c>
      <c r="F338" s="175" t="str">
        <f>IF('サーバー一覧（手入力用）'!G346="","",'サーバー一覧（手入力用）'!G346)</f>
        <v/>
      </c>
      <c r="G338" s="175" t="str">
        <f>IF('サーバー一覧（手入力用）'!H346="","",'サーバー一覧（手入力用）'!H346)</f>
        <v/>
      </c>
      <c r="H338" s="175" t="str">
        <f>IF('サーバー一覧（手入力用）'!I346="","",'サーバー一覧（手入力用）'!I346)</f>
        <v/>
      </c>
      <c r="I338" s="175" t="str">
        <f>IF('サーバー一覧（手入力用）'!J346="","",'サーバー一覧（手入力用）'!J346)</f>
        <v/>
      </c>
      <c r="J338" s="175" t="str">
        <f>IF('サーバー一覧（手入力用）'!K346="","",'サーバー一覧（手入力用）'!K346)</f>
        <v/>
      </c>
      <c r="K338" s="175" t="str">
        <f>IF('サーバー一覧（手入力用）'!L346="","",'サーバー一覧（手入力用）'!L346)</f>
        <v/>
      </c>
      <c r="L338" s="175" t="str">
        <f>IF('サーバー一覧（手入力用）'!M346="","",'サーバー一覧（手入力用）'!M346)</f>
        <v/>
      </c>
      <c r="M338" s="175" t="str">
        <f>IF('サーバー一覧（手入力用）'!N346="","",'サーバー一覧（手入力用）'!N346)</f>
        <v/>
      </c>
      <c r="N338" s="175" t="str">
        <f>IF('サーバー一覧（手入力用）'!O346="","",'サーバー一覧（手入力用）'!O346)</f>
        <v/>
      </c>
      <c r="O338" s="175">
        <f>IF('サーバー一覧（手入力用）'!P346="","",'サーバー一覧（手入力用）'!P346)</f>
        <v>0</v>
      </c>
      <c r="P338" s="175" t="str">
        <f>IF('サーバー一覧（手入力用）'!Q346="","",'サーバー一覧（手入力用）'!Q346)</f>
        <v/>
      </c>
      <c r="Q338" s="175" t="str">
        <f>IF('サーバー一覧（手入力用）'!R346="","",'サーバー一覧（手入力用）'!R346)</f>
        <v/>
      </c>
      <c r="R338" s="175" t="str">
        <f t="shared" si="10"/>
        <v/>
      </c>
      <c r="S338" s="175" t="str">
        <f>IF('サーバー一覧（手入力用）'!S346="","",'サーバー一覧（手入力用）'!S346)</f>
        <v/>
      </c>
      <c r="T338" s="175" t="str">
        <f t="shared" si="11"/>
        <v/>
      </c>
      <c r="U338" s="175" t="str">
        <f>IF('サーバー一覧（手入力用）'!T346="","",'サーバー一覧（手入力用）'!T346)</f>
        <v/>
      </c>
      <c r="V338" s="175" t="str">
        <f>IF('サーバー一覧（手入力用）'!U346="","",'サーバー一覧（手入力用）'!U346)</f>
        <v/>
      </c>
      <c r="W338" s="175" t="str">
        <f>IF('サーバー一覧（手入力用）'!V346="","",'サーバー一覧（手入力用）'!V346)</f>
        <v/>
      </c>
      <c r="X338" s="175" t="str">
        <f>IF('サーバー一覧（手入力用）'!W346="","",'サーバー一覧（手入力用）'!W346)</f>
        <v/>
      </c>
      <c r="Y338" s="175" t="str">
        <f>IF('サーバー一覧（手入力用）'!X346="","",'サーバー一覧（手入力用）'!X346)</f>
        <v/>
      </c>
      <c r="Z338" s="175" t="str">
        <f>IF('サーバー一覧（手入力用）'!Y346="","",'サーバー一覧（手入力用）'!Y346)</f>
        <v/>
      </c>
      <c r="AA338" s="175" t="str">
        <f>IF('サーバー一覧（手入力用）'!Z346="","",'サーバー一覧（手入力用）'!Z346)</f>
        <v/>
      </c>
      <c r="AB338" s="175" t="str">
        <f>IF('サーバー一覧（手入力用）'!AA346="","",'サーバー一覧（手入力用）'!AA346)</f>
        <v/>
      </c>
      <c r="AC338" s="175" t="str">
        <f>IF('サーバー一覧（手入力用）'!AB346="","",'サーバー一覧（手入力用）'!AB346)</f>
        <v/>
      </c>
      <c r="AD338" s="175" t="str">
        <f>IF('サーバー一覧（手入力用）'!AC346="","",'サーバー一覧（手入力用）'!AC346)</f>
        <v/>
      </c>
      <c r="AE338" s="175" t="str">
        <f>IF('サーバー一覧（手入力用）'!AD346="","",'サーバー一覧（手入力用）'!AD346)</f>
        <v/>
      </c>
      <c r="AF338" s="175" t="str">
        <f>IF('サーバー一覧（手入力用）'!AE346="","",'サーバー一覧（手入力用）'!AE346)</f>
        <v/>
      </c>
      <c r="AG338" s="175" t="str">
        <f>IF('サーバー一覧（手入力用）'!AF346="","",'サーバー一覧（手入力用）'!AF346)</f>
        <v/>
      </c>
      <c r="AH338" s="175" t="str">
        <f>IF('サーバー一覧（手入力用）'!AG346="","",'サーバー一覧（手入力用）'!AG346)</f>
        <v/>
      </c>
      <c r="AI338" s="175" t="str">
        <f>IF('サーバー一覧（手入力用）'!AH346="","",'サーバー一覧（手入力用）'!AH346)</f>
        <v/>
      </c>
      <c r="AJ338" s="175" t="str">
        <f>IF('サーバー一覧（手入力用）'!AI346="","",'サーバー一覧（手入力用）'!AI346)</f>
        <v/>
      </c>
    </row>
    <row r="339" spans="1:36">
      <c r="A339" s="175">
        <f>IF('サーバー一覧（手入力用）'!B347="","",'サーバー一覧（手入力用）'!B347)</f>
        <v>338</v>
      </c>
      <c r="B339" s="175" t="str">
        <f>IF('サーバー一覧（手入力用）'!C347="","",'サーバー一覧（手入力用）'!C347)</f>
        <v/>
      </c>
      <c r="C339" s="175" t="str">
        <f>IF('サーバー一覧（手入力用）'!D347="","",'サーバー一覧（手入力用）'!D347)</f>
        <v/>
      </c>
      <c r="D339" s="175" t="str">
        <f>IF('サーバー一覧（手入力用）'!E347="","",'サーバー一覧（手入力用）'!E347)</f>
        <v/>
      </c>
      <c r="E339" s="175" t="str">
        <f>IF('サーバー一覧（手入力用）'!F347="","",'サーバー一覧（手入力用）'!F347)</f>
        <v/>
      </c>
      <c r="F339" s="175" t="str">
        <f>IF('サーバー一覧（手入力用）'!G347="","",'サーバー一覧（手入力用）'!G347)</f>
        <v/>
      </c>
      <c r="G339" s="175" t="str">
        <f>IF('サーバー一覧（手入力用）'!H347="","",'サーバー一覧（手入力用）'!H347)</f>
        <v/>
      </c>
      <c r="H339" s="175" t="str">
        <f>IF('サーバー一覧（手入力用）'!I347="","",'サーバー一覧（手入力用）'!I347)</f>
        <v/>
      </c>
      <c r="I339" s="175" t="str">
        <f>IF('サーバー一覧（手入力用）'!J347="","",'サーバー一覧（手入力用）'!J347)</f>
        <v/>
      </c>
      <c r="J339" s="175" t="str">
        <f>IF('サーバー一覧（手入力用）'!K347="","",'サーバー一覧（手入力用）'!K347)</f>
        <v/>
      </c>
      <c r="K339" s="175" t="str">
        <f>IF('サーバー一覧（手入力用）'!L347="","",'サーバー一覧（手入力用）'!L347)</f>
        <v/>
      </c>
      <c r="L339" s="175" t="str">
        <f>IF('サーバー一覧（手入力用）'!M347="","",'サーバー一覧（手入力用）'!M347)</f>
        <v/>
      </c>
      <c r="M339" s="175" t="str">
        <f>IF('サーバー一覧（手入力用）'!N347="","",'サーバー一覧（手入力用）'!N347)</f>
        <v/>
      </c>
      <c r="N339" s="175" t="str">
        <f>IF('サーバー一覧（手入力用）'!O347="","",'サーバー一覧（手入力用）'!O347)</f>
        <v/>
      </c>
      <c r="O339" s="175">
        <f>IF('サーバー一覧（手入力用）'!P347="","",'サーバー一覧（手入力用）'!P347)</f>
        <v>0</v>
      </c>
      <c r="P339" s="175" t="str">
        <f>IF('サーバー一覧（手入力用）'!Q347="","",'サーバー一覧（手入力用）'!Q347)</f>
        <v/>
      </c>
      <c r="Q339" s="175" t="str">
        <f>IF('サーバー一覧（手入力用）'!R347="","",'サーバー一覧（手入力用）'!R347)</f>
        <v/>
      </c>
      <c r="R339" s="175" t="str">
        <f t="shared" si="10"/>
        <v/>
      </c>
      <c r="S339" s="175" t="str">
        <f>IF('サーバー一覧（手入力用）'!S347="","",'サーバー一覧（手入力用）'!S347)</f>
        <v/>
      </c>
      <c r="T339" s="175" t="str">
        <f t="shared" si="11"/>
        <v/>
      </c>
      <c r="U339" s="175" t="str">
        <f>IF('サーバー一覧（手入力用）'!T347="","",'サーバー一覧（手入力用）'!T347)</f>
        <v/>
      </c>
      <c r="V339" s="175" t="str">
        <f>IF('サーバー一覧（手入力用）'!U347="","",'サーバー一覧（手入力用）'!U347)</f>
        <v/>
      </c>
      <c r="W339" s="175" t="str">
        <f>IF('サーバー一覧（手入力用）'!V347="","",'サーバー一覧（手入力用）'!V347)</f>
        <v/>
      </c>
      <c r="X339" s="175" t="str">
        <f>IF('サーバー一覧（手入力用）'!W347="","",'サーバー一覧（手入力用）'!W347)</f>
        <v/>
      </c>
      <c r="Y339" s="175" t="str">
        <f>IF('サーバー一覧（手入力用）'!X347="","",'サーバー一覧（手入力用）'!X347)</f>
        <v/>
      </c>
      <c r="Z339" s="175" t="str">
        <f>IF('サーバー一覧（手入力用）'!Y347="","",'サーバー一覧（手入力用）'!Y347)</f>
        <v/>
      </c>
      <c r="AA339" s="175" t="str">
        <f>IF('サーバー一覧（手入力用）'!Z347="","",'サーバー一覧（手入力用）'!Z347)</f>
        <v/>
      </c>
      <c r="AB339" s="175" t="str">
        <f>IF('サーバー一覧（手入力用）'!AA347="","",'サーバー一覧（手入力用）'!AA347)</f>
        <v/>
      </c>
      <c r="AC339" s="175" t="str">
        <f>IF('サーバー一覧（手入力用）'!AB347="","",'サーバー一覧（手入力用）'!AB347)</f>
        <v/>
      </c>
      <c r="AD339" s="175" t="str">
        <f>IF('サーバー一覧（手入力用）'!AC347="","",'サーバー一覧（手入力用）'!AC347)</f>
        <v/>
      </c>
      <c r="AE339" s="175" t="str">
        <f>IF('サーバー一覧（手入力用）'!AD347="","",'サーバー一覧（手入力用）'!AD347)</f>
        <v/>
      </c>
      <c r="AF339" s="175" t="str">
        <f>IF('サーバー一覧（手入力用）'!AE347="","",'サーバー一覧（手入力用）'!AE347)</f>
        <v/>
      </c>
      <c r="AG339" s="175" t="str">
        <f>IF('サーバー一覧（手入力用）'!AF347="","",'サーバー一覧（手入力用）'!AF347)</f>
        <v/>
      </c>
      <c r="AH339" s="175" t="str">
        <f>IF('サーバー一覧（手入力用）'!AG347="","",'サーバー一覧（手入力用）'!AG347)</f>
        <v/>
      </c>
      <c r="AI339" s="175" t="str">
        <f>IF('サーバー一覧（手入力用）'!AH347="","",'サーバー一覧（手入力用）'!AH347)</f>
        <v/>
      </c>
      <c r="AJ339" s="175" t="str">
        <f>IF('サーバー一覧（手入力用）'!AI347="","",'サーバー一覧（手入力用）'!AI347)</f>
        <v/>
      </c>
    </row>
    <row r="340" spans="1:36">
      <c r="A340" s="175">
        <f>IF('サーバー一覧（手入力用）'!B348="","",'サーバー一覧（手入力用）'!B348)</f>
        <v>339</v>
      </c>
      <c r="B340" s="175" t="str">
        <f>IF('サーバー一覧（手入力用）'!C348="","",'サーバー一覧（手入力用）'!C348)</f>
        <v/>
      </c>
      <c r="C340" s="175" t="str">
        <f>IF('サーバー一覧（手入力用）'!D348="","",'サーバー一覧（手入力用）'!D348)</f>
        <v/>
      </c>
      <c r="D340" s="175" t="str">
        <f>IF('サーバー一覧（手入力用）'!E348="","",'サーバー一覧（手入力用）'!E348)</f>
        <v/>
      </c>
      <c r="E340" s="175" t="str">
        <f>IF('サーバー一覧（手入力用）'!F348="","",'サーバー一覧（手入力用）'!F348)</f>
        <v/>
      </c>
      <c r="F340" s="175" t="str">
        <f>IF('サーバー一覧（手入力用）'!G348="","",'サーバー一覧（手入力用）'!G348)</f>
        <v/>
      </c>
      <c r="G340" s="175" t="str">
        <f>IF('サーバー一覧（手入力用）'!H348="","",'サーバー一覧（手入力用）'!H348)</f>
        <v/>
      </c>
      <c r="H340" s="175" t="str">
        <f>IF('サーバー一覧（手入力用）'!I348="","",'サーバー一覧（手入力用）'!I348)</f>
        <v/>
      </c>
      <c r="I340" s="175" t="str">
        <f>IF('サーバー一覧（手入力用）'!J348="","",'サーバー一覧（手入力用）'!J348)</f>
        <v/>
      </c>
      <c r="J340" s="175" t="str">
        <f>IF('サーバー一覧（手入力用）'!K348="","",'サーバー一覧（手入力用）'!K348)</f>
        <v/>
      </c>
      <c r="K340" s="175" t="str">
        <f>IF('サーバー一覧（手入力用）'!L348="","",'サーバー一覧（手入力用）'!L348)</f>
        <v/>
      </c>
      <c r="L340" s="175" t="str">
        <f>IF('サーバー一覧（手入力用）'!M348="","",'サーバー一覧（手入力用）'!M348)</f>
        <v/>
      </c>
      <c r="M340" s="175" t="str">
        <f>IF('サーバー一覧（手入力用）'!N348="","",'サーバー一覧（手入力用）'!N348)</f>
        <v/>
      </c>
      <c r="N340" s="175" t="str">
        <f>IF('サーバー一覧（手入力用）'!O348="","",'サーバー一覧（手入力用）'!O348)</f>
        <v/>
      </c>
      <c r="O340" s="175">
        <f>IF('サーバー一覧（手入力用）'!P348="","",'サーバー一覧（手入力用）'!P348)</f>
        <v>0</v>
      </c>
      <c r="P340" s="175" t="str">
        <f>IF('サーバー一覧（手入力用）'!Q348="","",'サーバー一覧（手入力用）'!Q348)</f>
        <v/>
      </c>
      <c r="Q340" s="175" t="str">
        <f>IF('サーバー一覧（手入力用）'!R348="","",'サーバー一覧（手入力用）'!R348)</f>
        <v/>
      </c>
      <c r="R340" s="175" t="str">
        <f t="shared" si="10"/>
        <v/>
      </c>
      <c r="S340" s="175" t="str">
        <f>IF('サーバー一覧（手入力用）'!S348="","",'サーバー一覧（手入力用）'!S348)</f>
        <v/>
      </c>
      <c r="T340" s="175" t="str">
        <f t="shared" si="11"/>
        <v/>
      </c>
      <c r="U340" s="175" t="str">
        <f>IF('サーバー一覧（手入力用）'!T348="","",'サーバー一覧（手入力用）'!T348)</f>
        <v/>
      </c>
      <c r="V340" s="175" t="str">
        <f>IF('サーバー一覧（手入力用）'!U348="","",'サーバー一覧（手入力用）'!U348)</f>
        <v/>
      </c>
      <c r="W340" s="175" t="str">
        <f>IF('サーバー一覧（手入力用）'!V348="","",'サーバー一覧（手入力用）'!V348)</f>
        <v/>
      </c>
      <c r="X340" s="175" t="str">
        <f>IF('サーバー一覧（手入力用）'!W348="","",'サーバー一覧（手入力用）'!W348)</f>
        <v/>
      </c>
      <c r="Y340" s="175" t="str">
        <f>IF('サーバー一覧（手入力用）'!X348="","",'サーバー一覧（手入力用）'!X348)</f>
        <v/>
      </c>
      <c r="Z340" s="175" t="str">
        <f>IF('サーバー一覧（手入力用）'!Y348="","",'サーバー一覧（手入力用）'!Y348)</f>
        <v/>
      </c>
      <c r="AA340" s="175" t="str">
        <f>IF('サーバー一覧（手入力用）'!Z348="","",'サーバー一覧（手入力用）'!Z348)</f>
        <v/>
      </c>
      <c r="AB340" s="175" t="str">
        <f>IF('サーバー一覧（手入力用）'!AA348="","",'サーバー一覧（手入力用）'!AA348)</f>
        <v/>
      </c>
      <c r="AC340" s="175" t="str">
        <f>IF('サーバー一覧（手入力用）'!AB348="","",'サーバー一覧（手入力用）'!AB348)</f>
        <v/>
      </c>
      <c r="AD340" s="175" t="str">
        <f>IF('サーバー一覧（手入力用）'!AC348="","",'サーバー一覧（手入力用）'!AC348)</f>
        <v/>
      </c>
      <c r="AE340" s="175" t="str">
        <f>IF('サーバー一覧（手入力用）'!AD348="","",'サーバー一覧（手入力用）'!AD348)</f>
        <v/>
      </c>
      <c r="AF340" s="175" t="str">
        <f>IF('サーバー一覧（手入力用）'!AE348="","",'サーバー一覧（手入力用）'!AE348)</f>
        <v/>
      </c>
      <c r="AG340" s="175" t="str">
        <f>IF('サーバー一覧（手入力用）'!AF348="","",'サーバー一覧（手入力用）'!AF348)</f>
        <v/>
      </c>
      <c r="AH340" s="175" t="str">
        <f>IF('サーバー一覧（手入力用）'!AG348="","",'サーバー一覧（手入力用）'!AG348)</f>
        <v/>
      </c>
      <c r="AI340" s="175" t="str">
        <f>IF('サーバー一覧（手入力用）'!AH348="","",'サーバー一覧（手入力用）'!AH348)</f>
        <v/>
      </c>
      <c r="AJ340" s="175" t="str">
        <f>IF('サーバー一覧（手入力用）'!AI348="","",'サーバー一覧（手入力用）'!AI348)</f>
        <v/>
      </c>
    </row>
    <row r="341" spans="1:36">
      <c r="A341" s="175">
        <f>IF('サーバー一覧（手入力用）'!B349="","",'サーバー一覧（手入力用）'!B349)</f>
        <v>340</v>
      </c>
      <c r="B341" s="175" t="str">
        <f>IF('サーバー一覧（手入力用）'!C349="","",'サーバー一覧（手入力用）'!C349)</f>
        <v/>
      </c>
      <c r="C341" s="175" t="str">
        <f>IF('サーバー一覧（手入力用）'!D349="","",'サーバー一覧（手入力用）'!D349)</f>
        <v/>
      </c>
      <c r="D341" s="175" t="str">
        <f>IF('サーバー一覧（手入力用）'!E349="","",'サーバー一覧（手入力用）'!E349)</f>
        <v/>
      </c>
      <c r="E341" s="175" t="str">
        <f>IF('サーバー一覧（手入力用）'!F349="","",'サーバー一覧（手入力用）'!F349)</f>
        <v/>
      </c>
      <c r="F341" s="175" t="str">
        <f>IF('サーバー一覧（手入力用）'!G349="","",'サーバー一覧（手入力用）'!G349)</f>
        <v/>
      </c>
      <c r="G341" s="175" t="str">
        <f>IF('サーバー一覧（手入力用）'!H349="","",'サーバー一覧（手入力用）'!H349)</f>
        <v/>
      </c>
      <c r="H341" s="175" t="str">
        <f>IF('サーバー一覧（手入力用）'!I349="","",'サーバー一覧（手入力用）'!I349)</f>
        <v/>
      </c>
      <c r="I341" s="175" t="str">
        <f>IF('サーバー一覧（手入力用）'!J349="","",'サーバー一覧（手入力用）'!J349)</f>
        <v/>
      </c>
      <c r="J341" s="175" t="str">
        <f>IF('サーバー一覧（手入力用）'!K349="","",'サーバー一覧（手入力用）'!K349)</f>
        <v/>
      </c>
      <c r="K341" s="175" t="str">
        <f>IF('サーバー一覧（手入力用）'!L349="","",'サーバー一覧（手入力用）'!L349)</f>
        <v/>
      </c>
      <c r="L341" s="175" t="str">
        <f>IF('サーバー一覧（手入力用）'!M349="","",'サーバー一覧（手入力用）'!M349)</f>
        <v/>
      </c>
      <c r="M341" s="175" t="str">
        <f>IF('サーバー一覧（手入力用）'!N349="","",'サーバー一覧（手入力用）'!N349)</f>
        <v/>
      </c>
      <c r="N341" s="175" t="str">
        <f>IF('サーバー一覧（手入力用）'!O349="","",'サーバー一覧（手入力用）'!O349)</f>
        <v/>
      </c>
      <c r="O341" s="175">
        <f>IF('サーバー一覧（手入力用）'!P349="","",'サーバー一覧（手入力用）'!P349)</f>
        <v>0</v>
      </c>
      <c r="P341" s="175" t="str">
        <f>IF('サーバー一覧（手入力用）'!Q349="","",'サーバー一覧（手入力用）'!Q349)</f>
        <v/>
      </c>
      <c r="Q341" s="175" t="str">
        <f>IF('サーバー一覧（手入力用）'!R349="","",'サーバー一覧（手入力用）'!R349)</f>
        <v/>
      </c>
      <c r="R341" s="175" t="str">
        <f t="shared" si="10"/>
        <v/>
      </c>
      <c r="S341" s="175" t="str">
        <f>IF('サーバー一覧（手入力用）'!S349="","",'サーバー一覧（手入力用）'!S349)</f>
        <v/>
      </c>
      <c r="T341" s="175" t="str">
        <f t="shared" si="11"/>
        <v/>
      </c>
      <c r="U341" s="175" t="str">
        <f>IF('サーバー一覧（手入力用）'!T349="","",'サーバー一覧（手入力用）'!T349)</f>
        <v/>
      </c>
      <c r="V341" s="175" t="str">
        <f>IF('サーバー一覧（手入力用）'!U349="","",'サーバー一覧（手入力用）'!U349)</f>
        <v/>
      </c>
      <c r="W341" s="175" t="str">
        <f>IF('サーバー一覧（手入力用）'!V349="","",'サーバー一覧（手入力用）'!V349)</f>
        <v/>
      </c>
      <c r="X341" s="175" t="str">
        <f>IF('サーバー一覧（手入力用）'!W349="","",'サーバー一覧（手入力用）'!W349)</f>
        <v/>
      </c>
      <c r="Y341" s="175" t="str">
        <f>IF('サーバー一覧（手入力用）'!X349="","",'サーバー一覧（手入力用）'!X349)</f>
        <v/>
      </c>
      <c r="Z341" s="175" t="str">
        <f>IF('サーバー一覧（手入力用）'!Y349="","",'サーバー一覧（手入力用）'!Y349)</f>
        <v/>
      </c>
      <c r="AA341" s="175" t="str">
        <f>IF('サーバー一覧（手入力用）'!Z349="","",'サーバー一覧（手入力用）'!Z349)</f>
        <v/>
      </c>
      <c r="AB341" s="175" t="str">
        <f>IF('サーバー一覧（手入力用）'!AA349="","",'サーバー一覧（手入力用）'!AA349)</f>
        <v/>
      </c>
      <c r="AC341" s="175" t="str">
        <f>IF('サーバー一覧（手入力用）'!AB349="","",'サーバー一覧（手入力用）'!AB349)</f>
        <v/>
      </c>
      <c r="AD341" s="175" t="str">
        <f>IF('サーバー一覧（手入力用）'!AC349="","",'サーバー一覧（手入力用）'!AC349)</f>
        <v/>
      </c>
      <c r="AE341" s="175" t="str">
        <f>IF('サーバー一覧（手入力用）'!AD349="","",'サーバー一覧（手入力用）'!AD349)</f>
        <v/>
      </c>
      <c r="AF341" s="175" t="str">
        <f>IF('サーバー一覧（手入力用）'!AE349="","",'サーバー一覧（手入力用）'!AE349)</f>
        <v/>
      </c>
      <c r="AG341" s="175" t="str">
        <f>IF('サーバー一覧（手入力用）'!AF349="","",'サーバー一覧（手入力用）'!AF349)</f>
        <v/>
      </c>
      <c r="AH341" s="175" t="str">
        <f>IF('サーバー一覧（手入力用）'!AG349="","",'サーバー一覧（手入力用）'!AG349)</f>
        <v/>
      </c>
      <c r="AI341" s="175" t="str">
        <f>IF('サーバー一覧（手入力用）'!AH349="","",'サーバー一覧（手入力用）'!AH349)</f>
        <v/>
      </c>
      <c r="AJ341" s="175" t="str">
        <f>IF('サーバー一覧（手入力用）'!AI349="","",'サーバー一覧（手入力用）'!AI349)</f>
        <v/>
      </c>
    </row>
    <row r="342" spans="1:36">
      <c r="A342" s="175">
        <f>IF('サーバー一覧（手入力用）'!B350="","",'サーバー一覧（手入力用）'!B350)</f>
        <v>341</v>
      </c>
      <c r="B342" s="175" t="str">
        <f>IF('サーバー一覧（手入力用）'!C350="","",'サーバー一覧（手入力用）'!C350)</f>
        <v/>
      </c>
      <c r="C342" s="175" t="str">
        <f>IF('サーバー一覧（手入力用）'!D350="","",'サーバー一覧（手入力用）'!D350)</f>
        <v/>
      </c>
      <c r="D342" s="175" t="str">
        <f>IF('サーバー一覧（手入力用）'!E350="","",'サーバー一覧（手入力用）'!E350)</f>
        <v/>
      </c>
      <c r="E342" s="175" t="str">
        <f>IF('サーバー一覧（手入力用）'!F350="","",'サーバー一覧（手入力用）'!F350)</f>
        <v/>
      </c>
      <c r="F342" s="175" t="str">
        <f>IF('サーバー一覧（手入力用）'!G350="","",'サーバー一覧（手入力用）'!G350)</f>
        <v/>
      </c>
      <c r="G342" s="175" t="str">
        <f>IF('サーバー一覧（手入力用）'!H350="","",'サーバー一覧（手入力用）'!H350)</f>
        <v/>
      </c>
      <c r="H342" s="175" t="str">
        <f>IF('サーバー一覧（手入力用）'!I350="","",'サーバー一覧（手入力用）'!I350)</f>
        <v/>
      </c>
      <c r="I342" s="175" t="str">
        <f>IF('サーバー一覧（手入力用）'!J350="","",'サーバー一覧（手入力用）'!J350)</f>
        <v/>
      </c>
      <c r="J342" s="175" t="str">
        <f>IF('サーバー一覧（手入力用）'!K350="","",'サーバー一覧（手入力用）'!K350)</f>
        <v/>
      </c>
      <c r="K342" s="175" t="str">
        <f>IF('サーバー一覧（手入力用）'!L350="","",'サーバー一覧（手入力用）'!L350)</f>
        <v/>
      </c>
      <c r="L342" s="175" t="str">
        <f>IF('サーバー一覧（手入力用）'!M350="","",'サーバー一覧（手入力用）'!M350)</f>
        <v/>
      </c>
      <c r="M342" s="175" t="str">
        <f>IF('サーバー一覧（手入力用）'!N350="","",'サーバー一覧（手入力用）'!N350)</f>
        <v/>
      </c>
      <c r="N342" s="175" t="str">
        <f>IF('サーバー一覧（手入力用）'!O350="","",'サーバー一覧（手入力用）'!O350)</f>
        <v/>
      </c>
      <c r="O342" s="175">
        <f>IF('サーバー一覧（手入力用）'!P350="","",'サーバー一覧（手入力用）'!P350)</f>
        <v>0</v>
      </c>
      <c r="P342" s="175" t="str">
        <f>IF('サーバー一覧（手入力用）'!Q350="","",'サーバー一覧（手入力用）'!Q350)</f>
        <v/>
      </c>
      <c r="Q342" s="175" t="str">
        <f>IF('サーバー一覧（手入力用）'!R350="","",'サーバー一覧（手入力用）'!R350)</f>
        <v/>
      </c>
      <c r="R342" s="175" t="str">
        <f t="shared" si="10"/>
        <v/>
      </c>
      <c r="S342" s="175" t="str">
        <f>IF('サーバー一覧（手入力用）'!S350="","",'サーバー一覧（手入力用）'!S350)</f>
        <v/>
      </c>
      <c r="T342" s="175" t="str">
        <f t="shared" si="11"/>
        <v/>
      </c>
      <c r="U342" s="175" t="str">
        <f>IF('サーバー一覧（手入力用）'!T350="","",'サーバー一覧（手入力用）'!T350)</f>
        <v/>
      </c>
      <c r="V342" s="175" t="str">
        <f>IF('サーバー一覧（手入力用）'!U350="","",'サーバー一覧（手入力用）'!U350)</f>
        <v/>
      </c>
      <c r="W342" s="175" t="str">
        <f>IF('サーバー一覧（手入力用）'!V350="","",'サーバー一覧（手入力用）'!V350)</f>
        <v/>
      </c>
      <c r="X342" s="175" t="str">
        <f>IF('サーバー一覧（手入力用）'!W350="","",'サーバー一覧（手入力用）'!W350)</f>
        <v/>
      </c>
      <c r="Y342" s="175" t="str">
        <f>IF('サーバー一覧（手入力用）'!X350="","",'サーバー一覧（手入力用）'!X350)</f>
        <v/>
      </c>
      <c r="Z342" s="175" t="str">
        <f>IF('サーバー一覧（手入力用）'!Y350="","",'サーバー一覧（手入力用）'!Y350)</f>
        <v/>
      </c>
      <c r="AA342" s="175" t="str">
        <f>IF('サーバー一覧（手入力用）'!Z350="","",'サーバー一覧（手入力用）'!Z350)</f>
        <v/>
      </c>
      <c r="AB342" s="175" t="str">
        <f>IF('サーバー一覧（手入力用）'!AA350="","",'サーバー一覧（手入力用）'!AA350)</f>
        <v/>
      </c>
      <c r="AC342" s="175" t="str">
        <f>IF('サーバー一覧（手入力用）'!AB350="","",'サーバー一覧（手入力用）'!AB350)</f>
        <v/>
      </c>
      <c r="AD342" s="175" t="str">
        <f>IF('サーバー一覧（手入力用）'!AC350="","",'サーバー一覧（手入力用）'!AC350)</f>
        <v/>
      </c>
      <c r="AE342" s="175" t="str">
        <f>IF('サーバー一覧（手入力用）'!AD350="","",'サーバー一覧（手入力用）'!AD350)</f>
        <v/>
      </c>
      <c r="AF342" s="175" t="str">
        <f>IF('サーバー一覧（手入力用）'!AE350="","",'サーバー一覧（手入力用）'!AE350)</f>
        <v/>
      </c>
      <c r="AG342" s="175" t="str">
        <f>IF('サーバー一覧（手入力用）'!AF350="","",'サーバー一覧（手入力用）'!AF350)</f>
        <v/>
      </c>
      <c r="AH342" s="175" t="str">
        <f>IF('サーバー一覧（手入力用）'!AG350="","",'サーバー一覧（手入力用）'!AG350)</f>
        <v/>
      </c>
      <c r="AI342" s="175" t="str">
        <f>IF('サーバー一覧（手入力用）'!AH350="","",'サーバー一覧（手入力用）'!AH350)</f>
        <v/>
      </c>
      <c r="AJ342" s="175" t="str">
        <f>IF('サーバー一覧（手入力用）'!AI350="","",'サーバー一覧（手入力用）'!AI350)</f>
        <v/>
      </c>
    </row>
    <row r="343" spans="1:36">
      <c r="A343" s="175">
        <f>IF('サーバー一覧（手入力用）'!B351="","",'サーバー一覧（手入力用）'!B351)</f>
        <v>342</v>
      </c>
      <c r="B343" s="175" t="str">
        <f>IF('サーバー一覧（手入力用）'!C351="","",'サーバー一覧（手入力用）'!C351)</f>
        <v/>
      </c>
      <c r="C343" s="175" t="str">
        <f>IF('サーバー一覧（手入力用）'!D351="","",'サーバー一覧（手入力用）'!D351)</f>
        <v/>
      </c>
      <c r="D343" s="175" t="str">
        <f>IF('サーバー一覧（手入力用）'!E351="","",'サーバー一覧（手入力用）'!E351)</f>
        <v/>
      </c>
      <c r="E343" s="175" t="str">
        <f>IF('サーバー一覧（手入力用）'!F351="","",'サーバー一覧（手入力用）'!F351)</f>
        <v/>
      </c>
      <c r="F343" s="175" t="str">
        <f>IF('サーバー一覧（手入力用）'!G351="","",'サーバー一覧（手入力用）'!G351)</f>
        <v/>
      </c>
      <c r="G343" s="175" t="str">
        <f>IF('サーバー一覧（手入力用）'!H351="","",'サーバー一覧（手入力用）'!H351)</f>
        <v/>
      </c>
      <c r="H343" s="175" t="str">
        <f>IF('サーバー一覧（手入力用）'!I351="","",'サーバー一覧（手入力用）'!I351)</f>
        <v/>
      </c>
      <c r="I343" s="175" t="str">
        <f>IF('サーバー一覧（手入力用）'!J351="","",'サーバー一覧（手入力用）'!J351)</f>
        <v/>
      </c>
      <c r="J343" s="175" t="str">
        <f>IF('サーバー一覧（手入力用）'!K351="","",'サーバー一覧（手入力用）'!K351)</f>
        <v/>
      </c>
      <c r="K343" s="175" t="str">
        <f>IF('サーバー一覧（手入力用）'!L351="","",'サーバー一覧（手入力用）'!L351)</f>
        <v/>
      </c>
      <c r="L343" s="175" t="str">
        <f>IF('サーバー一覧（手入力用）'!M351="","",'サーバー一覧（手入力用）'!M351)</f>
        <v/>
      </c>
      <c r="M343" s="175" t="str">
        <f>IF('サーバー一覧（手入力用）'!N351="","",'サーバー一覧（手入力用）'!N351)</f>
        <v/>
      </c>
      <c r="N343" s="175" t="str">
        <f>IF('サーバー一覧（手入力用）'!O351="","",'サーバー一覧（手入力用）'!O351)</f>
        <v/>
      </c>
      <c r="O343" s="175">
        <f>IF('サーバー一覧（手入力用）'!P351="","",'サーバー一覧（手入力用）'!P351)</f>
        <v>0</v>
      </c>
      <c r="P343" s="175" t="str">
        <f>IF('サーバー一覧（手入力用）'!Q351="","",'サーバー一覧（手入力用）'!Q351)</f>
        <v/>
      </c>
      <c r="Q343" s="175" t="str">
        <f>IF('サーバー一覧（手入力用）'!R351="","",'サーバー一覧（手入力用）'!R351)</f>
        <v/>
      </c>
      <c r="R343" s="175" t="str">
        <f t="shared" si="10"/>
        <v/>
      </c>
      <c r="S343" s="175" t="str">
        <f>IF('サーバー一覧（手入力用）'!S351="","",'サーバー一覧（手入力用）'!S351)</f>
        <v/>
      </c>
      <c r="T343" s="175" t="str">
        <f t="shared" si="11"/>
        <v/>
      </c>
      <c r="U343" s="175" t="str">
        <f>IF('サーバー一覧（手入力用）'!T351="","",'サーバー一覧（手入力用）'!T351)</f>
        <v/>
      </c>
      <c r="V343" s="175" t="str">
        <f>IF('サーバー一覧（手入力用）'!U351="","",'サーバー一覧（手入力用）'!U351)</f>
        <v/>
      </c>
      <c r="W343" s="175" t="str">
        <f>IF('サーバー一覧（手入力用）'!V351="","",'サーバー一覧（手入力用）'!V351)</f>
        <v/>
      </c>
      <c r="X343" s="175" t="str">
        <f>IF('サーバー一覧（手入力用）'!W351="","",'サーバー一覧（手入力用）'!W351)</f>
        <v/>
      </c>
      <c r="Y343" s="175" t="str">
        <f>IF('サーバー一覧（手入力用）'!X351="","",'サーバー一覧（手入力用）'!X351)</f>
        <v/>
      </c>
      <c r="Z343" s="175" t="str">
        <f>IF('サーバー一覧（手入力用）'!Y351="","",'サーバー一覧（手入力用）'!Y351)</f>
        <v/>
      </c>
      <c r="AA343" s="175" t="str">
        <f>IF('サーバー一覧（手入力用）'!Z351="","",'サーバー一覧（手入力用）'!Z351)</f>
        <v/>
      </c>
      <c r="AB343" s="175" t="str">
        <f>IF('サーバー一覧（手入力用）'!AA351="","",'サーバー一覧（手入力用）'!AA351)</f>
        <v/>
      </c>
      <c r="AC343" s="175" t="str">
        <f>IF('サーバー一覧（手入力用）'!AB351="","",'サーバー一覧（手入力用）'!AB351)</f>
        <v/>
      </c>
      <c r="AD343" s="175" t="str">
        <f>IF('サーバー一覧（手入力用）'!AC351="","",'サーバー一覧（手入力用）'!AC351)</f>
        <v/>
      </c>
      <c r="AE343" s="175" t="str">
        <f>IF('サーバー一覧（手入力用）'!AD351="","",'サーバー一覧（手入力用）'!AD351)</f>
        <v/>
      </c>
      <c r="AF343" s="175" t="str">
        <f>IF('サーバー一覧（手入力用）'!AE351="","",'サーバー一覧（手入力用）'!AE351)</f>
        <v/>
      </c>
      <c r="AG343" s="175" t="str">
        <f>IF('サーバー一覧（手入力用）'!AF351="","",'サーバー一覧（手入力用）'!AF351)</f>
        <v/>
      </c>
      <c r="AH343" s="175" t="str">
        <f>IF('サーバー一覧（手入力用）'!AG351="","",'サーバー一覧（手入力用）'!AG351)</f>
        <v/>
      </c>
      <c r="AI343" s="175" t="str">
        <f>IF('サーバー一覧（手入力用）'!AH351="","",'サーバー一覧（手入力用）'!AH351)</f>
        <v/>
      </c>
      <c r="AJ343" s="175" t="str">
        <f>IF('サーバー一覧（手入力用）'!AI351="","",'サーバー一覧（手入力用）'!AI351)</f>
        <v/>
      </c>
    </row>
    <row r="344" spans="1:36">
      <c r="A344" s="175">
        <f>IF('サーバー一覧（手入力用）'!B352="","",'サーバー一覧（手入力用）'!B352)</f>
        <v>343</v>
      </c>
      <c r="B344" s="175" t="str">
        <f>IF('サーバー一覧（手入力用）'!C352="","",'サーバー一覧（手入力用）'!C352)</f>
        <v/>
      </c>
      <c r="C344" s="175" t="str">
        <f>IF('サーバー一覧（手入力用）'!D352="","",'サーバー一覧（手入力用）'!D352)</f>
        <v/>
      </c>
      <c r="D344" s="175" t="str">
        <f>IF('サーバー一覧（手入力用）'!E352="","",'サーバー一覧（手入力用）'!E352)</f>
        <v/>
      </c>
      <c r="E344" s="175" t="str">
        <f>IF('サーバー一覧（手入力用）'!F352="","",'サーバー一覧（手入力用）'!F352)</f>
        <v/>
      </c>
      <c r="F344" s="175" t="str">
        <f>IF('サーバー一覧（手入力用）'!G352="","",'サーバー一覧（手入力用）'!G352)</f>
        <v/>
      </c>
      <c r="G344" s="175" t="str">
        <f>IF('サーバー一覧（手入力用）'!H352="","",'サーバー一覧（手入力用）'!H352)</f>
        <v/>
      </c>
      <c r="H344" s="175" t="str">
        <f>IF('サーバー一覧（手入力用）'!I352="","",'サーバー一覧（手入力用）'!I352)</f>
        <v/>
      </c>
      <c r="I344" s="175" t="str">
        <f>IF('サーバー一覧（手入力用）'!J352="","",'サーバー一覧（手入力用）'!J352)</f>
        <v/>
      </c>
      <c r="J344" s="175" t="str">
        <f>IF('サーバー一覧（手入力用）'!K352="","",'サーバー一覧（手入力用）'!K352)</f>
        <v/>
      </c>
      <c r="K344" s="175" t="str">
        <f>IF('サーバー一覧（手入力用）'!L352="","",'サーバー一覧（手入力用）'!L352)</f>
        <v/>
      </c>
      <c r="L344" s="175" t="str">
        <f>IF('サーバー一覧（手入力用）'!M352="","",'サーバー一覧（手入力用）'!M352)</f>
        <v/>
      </c>
      <c r="M344" s="175" t="str">
        <f>IF('サーバー一覧（手入力用）'!N352="","",'サーバー一覧（手入力用）'!N352)</f>
        <v/>
      </c>
      <c r="N344" s="175" t="str">
        <f>IF('サーバー一覧（手入力用）'!O352="","",'サーバー一覧（手入力用）'!O352)</f>
        <v/>
      </c>
      <c r="O344" s="175">
        <f>IF('サーバー一覧（手入力用）'!P352="","",'サーバー一覧（手入力用）'!P352)</f>
        <v>0</v>
      </c>
      <c r="P344" s="175" t="str">
        <f>IF('サーバー一覧（手入力用）'!Q352="","",'サーバー一覧（手入力用）'!Q352)</f>
        <v/>
      </c>
      <c r="Q344" s="175" t="str">
        <f>IF('サーバー一覧（手入力用）'!R352="","",'サーバー一覧（手入力用）'!R352)</f>
        <v/>
      </c>
      <c r="R344" s="175" t="str">
        <f t="shared" si="10"/>
        <v/>
      </c>
      <c r="S344" s="175" t="str">
        <f>IF('サーバー一覧（手入力用）'!S352="","",'サーバー一覧（手入力用）'!S352)</f>
        <v/>
      </c>
      <c r="T344" s="175" t="str">
        <f t="shared" si="11"/>
        <v/>
      </c>
      <c r="U344" s="175" t="str">
        <f>IF('サーバー一覧（手入力用）'!T352="","",'サーバー一覧（手入力用）'!T352)</f>
        <v/>
      </c>
      <c r="V344" s="175" t="str">
        <f>IF('サーバー一覧（手入力用）'!U352="","",'サーバー一覧（手入力用）'!U352)</f>
        <v/>
      </c>
      <c r="W344" s="175" t="str">
        <f>IF('サーバー一覧（手入力用）'!V352="","",'サーバー一覧（手入力用）'!V352)</f>
        <v/>
      </c>
      <c r="X344" s="175" t="str">
        <f>IF('サーバー一覧（手入力用）'!W352="","",'サーバー一覧（手入力用）'!W352)</f>
        <v/>
      </c>
      <c r="Y344" s="175" t="str">
        <f>IF('サーバー一覧（手入力用）'!X352="","",'サーバー一覧（手入力用）'!X352)</f>
        <v/>
      </c>
      <c r="Z344" s="175" t="str">
        <f>IF('サーバー一覧（手入力用）'!Y352="","",'サーバー一覧（手入力用）'!Y352)</f>
        <v/>
      </c>
      <c r="AA344" s="175" t="str">
        <f>IF('サーバー一覧（手入力用）'!Z352="","",'サーバー一覧（手入力用）'!Z352)</f>
        <v/>
      </c>
      <c r="AB344" s="175" t="str">
        <f>IF('サーバー一覧（手入力用）'!AA352="","",'サーバー一覧（手入力用）'!AA352)</f>
        <v/>
      </c>
      <c r="AC344" s="175" t="str">
        <f>IF('サーバー一覧（手入力用）'!AB352="","",'サーバー一覧（手入力用）'!AB352)</f>
        <v/>
      </c>
      <c r="AD344" s="175" t="str">
        <f>IF('サーバー一覧（手入力用）'!AC352="","",'サーバー一覧（手入力用）'!AC352)</f>
        <v/>
      </c>
      <c r="AE344" s="175" t="str">
        <f>IF('サーバー一覧（手入力用）'!AD352="","",'サーバー一覧（手入力用）'!AD352)</f>
        <v/>
      </c>
      <c r="AF344" s="175" t="str">
        <f>IF('サーバー一覧（手入力用）'!AE352="","",'サーバー一覧（手入力用）'!AE352)</f>
        <v/>
      </c>
      <c r="AG344" s="175" t="str">
        <f>IF('サーバー一覧（手入力用）'!AF352="","",'サーバー一覧（手入力用）'!AF352)</f>
        <v/>
      </c>
      <c r="AH344" s="175" t="str">
        <f>IF('サーバー一覧（手入力用）'!AG352="","",'サーバー一覧（手入力用）'!AG352)</f>
        <v/>
      </c>
      <c r="AI344" s="175" t="str">
        <f>IF('サーバー一覧（手入力用）'!AH352="","",'サーバー一覧（手入力用）'!AH352)</f>
        <v/>
      </c>
      <c r="AJ344" s="175" t="str">
        <f>IF('サーバー一覧（手入力用）'!AI352="","",'サーバー一覧（手入力用）'!AI352)</f>
        <v/>
      </c>
    </row>
    <row r="345" spans="1:36">
      <c r="A345" s="175">
        <f>IF('サーバー一覧（手入力用）'!B353="","",'サーバー一覧（手入力用）'!B353)</f>
        <v>344</v>
      </c>
      <c r="B345" s="175" t="str">
        <f>IF('サーバー一覧（手入力用）'!C353="","",'サーバー一覧（手入力用）'!C353)</f>
        <v/>
      </c>
      <c r="C345" s="175" t="str">
        <f>IF('サーバー一覧（手入力用）'!D353="","",'サーバー一覧（手入力用）'!D353)</f>
        <v/>
      </c>
      <c r="D345" s="175" t="str">
        <f>IF('サーバー一覧（手入力用）'!E353="","",'サーバー一覧（手入力用）'!E353)</f>
        <v/>
      </c>
      <c r="E345" s="175" t="str">
        <f>IF('サーバー一覧（手入力用）'!F353="","",'サーバー一覧（手入力用）'!F353)</f>
        <v/>
      </c>
      <c r="F345" s="175" t="str">
        <f>IF('サーバー一覧（手入力用）'!G353="","",'サーバー一覧（手入力用）'!G353)</f>
        <v/>
      </c>
      <c r="G345" s="175" t="str">
        <f>IF('サーバー一覧（手入力用）'!H353="","",'サーバー一覧（手入力用）'!H353)</f>
        <v/>
      </c>
      <c r="H345" s="175" t="str">
        <f>IF('サーバー一覧（手入力用）'!I353="","",'サーバー一覧（手入力用）'!I353)</f>
        <v/>
      </c>
      <c r="I345" s="175" t="str">
        <f>IF('サーバー一覧（手入力用）'!J353="","",'サーバー一覧（手入力用）'!J353)</f>
        <v/>
      </c>
      <c r="J345" s="175" t="str">
        <f>IF('サーバー一覧（手入力用）'!K353="","",'サーバー一覧（手入力用）'!K353)</f>
        <v/>
      </c>
      <c r="K345" s="175" t="str">
        <f>IF('サーバー一覧（手入力用）'!L353="","",'サーバー一覧（手入力用）'!L353)</f>
        <v/>
      </c>
      <c r="L345" s="175" t="str">
        <f>IF('サーバー一覧（手入力用）'!M353="","",'サーバー一覧（手入力用）'!M353)</f>
        <v/>
      </c>
      <c r="M345" s="175" t="str">
        <f>IF('サーバー一覧（手入力用）'!N353="","",'サーバー一覧（手入力用）'!N353)</f>
        <v/>
      </c>
      <c r="N345" s="175" t="str">
        <f>IF('サーバー一覧（手入力用）'!O353="","",'サーバー一覧（手入力用）'!O353)</f>
        <v/>
      </c>
      <c r="O345" s="175">
        <f>IF('サーバー一覧（手入力用）'!P353="","",'サーバー一覧（手入力用）'!P353)</f>
        <v>0</v>
      </c>
      <c r="P345" s="175" t="str">
        <f>IF('サーバー一覧（手入力用）'!Q353="","",'サーバー一覧（手入力用）'!Q353)</f>
        <v/>
      </c>
      <c r="Q345" s="175" t="str">
        <f>IF('サーバー一覧（手入力用）'!R353="","",'サーバー一覧（手入力用）'!R353)</f>
        <v/>
      </c>
      <c r="R345" s="175" t="str">
        <f t="shared" si="10"/>
        <v/>
      </c>
      <c r="S345" s="175" t="str">
        <f>IF('サーバー一覧（手入力用）'!S353="","",'サーバー一覧（手入力用）'!S353)</f>
        <v/>
      </c>
      <c r="T345" s="175" t="str">
        <f t="shared" si="11"/>
        <v/>
      </c>
      <c r="U345" s="175" t="str">
        <f>IF('サーバー一覧（手入力用）'!T353="","",'サーバー一覧（手入力用）'!T353)</f>
        <v/>
      </c>
      <c r="V345" s="175" t="str">
        <f>IF('サーバー一覧（手入力用）'!U353="","",'サーバー一覧（手入力用）'!U353)</f>
        <v/>
      </c>
      <c r="W345" s="175" t="str">
        <f>IF('サーバー一覧（手入力用）'!V353="","",'サーバー一覧（手入力用）'!V353)</f>
        <v/>
      </c>
      <c r="X345" s="175" t="str">
        <f>IF('サーバー一覧（手入力用）'!W353="","",'サーバー一覧（手入力用）'!W353)</f>
        <v/>
      </c>
      <c r="Y345" s="175" t="str">
        <f>IF('サーバー一覧（手入力用）'!X353="","",'サーバー一覧（手入力用）'!X353)</f>
        <v/>
      </c>
      <c r="Z345" s="175" t="str">
        <f>IF('サーバー一覧（手入力用）'!Y353="","",'サーバー一覧（手入力用）'!Y353)</f>
        <v/>
      </c>
      <c r="AA345" s="175" t="str">
        <f>IF('サーバー一覧（手入力用）'!Z353="","",'サーバー一覧（手入力用）'!Z353)</f>
        <v/>
      </c>
      <c r="AB345" s="175" t="str">
        <f>IF('サーバー一覧（手入力用）'!AA353="","",'サーバー一覧（手入力用）'!AA353)</f>
        <v/>
      </c>
      <c r="AC345" s="175" t="str">
        <f>IF('サーバー一覧（手入力用）'!AB353="","",'サーバー一覧（手入力用）'!AB353)</f>
        <v/>
      </c>
      <c r="AD345" s="175" t="str">
        <f>IF('サーバー一覧（手入力用）'!AC353="","",'サーバー一覧（手入力用）'!AC353)</f>
        <v/>
      </c>
      <c r="AE345" s="175" t="str">
        <f>IF('サーバー一覧（手入力用）'!AD353="","",'サーバー一覧（手入力用）'!AD353)</f>
        <v/>
      </c>
      <c r="AF345" s="175" t="str">
        <f>IF('サーバー一覧（手入力用）'!AE353="","",'サーバー一覧（手入力用）'!AE353)</f>
        <v/>
      </c>
      <c r="AG345" s="175" t="str">
        <f>IF('サーバー一覧（手入力用）'!AF353="","",'サーバー一覧（手入力用）'!AF353)</f>
        <v/>
      </c>
      <c r="AH345" s="175" t="str">
        <f>IF('サーバー一覧（手入力用）'!AG353="","",'サーバー一覧（手入力用）'!AG353)</f>
        <v/>
      </c>
      <c r="AI345" s="175" t="str">
        <f>IF('サーバー一覧（手入力用）'!AH353="","",'サーバー一覧（手入力用）'!AH353)</f>
        <v/>
      </c>
      <c r="AJ345" s="175" t="str">
        <f>IF('サーバー一覧（手入力用）'!AI353="","",'サーバー一覧（手入力用）'!AI353)</f>
        <v/>
      </c>
    </row>
    <row r="346" spans="1:36">
      <c r="A346" s="175">
        <f>IF('サーバー一覧（手入力用）'!B354="","",'サーバー一覧（手入力用）'!B354)</f>
        <v>345</v>
      </c>
      <c r="B346" s="175" t="str">
        <f>IF('サーバー一覧（手入力用）'!C354="","",'サーバー一覧（手入力用）'!C354)</f>
        <v/>
      </c>
      <c r="C346" s="175" t="str">
        <f>IF('サーバー一覧（手入力用）'!D354="","",'サーバー一覧（手入力用）'!D354)</f>
        <v/>
      </c>
      <c r="D346" s="175" t="str">
        <f>IF('サーバー一覧（手入力用）'!E354="","",'サーバー一覧（手入力用）'!E354)</f>
        <v/>
      </c>
      <c r="E346" s="175" t="str">
        <f>IF('サーバー一覧（手入力用）'!F354="","",'サーバー一覧（手入力用）'!F354)</f>
        <v/>
      </c>
      <c r="F346" s="175" t="str">
        <f>IF('サーバー一覧（手入力用）'!G354="","",'サーバー一覧（手入力用）'!G354)</f>
        <v/>
      </c>
      <c r="G346" s="175" t="str">
        <f>IF('サーバー一覧（手入力用）'!H354="","",'サーバー一覧（手入力用）'!H354)</f>
        <v/>
      </c>
      <c r="H346" s="175" t="str">
        <f>IF('サーバー一覧（手入力用）'!I354="","",'サーバー一覧（手入力用）'!I354)</f>
        <v/>
      </c>
      <c r="I346" s="175" t="str">
        <f>IF('サーバー一覧（手入力用）'!J354="","",'サーバー一覧（手入力用）'!J354)</f>
        <v/>
      </c>
      <c r="J346" s="175" t="str">
        <f>IF('サーバー一覧（手入力用）'!K354="","",'サーバー一覧（手入力用）'!K354)</f>
        <v/>
      </c>
      <c r="K346" s="175" t="str">
        <f>IF('サーバー一覧（手入力用）'!L354="","",'サーバー一覧（手入力用）'!L354)</f>
        <v/>
      </c>
      <c r="L346" s="175" t="str">
        <f>IF('サーバー一覧（手入力用）'!M354="","",'サーバー一覧（手入力用）'!M354)</f>
        <v/>
      </c>
      <c r="M346" s="175" t="str">
        <f>IF('サーバー一覧（手入力用）'!N354="","",'サーバー一覧（手入力用）'!N354)</f>
        <v/>
      </c>
      <c r="N346" s="175" t="str">
        <f>IF('サーバー一覧（手入力用）'!O354="","",'サーバー一覧（手入力用）'!O354)</f>
        <v/>
      </c>
      <c r="O346" s="175">
        <f>IF('サーバー一覧（手入力用）'!P354="","",'サーバー一覧（手入力用）'!P354)</f>
        <v>0</v>
      </c>
      <c r="P346" s="175" t="str">
        <f>IF('サーバー一覧（手入力用）'!Q354="","",'サーバー一覧（手入力用）'!Q354)</f>
        <v/>
      </c>
      <c r="Q346" s="175" t="str">
        <f>IF('サーバー一覧（手入力用）'!R354="","",'サーバー一覧（手入力用）'!R354)</f>
        <v/>
      </c>
      <c r="R346" s="175" t="str">
        <f t="shared" si="10"/>
        <v/>
      </c>
      <c r="S346" s="175" t="str">
        <f>IF('サーバー一覧（手入力用）'!S354="","",'サーバー一覧（手入力用）'!S354)</f>
        <v/>
      </c>
      <c r="T346" s="175" t="str">
        <f t="shared" si="11"/>
        <v/>
      </c>
      <c r="U346" s="175" t="str">
        <f>IF('サーバー一覧（手入力用）'!T354="","",'サーバー一覧（手入力用）'!T354)</f>
        <v/>
      </c>
      <c r="V346" s="175" t="str">
        <f>IF('サーバー一覧（手入力用）'!U354="","",'サーバー一覧（手入力用）'!U354)</f>
        <v/>
      </c>
      <c r="W346" s="175" t="str">
        <f>IF('サーバー一覧（手入力用）'!V354="","",'サーバー一覧（手入力用）'!V354)</f>
        <v/>
      </c>
      <c r="X346" s="175" t="str">
        <f>IF('サーバー一覧（手入力用）'!W354="","",'サーバー一覧（手入力用）'!W354)</f>
        <v/>
      </c>
      <c r="Y346" s="175" t="str">
        <f>IF('サーバー一覧（手入力用）'!X354="","",'サーバー一覧（手入力用）'!X354)</f>
        <v/>
      </c>
      <c r="Z346" s="175" t="str">
        <f>IF('サーバー一覧（手入力用）'!Y354="","",'サーバー一覧（手入力用）'!Y354)</f>
        <v/>
      </c>
      <c r="AA346" s="175" t="str">
        <f>IF('サーバー一覧（手入力用）'!Z354="","",'サーバー一覧（手入力用）'!Z354)</f>
        <v/>
      </c>
      <c r="AB346" s="175" t="str">
        <f>IF('サーバー一覧（手入力用）'!AA354="","",'サーバー一覧（手入力用）'!AA354)</f>
        <v/>
      </c>
      <c r="AC346" s="175" t="str">
        <f>IF('サーバー一覧（手入力用）'!AB354="","",'サーバー一覧（手入力用）'!AB354)</f>
        <v/>
      </c>
      <c r="AD346" s="175" t="str">
        <f>IF('サーバー一覧（手入力用）'!AC354="","",'サーバー一覧（手入力用）'!AC354)</f>
        <v/>
      </c>
      <c r="AE346" s="175" t="str">
        <f>IF('サーバー一覧（手入力用）'!AD354="","",'サーバー一覧（手入力用）'!AD354)</f>
        <v/>
      </c>
      <c r="AF346" s="175" t="str">
        <f>IF('サーバー一覧（手入力用）'!AE354="","",'サーバー一覧（手入力用）'!AE354)</f>
        <v/>
      </c>
      <c r="AG346" s="175" t="str">
        <f>IF('サーバー一覧（手入力用）'!AF354="","",'サーバー一覧（手入力用）'!AF354)</f>
        <v/>
      </c>
      <c r="AH346" s="175" t="str">
        <f>IF('サーバー一覧（手入力用）'!AG354="","",'サーバー一覧（手入力用）'!AG354)</f>
        <v/>
      </c>
      <c r="AI346" s="175" t="str">
        <f>IF('サーバー一覧（手入力用）'!AH354="","",'サーバー一覧（手入力用）'!AH354)</f>
        <v/>
      </c>
      <c r="AJ346" s="175" t="str">
        <f>IF('サーバー一覧（手入力用）'!AI354="","",'サーバー一覧（手入力用）'!AI354)</f>
        <v/>
      </c>
    </row>
    <row r="347" spans="1:36">
      <c r="A347" s="175">
        <f>IF('サーバー一覧（手入力用）'!B355="","",'サーバー一覧（手入力用）'!B355)</f>
        <v>346</v>
      </c>
      <c r="B347" s="175" t="str">
        <f>IF('サーバー一覧（手入力用）'!C355="","",'サーバー一覧（手入力用）'!C355)</f>
        <v/>
      </c>
      <c r="C347" s="175" t="str">
        <f>IF('サーバー一覧（手入力用）'!D355="","",'サーバー一覧（手入力用）'!D355)</f>
        <v/>
      </c>
      <c r="D347" s="175" t="str">
        <f>IF('サーバー一覧（手入力用）'!E355="","",'サーバー一覧（手入力用）'!E355)</f>
        <v/>
      </c>
      <c r="E347" s="175" t="str">
        <f>IF('サーバー一覧（手入力用）'!F355="","",'サーバー一覧（手入力用）'!F355)</f>
        <v/>
      </c>
      <c r="F347" s="175" t="str">
        <f>IF('サーバー一覧（手入力用）'!G355="","",'サーバー一覧（手入力用）'!G355)</f>
        <v/>
      </c>
      <c r="G347" s="175" t="str">
        <f>IF('サーバー一覧（手入力用）'!H355="","",'サーバー一覧（手入力用）'!H355)</f>
        <v/>
      </c>
      <c r="H347" s="175" t="str">
        <f>IF('サーバー一覧（手入力用）'!I355="","",'サーバー一覧（手入力用）'!I355)</f>
        <v/>
      </c>
      <c r="I347" s="175" t="str">
        <f>IF('サーバー一覧（手入力用）'!J355="","",'サーバー一覧（手入力用）'!J355)</f>
        <v/>
      </c>
      <c r="J347" s="175" t="str">
        <f>IF('サーバー一覧（手入力用）'!K355="","",'サーバー一覧（手入力用）'!K355)</f>
        <v/>
      </c>
      <c r="K347" s="175" t="str">
        <f>IF('サーバー一覧（手入力用）'!L355="","",'サーバー一覧（手入力用）'!L355)</f>
        <v/>
      </c>
      <c r="L347" s="175" t="str">
        <f>IF('サーバー一覧（手入力用）'!M355="","",'サーバー一覧（手入力用）'!M355)</f>
        <v/>
      </c>
      <c r="M347" s="175" t="str">
        <f>IF('サーバー一覧（手入力用）'!N355="","",'サーバー一覧（手入力用）'!N355)</f>
        <v/>
      </c>
      <c r="N347" s="175" t="str">
        <f>IF('サーバー一覧（手入力用）'!O355="","",'サーバー一覧（手入力用）'!O355)</f>
        <v/>
      </c>
      <c r="O347" s="175">
        <f>IF('サーバー一覧（手入力用）'!P355="","",'サーバー一覧（手入力用）'!P355)</f>
        <v>0</v>
      </c>
      <c r="P347" s="175" t="str">
        <f>IF('サーバー一覧（手入力用）'!Q355="","",'サーバー一覧（手入力用）'!Q355)</f>
        <v/>
      </c>
      <c r="Q347" s="175" t="str">
        <f>IF('サーバー一覧（手入力用）'!R355="","",'サーバー一覧（手入力用）'!R355)</f>
        <v/>
      </c>
      <c r="R347" s="175" t="str">
        <f t="shared" si="10"/>
        <v/>
      </c>
      <c r="S347" s="175" t="str">
        <f>IF('サーバー一覧（手入力用）'!S355="","",'サーバー一覧（手入力用）'!S355)</f>
        <v/>
      </c>
      <c r="T347" s="175" t="str">
        <f t="shared" si="11"/>
        <v/>
      </c>
      <c r="U347" s="175" t="str">
        <f>IF('サーバー一覧（手入力用）'!T355="","",'サーバー一覧（手入力用）'!T355)</f>
        <v/>
      </c>
      <c r="V347" s="175" t="str">
        <f>IF('サーバー一覧（手入力用）'!U355="","",'サーバー一覧（手入力用）'!U355)</f>
        <v/>
      </c>
      <c r="W347" s="175" t="str">
        <f>IF('サーバー一覧（手入力用）'!V355="","",'サーバー一覧（手入力用）'!V355)</f>
        <v/>
      </c>
      <c r="X347" s="175" t="str">
        <f>IF('サーバー一覧（手入力用）'!W355="","",'サーバー一覧（手入力用）'!W355)</f>
        <v/>
      </c>
      <c r="Y347" s="175" t="str">
        <f>IF('サーバー一覧（手入力用）'!X355="","",'サーバー一覧（手入力用）'!X355)</f>
        <v/>
      </c>
      <c r="Z347" s="175" t="str">
        <f>IF('サーバー一覧（手入力用）'!Y355="","",'サーバー一覧（手入力用）'!Y355)</f>
        <v/>
      </c>
      <c r="AA347" s="175" t="str">
        <f>IF('サーバー一覧（手入力用）'!Z355="","",'サーバー一覧（手入力用）'!Z355)</f>
        <v/>
      </c>
      <c r="AB347" s="175" t="str">
        <f>IF('サーバー一覧（手入力用）'!AA355="","",'サーバー一覧（手入力用）'!AA355)</f>
        <v/>
      </c>
      <c r="AC347" s="175" t="str">
        <f>IF('サーバー一覧（手入力用）'!AB355="","",'サーバー一覧（手入力用）'!AB355)</f>
        <v/>
      </c>
      <c r="AD347" s="175" t="str">
        <f>IF('サーバー一覧（手入力用）'!AC355="","",'サーバー一覧（手入力用）'!AC355)</f>
        <v/>
      </c>
      <c r="AE347" s="175" t="str">
        <f>IF('サーバー一覧（手入力用）'!AD355="","",'サーバー一覧（手入力用）'!AD355)</f>
        <v/>
      </c>
      <c r="AF347" s="175" t="str">
        <f>IF('サーバー一覧（手入力用）'!AE355="","",'サーバー一覧（手入力用）'!AE355)</f>
        <v/>
      </c>
      <c r="AG347" s="175" t="str">
        <f>IF('サーバー一覧（手入力用）'!AF355="","",'サーバー一覧（手入力用）'!AF355)</f>
        <v/>
      </c>
      <c r="AH347" s="175" t="str">
        <f>IF('サーバー一覧（手入力用）'!AG355="","",'サーバー一覧（手入力用）'!AG355)</f>
        <v/>
      </c>
      <c r="AI347" s="175" t="str">
        <f>IF('サーバー一覧（手入力用）'!AH355="","",'サーバー一覧（手入力用）'!AH355)</f>
        <v/>
      </c>
      <c r="AJ347" s="175" t="str">
        <f>IF('サーバー一覧（手入力用）'!AI355="","",'サーバー一覧（手入力用）'!AI355)</f>
        <v/>
      </c>
    </row>
    <row r="348" spans="1:36">
      <c r="A348" s="175">
        <f>IF('サーバー一覧（手入力用）'!B356="","",'サーバー一覧（手入力用）'!B356)</f>
        <v>347</v>
      </c>
      <c r="B348" s="175" t="str">
        <f>IF('サーバー一覧（手入力用）'!C356="","",'サーバー一覧（手入力用）'!C356)</f>
        <v/>
      </c>
      <c r="C348" s="175" t="str">
        <f>IF('サーバー一覧（手入力用）'!D356="","",'サーバー一覧（手入力用）'!D356)</f>
        <v/>
      </c>
      <c r="D348" s="175" t="str">
        <f>IF('サーバー一覧（手入力用）'!E356="","",'サーバー一覧（手入力用）'!E356)</f>
        <v/>
      </c>
      <c r="E348" s="175" t="str">
        <f>IF('サーバー一覧（手入力用）'!F356="","",'サーバー一覧（手入力用）'!F356)</f>
        <v/>
      </c>
      <c r="F348" s="175" t="str">
        <f>IF('サーバー一覧（手入力用）'!G356="","",'サーバー一覧（手入力用）'!G356)</f>
        <v/>
      </c>
      <c r="G348" s="175" t="str">
        <f>IF('サーバー一覧（手入力用）'!H356="","",'サーバー一覧（手入力用）'!H356)</f>
        <v/>
      </c>
      <c r="H348" s="175" t="str">
        <f>IF('サーバー一覧（手入力用）'!I356="","",'サーバー一覧（手入力用）'!I356)</f>
        <v/>
      </c>
      <c r="I348" s="175" t="str">
        <f>IF('サーバー一覧（手入力用）'!J356="","",'サーバー一覧（手入力用）'!J356)</f>
        <v/>
      </c>
      <c r="J348" s="175" t="str">
        <f>IF('サーバー一覧（手入力用）'!K356="","",'サーバー一覧（手入力用）'!K356)</f>
        <v/>
      </c>
      <c r="K348" s="175" t="str">
        <f>IF('サーバー一覧（手入力用）'!L356="","",'サーバー一覧（手入力用）'!L356)</f>
        <v/>
      </c>
      <c r="L348" s="175" t="str">
        <f>IF('サーバー一覧（手入力用）'!M356="","",'サーバー一覧（手入力用）'!M356)</f>
        <v/>
      </c>
      <c r="M348" s="175" t="str">
        <f>IF('サーバー一覧（手入力用）'!N356="","",'サーバー一覧（手入力用）'!N356)</f>
        <v/>
      </c>
      <c r="N348" s="175" t="str">
        <f>IF('サーバー一覧（手入力用）'!O356="","",'サーバー一覧（手入力用）'!O356)</f>
        <v/>
      </c>
      <c r="O348" s="175">
        <f>IF('サーバー一覧（手入力用）'!P356="","",'サーバー一覧（手入力用）'!P356)</f>
        <v>0</v>
      </c>
      <c r="P348" s="175" t="str">
        <f>IF('サーバー一覧（手入力用）'!Q356="","",'サーバー一覧（手入力用）'!Q356)</f>
        <v/>
      </c>
      <c r="Q348" s="175" t="str">
        <f>IF('サーバー一覧（手入力用）'!R356="","",'サーバー一覧（手入力用）'!R356)</f>
        <v/>
      </c>
      <c r="R348" s="175" t="str">
        <f t="shared" si="10"/>
        <v/>
      </c>
      <c r="S348" s="175" t="str">
        <f>IF('サーバー一覧（手入力用）'!S356="","",'サーバー一覧（手入力用）'!S356)</f>
        <v/>
      </c>
      <c r="T348" s="175" t="str">
        <f t="shared" si="11"/>
        <v/>
      </c>
      <c r="U348" s="175" t="str">
        <f>IF('サーバー一覧（手入力用）'!T356="","",'サーバー一覧（手入力用）'!T356)</f>
        <v/>
      </c>
      <c r="V348" s="175" t="str">
        <f>IF('サーバー一覧（手入力用）'!U356="","",'サーバー一覧（手入力用）'!U356)</f>
        <v/>
      </c>
      <c r="W348" s="175" t="str">
        <f>IF('サーバー一覧（手入力用）'!V356="","",'サーバー一覧（手入力用）'!V356)</f>
        <v/>
      </c>
      <c r="X348" s="175" t="str">
        <f>IF('サーバー一覧（手入力用）'!W356="","",'サーバー一覧（手入力用）'!W356)</f>
        <v/>
      </c>
      <c r="Y348" s="175" t="str">
        <f>IF('サーバー一覧（手入力用）'!X356="","",'サーバー一覧（手入力用）'!X356)</f>
        <v/>
      </c>
      <c r="Z348" s="175" t="str">
        <f>IF('サーバー一覧（手入力用）'!Y356="","",'サーバー一覧（手入力用）'!Y356)</f>
        <v/>
      </c>
      <c r="AA348" s="175" t="str">
        <f>IF('サーバー一覧（手入力用）'!Z356="","",'サーバー一覧（手入力用）'!Z356)</f>
        <v/>
      </c>
      <c r="AB348" s="175" t="str">
        <f>IF('サーバー一覧（手入力用）'!AA356="","",'サーバー一覧（手入力用）'!AA356)</f>
        <v/>
      </c>
      <c r="AC348" s="175" t="str">
        <f>IF('サーバー一覧（手入力用）'!AB356="","",'サーバー一覧（手入力用）'!AB356)</f>
        <v/>
      </c>
      <c r="AD348" s="175" t="str">
        <f>IF('サーバー一覧（手入力用）'!AC356="","",'サーバー一覧（手入力用）'!AC356)</f>
        <v/>
      </c>
      <c r="AE348" s="175" t="str">
        <f>IF('サーバー一覧（手入力用）'!AD356="","",'サーバー一覧（手入力用）'!AD356)</f>
        <v/>
      </c>
      <c r="AF348" s="175" t="str">
        <f>IF('サーバー一覧（手入力用）'!AE356="","",'サーバー一覧（手入力用）'!AE356)</f>
        <v/>
      </c>
      <c r="AG348" s="175" t="str">
        <f>IF('サーバー一覧（手入力用）'!AF356="","",'サーバー一覧（手入力用）'!AF356)</f>
        <v/>
      </c>
      <c r="AH348" s="175" t="str">
        <f>IF('サーバー一覧（手入力用）'!AG356="","",'サーバー一覧（手入力用）'!AG356)</f>
        <v/>
      </c>
      <c r="AI348" s="175" t="str">
        <f>IF('サーバー一覧（手入力用）'!AH356="","",'サーバー一覧（手入力用）'!AH356)</f>
        <v/>
      </c>
      <c r="AJ348" s="175" t="str">
        <f>IF('サーバー一覧（手入力用）'!AI356="","",'サーバー一覧（手入力用）'!AI356)</f>
        <v/>
      </c>
    </row>
    <row r="349" spans="1:36">
      <c r="A349" s="175">
        <f>IF('サーバー一覧（手入力用）'!B357="","",'サーバー一覧（手入力用）'!B357)</f>
        <v>348</v>
      </c>
      <c r="B349" s="175" t="str">
        <f>IF('サーバー一覧（手入力用）'!C357="","",'サーバー一覧（手入力用）'!C357)</f>
        <v/>
      </c>
      <c r="C349" s="175" t="str">
        <f>IF('サーバー一覧（手入力用）'!D357="","",'サーバー一覧（手入力用）'!D357)</f>
        <v/>
      </c>
      <c r="D349" s="175" t="str">
        <f>IF('サーバー一覧（手入力用）'!E357="","",'サーバー一覧（手入力用）'!E357)</f>
        <v/>
      </c>
      <c r="E349" s="175" t="str">
        <f>IF('サーバー一覧（手入力用）'!F357="","",'サーバー一覧（手入力用）'!F357)</f>
        <v/>
      </c>
      <c r="F349" s="175" t="str">
        <f>IF('サーバー一覧（手入力用）'!G357="","",'サーバー一覧（手入力用）'!G357)</f>
        <v/>
      </c>
      <c r="G349" s="175" t="str">
        <f>IF('サーバー一覧（手入力用）'!H357="","",'サーバー一覧（手入力用）'!H357)</f>
        <v/>
      </c>
      <c r="H349" s="175" t="str">
        <f>IF('サーバー一覧（手入力用）'!I357="","",'サーバー一覧（手入力用）'!I357)</f>
        <v/>
      </c>
      <c r="I349" s="175" t="str">
        <f>IF('サーバー一覧（手入力用）'!J357="","",'サーバー一覧（手入力用）'!J357)</f>
        <v/>
      </c>
      <c r="J349" s="175" t="str">
        <f>IF('サーバー一覧（手入力用）'!K357="","",'サーバー一覧（手入力用）'!K357)</f>
        <v/>
      </c>
      <c r="K349" s="175" t="str">
        <f>IF('サーバー一覧（手入力用）'!L357="","",'サーバー一覧（手入力用）'!L357)</f>
        <v/>
      </c>
      <c r="L349" s="175" t="str">
        <f>IF('サーバー一覧（手入力用）'!M357="","",'サーバー一覧（手入力用）'!M357)</f>
        <v/>
      </c>
      <c r="M349" s="175" t="str">
        <f>IF('サーバー一覧（手入力用）'!N357="","",'サーバー一覧（手入力用）'!N357)</f>
        <v/>
      </c>
      <c r="N349" s="175" t="str">
        <f>IF('サーバー一覧（手入力用）'!O357="","",'サーバー一覧（手入力用）'!O357)</f>
        <v/>
      </c>
      <c r="O349" s="175">
        <f>IF('サーバー一覧（手入力用）'!P357="","",'サーバー一覧（手入力用）'!P357)</f>
        <v>0</v>
      </c>
      <c r="P349" s="175" t="str">
        <f>IF('サーバー一覧（手入力用）'!Q357="","",'サーバー一覧（手入力用）'!Q357)</f>
        <v/>
      </c>
      <c r="Q349" s="175" t="str">
        <f>IF('サーバー一覧（手入力用）'!R357="","",'サーバー一覧（手入力用）'!R357)</f>
        <v/>
      </c>
      <c r="R349" s="175" t="str">
        <f t="shared" si="10"/>
        <v/>
      </c>
      <c r="S349" s="175" t="str">
        <f>IF('サーバー一覧（手入力用）'!S357="","",'サーバー一覧（手入力用）'!S357)</f>
        <v/>
      </c>
      <c r="T349" s="175" t="str">
        <f t="shared" si="11"/>
        <v/>
      </c>
      <c r="U349" s="175" t="str">
        <f>IF('サーバー一覧（手入力用）'!T357="","",'サーバー一覧（手入力用）'!T357)</f>
        <v/>
      </c>
      <c r="V349" s="175" t="str">
        <f>IF('サーバー一覧（手入力用）'!U357="","",'サーバー一覧（手入力用）'!U357)</f>
        <v/>
      </c>
      <c r="W349" s="175" t="str">
        <f>IF('サーバー一覧（手入力用）'!V357="","",'サーバー一覧（手入力用）'!V357)</f>
        <v/>
      </c>
      <c r="X349" s="175" t="str">
        <f>IF('サーバー一覧（手入力用）'!W357="","",'サーバー一覧（手入力用）'!W357)</f>
        <v/>
      </c>
      <c r="Y349" s="175" t="str">
        <f>IF('サーバー一覧（手入力用）'!X357="","",'サーバー一覧（手入力用）'!X357)</f>
        <v/>
      </c>
      <c r="Z349" s="175" t="str">
        <f>IF('サーバー一覧（手入力用）'!Y357="","",'サーバー一覧（手入力用）'!Y357)</f>
        <v/>
      </c>
      <c r="AA349" s="175" t="str">
        <f>IF('サーバー一覧（手入力用）'!Z357="","",'サーバー一覧（手入力用）'!Z357)</f>
        <v/>
      </c>
      <c r="AB349" s="175" t="str">
        <f>IF('サーバー一覧（手入力用）'!AA357="","",'サーバー一覧（手入力用）'!AA357)</f>
        <v/>
      </c>
      <c r="AC349" s="175" t="str">
        <f>IF('サーバー一覧（手入力用）'!AB357="","",'サーバー一覧（手入力用）'!AB357)</f>
        <v/>
      </c>
      <c r="AD349" s="175" t="str">
        <f>IF('サーバー一覧（手入力用）'!AC357="","",'サーバー一覧（手入力用）'!AC357)</f>
        <v/>
      </c>
      <c r="AE349" s="175" t="str">
        <f>IF('サーバー一覧（手入力用）'!AD357="","",'サーバー一覧（手入力用）'!AD357)</f>
        <v/>
      </c>
      <c r="AF349" s="175" t="str">
        <f>IF('サーバー一覧（手入力用）'!AE357="","",'サーバー一覧（手入力用）'!AE357)</f>
        <v/>
      </c>
      <c r="AG349" s="175" t="str">
        <f>IF('サーバー一覧（手入力用）'!AF357="","",'サーバー一覧（手入力用）'!AF357)</f>
        <v/>
      </c>
      <c r="AH349" s="175" t="str">
        <f>IF('サーバー一覧（手入力用）'!AG357="","",'サーバー一覧（手入力用）'!AG357)</f>
        <v/>
      </c>
      <c r="AI349" s="175" t="str">
        <f>IF('サーバー一覧（手入力用）'!AH357="","",'サーバー一覧（手入力用）'!AH357)</f>
        <v/>
      </c>
      <c r="AJ349" s="175" t="str">
        <f>IF('サーバー一覧（手入力用）'!AI357="","",'サーバー一覧（手入力用）'!AI357)</f>
        <v/>
      </c>
    </row>
    <row r="350" spans="1:36">
      <c r="A350" s="175">
        <f>IF('サーバー一覧（手入力用）'!B358="","",'サーバー一覧（手入力用）'!B358)</f>
        <v>349</v>
      </c>
      <c r="B350" s="175" t="str">
        <f>IF('サーバー一覧（手入力用）'!C358="","",'サーバー一覧（手入力用）'!C358)</f>
        <v/>
      </c>
      <c r="C350" s="175" t="str">
        <f>IF('サーバー一覧（手入力用）'!D358="","",'サーバー一覧（手入力用）'!D358)</f>
        <v/>
      </c>
      <c r="D350" s="175" t="str">
        <f>IF('サーバー一覧（手入力用）'!E358="","",'サーバー一覧（手入力用）'!E358)</f>
        <v/>
      </c>
      <c r="E350" s="175" t="str">
        <f>IF('サーバー一覧（手入力用）'!F358="","",'サーバー一覧（手入力用）'!F358)</f>
        <v/>
      </c>
      <c r="F350" s="175" t="str">
        <f>IF('サーバー一覧（手入力用）'!G358="","",'サーバー一覧（手入力用）'!G358)</f>
        <v/>
      </c>
      <c r="G350" s="175" t="str">
        <f>IF('サーバー一覧（手入力用）'!H358="","",'サーバー一覧（手入力用）'!H358)</f>
        <v/>
      </c>
      <c r="H350" s="175" t="str">
        <f>IF('サーバー一覧（手入力用）'!I358="","",'サーバー一覧（手入力用）'!I358)</f>
        <v/>
      </c>
      <c r="I350" s="175" t="str">
        <f>IF('サーバー一覧（手入力用）'!J358="","",'サーバー一覧（手入力用）'!J358)</f>
        <v/>
      </c>
      <c r="J350" s="175" t="str">
        <f>IF('サーバー一覧（手入力用）'!K358="","",'サーバー一覧（手入力用）'!K358)</f>
        <v/>
      </c>
      <c r="K350" s="175" t="str">
        <f>IF('サーバー一覧（手入力用）'!L358="","",'サーバー一覧（手入力用）'!L358)</f>
        <v/>
      </c>
      <c r="L350" s="175" t="str">
        <f>IF('サーバー一覧（手入力用）'!M358="","",'サーバー一覧（手入力用）'!M358)</f>
        <v/>
      </c>
      <c r="M350" s="175" t="str">
        <f>IF('サーバー一覧（手入力用）'!N358="","",'サーバー一覧（手入力用）'!N358)</f>
        <v/>
      </c>
      <c r="N350" s="175" t="str">
        <f>IF('サーバー一覧（手入力用）'!O358="","",'サーバー一覧（手入力用）'!O358)</f>
        <v/>
      </c>
      <c r="O350" s="175">
        <f>IF('サーバー一覧（手入力用）'!P358="","",'サーバー一覧（手入力用）'!P358)</f>
        <v>0</v>
      </c>
      <c r="P350" s="175" t="str">
        <f>IF('サーバー一覧（手入力用）'!Q358="","",'サーバー一覧（手入力用）'!Q358)</f>
        <v/>
      </c>
      <c r="Q350" s="175" t="str">
        <f>IF('サーバー一覧（手入力用）'!R358="","",'サーバー一覧（手入力用）'!R358)</f>
        <v/>
      </c>
      <c r="R350" s="175" t="str">
        <f t="shared" si="10"/>
        <v/>
      </c>
      <c r="S350" s="175" t="str">
        <f>IF('サーバー一覧（手入力用）'!S358="","",'サーバー一覧（手入力用）'!S358)</f>
        <v/>
      </c>
      <c r="T350" s="175" t="str">
        <f t="shared" si="11"/>
        <v/>
      </c>
      <c r="U350" s="175" t="str">
        <f>IF('サーバー一覧（手入力用）'!T358="","",'サーバー一覧（手入力用）'!T358)</f>
        <v/>
      </c>
      <c r="V350" s="175" t="str">
        <f>IF('サーバー一覧（手入力用）'!U358="","",'サーバー一覧（手入力用）'!U358)</f>
        <v/>
      </c>
      <c r="W350" s="175" t="str">
        <f>IF('サーバー一覧（手入力用）'!V358="","",'サーバー一覧（手入力用）'!V358)</f>
        <v/>
      </c>
      <c r="X350" s="175" t="str">
        <f>IF('サーバー一覧（手入力用）'!W358="","",'サーバー一覧（手入力用）'!W358)</f>
        <v/>
      </c>
      <c r="Y350" s="175" t="str">
        <f>IF('サーバー一覧（手入力用）'!X358="","",'サーバー一覧（手入力用）'!X358)</f>
        <v/>
      </c>
      <c r="Z350" s="175" t="str">
        <f>IF('サーバー一覧（手入力用）'!Y358="","",'サーバー一覧（手入力用）'!Y358)</f>
        <v/>
      </c>
      <c r="AA350" s="175" t="str">
        <f>IF('サーバー一覧（手入力用）'!Z358="","",'サーバー一覧（手入力用）'!Z358)</f>
        <v/>
      </c>
      <c r="AB350" s="175" t="str">
        <f>IF('サーバー一覧（手入力用）'!AA358="","",'サーバー一覧（手入力用）'!AA358)</f>
        <v/>
      </c>
      <c r="AC350" s="175" t="str">
        <f>IF('サーバー一覧（手入力用）'!AB358="","",'サーバー一覧（手入力用）'!AB358)</f>
        <v/>
      </c>
      <c r="AD350" s="175" t="str">
        <f>IF('サーバー一覧（手入力用）'!AC358="","",'サーバー一覧（手入力用）'!AC358)</f>
        <v/>
      </c>
      <c r="AE350" s="175" t="str">
        <f>IF('サーバー一覧（手入力用）'!AD358="","",'サーバー一覧（手入力用）'!AD358)</f>
        <v/>
      </c>
      <c r="AF350" s="175" t="str">
        <f>IF('サーバー一覧（手入力用）'!AE358="","",'サーバー一覧（手入力用）'!AE358)</f>
        <v/>
      </c>
      <c r="AG350" s="175" t="str">
        <f>IF('サーバー一覧（手入力用）'!AF358="","",'サーバー一覧（手入力用）'!AF358)</f>
        <v/>
      </c>
      <c r="AH350" s="175" t="str">
        <f>IF('サーバー一覧（手入力用）'!AG358="","",'サーバー一覧（手入力用）'!AG358)</f>
        <v/>
      </c>
      <c r="AI350" s="175" t="str">
        <f>IF('サーバー一覧（手入力用）'!AH358="","",'サーバー一覧（手入力用）'!AH358)</f>
        <v/>
      </c>
      <c r="AJ350" s="175" t="str">
        <f>IF('サーバー一覧（手入力用）'!AI358="","",'サーバー一覧（手入力用）'!AI358)</f>
        <v/>
      </c>
    </row>
    <row r="351" spans="1:36">
      <c r="A351" s="175">
        <f>IF('サーバー一覧（手入力用）'!B359="","",'サーバー一覧（手入力用）'!B359)</f>
        <v>350</v>
      </c>
      <c r="B351" s="175" t="str">
        <f>IF('サーバー一覧（手入力用）'!C359="","",'サーバー一覧（手入力用）'!C359)</f>
        <v/>
      </c>
      <c r="C351" s="175" t="str">
        <f>IF('サーバー一覧（手入力用）'!D359="","",'サーバー一覧（手入力用）'!D359)</f>
        <v/>
      </c>
      <c r="D351" s="175" t="str">
        <f>IF('サーバー一覧（手入力用）'!E359="","",'サーバー一覧（手入力用）'!E359)</f>
        <v/>
      </c>
      <c r="E351" s="175" t="str">
        <f>IF('サーバー一覧（手入力用）'!F359="","",'サーバー一覧（手入力用）'!F359)</f>
        <v/>
      </c>
      <c r="F351" s="175" t="str">
        <f>IF('サーバー一覧（手入力用）'!G359="","",'サーバー一覧（手入力用）'!G359)</f>
        <v/>
      </c>
      <c r="G351" s="175" t="str">
        <f>IF('サーバー一覧（手入力用）'!H359="","",'サーバー一覧（手入力用）'!H359)</f>
        <v/>
      </c>
      <c r="H351" s="175" t="str">
        <f>IF('サーバー一覧（手入力用）'!I359="","",'サーバー一覧（手入力用）'!I359)</f>
        <v/>
      </c>
      <c r="I351" s="175" t="str">
        <f>IF('サーバー一覧（手入力用）'!J359="","",'サーバー一覧（手入力用）'!J359)</f>
        <v/>
      </c>
      <c r="J351" s="175" t="str">
        <f>IF('サーバー一覧（手入力用）'!K359="","",'サーバー一覧（手入力用）'!K359)</f>
        <v/>
      </c>
      <c r="K351" s="175" t="str">
        <f>IF('サーバー一覧（手入力用）'!L359="","",'サーバー一覧（手入力用）'!L359)</f>
        <v/>
      </c>
      <c r="L351" s="175" t="str">
        <f>IF('サーバー一覧（手入力用）'!M359="","",'サーバー一覧（手入力用）'!M359)</f>
        <v/>
      </c>
      <c r="M351" s="175" t="str">
        <f>IF('サーバー一覧（手入力用）'!N359="","",'サーバー一覧（手入力用）'!N359)</f>
        <v/>
      </c>
      <c r="N351" s="175" t="str">
        <f>IF('サーバー一覧（手入力用）'!O359="","",'サーバー一覧（手入力用）'!O359)</f>
        <v/>
      </c>
      <c r="O351" s="175">
        <f>IF('サーバー一覧（手入力用）'!P359="","",'サーバー一覧（手入力用）'!P359)</f>
        <v>0</v>
      </c>
      <c r="P351" s="175" t="str">
        <f>IF('サーバー一覧（手入力用）'!Q359="","",'サーバー一覧（手入力用）'!Q359)</f>
        <v/>
      </c>
      <c r="Q351" s="175" t="str">
        <f>IF('サーバー一覧（手入力用）'!R359="","",'サーバー一覧（手入力用）'!R359)</f>
        <v/>
      </c>
      <c r="R351" s="175" t="str">
        <f t="shared" si="10"/>
        <v/>
      </c>
      <c r="S351" s="175" t="str">
        <f>IF('サーバー一覧（手入力用）'!S359="","",'サーバー一覧（手入力用）'!S359)</f>
        <v/>
      </c>
      <c r="T351" s="175" t="str">
        <f t="shared" si="11"/>
        <v/>
      </c>
      <c r="U351" s="175" t="str">
        <f>IF('サーバー一覧（手入力用）'!T359="","",'サーバー一覧（手入力用）'!T359)</f>
        <v/>
      </c>
      <c r="V351" s="175" t="str">
        <f>IF('サーバー一覧（手入力用）'!U359="","",'サーバー一覧（手入力用）'!U359)</f>
        <v/>
      </c>
      <c r="W351" s="175" t="str">
        <f>IF('サーバー一覧（手入力用）'!V359="","",'サーバー一覧（手入力用）'!V359)</f>
        <v/>
      </c>
      <c r="X351" s="175" t="str">
        <f>IF('サーバー一覧（手入力用）'!W359="","",'サーバー一覧（手入力用）'!W359)</f>
        <v/>
      </c>
      <c r="Y351" s="175" t="str">
        <f>IF('サーバー一覧（手入力用）'!X359="","",'サーバー一覧（手入力用）'!X359)</f>
        <v/>
      </c>
      <c r="Z351" s="175" t="str">
        <f>IF('サーバー一覧（手入力用）'!Y359="","",'サーバー一覧（手入力用）'!Y359)</f>
        <v/>
      </c>
      <c r="AA351" s="175" t="str">
        <f>IF('サーバー一覧（手入力用）'!Z359="","",'サーバー一覧（手入力用）'!Z359)</f>
        <v/>
      </c>
      <c r="AB351" s="175" t="str">
        <f>IF('サーバー一覧（手入力用）'!AA359="","",'サーバー一覧（手入力用）'!AA359)</f>
        <v/>
      </c>
      <c r="AC351" s="175" t="str">
        <f>IF('サーバー一覧（手入力用）'!AB359="","",'サーバー一覧（手入力用）'!AB359)</f>
        <v/>
      </c>
      <c r="AD351" s="175" t="str">
        <f>IF('サーバー一覧（手入力用）'!AC359="","",'サーバー一覧（手入力用）'!AC359)</f>
        <v/>
      </c>
      <c r="AE351" s="175" t="str">
        <f>IF('サーバー一覧（手入力用）'!AD359="","",'サーバー一覧（手入力用）'!AD359)</f>
        <v/>
      </c>
      <c r="AF351" s="175" t="str">
        <f>IF('サーバー一覧（手入力用）'!AE359="","",'サーバー一覧（手入力用）'!AE359)</f>
        <v/>
      </c>
      <c r="AG351" s="175" t="str">
        <f>IF('サーバー一覧（手入力用）'!AF359="","",'サーバー一覧（手入力用）'!AF359)</f>
        <v/>
      </c>
      <c r="AH351" s="175" t="str">
        <f>IF('サーバー一覧（手入力用）'!AG359="","",'サーバー一覧（手入力用）'!AG359)</f>
        <v/>
      </c>
      <c r="AI351" s="175" t="str">
        <f>IF('サーバー一覧（手入力用）'!AH359="","",'サーバー一覧（手入力用）'!AH359)</f>
        <v/>
      </c>
      <c r="AJ351" s="175" t="str">
        <f>IF('サーバー一覧（手入力用）'!AI359="","",'サーバー一覧（手入力用）'!AI359)</f>
        <v/>
      </c>
    </row>
    <row r="352" spans="1:36">
      <c r="A352" s="175">
        <f>IF('サーバー一覧（手入力用）'!B360="","",'サーバー一覧（手入力用）'!B360)</f>
        <v>351</v>
      </c>
      <c r="B352" s="175" t="str">
        <f>IF('サーバー一覧（手入力用）'!C360="","",'サーバー一覧（手入力用）'!C360)</f>
        <v/>
      </c>
      <c r="C352" s="175" t="str">
        <f>IF('サーバー一覧（手入力用）'!D360="","",'サーバー一覧（手入力用）'!D360)</f>
        <v/>
      </c>
      <c r="D352" s="175" t="str">
        <f>IF('サーバー一覧（手入力用）'!E360="","",'サーバー一覧（手入力用）'!E360)</f>
        <v/>
      </c>
      <c r="E352" s="175" t="str">
        <f>IF('サーバー一覧（手入力用）'!F360="","",'サーバー一覧（手入力用）'!F360)</f>
        <v/>
      </c>
      <c r="F352" s="175" t="str">
        <f>IF('サーバー一覧（手入力用）'!G360="","",'サーバー一覧（手入力用）'!G360)</f>
        <v/>
      </c>
      <c r="G352" s="175" t="str">
        <f>IF('サーバー一覧（手入力用）'!H360="","",'サーバー一覧（手入力用）'!H360)</f>
        <v/>
      </c>
      <c r="H352" s="175" t="str">
        <f>IF('サーバー一覧（手入力用）'!I360="","",'サーバー一覧（手入力用）'!I360)</f>
        <v/>
      </c>
      <c r="I352" s="175" t="str">
        <f>IF('サーバー一覧（手入力用）'!J360="","",'サーバー一覧（手入力用）'!J360)</f>
        <v/>
      </c>
      <c r="J352" s="175" t="str">
        <f>IF('サーバー一覧（手入力用）'!K360="","",'サーバー一覧（手入力用）'!K360)</f>
        <v/>
      </c>
      <c r="K352" s="175" t="str">
        <f>IF('サーバー一覧（手入力用）'!L360="","",'サーバー一覧（手入力用）'!L360)</f>
        <v/>
      </c>
      <c r="L352" s="175" t="str">
        <f>IF('サーバー一覧（手入力用）'!M360="","",'サーバー一覧（手入力用）'!M360)</f>
        <v/>
      </c>
      <c r="M352" s="175" t="str">
        <f>IF('サーバー一覧（手入力用）'!N360="","",'サーバー一覧（手入力用）'!N360)</f>
        <v/>
      </c>
      <c r="N352" s="175" t="str">
        <f>IF('サーバー一覧（手入力用）'!O360="","",'サーバー一覧（手入力用）'!O360)</f>
        <v/>
      </c>
      <c r="O352" s="175">
        <f>IF('サーバー一覧（手入力用）'!P360="","",'サーバー一覧（手入力用）'!P360)</f>
        <v>0</v>
      </c>
      <c r="P352" s="175" t="str">
        <f>IF('サーバー一覧（手入力用）'!Q360="","",'サーバー一覧（手入力用）'!Q360)</f>
        <v/>
      </c>
      <c r="Q352" s="175" t="str">
        <f>IF('サーバー一覧（手入力用）'!R360="","",'サーバー一覧（手入力用）'!R360)</f>
        <v/>
      </c>
      <c r="R352" s="175" t="str">
        <f t="shared" si="10"/>
        <v/>
      </c>
      <c r="S352" s="175" t="str">
        <f>IF('サーバー一覧（手入力用）'!S360="","",'サーバー一覧（手入力用）'!S360)</f>
        <v/>
      </c>
      <c r="T352" s="175" t="str">
        <f t="shared" si="11"/>
        <v/>
      </c>
      <c r="U352" s="175" t="str">
        <f>IF('サーバー一覧（手入力用）'!T360="","",'サーバー一覧（手入力用）'!T360)</f>
        <v/>
      </c>
      <c r="V352" s="175" t="str">
        <f>IF('サーバー一覧（手入力用）'!U360="","",'サーバー一覧（手入力用）'!U360)</f>
        <v/>
      </c>
      <c r="W352" s="175" t="str">
        <f>IF('サーバー一覧（手入力用）'!V360="","",'サーバー一覧（手入力用）'!V360)</f>
        <v/>
      </c>
      <c r="X352" s="175" t="str">
        <f>IF('サーバー一覧（手入力用）'!W360="","",'サーバー一覧（手入力用）'!W360)</f>
        <v/>
      </c>
      <c r="Y352" s="175" t="str">
        <f>IF('サーバー一覧（手入力用）'!X360="","",'サーバー一覧（手入力用）'!X360)</f>
        <v/>
      </c>
      <c r="Z352" s="175" t="str">
        <f>IF('サーバー一覧（手入力用）'!Y360="","",'サーバー一覧（手入力用）'!Y360)</f>
        <v/>
      </c>
      <c r="AA352" s="175" t="str">
        <f>IF('サーバー一覧（手入力用）'!Z360="","",'サーバー一覧（手入力用）'!Z360)</f>
        <v/>
      </c>
      <c r="AB352" s="175" t="str">
        <f>IF('サーバー一覧（手入力用）'!AA360="","",'サーバー一覧（手入力用）'!AA360)</f>
        <v/>
      </c>
      <c r="AC352" s="175" t="str">
        <f>IF('サーバー一覧（手入力用）'!AB360="","",'サーバー一覧（手入力用）'!AB360)</f>
        <v/>
      </c>
      <c r="AD352" s="175" t="str">
        <f>IF('サーバー一覧（手入力用）'!AC360="","",'サーバー一覧（手入力用）'!AC360)</f>
        <v/>
      </c>
      <c r="AE352" s="175" t="str">
        <f>IF('サーバー一覧（手入力用）'!AD360="","",'サーバー一覧（手入力用）'!AD360)</f>
        <v/>
      </c>
      <c r="AF352" s="175" t="str">
        <f>IF('サーバー一覧（手入力用）'!AE360="","",'サーバー一覧（手入力用）'!AE360)</f>
        <v/>
      </c>
      <c r="AG352" s="175" t="str">
        <f>IF('サーバー一覧（手入力用）'!AF360="","",'サーバー一覧（手入力用）'!AF360)</f>
        <v/>
      </c>
      <c r="AH352" s="175" t="str">
        <f>IF('サーバー一覧（手入力用）'!AG360="","",'サーバー一覧（手入力用）'!AG360)</f>
        <v/>
      </c>
      <c r="AI352" s="175" t="str">
        <f>IF('サーバー一覧（手入力用）'!AH360="","",'サーバー一覧（手入力用）'!AH360)</f>
        <v/>
      </c>
      <c r="AJ352" s="175" t="str">
        <f>IF('サーバー一覧（手入力用）'!AI360="","",'サーバー一覧（手入力用）'!AI360)</f>
        <v/>
      </c>
    </row>
    <row r="353" spans="1:36">
      <c r="A353" s="175">
        <f>IF('サーバー一覧（手入力用）'!B361="","",'サーバー一覧（手入力用）'!B361)</f>
        <v>352</v>
      </c>
      <c r="B353" s="175" t="str">
        <f>IF('サーバー一覧（手入力用）'!C361="","",'サーバー一覧（手入力用）'!C361)</f>
        <v/>
      </c>
      <c r="C353" s="175" t="str">
        <f>IF('サーバー一覧（手入力用）'!D361="","",'サーバー一覧（手入力用）'!D361)</f>
        <v/>
      </c>
      <c r="D353" s="175" t="str">
        <f>IF('サーバー一覧（手入力用）'!E361="","",'サーバー一覧（手入力用）'!E361)</f>
        <v/>
      </c>
      <c r="E353" s="175" t="str">
        <f>IF('サーバー一覧（手入力用）'!F361="","",'サーバー一覧（手入力用）'!F361)</f>
        <v/>
      </c>
      <c r="F353" s="175" t="str">
        <f>IF('サーバー一覧（手入力用）'!G361="","",'サーバー一覧（手入力用）'!G361)</f>
        <v/>
      </c>
      <c r="G353" s="175" t="str">
        <f>IF('サーバー一覧（手入力用）'!H361="","",'サーバー一覧（手入力用）'!H361)</f>
        <v/>
      </c>
      <c r="H353" s="175" t="str">
        <f>IF('サーバー一覧（手入力用）'!I361="","",'サーバー一覧（手入力用）'!I361)</f>
        <v/>
      </c>
      <c r="I353" s="175" t="str">
        <f>IF('サーバー一覧（手入力用）'!J361="","",'サーバー一覧（手入力用）'!J361)</f>
        <v/>
      </c>
      <c r="J353" s="175" t="str">
        <f>IF('サーバー一覧（手入力用）'!K361="","",'サーバー一覧（手入力用）'!K361)</f>
        <v/>
      </c>
      <c r="K353" s="175" t="str">
        <f>IF('サーバー一覧（手入力用）'!L361="","",'サーバー一覧（手入力用）'!L361)</f>
        <v/>
      </c>
      <c r="L353" s="175" t="str">
        <f>IF('サーバー一覧（手入力用）'!M361="","",'サーバー一覧（手入力用）'!M361)</f>
        <v/>
      </c>
      <c r="M353" s="175" t="str">
        <f>IF('サーバー一覧（手入力用）'!N361="","",'サーバー一覧（手入力用）'!N361)</f>
        <v/>
      </c>
      <c r="N353" s="175" t="str">
        <f>IF('サーバー一覧（手入力用）'!O361="","",'サーバー一覧（手入力用）'!O361)</f>
        <v/>
      </c>
      <c r="O353" s="175">
        <f>IF('サーバー一覧（手入力用）'!P361="","",'サーバー一覧（手入力用）'!P361)</f>
        <v>0</v>
      </c>
      <c r="P353" s="175" t="str">
        <f>IF('サーバー一覧（手入力用）'!Q361="","",'サーバー一覧（手入力用）'!Q361)</f>
        <v/>
      </c>
      <c r="Q353" s="175" t="str">
        <f>IF('サーバー一覧（手入力用）'!R361="","",'サーバー一覧（手入力用）'!R361)</f>
        <v/>
      </c>
      <c r="R353" s="175" t="str">
        <f t="shared" si="10"/>
        <v/>
      </c>
      <c r="S353" s="175" t="str">
        <f>IF('サーバー一覧（手入力用）'!S361="","",'サーバー一覧（手入力用）'!S361)</f>
        <v/>
      </c>
      <c r="T353" s="175" t="str">
        <f t="shared" si="11"/>
        <v/>
      </c>
      <c r="U353" s="175" t="str">
        <f>IF('サーバー一覧（手入力用）'!T361="","",'サーバー一覧（手入力用）'!T361)</f>
        <v/>
      </c>
      <c r="V353" s="175" t="str">
        <f>IF('サーバー一覧（手入力用）'!U361="","",'サーバー一覧（手入力用）'!U361)</f>
        <v/>
      </c>
      <c r="W353" s="175" t="str">
        <f>IF('サーバー一覧（手入力用）'!V361="","",'サーバー一覧（手入力用）'!V361)</f>
        <v/>
      </c>
      <c r="X353" s="175" t="str">
        <f>IF('サーバー一覧（手入力用）'!W361="","",'サーバー一覧（手入力用）'!W361)</f>
        <v/>
      </c>
      <c r="Y353" s="175" t="str">
        <f>IF('サーバー一覧（手入力用）'!X361="","",'サーバー一覧（手入力用）'!X361)</f>
        <v/>
      </c>
      <c r="Z353" s="175" t="str">
        <f>IF('サーバー一覧（手入力用）'!Y361="","",'サーバー一覧（手入力用）'!Y361)</f>
        <v/>
      </c>
      <c r="AA353" s="175" t="str">
        <f>IF('サーバー一覧（手入力用）'!Z361="","",'サーバー一覧（手入力用）'!Z361)</f>
        <v/>
      </c>
      <c r="AB353" s="175" t="str">
        <f>IF('サーバー一覧（手入力用）'!AA361="","",'サーバー一覧（手入力用）'!AA361)</f>
        <v/>
      </c>
      <c r="AC353" s="175" t="str">
        <f>IF('サーバー一覧（手入力用）'!AB361="","",'サーバー一覧（手入力用）'!AB361)</f>
        <v/>
      </c>
      <c r="AD353" s="175" t="str">
        <f>IF('サーバー一覧（手入力用）'!AC361="","",'サーバー一覧（手入力用）'!AC361)</f>
        <v/>
      </c>
      <c r="AE353" s="175" t="str">
        <f>IF('サーバー一覧（手入力用）'!AD361="","",'サーバー一覧（手入力用）'!AD361)</f>
        <v/>
      </c>
      <c r="AF353" s="175" t="str">
        <f>IF('サーバー一覧（手入力用）'!AE361="","",'サーバー一覧（手入力用）'!AE361)</f>
        <v/>
      </c>
      <c r="AG353" s="175" t="str">
        <f>IF('サーバー一覧（手入力用）'!AF361="","",'サーバー一覧（手入力用）'!AF361)</f>
        <v/>
      </c>
      <c r="AH353" s="175" t="str">
        <f>IF('サーバー一覧（手入力用）'!AG361="","",'サーバー一覧（手入力用）'!AG361)</f>
        <v/>
      </c>
      <c r="AI353" s="175" t="str">
        <f>IF('サーバー一覧（手入力用）'!AH361="","",'サーバー一覧（手入力用）'!AH361)</f>
        <v/>
      </c>
      <c r="AJ353" s="175" t="str">
        <f>IF('サーバー一覧（手入力用）'!AI361="","",'サーバー一覧（手入力用）'!AI361)</f>
        <v/>
      </c>
    </row>
    <row r="354" spans="1:36">
      <c r="A354" s="175">
        <f>IF('サーバー一覧（手入力用）'!B362="","",'サーバー一覧（手入力用）'!B362)</f>
        <v>353</v>
      </c>
      <c r="B354" s="175" t="str">
        <f>IF('サーバー一覧（手入力用）'!C362="","",'サーバー一覧（手入力用）'!C362)</f>
        <v/>
      </c>
      <c r="C354" s="175" t="str">
        <f>IF('サーバー一覧（手入力用）'!D362="","",'サーバー一覧（手入力用）'!D362)</f>
        <v/>
      </c>
      <c r="D354" s="175" t="str">
        <f>IF('サーバー一覧（手入力用）'!E362="","",'サーバー一覧（手入力用）'!E362)</f>
        <v/>
      </c>
      <c r="E354" s="175" t="str">
        <f>IF('サーバー一覧（手入力用）'!F362="","",'サーバー一覧（手入力用）'!F362)</f>
        <v/>
      </c>
      <c r="F354" s="175" t="str">
        <f>IF('サーバー一覧（手入力用）'!G362="","",'サーバー一覧（手入力用）'!G362)</f>
        <v/>
      </c>
      <c r="G354" s="175" t="str">
        <f>IF('サーバー一覧（手入力用）'!H362="","",'サーバー一覧（手入力用）'!H362)</f>
        <v/>
      </c>
      <c r="H354" s="175" t="str">
        <f>IF('サーバー一覧（手入力用）'!I362="","",'サーバー一覧（手入力用）'!I362)</f>
        <v/>
      </c>
      <c r="I354" s="175" t="str">
        <f>IF('サーバー一覧（手入力用）'!J362="","",'サーバー一覧（手入力用）'!J362)</f>
        <v/>
      </c>
      <c r="J354" s="175" t="str">
        <f>IF('サーバー一覧（手入力用）'!K362="","",'サーバー一覧（手入力用）'!K362)</f>
        <v/>
      </c>
      <c r="K354" s="175" t="str">
        <f>IF('サーバー一覧（手入力用）'!L362="","",'サーバー一覧（手入力用）'!L362)</f>
        <v/>
      </c>
      <c r="L354" s="175" t="str">
        <f>IF('サーバー一覧（手入力用）'!M362="","",'サーバー一覧（手入力用）'!M362)</f>
        <v/>
      </c>
      <c r="M354" s="175" t="str">
        <f>IF('サーバー一覧（手入力用）'!N362="","",'サーバー一覧（手入力用）'!N362)</f>
        <v/>
      </c>
      <c r="N354" s="175" t="str">
        <f>IF('サーバー一覧（手入力用）'!O362="","",'サーバー一覧（手入力用）'!O362)</f>
        <v/>
      </c>
      <c r="O354" s="175">
        <f>IF('サーバー一覧（手入力用）'!P362="","",'サーバー一覧（手入力用）'!P362)</f>
        <v>0</v>
      </c>
      <c r="P354" s="175" t="str">
        <f>IF('サーバー一覧（手入力用）'!Q362="","",'サーバー一覧（手入力用）'!Q362)</f>
        <v/>
      </c>
      <c r="Q354" s="175" t="str">
        <f>IF('サーバー一覧（手入力用）'!R362="","",'サーバー一覧（手入力用）'!R362)</f>
        <v/>
      </c>
      <c r="R354" s="175" t="str">
        <f t="shared" si="10"/>
        <v/>
      </c>
      <c r="S354" s="175" t="str">
        <f>IF('サーバー一覧（手入力用）'!S362="","",'サーバー一覧（手入力用）'!S362)</f>
        <v/>
      </c>
      <c r="T354" s="175" t="str">
        <f t="shared" si="11"/>
        <v/>
      </c>
      <c r="U354" s="175" t="str">
        <f>IF('サーバー一覧（手入力用）'!T362="","",'サーバー一覧（手入力用）'!T362)</f>
        <v/>
      </c>
      <c r="V354" s="175" t="str">
        <f>IF('サーバー一覧（手入力用）'!U362="","",'サーバー一覧（手入力用）'!U362)</f>
        <v/>
      </c>
      <c r="W354" s="175" t="str">
        <f>IF('サーバー一覧（手入力用）'!V362="","",'サーバー一覧（手入力用）'!V362)</f>
        <v/>
      </c>
      <c r="X354" s="175" t="str">
        <f>IF('サーバー一覧（手入力用）'!W362="","",'サーバー一覧（手入力用）'!W362)</f>
        <v/>
      </c>
      <c r="Y354" s="175" t="str">
        <f>IF('サーバー一覧（手入力用）'!X362="","",'サーバー一覧（手入力用）'!X362)</f>
        <v/>
      </c>
      <c r="Z354" s="175" t="str">
        <f>IF('サーバー一覧（手入力用）'!Y362="","",'サーバー一覧（手入力用）'!Y362)</f>
        <v/>
      </c>
      <c r="AA354" s="175" t="str">
        <f>IF('サーバー一覧（手入力用）'!Z362="","",'サーバー一覧（手入力用）'!Z362)</f>
        <v/>
      </c>
      <c r="AB354" s="175" t="str">
        <f>IF('サーバー一覧（手入力用）'!AA362="","",'サーバー一覧（手入力用）'!AA362)</f>
        <v/>
      </c>
      <c r="AC354" s="175" t="str">
        <f>IF('サーバー一覧（手入力用）'!AB362="","",'サーバー一覧（手入力用）'!AB362)</f>
        <v/>
      </c>
      <c r="AD354" s="175" t="str">
        <f>IF('サーバー一覧（手入力用）'!AC362="","",'サーバー一覧（手入力用）'!AC362)</f>
        <v/>
      </c>
      <c r="AE354" s="175" t="str">
        <f>IF('サーバー一覧（手入力用）'!AD362="","",'サーバー一覧（手入力用）'!AD362)</f>
        <v/>
      </c>
      <c r="AF354" s="175" t="str">
        <f>IF('サーバー一覧（手入力用）'!AE362="","",'サーバー一覧（手入力用）'!AE362)</f>
        <v/>
      </c>
      <c r="AG354" s="175" t="str">
        <f>IF('サーバー一覧（手入力用）'!AF362="","",'サーバー一覧（手入力用）'!AF362)</f>
        <v/>
      </c>
      <c r="AH354" s="175" t="str">
        <f>IF('サーバー一覧（手入力用）'!AG362="","",'サーバー一覧（手入力用）'!AG362)</f>
        <v/>
      </c>
      <c r="AI354" s="175" t="str">
        <f>IF('サーバー一覧（手入力用）'!AH362="","",'サーバー一覧（手入力用）'!AH362)</f>
        <v/>
      </c>
      <c r="AJ354" s="175" t="str">
        <f>IF('サーバー一覧（手入力用）'!AI362="","",'サーバー一覧（手入力用）'!AI362)</f>
        <v/>
      </c>
    </row>
    <row r="355" spans="1:36">
      <c r="A355" s="175">
        <f>IF('サーバー一覧（手入力用）'!B363="","",'サーバー一覧（手入力用）'!B363)</f>
        <v>354</v>
      </c>
      <c r="B355" s="175" t="str">
        <f>IF('サーバー一覧（手入力用）'!C363="","",'サーバー一覧（手入力用）'!C363)</f>
        <v/>
      </c>
      <c r="C355" s="175" t="str">
        <f>IF('サーバー一覧（手入力用）'!D363="","",'サーバー一覧（手入力用）'!D363)</f>
        <v/>
      </c>
      <c r="D355" s="175" t="str">
        <f>IF('サーバー一覧（手入力用）'!E363="","",'サーバー一覧（手入力用）'!E363)</f>
        <v/>
      </c>
      <c r="E355" s="175" t="str">
        <f>IF('サーバー一覧（手入力用）'!F363="","",'サーバー一覧（手入力用）'!F363)</f>
        <v/>
      </c>
      <c r="F355" s="175" t="str">
        <f>IF('サーバー一覧（手入力用）'!G363="","",'サーバー一覧（手入力用）'!G363)</f>
        <v/>
      </c>
      <c r="G355" s="175" t="str">
        <f>IF('サーバー一覧（手入力用）'!H363="","",'サーバー一覧（手入力用）'!H363)</f>
        <v/>
      </c>
      <c r="H355" s="175" t="str">
        <f>IF('サーバー一覧（手入力用）'!I363="","",'サーバー一覧（手入力用）'!I363)</f>
        <v/>
      </c>
      <c r="I355" s="175" t="str">
        <f>IF('サーバー一覧（手入力用）'!J363="","",'サーバー一覧（手入力用）'!J363)</f>
        <v/>
      </c>
      <c r="J355" s="175" t="str">
        <f>IF('サーバー一覧（手入力用）'!K363="","",'サーバー一覧（手入力用）'!K363)</f>
        <v/>
      </c>
      <c r="K355" s="175" t="str">
        <f>IF('サーバー一覧（手入力用）'!L363="","",'サーバー一覧（手入力用）'!L363)</f>
        <v/>
      </c>
      <c r="L355" s="175" t="str">
        <f>IF('サーバー一覧（手入力用）'!M363="","",'サーバー一覧（手入力用）'!M363)</f>
        <v/>
      </c>
      <c r="M355" s="175" t="str">
        <f>IF('サーバー一覧（手入力用）'!N363="","",'サーバー一覧（手入力用）'!N363)</f>
        <v/>
      </c>
      <c r="N355" s="175" t="str">
        <f>IF('サーバー一覧（手入力用）'!O363="","",'サーバー一覧（手入力用）'!O363)</f>
        <v/>
      </c>
      <c r="O355" s="175">
        <f>IF('サーバー一覧（手入力用）'!P363="","",'サーバー一覧（手入力用）'!P363)</f>
        <v>0</v>
      </c>
      <c r="P355" s="175" t="str">
        <f>IF('サーバー一覧（手入力用）'!Q363="","",'サーバー一覧（手入力用）'!Q363)</f>
        <v/>
      </c>
      <c r="Q355" s="175" t="str">
        <f>IF('サーバー一覧（手入力用）'!R363="","",'サーバー一覧（手入力用）'!R363)</f>
        <v/>
      </c>
      <c r="R355" s="175" t="str">
        <f t="shared" si="10"/>
        <v/>
      </c>
      <c r="S355" s="175" t="str">
        <f>IF('サーバー一覧（手入力用）'!S363="","",'サーバー一覧（手入力用）'!S363)</f>
        <v/>
      </c>
      <c r="T355" s="175" t="str">
        <f t="shared" si="11"/>
        <v/>
      </c>
      <c r="U355" s="175" t="str">
        <f>IF('サーバー一覧（手入力用）'!T363="","",'サーバー一覧（手入力用）'!T363)</f>
        <v/>
      </c>
      <c r="V355" s="175" t="str">
        <f>IF('サーバー一覧（手入力用）'!U363="","",'サーバー一覧（手入力用）'!U363)</f>
        <v/>
      </c>
      <c r="W355" s="175" t="str">
        <f>IF('サーバー一覧（手入力用）'!V363="","",'サーバー一覧（手入力用）'!V363)</f>
        <v/>
      </c>
      <c r="X355" s="175" t="str">
        <f>IF('サーバー一覧（手入力用）'!W363="","",'サーバー一覧（手入力用）'!W363)</f>
        <v/>
      </c>
      <c r="Y355" s="175" t="str">
        <f>IF('サーバー一覧（手入力用）'!X363="","",'サーバー一覧（手入力用）'!X363)</f>
        <v/>
      </c>
      <c r="Z355" s="175" t="str">
        <f>IF('サーバー一覧（手入力用）'!Y363="","",'サーバー一覧（手入力用）'!Y363)</f>
        <v/>
      </c>
      <c r="AA355" s="175" t="str">
        <f>IF('サーバー一覧（手入力用）'!Z363="","",'サーバー一覧（手入力用）'!Z363)</f>
        <v/>
      </c>
      <c r="AB355" s="175" t="str">
        <f>IF('サーバー一覧（手入力用）'!AA363="","",'サーバー一覧（手入力用）'!AA363)</f>
        <v/>
      </c>
      <c r="AC355" s="175" t="str">
        <f>IF('サーバー一覧（手入力用）'!AB363="","",'サーバー一覧（手入力用）'!AB363)</f>
        <v/>
      </c>
      <c r="AD355" s="175" t="str">
        <f>IF('サーバー一覧（手入力用）'!AC363="","",'サーバー一覧（手入力用）'!AC363)</f>
        <v/>
      </c>
      <c r="AE355" s="175" t="str">
        <f>IF('サーバー一覧（手入力用）'!AD363="","",'サーバー一覧（手入力用）'!AD363)</f>
        <v/>
      </c>
      <c r="AF355" s="175" t="str">
        <f>IF('サーバー一覧（手入力用）'!AE363="","",'サーバー一覧（手入力用）'!AE363)</f>
        <v/>
      </c>
      <c r="AG355" s="175" t="str">
        <f>IF('サーバー一覧（手入力用）'!AF363="","",'サーバー一覧（手入力用）'!AF363)</f>
        <v/>
      </c>
      <c r="AH355" s="175" t="str">
        <f>IF('サーバー一覧（手入力用）'!AG363="","",'サーバー一覧（手入力用）'!AG363)</f>
        <v/>
      </c>
      <c r="AI355" s="175" t="str">
        <f>IF('サーバー一覧（手入力用）'!AH363="","",'サーバー一覧（手入力用）'!AH363)</f>
        <v/>
      </c>
      <c r="AJ355" s="175" t="str">
        <f>IF('サーバー一覧（手入力用）'!AI363="","",'サーバー一覧（手入力用）'!AI363)</f>
        <v/>
      </c>
    </row>
    <row r="356" spans="1:36">
      <c r="A356" s="175">
        <f>IF('サーバー一覧（手入力用）'!B364="","",'サーバー一覧（手入力用）'!B364)</f>
        <v>355</v>
      </c>
      <c r="B356" s="175" t="str">
        <f>IF('サーバー一覧（手入力用）'!C364="","",'サーバー一覧（手入力用）'!C364)</f>
        <v/>
      </c>
      <c r="C356" s="175" t="str">
        <f>IF('サーバー一覧（手入力用）'!D364="","",'サーバー一覧（手入力用）'!D364)</f>
        <v/>
      </c>
      <c r="D356" s="175" t="str">
        <f>IF('サーバー一覧（手入力用）'!E364="","",'サーバー一覧（手入力用）'!E364)</f>
        <v/>
      </c>
      <c r="E356" s="175" t="str">
        <f>IF('サーバー一覧（手入力用）'!F364="","",'サーバー一覧（手入力用）'!F364)</f>
        <v/>
      </c>
      <c r="F356" s="175" t="str">
        <f>IF('サーバー一覧（手入力用）'!G364="","",'サーバー一覧（手入力用）'!G364)</f>
        <v/>
      </c>
      <c r="G356" s="175" t="str">
        <f>IF('サーバー一覧（手入力用）'!H364="","",'サーバー一覧（手入力用）'!H364)</f>
        <v/>
      </c>
      <c r="H356" s="175" t="str">
        <f>IF('サーバー一覧（手入力用）'!I364="","",'サーバー一覧（手入力用）'!I364)</f>
        <v/>
      </c>
      <c r="I356" s="175" t="str">
        <f>IF('サーバー一覧（手入力用）'!J364="","",'サーバー一覧（手入力用）'!J364)</f>
        <v/>
      </c>
      <c r="J356" s="175" t="str">
        <f>IF('サーバー一覧（手入力用）'!K364="","",'サーバー一覧（手入力用）'!K364)</f>
        <v/>
      </c>
      <c r="K356" s="175" t="str">
        <f>IF('サーバー一覧（手入力用）'!L364="","",'サーバー一覧（手入力用）'!L364)</f>
        <v/>
      </c>
      <c r="L356" s="175" t="str">
        <f>IF('サーバー一覧（手入力用）'!M364="","",'サーバー一覧（手入力用）'!M364)</f>
        <v/>
      </c>
      <c r="M356" s="175" t="str">
        <f>IF('サーバー一覧（手入力用）'!N364="","",'サーバー一覧（手入力用）'!N364)</f>
        <v/>
      </c>
      <c r="N356" s="175" t="str">
        <f>IF('サーバー一覧（手入力用）'!O364="","",'サーバー一覧（手入力用）'!O364)</f>
        <v/>
      </c>
      <c r="O356" s="175">
        <f>IF('サーバー一覧（手入力用）'!P364="","",'サーバー一覧（手入力用）'!P364)</f>
        <v>0</v>
      </c>
      <c r="P356" s="175" t="str">
        <f>IF('サーバー一覧（手入力用）'!Q364="","",'サーバー一覧（手入力用）'!Q364)</f>
        <v/>
      </c>
      <c r="Q356" s="175" t="str">
        <f>IF('サーバー一覧（手入力用）'!R364="","",'サーバー一覧（手入力用）'!R364)</f>
        <v/>
      </c>
      <c r="R356" s="175" t="str">
        <f t="shared" si="10"/>
        <v/>
      </c>
      <c r="S356" s="175" t="str">
        <f>IF('サーバー一覧（手入力用）'!S364="","",'サーバー一覧（手入力用）'!S364)</f>
        <v/>
      </c>
      <c r="T356" s="175" t="str">
        <f t="shared" si="11"/>
        <v/>
      </c>
      <c r="U356" s="175" t="str">
        <f>IF('サーバー一覧（手入力用）'!T364="","",'サーバー一覧（手入力用）'!T364)</f>
        <v/>
      </c>
      <c r="V356" s="175" t="str">
        <f>IF('サーバー一覧（手入力用）'!U364="","",'サーバー一覧（手入力用）'!U364)</f>
        <v/>
      </c>
      <c r="W356" s="175" t="str">
        <f>IF('サーバー一覧（手入力用）'!V364="","",'サーバー一覧（手入力用）'!V364)</f>
        <v/>
      </c>
      <c r="X356" s="175" t="str">
        <f>IF('サーバー一覧（手入力用）'!W364="","",'サーバー一覧（手入力用）'!W364)</f>
        <v/>
      </c>
      <c r="Y356" s="175" t="str">
        <f>IF('サーバー一覧（手入力用）'!X364="","",'サーバー一覧（手入力用）'!X364)</f>
        <v/>
      </c>
      <c r="Z356" s="175" t="str">
        <f>IF('サーバー一覧（手入力用）'!Y364="","",'サーバー一覧（手入力用）'!Y364)</f>
        <v/>
      </c>
      <c r="AA356" s="175" t="str">
        <f>IF('サーバー一覧（手入力用）'!Z364="","",'サーバー一覧（手入力用）'!Z364)</f>
        <v/>
      </c>
      <c r="AB356" s="175" t="str">
        <f>IF('サーバー一覧（手入力用）'!AA364="","",'サーバー一覧（手入力用）'!AA364)</f>
        <v/>
      </c>
      <c r="AC356" s="175" t="str">
        <f>IF('サーバー一覧（手入力用）'!AB364="","",'サーバー一覧（手入力用）'!AB364)</f>
        <v/>
      </c>
      <c r="AD356" s="175" t="str">
        <f>IF('サーバー一覧（手入力用）'!AC364="","",'サーバー一覧（手入力用）'!AC364)</f>
        <v/>
      </c>
      <c r="AE356" s="175" t="str">
        <f>IF('サーバー一覧（手入力用）'!AD364="","",'サーバー一覧（手入力用）'!AD364)</f>
        <v/>
      </c>
      <c r="AF356" s="175" t="str">
        <f>IF('サーバー一覧（手入力用）'!AE364="","",'サーバー一覧（手入力用）'!AE364)</f>
        <v/>
      </c>
      <c r="AG356" s="175" t="str">
        <f>IF('サーバー一覧（手入力用）'!AF364="","",'サーバー一覧（手入力用）'!AF364)</f>
        <v/>
      </c>
      <c r="AH356" s="175" t="str">
        <f>IF('サーバー一覧（手入力用）'!AG364="","",'サーバー一覧（手入力用）'!AG364)</f>
        <v/>
      </c>
      <c r="AI356" s="175" t="str">
        <f>IF('サーバー一覧（手入力用）'!AH364="","",'サーバー一覧（手入力用）'!AH364)</f>
        <v/>
      </c>
      <c r="AJ356" s="175" t="str">
        <f>IF('サーバー一覧（手入力用）'!AI364="","",'サーバー一覧（手入力用）'!AI364)</f>
        <v/>
      </c>
    </row>
    <row r="357" spans="1:36">
      <c r="A357" s="175">
        <f>IF('サーバー一覧（手入力用）'!B365="","",'サーバー一覧（手入力用）'!B365)</f>
        <v>356</v>
      </c>
      <c r="B357" s="175" t="str">
        <f>IF('サーバー一覧（手入力用）'!C365="","",'サーバー一覧（手入力用）'!C365)</f>
        <v/>
      </c>
      <c r="C357" s="175" t="str">
        <f>IF('サーバー一覧（手入力用）'!D365="","",'サーバー一覧（手入力用）'!D365)</f>
        <v/>
      </c>
      <c r="D357" s="175" t="str">
        <f>IF('サーバー一覧（手入力用）'!E365="","",'サーバー一覧（手入力用）'!E365)</f>
        <v/>
      </c>
      <c r="E357" s="175" t="str">
        <f>IF('サーバー一覧（手入力用）'!F365="","",'サーバー一覧（手入力用）'!F365)</f>
        <v/>
      </c>
      <c r="F357" s="175" t="str">
        <f>IF('サーバー一覧（手入力用）'!G365="","",'サーバー一覧（手入力用）'!G365)</f>
        <v/>
      </c>
      <c r="G357" s="175" t="str">
        <f>IF('サーバー一覧（手入力用）'!H365="","",'サーバー一覧（手入力用）'!H365)</f>
        <v/>
      </c>
      <c r="H357" s="175" t="str">
        <f>IF('サーバー一覧（手入力用）'!I365="","",'サーバー一覧（手入力用）'!I365)</f>
        <v/>
      </c>
      <c r="I357" s="175" t="str">
        <f>IF('サーバー一覧（手入力用）'!J365="","",'サーバー一覧（手入力用）'!J365)</f>
        <v/>
      </c>
      <c r="J357" s="175" t="str">
        <f>IF('サーバー一覧（手入力用）'!K365="","",'サーバー一覧（手入力用）'!K365)</f>
        <v/>
      </c>
      <c r="K357" s="175" t="str">
        <f>IF('サーバー一覧（手入力用）'!L365="","",'サーバー一覧（手入力用）'!L365)</f>
        <v/>
      </c>
      <c r="L357" s="175" t="str">
        <f>IF('サーバー一覧（手入力用）'!M365="","",'サーバー一覧（手入力用）'!M365)</f>
        <v/>
      </c>
      <c r="M357" s="175" t="str">
        <f>IF('サーバー一覧（手入力用）'!N365="","",'サーバー一覧（手入力用）'!N365)</f>
        <v/>
      </c>
      <c r="N357" s="175" t="str">
        <f>IF('サーバー一覧（手入力用）'!O365="","",'サーバー一覧（手入力用）'!O365)</f>
        <v/>
      </c>
      <c r="O357" s="175">
        <f>IF('サーバー一覧（手入力用）'!P365="","",'サーバー一覧（手入力用）'!P365)</f>
        <v>0</v>
      </c>
      <c r="P357" s="175" t="str">
        <f>IF('サーバー一覧（手入力用）'!Q365="","",'サーバー一覧（手入力用）'!Q365)</f>
        <v/>
      </c>
      <c r="Q357" s="175" t="str">
        <f>IF('サーバー一覧（手入力用）'!R365="","",'サーバー一覧（手入力用）'!R365)</f>
        <v/>
      </c>
      <c r="R357" s="175" t="str">
        <f t="shared" si="10"/>
        <v/>
      </c>
      <c r="S357" s="175" t="str">
        <f>IF('サーバー一覧（手入力用）'!S365="","",'サーバー一覧（手入力用）'!S365)</f>
        <v/>
      </c>
      <c r="T357" s="175" t="str">
        <f t="shared" si="11"/>
        <v/>
      </c>
      <c r="U357" s="175" t="str">
        <f>IF('サーバー一覧（手入力用）'!T365="","",'サーバー一覧（手入力用）'!T365)</f>
        <v/>
      </c>
      <c r="V357" s="175" t="str">
        <f>IF('サーバー一覧（手入力用）'!U365="","",'サーバー一覧（手入力用）'!U365)</f>
        <v/>
      </c>
      <c r="W357" s="175" t="str">
        <f>IF('サーバー一覧（手入力用）'!V365="","",'サーバー一覧（手入力用）'!V365)</f>
        <v/>
      </c>
      <c r="X357" s="175" t="str">
        <f>IF('サーバー一覧（手入力用）'!W365="","",'サーバー一覧（手入力用）'!W365)</f>
        <v/>
      </c>
      <c r="Y357" s="175" t="str">
        <f>IF('サーバー一覧（手入力用）'!X365="","",'サーバー一覧（手入力用）'!X365)</f>
        <v/>
      </c>
      <c r="Z357" s="175" t="str">
        <f>IF('サーバー一覧（手入力用）'!Y365="","",'サーバー一覧（手入力用）'!Y365)</f>
        <v/>
      </c>
      <c r="AA357" s="175" t="str">
        <f>IF('サーバー一覧（手入力用）'!Z365="","",'サーバー一覧（手入力用）'!Z365)</f>
        <v/>
      </c>
      <c r="AB357" s="175" t="str">
        <f>IF('サーバー一覧（手入力用）'!AA365="","",'サーバー一覧（手入力用）'!AA365)</f>
        <v/>
      </c>
      <c r="AC357" s="175" t="str">
        <f>IF('サーバー一覧（手入力用）'!AB365="","",'サーバー一覧（手入力用）'!AB365)</f>
        <v/>
      </c>
      <c r="AD357" s="175" t="str">
        <f>IF('サーバー一覧（手入力用）'!AC365="","",'サーバー一覧（手入力用）'!AC365)</f>
        <v/>
      </c>
      <c r="AE357" s="175" t="str">
        <f>IF('サーバー一覧（手入力用）'!AD365="","",'サーバー一覧（手入力用）'!AD365)</f>
        <v/>
      </c>
      <c r="AF357" s="175" t="str">
        <f>IF('サーバー一覧（手入力用）'!AE365="","",'サーバー一覧（手入力用）'!AE365)</f>
        <v/>
      </c>
      <c r="AG357" s="175" t="str">
        <f>IF('サーバー一覧（手入力用）'!AF365="","",'サーバー一覧（手入力用）'!AF365)</f>
        <v/>
      </c>
      <c r="AH357" s="175" t="str">
        <f>IF('サーバー一覧（手入力用）'!AG365="","",'サーバー一覧（手入力用）'!AG365)</f>
        <v/>
      </c>
      <c r="AI357" s="175" t="str">
        <f>IF('サーバー一覧（手入力用）'!AH365="","",'サーバー一覧（手入力用）'!AH365)</f>
        <v/>
      </c>
      <c r="AJ357" s="175" t="str">
        <f>IF('サーバー一覧（手入力用）'!AI365="","",'サーバー一覧（手入力用）'!AI365)</f>
        <v/>
      </c>
    </row>
    <row r="358" spans="1:36">
      <c r="A358" s="175">
        <f>IF('サーバー一覧（手入力用）'!B366="","",'サーバー一覧（手入力用）'!B366)</f>
        <v>357</v>
      </c>
      <c r="B358" s="175" t="str">
        <f>IF('サーバー一覧（手入力用）'!C366="","",'サーバー一覧（手入力用）'!C366)</f>
        <v/>
      </c>
      <c r="C358" s="175" t="str">
        <f>IF('サーバー一覧（手入力用）'!D366="","",'サーバー一覧（手入力用）'!D366)</f>
        <v/>
      </c>
      <c r="D358" s="175" t="str">
        <f>IF('サーバー一覧（手入力用）'!E366="","",'サーバー一覧（手入力用）'!E366)</f>
        <v/>
      </c>
      <c r="E358" s="175" t="str">
        <f>IF('サーバー一覧（手入力用）'!F366="","",'サーバー一覧（手入力用）'!F366)</f>
        <v/>
      </c>
      <c r="F358" s="175" t="str">
        <f>IF('サーバー一覧（手入力用）'!G366="","",'サーバー一覧（手入力用）'!G366)</f>
        <v/>
      </c>
      <c r="G358" s="175" t="str">
        <f>IF('サーバー一覧（手入力用）'!H366="","",'サーバー一覧（手入力用）'!H366)</f>
        <v/>
      </c>
      <c r="H358" s="175" t="str">
        <f>IF('サーバー一覧（手入力用）'!I366="","",'サーバー一覧（手入力用）'!I366)</f>
        <v/>
      </c>
      <c r="I358" s="175" t="str">
        <f>IF('サーバー一覧（手入力用）'!J366="","",'サーバー一覧（手入力用）'!J366)</f>
        <v/>
      </c>
      <c r="J358" s="175" t="str">
        <f>IF('サーバー一覧（手入力用）'!K366="","",'サーバー一覧（手入力用）'!K366)</f>
        <v/>
      </c>
      <c r="K358" s="175" t="str">
        <f>IF('サーバー一覧（手入力用）'!L366="","",'サーバー一覧（手入力用）'!L366)</f>
        <v/>
      </c>
      <c r="L358" s="175" t="str">
        <f>IF('サーバー一覧（手入力用）'!M366="","",'サーバー一覧（手入力用）'!M366)</f>
        <v/>
      </c>
      <c r="M358" s="175" t="str">
        <f>IF('サーバー一覧（手入力用）'!N366="","",'サーバー一覧（手入力用）'!N366)</f>
        <v/>
      </c>
      <c r="N358" s="175" t="str">
        <f>IF('サーバー一覧（手入力用）'!O366="","",'サーバー一覧（手入力用）'!O366)</f>
        <v/>
      </c>
      <c r="O358" s="175">
        <f>IF('サーバー一覧（手入力用）'!P366="","",'サーバー一覧（手入力用）'!P366)</f>
        <v>0</v>
      </c>
      <c r="P358" s="175" t="str">
        <f>IF('サーバー一覧（手入力用）'!Q366="","",'サーバー一覧（手入力用）'!Q366)</f>
        <v/>
      </c>
      <c r="Q358" s="175" t="str">
        <f>IF('サーバー一覧（手入力用）'!R366="","",'サーバー一覧（手入力用）'!R366)</f>
        <v/>
      </c>
      <c r="R358" s="175" t="str">
        <f t="shared" si="10"/>
        <v/>
      </c>
      <c r="S358" s="175" t="str">
        <f>IF('サーバー一覧（手入力用）'!S366="","",'サーバー一覧（手入力用）'!S366)</f>
        <v/>
      </c>
      <c r="T358" s="175" t="str">
        <f t="shared" si="11"/>
        <v/>
      </c>
      <c r="U358" s="175" t="str">
        <f>IF('サーバー一覧（手入力用）'!T366="","",'サーバー一覧（手入力用）'!T366)</f>
        <v/>
      </c>
      <c r="V358" s="175" t="str">
        <f>IF('サーバー一覧（手入力用）'!U366="","",'サーバー一覧（手入力用）'!U366)</f>
        <v/>
      </c>
      <c r="W358" s="175" t="str">
        <f>IF('サーバー一覧（手入力用）'!V366="","",'サーバー一覧（手入力用）'!V366)</f>
        <v/>
      </c>
      <c r="X358" s="175" t="str">
        <f>IF('サーバー一覧（手入力用）'!W366="","",'サーバー一覧（手入力用）'!W366)</f>
        <v/>
      </c>
      <c r="Y358" s="175" t="str">
        <f>IF('サーバー一覧（手入力用）'!X366="","",'サーバー一覧（手入力用）'!X366)</f>
        <v/>
      </c>
      <c r="Z358" s="175" t="str">
        <f>IF('サーバー一覧（手入力用）'!Y366="","",'サーバー一覧（手入力用）'!Y366)</f>
        <v/>
      </c>
      <c r="AA358" s="175" t="str">
        <f>IF('サーバー一覧（手入力用）'!Z366="","",'サーバー一覧（手入力用）'!Z366)</f>
        <v/>
      </c>
      <c r="AB358" s="175" t="str">
        <f>IF('サーバー一覧（手入力用）'!AA366="","",'サーバー一覧（手入力用）'!AA366)</f>
        <v/>
      </c>
      <c r="AC358" s="175" t="str">
        <f>IF('サーバー一覧（手入力用）'!AB366="","",'サーバー一覧（手入力用）'!AB366)</f>
        <v/>
      </c>
      <c r="AD358" s="175" t="str">
        <f>IF('サーバー一覧（手入力用）'!AC366="","",'サーバー一覧（手入力用）'!AC366)</f>
        <v/>
      </c>
      <c r="AE358" s="175" t="str">
        <f>IF('サーバー一覧（手入力用）'!AD366="","",'サーバー一覧（手入力用）'!AD366)</f>
        <v/>
      </c>
      <c r="AF358" s="175" t="str">
        <f>IF('サーバー一覧（手入力用）'!AE366="","",'サーバー一覧（手入力用）'!AE366)</f>
        <v/>
      </c>
      <c r="AG358" s="175" t="str">
        <f>IF('サーバー一覧（手入力用）'!AF366="","",'サーバー一覧（手入力用）'!AF366)</f>
        <v/>
      </c>
      <c r="AH358" s="175" t="str">
        <f>IF('サーバー一覧（手入力用）'!AG366="","",'サーバー一覧（手入力用）'!AG366)</f>
        <v/>
      </c>
      <c r="AI358" s="175" t="str">
        <f>IF('サーバー一覧（手入力用）'!AH366="","",'サーバー一覧（手入力用）'!AH366)</f>
        <v/>
      </c>
      <c r="AJ358" s="175" t="str">
        <f>IF('サーバー一覧（手入力用）'!AI366="","",'サーバー一覧（手入力用）'!AI366)</f>
        <v/>
      </c>
    </row>
    <row r="359" spans="1:36">
      <c r="A359" s="175">
        <f>IF('サーバー一覧（手入力用）'!B367="","",'サーバー一覧（手入力用）'!B367)</f>
        <v>358</v>
      </c>
      <c r="B359" s="175" t="str">
        <f>IF('サーバー一覧（手入力用）'!C367="","",'サーバー一覧（手入力用）'!C367)</f>
        <v/>
      </c>
      <c r="C359" s="175" t="str">
        <f>IF('サーバー一覧（手入力用）'!D367="","",'サーバー一覧（手入力用）'!D367)</f>
        <v/>
      </c>
      <c r="D359" s="175" t="str">
        <f>IF('サーバー一覧（手入力用）'!E367="","",'サーバー一覧（手入力用）'!E367)</f>
        <v/>
      </c>
      <c r="E359" s="175" t="str">
        <f>IF('サーバー一覧（手入力用）'!F367="","",'サーバー一覧（手入力用）'!F367)</f>
        <v/>
      </c>
      <c r="F359" s="175" t="str">
        <f>IF('サーバー一覧（手入力用）'!G367="","",'サーバー一覧（手入力用）'!G367)</f>
        <v/>
      </c>
      <c r="G359" s="175" t="str">
        <f>IF('サーバー一覧（手入力用）'!H367="","",'サーバー一覧（手入力用）'!H367)</f>
        <v/>
      </c>
      <c r="H359" s="175" t="str">
        <f>IF('サーバー一覧（手入力用）'!I367="","",'サーバー一覧（手入力用）'!I367)</f>
        <v/>
      </c>
      <c r="I359" s="175" t="str">
        <f>IF('サーバー一覧（手入力用）'!J367="","",'サーバー一覧（手入力用）'!J367)</f>
        <v/>
      </c>
      <c r="J359" s="175" t="str">
        <f>IF('サーバー一覧（手入力用）'!K367="","",'サーバー一覧（手入力用）'!K367)</f>
        <v/>
      </c>
      <c r="K359" s="175" t="str">
        <f>IF('サーバー一覧（手入力用）'!L367="","",'サーバー一覧（手入力用）'!L367)</f>
        <v/>
      </c>
      <c r="L359" s="175" t="str">
        <f>IF('サーバー一覧（手入力用）'!M367="","",'サーバー一覧（手入力用）'!M367)</f>
        <v/>
      </c>
      <c r="M359" s="175" t="str">
        <f>IF('サーバー一覧（手入力用）'!N367="","",'サーバー一覧（手入力用）'!N367)</f>
        <v/>
      </c>
      <c r="N359" s="175" t="str">
        <f>IF('サーバー一覧（手入力用）'!O367="","",'サーバー一覧（手入力用）'!O367)</f>
        <v/>
      </c>
      <c r="O359" s="175">
        <f>IF('サーバー一覧（手入力用）'!P367="","",'サーバー一覧（手入力用）'!P367)</f>
        <v>0</v>
      </c>
      <c r="P359" s="175" t="str">
        <f>IF('サーバー一覧（手入力用）'!Q367="","",'サーバー一覧（手入力用）'!Q367)</f>
        <v/>
      </c>
      <c r="Q359" s="175" t="str">
        <f>IF('サーバー一覧（手入力用）'!R367="","",'サーバー一覧（手入力用）'!R367)</f>
        <v/>
      </c>
      <c r="R359" s="175" t="str">
        <f t="shared" si="10"/>
        <v/>
      </c>
      <c r="S359" s="175" t="str">
        <f>IF('サーバー一覧（手入力用）'!S367="","",'サーバー一覧（手入力用）'!S367)</f>
        <v/>
      </c>
      <c r="T359" s="175" t="str">
        <f t="shared" si="11"/>
        <v/>
      </c>
      <c r="U359" s="175" t="str">
        <f>IF('サーバー一覧（手入力用）'!T367="","",'サーバー一覧（手入力用）'!T367)</f>
        <v/>
      </c>
      <c r="V359" s="175" t="str">
        <f>IF('サーバー一覧（手入力用）'!U367="","",'サーバー一覧（手入力用）'!U367)</f>
        <v/>
      </c>
      <c r="W359" s="175" t="str">
        <f>IF('サーバー一覧（手入力用）'!V367="","",'サーバー一覧（手入力用）'!V367)</f>
        <v/>
      </c>
      <c r="X359" s="175" t="str">
        <f>IF('サーバー一覧（手入力用）'!W367="","",'サーバー一覧（手入力用）'!W367)</f>
        <v/>
      </c>
      <c r="Y359" s="175" t="str">
        <f>IF('サーバー一覧（手入力用）'!X367="","",'サーバー一覧（手入力用）'!X367)</f>
        <v/>
      </c>
      <c r="Z359" s="175" t="str">
        <f>IF('サーバー一覧（手入力用）'!Y367="","",'サーバー一覧（手入力用）'!Y367)</f>
        <v/>
      </c>
      <c r="AA359" s="175" t="str">
        <f>IF('サーバー一覧（手入力用）'!Z367="","",'サーバー一覧（手入力用）'!Z367)</f>
        <v/>
      </c>
      <c r="AB359" s="175" t="str">
        <f>IF('サーバー一覧（手入力用）'!AA367="","",'サーバー一覧（手入力用）'!AA367)</f>
        <v/>
      </c>
      <c r="AC359" s="175" t="str">
        <f>IF('サーバー一覧（手入力用）'!AB367="","",'サーバー一覧（手入力用）'!AB367)</f>
        <v/>
      </c>
      <c r="AD359" s="175" t="str">
        <f>IF('サーバー一覧（手入力用）'!AC367="","",'サーバー一覧（手入力用）'!AC367)</f>
        <v/>
      </c>
      <c r="AE359" s="175" t="str">
        <f>IF('サーバー一覧（手入力用）'!AD367="","",'サーバー一覧（手入力用）'!AD367)</f>
        <v/>
      </c>
      <c r="AF359" s="175" t="str">
        <f>IF('サーバー一覧（手入力用）'!AE367="","",'サーバー一覧（手入力用）'!AE367)</f>
        <v/>
      </c>
      <c r="AG359" s="175" t="str">
        <f>IF('サーバー一覧（手入力用）'!AF367="","",'サーバー一覧（手入力用）'!AF367)</f>
        <v/>
      </c>
      <c r="AH359" s="175" t="str">
        <f>IF('サーバー一覧（手入力用）'!AG367="","",'サーバー一覧（手入力用）'!AG367)</f>
        <v/>
      </c>
      <c r="AI359" s="175" t="str">
        <f>IF('サーバー一覧（手入力用）'!AH367="","",'サーバー一覧（手入力用）'!AH367)</f>
        <v/>
      </c>
      <c r="AJ359" s="175" t="str">
        <f>IF('サーバー一覧（手入力用）'!AI367="","",'サーバー一覧（手入力用）'!AI367)</f>
        <v/>
      </c>
    </row>
    <row r="360" spans="1:36">
      <c r="A360" s="175">
        <f>IF('サーバー一覧（手入力用）'!B368="","",'サーバー一覧（手入力用）'!B368)</f>
        <v>359</v>
      </c>
      <c r="B360" s="175" t="str">
        <f>IF('サーバー一覧（手入力用）'!C368="","",'サーバー一覧（手入力用）'!C368)</f>
        <v/>
      </c>
      <c r="C360" s="175" t="str">
        <f>IF('サーバー一覧（手入力用）'!D368="","",'サーバー一覧（手入力用）'!D368)</f>
        <v/>
      </c>
      <c r="D360" s="175" t="str">
        <f>IF('サーバー一覧（手入力用）'!E368="","",'サーバー一覧（手入力用）'!E368)</f>
        <v/>
      </c>
      <c r="E360" s="175" t="str">
        <f>IF('サーバー一覧（手入力用）'!F368="","",'サーバー一覧（手入力用）'!F368)</f>
        <v/>
      </c>
      <c r="F360" s="175" t="str">
        <f>IF('サーバー一覧（手入力用）'!G368="","",'サーバー一覧（手入力用）'!G368)</f>
        <v/>
      </c>
      <c r="G360" s="175" t="str">
        <f>IF('サーバー一覧（手入力用）'!H368="","",'サーバー一覧（手入力用）'!H368)</f>
        <v/>
      </c>
      <c r="H360" s="175" t="str">
        <f>IF('サーバー一覧（手入力用）'!I368="","",'サーバー一覧（手入力用）'!I368)</f>
        <v/>
      </c>
      <c r="I360" s="175" t="str">
        <f>IF('サーバー一覧（手入力用）'!J368="","",'サーバー一覧（手入力用）'!J368)</f>
        <v/>
      </c>
      <c r="J360" s="175" t="str">
        <f>IF('サーバー一覧（手入力用）'!K368="","",'サーバー一覧（手入力用）'!K368)</f>
        <v/>
      </c>
      <c r="K360" s="175" t="str">
        <f>IF('サーバー一覧（手入力用）'!L368="","",'サーバー一覧（手入力用）'!L368)</f>
        <v/>
      </c>
      <c r="L360" s="175" t="str">
        <f>IF('サーバー一覧（手入力用）'!M368="","",'サーバー一覧（手入力用）'!M368)</f>
        <v/>
      </c>
      <c r="M360" s="175" t="str">
        <f>IF('サーバー一覧（手入力用）'!N368="","",'サーバー一覧（手入力用）'!N368)</f>
        <v/>
      </c>
      <c r="N360" s="175" t="str">
        <f>IF('サーバー一覧（手入力用）'!O368="","",'サーバー一覧（手入力用）'!O368)</f>
        <v/>
      </c>
      <c r="O360" s="175">
        <f>IF('サーバー一覧（手入力用）'!P368="","",'サーバー一覧（手入力用）'!P368)</f>
        <v>0</v>
      </c>
      <c r="P360" s="175" t="str">
        <f>IF('サーバー一覧（手入力用）'!Q368="","",'サーバー一覧（手入力用）'!Q368)</f>
        <v/>
      </c>
      <c r="Q360" s="175" t="str">
        <f>IF('サーバー一覧（手入力用）'!R368="","",'サーバー一覧（手入力用）'!R368)</f>
        <v/>
      </c>
      <c r="R360" s="175" t="str">
        <f t="shared" si="10"/>
        <v/>
      </c>
      <c r="S360" s="175" t="str">
        <f>IF('サーバー一覧（手入力用）'!S368="","",'サーバー一覧（手入力用）'!S368)</f>
        <v/>
      </c>
      <c r="T360" s="175" t="str">
        <f t="shared" si="11"/>
        <v/>
      </c>
      <c r="U360" s="175" t="str">
        <f>IF('サーバー一覧（手入力用）'!T368="","",'サーバー一覧（手入力用）'!T368)</f>
        <v/>
      </c>
      <c r="V360" s="175" t="str">
        <f>IF('サーバー一覧（手入力用）'!U368="","",'サーバー一覧（手入力用）'!U368)</f>
        <v/>
      </c>
      <c r="W360" s="175" t="str">
        <f>IF('サーバー一覧（手入力用）'!V368="","",'サーバー一覧（手入力用）'!V368)</f>
        <v/>
      </c>
      <c r="X360" s="175" t="str">
        <f>IF('サーバー一覧（手入力用）'!W368="","",'サーバー一覧（手入力用）'!W368)</f>
        <v/>
      </c>
      <c r="Y360" s="175" t="str">
        <f>IF('サーバー一覧（手入力用）'!X368="","",'サーバー一覧（手入力用）'!X368)</f>
        <v/>
      </c>
      <c r="Z360" s="175" t="str">
        <f>IF('サーバー一覧（手入力用）'!Y368="","",'サーバー一覧（手入力用）'!Y368)</f>
        <v/>
      </c>
      <c r="AA360" s="175" t="str">
        <f>IF('サーバー一覧（手入力用）'!Z368="","",'サーバー一覧（手入力用）'!Z368)</f>
        <v/>
      </c>
      <c r="AB360" s="175" t="str">
        <f>IF('サーバー一覧（手入力用）'!AA368="","",'サーバー一覧（手入力用）'!AA368)</f>
        <v/>
      </c>
      <c r="AC360" s="175" t="str">
        <f>IF('サーバー一覧（手入力用）'!AB368="","",'サーバー一覧（手入力用）'!AB368)</f>
        <v/>
      </c>
      <c r="AD360" s="175" t="str">
        <f>IF('サーバー一覧（手入力用）'!AC368="","",'サーバー一覧（手入力用）'!AC368)</f>
        <v/>
      </c>
      <c r="AE360" s="175" t="str">
        <f>IF('サーバー一覧（手入力用）'!AD368="","",'サーバー一覧（手入力用）'!AD368)</f>
        <v/>
      </c>
      <c r="AF360" s="175" t="str">
        <f>IF('サーバー一覧（手入力用）'!AE368="","",'サーバー一覧（手入力用）'!AE368)</f>
        <v/>
      </c>
      <c r="AG360" s="175" t="str">
        <f>IF('サーバー一覧（手入力用）'!AF368="","",'サーバー一覧（手入力用）'!AF368)</f>
        <v/>
      </c>
      <c r="AH360" s="175" t="str">
        <f>IF('サーバー一覧（手入力用）'!AG368="","",'サーバー一覧（手入力用）'!AG368)</f>
        <v/>
      </c>
      <c r="AI360" s="175" t="str">
        <f>IF('サーバー一覧（手入力用）'!AH368="","",'サーバー一覧（手入力用）'!AH368)</f>
        <v/>
      </c>
      <c r="AJ360" s="175" t="str">
        <f>IF('サーバー一覧（手入力用）'!AI368="","",'サーバー一覧（手入力用）'!AI368)</f>
        <v/>
      </c>
    </row>
    <row r="361" spans="1:36">
      <c r="A361" s="175">
        <f>IF('サーバー一覧（手入力用）'!B369="","",'サーバー一覧（手入力用）'!B369)</f>
        <v>360</v>
      </c>
      <c r="B361" s="175" t="str">
        <f>IF('サーバー一覧（手入力用）'!C369="","",'サーバー一覧（手入力用）'!C369)</f>
        <v/>
      </c>
      <c r="C361" s="175" t="str">
        <f>IF('サーバー一覧（手入力用）'!D369="","",'サーバー一覧（手入力用）'!D369)</f>
        <v/>
      </c>
      <c r="D361" s="175" t="str">
        <f>IF('サーバー一覧（手入力用）'!E369="","",'サーバー一覧（手入力用）'!E369)</f>
        <v/>
      </c>
      <c r="E361" s="175" t="str">
        <f>IF('サーバー一覧（手入力用）'!F369="","",'サーバー一覧（手入力用）'!F369)</f>
        <v/>
      </c>
      <c r="F361" s="175" t="str">
        <f>IF('サーバー一覧（手入力用）'!G369="","",'サーバー一覧（手入力用）'!G369)</f>
        <v/>
      </c>
      <c r="G361" s="175" t="str">
        <f>IF('サーバー一覧（手入力用）'!H369="","",'サーバー一覧（手入力用）'!H369)</f>
        <v/>
      </c>
      <c r="H361" s="175" t="str">
        <f>IF('サーバー一覧（手入力用）'!I369="","",'サーバー一覧（手入力用）'!I369)</f>
        <v/>
      </c>
      <c r="I361" s="175" t="str">
        <f>IF('サーバー一覧（手入力用）'!J369="","",'サーバー一覧（手入力用）'!J369)</f>
        <v/>
      </c>
      <c r="J361" s="175" t="str">
        <f>IF('サーバー一覧（手入力用）'!K369="","",'サーバー一覧（手入力用）'!K369)</f>
        <v/>
      </c>
      <c r="K361" s="175" t="str">
        <f>IF('サーバー一覧（手入力用）'!L369="","",'サーバー一覧（手入力用）'!L369)</f>
        <v/>
      </c>
      <c r="L361" s="175" t="str">
        <f>IF('サーバー一覧（手入力用）'!M369="","",'サーバー一覧（手入力用）'!M369)</f>
        <v/>
      </c>
      <c r="M361" s="175" t="str">
        <f>IF('サーバー一覧（手入力用）'!N369="","",'サーバー一覧（手入力用）'!N369)</f>
        <v/>
      </c>
      <c r="N361" s="175" t="str">
        <f>IF('サーバー一覧（手入力用）'!O369="","",'サーバー一覧（手入力用）'!O369)</f>
        <v/>
      </c>
      <c r="O361" s="175">
        <f>IF('サーバー一覧（手入力用）'!P369="","",'サーバー一覧（手入力用）'!P369)</f>
        <v>0</v>
      </c>
      <c r="P361" s="175" t="str">
        <f>IF('サーバー一覧（手入力用）'!Q369="","",'サーバー一覧（手入力用）'!Q369)</f>
        <v/>
      </c>
      <c r="Q361" s="175" t="str">
        <f>IF('サーバー一覧（手入力用）'!R369="","",'サーバー一覧（手入力用）'!R369)</f>
        <v/>
      </c>
      <c r="R361" s="175" t="str">
        <f t="shared" si="10"/>
        <v/>
      </c>
      <c r="S361" s="175" t="str">
        <f>IF('サーバー一覧（手入力用）'!S369="","",'サーバー一覧（手入力用）'!S369)</f>
        <v/>
      </c>
      <c r="T361" s="175" t="str">
        <f t="shared" si="11"/>
        <v/>
      </c>
      <c r="U361" s="175" t="str">
        <f>IF('サーバー一覧（手入力用）'!T369="","",'サーバー一覧（手入力用）'!T369)</f>
        <v/>
      </c>
      <c r="V361" s="175" t="str">
        <f>IF('サーバー一覧（手入力用）'!U369="","",'サーバー一覧（手入力用）'!U369)</f>
        <v/>
      </c>
      <c r="W361" s="175" t="str">
        <f>IF('サーバー一覧（手入力用）'!V369="","",'サーバー一覧（手入力用）'!V369)</f>
        <v/>
      </c>
      <c r="X361" s="175" t="str">
        <f>IF('サーバー一覧（手入力用）'!W369="","",'サーバー一覧（手入力用）'!W369)</f>
        <v/>
      </c>
      <c r="Y361" s="175" t="str">
        <f>IF('サーバー一覧（手入力用）'!X369="","",'サーバー一覧（手入力用）'!X369)</f>
        <v/>
      </c>
      <c r="Z361" s="175" t="str">
        <f>IF('サーバー一覧（手入力用）'!Y369="","",'サーバー一覧（手入力用）'!Y369)</f>
        <v/>
      </c>
      <c r="AA361" s="175" t="str">
        <f>IF('サーバー一覧（手入力用）'!Z369="","",'サーバー一覧（手入力用）'!Z369)</f>
        <v/>
      </c>
      <c r="AB361" s="175" t="str">
        <f>IF('サーバー一覧（手入力用）'!AA369="","",'サーバー一覧（手入力用）'!AA369)</f>
        <v/>
      </c>
      <c r="AC361" s="175" t="str">
        <f>IF('サーバー一覧（手入力用）'!AB369="","",'サーバー一覧（手入力用）'!AB369)</f>
        <v/>
      </c>
      <c r="AD361" s="175" t="str">
        <f>IF('サーバー一覧（手入力用）'!AC369="","",'サーバー一覧（手入力用）'!AC369)</f>
        <v/>
      </c>
      <c r="AE361" s="175" t="str">
        <f>IF('サーバー一覧（手入力用）'!AD369="","",'サーバー一覧（手入力用）'!AD369)</f>
        <v/>
      </c>
      <c r="AF361" s="175" t="str">
        <f>IF('サーバー一覧（手入力用）'!AE369="","",'サーバー一覧（手入力用）'!AE369)</f>
        <v/>
      </c>
      <c r="AG361" s="175" t="str">
        <f>IF('サーバー一覧（手入力用）'!AF369="","",'サーバー一覧（手入力用）'!AF369)</f>
        <v/>
      </c>
      <c r="AH361" s="175" t="str">
        <f>IF('サーバー一覧（手入力用）'!AG369="","",'サーバー一覧（手入力用）'!AG369)</f>
        <v/>
      </c>
      <c r="AI361" s="175" t="str">
        <f>IF('サーバー一覧（手入力用）'!AH369="","",'サーバー一覧（手入力用）'!AH369)</f>
        <v/>
      </c>
      <c r="AJ361" s="175" t="str">
        <f>IF('サーバー一覧（手入力用）'!AI369="","",'サーバー一覧（手入力用）'!AI369)</f>
        <v/>
      </c>
    </row>
    <row r="362" spans="1:36">
      <c r="A362" s="175">
        <f>IF('サーバー一覧（手入力用）'!B370="","",'サーバー一覧（手入力用）'!B370)</f>
        <v>361</v>
      </c>
      <c r="B362" s="175" t="str">
        <f>IF('サーバー一覧（手入力用）'!C370="","",'サーバー一覧（手入力用）'!C370)</f>
        <v/>
      </c>
      <c r="C362" s="175" t="str">
        <f>IF('サーバー一覧（手入力用）'!D370="","",'サーバー一覧（手入力用）'!D370)</f>
        <v/>
      </c>
      <c r="D362" s="175" t="str">
        <f>IF('サーバー一覧（手入力用）'!E370="","",'サーバー一覧（手入力用）'!E370)</f>
        <v/>
      </c>
      <c r="E362" s="175" t="str">
        <f>IF('サーバー一覧（手入力用）'!F370="","",'サーバー一覧（手入力用）'!F370)</f>
        <v/>
      </c>
      <c r="F362" s="175" t="str">
        <f>IF('サーバー一覧（手入力用）'!G370="","",'サーバー一覧（手入力用）'!G370)</f>
        <v/>
      </c>
      <c r="G362" s="175" t="str">
        <f>IF('サーバー一覧（手入力用）'!H370="","",'サーバー一覧（手入力用）'!H370)</f>
        <v/>
      </c>
      <c r="H362" s="175" t="str">
        <f>IF('サーバー一覧（手入力用）'!I370="","",'サーバー一覧（手入力用）'!I370)</f>
        <v/>
      </c>
      <c r="I362" s="175" t="str">
        <f>IF('サーバー一覧（手入力用）'!J370="","",'サーバー一覧（手入力用）'!J370)</f>
        <v/>
      </c>
      <c r="J362" s="175" t="str">
        <f>IF('サーバー一覧（手入力用）'!K370="","",'サーバー一覧（手入力用）'!K370)</f>
        <v/>
      </c>
      <c r="K362" s="175" t="str">
        <f>IF('サーバー一覧（手入力用）'!L370="","",'サーバー一覧（手入力用）'!L370)</f>
        <v/>
      </c>
      <c r="L362" s="175" t="str">
        <f>IF('サーバー一覧（手入力用）'!M370="","",'サーバー一覧（手入力用）'!M370)</f>
        <v/>
      </c>
      <c r="M362" s="175" t="str">
        <f>IF('サーバー一覧（手入力用）'!N370="","",'サーバー一覧（手入力用）'!N370)</f>
        <v/>
      </c>
      <c r="N362" s="175" t="str">
        <f>IF('サーバー一覧（手入力用）'!O370="","",'サーバー一覧（手入力用）'!O370)</f>
        <v/>
      </c>
      <c r="O362" s="175">
        <f>IF('サーバー一覧（手入力用）'!P370="","",'サーバー一覧（手入力用）'!P370)</f>
        <v>0</v>
      </c>
      <c r="P362" s="175" t="str">
        <f>IF('サーバー一覧（手入力用）'!Q370="","",'サーバー一覧（手入力用）'!Q370)</f>
        <v/>
      </c>
      <c r="Q362" s="175" t="str">
        <f>IF('サーバー一覧（手入力用）'!R370="","",'サーバー一覧（手入力用）'!R370)</f>
        <v/>
      </c>
      <c r="R362" s="175" t="str">
        <f t="shared" si="10"/>
        <v/>
      </c>
      <c r="S362" s="175" t="str">
        <f>IF('サーバー一覧（手入力用）'!S370="","",'サーバー一覧（手入力用）'!S370)</f>
        <v/>
      </c>
      <c r="T362" s="175" t="str">
        <f t="shared" si="11"/>
        <v/>
      </c>
      <c r="U362" s="175" t="str">
        <f>IF('サーバー一覧（手入力用）'!T370="","",'サーバー一覧（手入力用）'!T370)</f>
        <v/>
      </c>
      <c r="V362" s="175" t="str">
        <f>IF('サーバー一覧（手入力用）'!U370="","",'サーバー一覧（手入力用）'!U370)</f>
        <v/>
      </c>
      <c r="W362" s="175" t="str">
        <f>IF('サーバー一覧（手入力用）'!V370="","",'サーバー一覧（手入力用）'!V370)</f>
        <v/>
      </c>
      <c r="X362" s="175" t="str">
        <f>IF('サーバー一覧（手入力用）'!W370="","",'サーバー一覧（手入力用）'!W370)</f>
        <v/>
      </c>
      <c r="Y362" s="175" t="str">
        <f>IF('サーバー一覧（手入力用）'!X370="","",'サーバー一覧（手入力用）'!X370)</f>
        <v/>
      </c>
      <c r="Z362" s="175" t="str">
        <f>IF('サーバー一覧（手入力用）'!Y370="","",'サーバー一覧（手入力用）'!Y370)</f>
        <v/>
      </c>
      <c r="AA362" s="175" t="str">
        <f>IF('サーバー一覧（手入力用）'!Z370="","",'サーバー一覧（手入力用）'!Z370)</f>
        <v/>
      </c>
      <c r="AB362" s="175" t="str">
        <f>IF('サーバー一覧（手入力用）'!AA370="","",'サーバー一覧（手入力用）'!AA370)</f>
        <v/>
      </c>
      <c r="AC362" s="175" t="str">
        <f>IF('サーバー一覧（手入力用）'!AB370="","",'サーバー一覧（手入力用）'!AB370)</f>
        <v/>
      </c>
      <c r="AD362" s="175" t="str">
        <f>IF('サーバー一覧（手入力用）'!AC370="","",'サーバー一覧（手入力用）'!AC370)</f>
        <v/>
      </c>
      <c r="AE362" s="175" t="str">
        <f>IF('サーバー一覧（手入力用）'!AD370="","",'サーバー一覧（手入力用）'!AD370)</f>
        <v/>
      </c>
      <c r="AF362" s="175" t="str">
        <f>IF('サーバー一覧（手入力用）'!AE370="","",'サーバー一覧（手入力用）'!AE370)</f>
        <v/>
      </c>
      <c r="AG362" s="175" t="str">
        <f>IF('サーバー一覧（手入力用）'!AF370="","",'サーバー一覧（手入力用）'!AF370)</f>
        <v/>
      </c>
      <c r="AH362" s="175" t="str">
        <f>IF('サーバー一覧（手入力用）'!AG370="","",'サーバー一覧（手入力用）'!AG370)</f>
        <v/>
      </c>
      <c r="AI362" s="175" t="str">
        <f>IF('サーバー一覧（手入力用）'!AH370="","",'サーバー一覧（手入力用）'!AH370)</f>
        <v/>
      </c>
      <c r="AJ362" s="175" t="str">
        <f>IF('サーバー一覧（手入力用）'!AI370="","",'サーバー一覧（手入力用）'!AI370)</f>
        <v/>
      </c>
    </row>
    <row r="363" spans="1:36">
      <c r="A363" s="175">
        <f>IF('サーバー一覧（手入力用）'!B371="","",'サーバー一覧（手入力用）'!B371)</f>
        <v>362</v>
      </c>
      <c r="B363" s="175" t="str">
        <f>IF('サーバー一覧（手入力用）'!C371="","",'サーバー一覧（手入力用）'!C371)</f>
        <v/>
      </c>
      <c r="C363" s="175" t="str">
        <f>IF('サーバー一覧（手入力用）'!D371="","",'サーバー一覧（手入力用）'!D371)</f>
        <v/>
      </c>
      <c r="D363" s="175" t="str">
        <f>IF('サーバー一覧（手入力用）'!E371="","",'サーバー一覧（手入力用）'!E371)</f>
        <v/>
      </c>
      <c r="E363" s="175" t="str">
        <f>IF('サーバー一覧（手入力用）'!F371="","",'サーバー一覧（手入力用）'!F371)</f>
        <v/>
      </c>
      <c r="F363" s="175" t="str">
        <f>IF('サーバー一覧（手入力用）'!G371="","",'サーバー一覧（手入力用）'!G371)</f>
        <v/>
      </c>
      <c r="G363" s="175" t="str">
        <f>IF('サーバー一覧（手入力用）'!H371="","",'サーバー一覧（手入力用）'!H371)</f>
        <v/>
      </c>
      <c r="H363" s="175" t="str">
        <f>IF('サーバー一覧（手入力用）'!I371="","",'サーバー一覧（手入力用）'!I371)</f>
        <v/>
      </c>
      <c r="I363" s="175" t="str">
        <f>IF('サーバー一覧（手入力用）'!J371="","",'サーバー一覧（手入力用）'!J371)</f>
        <v/>
      </c>
      <c r="J363" s="175" t="str">
        <f>IF('サーバー一覧（手入力用）'!K371="","",'サーバー一覧（手入力用）'!K371)</f>
        <v/>
      </c>
      <c r="K363" s="175" t="str">
        <f>IF('サーバー一覧（手入力用）'!L371="","",'サーバー一覧（手入力用）'!L371)</f>
        <v/>
      </c>
      <c r="L363" s="175" t="str">
        <f>IF('サーバー一覧（手入力用）'!M371="","",'サーバー一覧（手入力用）'!M371)</f>
        <v/>
      </c>
      <c r="M363" s="175" t="str">
        <f>IF('サーバー一覧（手入力用）'!N371="","",'サーバー一覧（手入力用）'!N371)</f>
        <v/>
      </c>
      <c r="N363" s="175" t="str">
        <f>IF('サーバー一覧（手入力用）'!O371="","",'サーバー一覧（手入力用）'!O371)</f>
        <v/>
      </c>
      <c r="O363" s="175">
        <f>IF('サーバー一覧（手入力用）'!P371="","",'サーバー一覧（手入力用）'!P371)</f>
        <v>0</v>
      </c>
      <c r="P363" s="175" t="str">
        <f>IF('サーバー一覧（手入力用）'!Q371="","",'サーバー一覧（手入力用）'!Q371)</f>
        <v/>
      </c>
      <c r="Q363" s="175" t="str">
        <f>IF('サーバー一覧（手入力用）'!R371="","",'サーバー一覧（手入力用）'!R371)</f>
        <v/>
      </c>
      <c r="R363" s="175" t="str">
        <f t="shared" si="10"/>
        <v/>
      </c>
      <c r="S363" s="175" t="str">
        <f>IF('サーバー一覧（手入力用）'!S371="","",'サーバー一覧（手入力用）'!S371)</f>
        <v/>
      </c>
      <c r="T363" s="175" t="str">
        <f t="shared" si="11"/>
        <v/>
      </c>
      <c r="U363" s="175" t="str">
        <f>IF('サーバー一覧（手入力用）'!T371="","",'サーバー一覧（手入力用）'!T371)</f>
        <v/>
      </c>
      <c r="V363" s="175" t="str">
        <f>IF('サーバー一覧（手入力用）'!U371="","",'サーバー一覧（手入力用）'!U371)</f>
        <v/>
      </c>
      <c r="W363" s="175" t="str">
        <f>IF('サーバー一覧（手入力用）'!V371="","",'サーバー一覧（手入力用）'!V371)</f>
        <v/>
      </c>
      <c r="X363" s="175" t="str">
        <f>IF('サーバー一覧（手入力用）'!W371="","",'サーバー一覧（手入力用）'!W371)</f>
        <v/>
      </c>
      <c r="Y363" s="175" t="str">
        <f>IF('サーバー一覧（手入力用）'!X371="","",'サーバー一覧（手入力用）'!X371)</f>
        <v/>
      </c>
      <c r="Z363" s="175" t="str">
        <f>IF('サーバー一覧（手入力用）'!Y371="","",'サーバー一覧（手入力用）'!Y371)</f>
        <v/>
      </c>
      <c r="AA363" s="175" t="str">
        <f>IF('サーバー一覧（手入力用）'!Z371="","",'サーバー一覧（手入力用）'!Z371)</f>
        <v/>
      </c>
      <c r="AB363" s="175" t="str">
        <f>IF('サーバー一覧（手入力用）'!AA371="","",'サーバー一覧（手入力用）'!AA371)</f>
        <v/>
      </c>
      <c r="AC363" s="175" t="str">
        <f>IF('サーバー一覧（手入力用）'!AB371="","",'サーバー一覧（手入力用）'!AB371)</f>
        <v/>
      </c>
      <c r="AD363" s="175" t="str">
        <f>IF('サーバー一覧（手入力用）'!AC371="","",'サーバー一覧（手入力用）'!AC371)</f>
        <v/>
      </c>
      <c r="AE363" s="175" t="str">
        <f>IF('サーバー一覧（手入力用）'!AD371="","",'サーバー一覧（手入力用）'!AD371)</f>
        <v/>
      </c>
      <c r="AF363" s="175" t="str">
        <f>IF('サーバー一覧（手入力用）'!AE371="","",'サーバー一覧（手入力用）'!AE371)</f>
        <v/>
      </c>
      <c r="AG363" s="175" t="str">
        <f>IF('サーバー一覧（手入力用）'!AF371="","",'サーバー一覧（手入力用）'!AF371)</f>
        <v/>
      </c>
      <c r="AH363" s="175" t="str">
        <f>IF('サーバー一覧（手入力用）'!AG371="","",'サーバー一覧（手入力用）'!AG371)</f>
        <v/>
      </c>
      <c r="AI363" s="175" t="str">
        <f>IF('サーバー一覧（手入力用）'!AH371="","",'サーバー一覧（手入力用）'!AH371)</f>
        <v/>
      </c>
      <c r="AJ363" s="175" t="str">
        <f>IF('サーバー一覧（手入力用）'!AI371="","",'サーバー一覧（手入力用）'!AI371)</f>
        <v/>
      </c>
    </row>
    <row r="364" spans="1:36">
      <c r="A364" s="175">
        <f>IF('サーバー一覧（手入力用）'!B372="","",'サーバー一覧（手入力用）'!B372)</f>
        <v>363</v>
      </c>
      <c r="B364" s="175" t="str">
        <f>IF('サーバー一覧（手入力用）'!C372="","",'サーバー一覧（手入力用）'!C372)</f>
        <v/>
      </c>
      <c r="C364" s="175" t="str">
        <f>IF('サーバー一覧（手入力用）'!D372="","",'サーバー一覧（手入力用）'!D372)</f>
        <v/>
      </c>
      <c r="D364" s="175" t="str">
        <f>IF('サーバー一覧（手入力用）'!E372="","",'サーバー一覧（手入力用）'!E372)</f>
        <v/>
      </c>
      <c r="E364" s="175" t="str">
        <f>IF('サーバー一覧（手入力用）'!F372="","",'サーバー一覧（手入力用）'!F372)</f>
        <v/>
      </c>
      <c r="F364" s="175" t="str">
        <f>IF('サーバー一覧（手入力用）'!G372="","",'サーバー一覧（手入力用）'!G372)</f>
        <v/>
      </c>
      <c r="G364" s="175" t="str">
        <f>IF('サーバー一覧（手入力用）'!H372="","",'サーバー一覧（手入力用）'!H372)</f>
        <v/>
      </c>
      <c r="H364" s="175" t="str">
        <f>IF('サーバー一覧（手入力用）'!I372="","",'サーバー一覧（手入力用）'!I372)</f>
        <v/>
      </c>
      <c r="I364" s="175" t="str">
        <f>IF('サーバー一覧（手入力用）'!J372="","",'サーバー一覧（手入力用）'!J372)</f>
        <v/>
      </c>
      <c r="J364" s="175" t="str">
        <f>IF('サーバー一覧（手入力用）'!K372="","",'サーバー一覧（手入力用）'!K372)</f>
        <v/>
      </c>
      <c r="K364" s="175" t="str">
        <f>IF('サーバー一覧（手入力用）'!L372="","",'サーバー一覧（手入力用）'!L372)</f>
        <v/>
      </c>
      <c r="L364" s="175" t="str">
        <f>IF('サーバー一覧（手入力用）'!M372="","",'サーバー一覧（手入力用）'!M372)</f>
        <v/>
      </c>
      <c r="M364" s="175" t="str">
        <f>IF('サーバー一覧（手入力用）'!N372="","",'サーバー一覧（手入力用）'!N372)</f>
        <v/>
      </c>
      <c r="N364" s="175" t="str">
        <f>IF('サーバー一覧（手入力用）'!O372="","",'サーバー一覧（手入力用）'!O372)</f>
        <v/>
      </c>
      <c r="O364" s="175">
        <f>IF('サーバー一覧（手入力用）'!P372="","",'サーバー一覧（手入力用）'!P372)</f>
        <v>0</v>
      </c>
      <c r="P364" s="175" t="str">
        <f>IF('サーバー一覧（手入力用）'!Q372="","",'サーバー一覧（手入力用）'!Q372)</f>
        <v/>
      </c>
      <c r="Q364" s="175" t="str">
        <f>IF('サーバー一覧（手入力用）'!R372="","",'サーバー一覧（手入力用）'!R372)</f>
        <v/>
      </c>
      <c r="R364" s="175" t="str">
        <f t="shared" si="10"/>
        <v/>
      </c>
      <c r="S364" s="175" t="str">
        <f>IF('サーバー一覧（手入力用）'!S372="","",'サーバー一覧（手入力用）'!S372)</f>
        <v/>
      </c>
      <c r="T364" s="175" t="str">
        <f t="shared" si="11"/>
        <v/>
      </c>
      <c r="U364" s="175" t="str">
        <f>IF('サーバー一覧（手入力用）'!T372="","",'サーバー一覧（手入力用）'!T372)</f>
        <v/>
      </c>
      <c r="V364" s="175" t="str">
        <f>IF('サーバー一覧（手入力用）'!U372="","",'サーバー一覧（手入力用）'!U372)</f>
        <v/>
      </c>
      <c r="W364" s="175" t="str">
        <f>IF('サーバー一覧（手入力用）'!V372="","",'サーバー一覧（手入力用）'!V372)</f>
        <v/>
      </c>
      <c r="X364" s="175" t="str">
        <f>IF('サーバー一覧（手入力用）'!W372="","",'サーバー一覧（手入力用）'!W372)</f>
        <v/>
      </c>
      <c r="Y364" s="175" t="str">
        <f>IF('サーバー一覧（手入力用）'!X372="","",'サーバー一覧（手入力用）'!X372)</f>
        <v/>
      </c>
      <c r="Z364" s="175" t="str">
        <f>IF('サーバー一覧（手入力用）'!Y372="","",'サーバー一覧（手入力用）'!Y372)</f>
        <v/>
      </c>
      <c r="AA364" s="175" t="str">
        <f>IF('サーバー一覧（手入力用）'!Z372="","",'サーバー一覧（手入力用）'!Z372)</f>
        <v/>
      </c>
      <c r="AB364" s="175" t="str">
        <f>IF('サーバー一覧（手入力用）'!AA372="","",'サーバー一覧（手入力用）'!AA372)</f>
        <v/>
      </c>
      <c r="AC364" s="175" t="str">
        <f>IF('サーバー一覧（手入力用）'!AB372="","",'サーバー一覧（手入力用）'!AB372)</f>
        <v/>
      </c>
      <c r="AD364" s="175" t="str">
        <f>IF('サーバー一覧（手入力用）'!AC372="","",'サーバー一覧（手入力用）'!AC372)</f>
        <v/>
      </c>
      <c r="AE364" s="175" t="str">
        <f>IF('サーバー一覧（手入力用）'!AD372="","",'サーバー一覧（手入力用）'!AD372)</f>
        <v/>
      </c>
      <c r="AF364" s="175" t="str">
        <f>IF('サーバー一覧（手入力用）'!AE372="","",'サーバー一覧（手入力用）'!AE372)</f>
        <v/>
      </c>
      <c r="AG364" s="175" t="str">
        <f>IF('サーバー一覧（手入力用）'!AF372="","",'サーバー一覧（手入力用）'!AF372)</f>
        <v/>
      </c>
      <c r="AH364" s="175" t="str">
        <f>IF('サーバー一覧（手入力用）'!AG372="","",'サーバー一覧（手入力用）'!AG372)</f>
        <v/>
      </c>
      <c r="AI364" s="175" t="str">
        <f>IF('サーバー一覧（手入力用）'!AH372="","",'サーバー一覧（手入力用）'!AH372)</f>
        <v/>
      </c>
      <c r="AJ364" s="175" t="str">
        <f>IF('サーバー一覧（手入力用）'!AI372="","",'サーバー一覧（手入力用）'!AI372)</f>
        <v/>
      </c>
    </row>
    <row r="365" spans="1:36">
      <c r="A365" s="175">
        <f>IF('サーバー一覧（手入力用）'!B373="","",'サーバー一覧（手入力用）'!B373)</f>
        <v>364</v>
      </c>
      <c r="B365" s="175" t="str">
        <f>IF('サーバー一覧（手入力用）'!C373="","",'サーバー一覧（手入力用）'!C373)</f>
        <v/>
      </c>
      <c r="C365" s="175" t="str">
        <f>IF('サーバー一覧（手入力用）'!D373="","",'サーバー一覧（手入力用）'!D373)</f>
        <v/>
      </c>
      <c r="D365" s="175" t="str">
        <f>IF('サーバー一覧（手入力用）'!E373="","",'サーバー一覧（手入力用）'!E373)</f>
        <v/>
      </c>
      <c r="E365" s="175" t="str">
        <f>IF('サーバー一覧（手入力用）'!F373="","",'サーバー一覧（手入力用）'!F373)</f>
        <v/>
      </c>
      <c r="F365" s="175" t="str">
        <f>IF('サーバー一覧（手入力用）'!G373="","",'サーバー一覧（手入力用）'!G373)</f>
        <v/>
      </c>
      <c r="G365" s="175" t="str">
        <f>IF('サーバー一覧（手入力用）'!H373="","",'サーバー一覧（手入力用）'!H373)</f>
        <v/>
      </c>
      <c r="H365" s="175" t="str">
        <f>IF('サーバー一覧（手入力用）'!I373="","",'サーバー一覧（手入力用）'!I373)</f>
        <v/>
      </c>
      <c r="I365" s="175" t="str">
        <f>IF('サーバー一覧（手入力用）'!J373="","",'サーバー一覧（手入力用）'!J373)</f>
        <v/>
      </c>
      <c r="J365" s="175" t="str">
        <f>IF('サーバー一覧（手入力用）'!K373="","",'サーバー一覧（手入力用）'!K373)</f>
        <v/>
      </c>
      <c r="K365" s="175" t="str">
        <f>IF('サーバー一覧（手入力用）'!L373="","",'サーバー一覧（手入力用）'!L373)</f>
        <v/>
      </c>
      <c r="L365" s="175" t="str">
        <f>IF('サーバー一覧（手入力用）'!M373="","",'サーバー一覧（手入力用）'!M373)</f>
        <v/>
      </c>
      <c r="M365" s="175" t="str">
        <f>IF('サーバー一覧（手入力用）'!N373="","",'サーバー一覧（手入力用）'!N373)</f>
        <v/>
      </c>
      <c r="N365" s="175" t="str">
        <f>IF('サーバー一覧（手入力用）'!O373="","",'サーバー一覧（手入力用）'!O373)</f>
        <v/>
      </c>
      <c r="O365" s="175">
        <f>IF('サーバー一覧（手入力用）'!P373="","",'サーバー一覧（手入力用）'!P373)</f>
        <v>0</v>
      </c>
      <c r="P365" s="175" t="str">
        <f>IF('サーバー一覧（手入力用）'!Q373="","",'サーバー一覧（手入力用）'!Q373)</f>
        <v/>
      </c>
      <c r="Q365" s="175" t="str">
        <f>IF('サーバー一覧（手入力用）'!R373="","",'サーバー一覧（手入力用）'!R373)</f>
        <v/>
      </c>
      <c r="R365" s="175" t="str">
        <f t="shared" si="10"/>
        <v/>
      </c>
      <c r="S365" s="175" t="str">
        <f>IF('サーバー一覧（手入力用）'!S373="","",'サーバー一覧（手入力用）'!S373)</f>
        <v/>
      </c>
      <c r="T365" s="175" t="str">
        <f t="shared" si="11"/>
        <v/>
      </c>
      <c r="U365" s="175" t="str">
        <f>IF('サーバー一覧（手入力用）'!T373="","",'サーバー一覧（手入力用）'!T373)</f>
        <v/>
      </c>
      <c r="V365" s="175" t="str">
        <f>IF('サーバー一覧（手入力用）'!U373="","",'サーバー一覧（手入力用）'!U373)</f>
        <v/>
      </c>
      <c r="W365" s="175" t="str">
        <f>IF('サーバー一覧（手入力用）'!V373="","",'サーバー一覧（手入力用）'!V373)</f>
        <v/>
      </c>
      <c r="X365" s="175" t="str">
        <f>IF('サーバー一覧（手入力用）'!W373="","",'サーバー一覧（手入力用）'!W373)</f>
        <v/>
      </c>
      <c r="Y365" s="175" t="str">
        <f>IF('サーバー一覧（手入力用）'!X373="","",'サーバー一覧（手入力用）'!X373)</f>
        <v/>
      </c>
      <c r="Z365" s="175" t="str">
        <f>IF('サーバー一覧（手入力用）'!Y373="","",'サーバー一覧（手入力用）'!Y373)</f>
        <v/>
      </c>
      <c r="AA365" s="175" t="str">
        <f>IF('サーバー一覧（手入力用）'!Z373="","",'サーバー一覧（手入力用）'!Z373)</f>
        <v/>
      </c>
      <c r="AB365" s="175" t="str">
        <f>IF('サーバー一覧（手入力用）'!AA373="","",'サーバー一覧（手入力用）'!AA373)</f>
        <v/>
      </c>
      <c r="AC365" s="175" t="str">
        <f>IF('サーバー一覧（手入力用）'!AB373="","",'サーバー一覧（手入力用）'!AB373)</f>
        <v/>
      </c>
      <c r="AD365" s="175" t="str">
        <f>IF('サーバー一覧（手入力用）'!AC373="","",'サーバー一覧（手入力用）'!AC373)</f>
        <v/>
      </c>
      <c r="AE365" s="175" t="str">
        <f>IF('サーバー一覧（手入力用）'!AD373="","",'サーバー一覧（手入力用）'!AD373)</f>
        <v/>
      </c>
      <c r="AF365" s="175" t="str">
        <f>IF('サーバー一覧（手入力用）'!AE373="","",'サーバー一覧（手入力用）'!AE373)</f>
        <v/>
      </c>
      <c r="AG365" s="175" t="str">
        <f>IF('サーバー一覧（手入力用）'!AF373="","",'サーバー一覧（手入力用）'!AF373)</f>
        <v/>
      </c>
      <c r="AH365" s="175" t="str">
        <f>IF('サーバー一覧（手入力用）'!AG373="","",'サーバー一覧（手入力用）'!AG373)</f>
        <v/>
      </c>
      <c r="AI365" s="175" t="str">
        <f>IF('サーバー一覧（手入力用）'!AH373="","",'サーバー一覧（手入力用）'!AH373)</f>
        <v/>
      </c>
      <c r="AJ365" s="175" t="str">
        <f>IF('サーバー一覧（手入力用）'!AI373="","",'サーバー一覧（手入力用）'!AI373)</f>
        <v/>
      </c>
    </row>
    <row r="366" spans="1:36">
      <c r="A366" s="175">
        <f>IF('サーバー一覧（手入力用）'!B374="","",'サーバー一覧（手入力用）'!B374)</f>
        <v>365</v>
      </c>
      <c r="B366" s="175" t="str">
        <f>IF('サーバー一覧（手入力用）'!C374="","",'サーバー一覧（手入力用）'!C374)</f>
        <v/>
      </c>
      <c r="C366" s="175" t="str">
        <f>IF('サーバー一覧（手入力用）'!D374="","",'サーバー一覧（手入力用）'!D374)</f>
        <v/>
      </c>
      <c r="D366" s="175" t="str">
        <f>IF('サーバー一覧（手入力用）'!E374="","",'サーバー一覧（手入力用）'!E374)</f>
        <v/>
      </c>
      <c r="E366" s="175" t="str">
        <f>IF('サーバー一覧（手入力用）'!F374="","",'サーバー一覧（手入力用）'!F374)</f>
        <v/>
      </c>
      <c r="F366" s="175" t="str">
        <f>IF('サーバー一覧（手入力用）'!G374="","",'サーバー一覧（手入力用）'!G374)</f>
        <v/>
      </c>
      <c r="G366" s="175" t="str">
        <f>IF('サーバー一覧（手入力用）'!H374="","",'サーバー一覧（手入力用）'!H374)</f>
        <v/>
      </c>
      <c r="H366" s="175" t="str">
        <f>IF('サーバー一覧（手入力用）'!I374="","",'サーバー一覧（手入力用）'!I374)</f>
        <v/>
      </c>
      <c r="I366" s="175" t="str">
        <f>IF('サーバー一覧（手入力用）'!J374="","",'サーバー一覧（手入力用）'!J374)</f>
        <v/>
      </c>
      <c r="J366" s="175" t="str">
        <f>IF('サーバー一覧（手入力用）'!K374="","",'サーバー一覧（手入力用）'!K374)</f>
        <v/>
      </c>
      <c r="K366" s="175" t="str">
        <f>IF('サーバー一覧（手入力用）'!L374="","",'サーバー一覧（手入力用）'!L374)</f>
        <v/>
      </c>
      <c r="L366" s="175" t="str">
        <f>IF('サーバー一覧（手入力用）'!M374="","",'サーバー一覧（手入力用）'!M374)</f>
        <v/>
      </c>
      <c r="M366" s="175" t="str">
        <f>IF('サーバー一覧（手入力用）'!N374="","",'サーバー一覧（手入力用）'!N374)</f>
        <v/>
      </c>
      <c r="N366" s="175" t="str">
        <f>IF('サーバー一覧（手入力用）'!O374="","",'サーバー一覧（手入力用）'!O374)</f>
        <v/>
      </c>
      <c r="O366" s="175">
        <f>IF('サーバー一覧（手入力用）'!P374="","",'サーバー一覧（手入力用）'!P374)</f>
        <v>0</v>
      </c>
      <c r="P366" s="175" t="str">
        <f>IF('サーバー一覧（手入力用）'!Q374="","",'サーバー一覧（手入力用）'!Q374)</f>
        <v/>
      </c>
      <c r="Q366" s="175" t="str">
        <f>IF('サーバー一覧（手入力用）'!R374="","",'サーバー一覧（手入力用）'!R374)</f>
        <v/>
      </c>
      <c r="R366" s="175" t="str">
        <f t="shared" si="10"/>
        <v/>
      </c>
      <c r="S366" s="175" t="str">
        <f>IF('サーバー一覧（手入力用）'!S374="","",'サーバー一覧（手入力用）'!S374)</f>
        <v/>
      </c>
      <c r="T366" s="175" t="str">
        <f t="shared" si="11"/>
        <v/>
      </c>
      <c r="U366" s="175" t="str">
        <f>IF('サーバー一覧（手入力用）'!T374="","",'サーバー一覧（手入力用）'!T374)</f>
        <v/>
      </c>
      <c r="V366" s="175" t="str">
        <f>IF('サーバー一覧（手入力用）'!U374="","",'サーバー一覧（手入力用）'!U374)</f>
        <v/>
      </c>
      <c r="W366" s="175" t="str">
        <f>IF('サーバー一覧（手入力用）'!V374="","",'サーバー一覧（手入力用）'!V374)</f>
        <v/>
      </c>
      <c r="X366" s="175" t="str">
        <f>IF('サーバー一覧（手入力用）'!W374="","",'サーバー一覧（手入力用）'!W374)</f>
        <v/>
      </c>
      <c r="Y366" s="175" t="str">
        <f>IF('サーバー一覧（手入力用）'!X374="","",'サーバー一覧（手入力用）'!X374)</f>
        <v/>
      </c>
      <c r="Z366" s="175" t="str">
        <f>IF('サーバー一覧（手入力用）'!Y374="","",'サーバー一覧（手入力用）'!Y374)</f>
        <v/>
      </c>
      <c r="AA366" s="175" t="str">
        <f>IF('サーバー一覧（手入力用）'!Z374="","",'サーバー一覧（手入力用）'!Z374)</f>
        <v/>
      </c>
      <c r="AB366" s="175" t="str">
        <f>IF('サーバー一覧（手入力用）'!AA374="","",'サーバー一覧（手入力用）'!AA374)</f>
        <v/>
      </c>
      <c r="AC366" s="175" t="str">
        <f>IF('サーバー一覧（手入力用）'!AB374="","",'サーバー一覧（手入力用）'!AB374)</f>
        <v/>
      </c>
      <c r="AD366" s="175" t="str">
        <f>IF('サーバー一覧（手入力用）'!AC374="","",'サーバー一覧（手入力用）'!AC374)</f>
        <v/>
      </c>
      <c r="AE366" s="175" t="str">
        <f>IF('サーバー一覧（手入力用）'!AD374="","",'サーバー一覧（手入力用）'!AD374)</f>
        <v/>
      </c>
      <c r="AF366" s="175" t="str">
        <f>IF('サーバー一覧（手入力用）'!AE374="","",'サーバー一覧（手入力用）'!AE374)</f>
        <v/>
      </c>
      <c r="AG366" s="175" t="str">
        <f>IF('サーバー一覧（手入力用）'!AF374="","",'サーバー一覧（手入力用）'!AF374)</f>
        <v/>
      </c>
      <c r="AH366" s="175" t="str">
        <f>IF('サーバー一覧（手入力用）'!AG374="","",'サーバー一覧（手入力用）'!AG374)</f>
        <v/>
      </c>
      <c r="AI366" s="175" t="str">
        <f>IF('サーバー一覧（手入力用）'!AH374="","",'サーバー一覧（手入力用）'!AH374)</f>
        <v/>
      </c>
      <c r="AJ366" s="175" t="str">
        <f>IF('サーバー一覧（手入力用）'!AI374="","",'サーバー一覧（手入力用）'!AI374)</f>
        <v/>
      </c>
    </row>
    <row r="367" spans="1:36">
      <c r="A367" s="175">
        <f>IF('サーバー一覧（手入力用）'!B375="","",'サーバー一覧（手入力用）'!B375)</f>
        <v>366</v>
      </c>
      <c r="B367" s="175" t="str">
        <f>IF('サーバー一覧（手入力用）'!C375="","",'サーバー一覧（手入力用）'!C375)</f>
        <v/>
      </c>
      <c r="C367" s="175" t="str">
        <f>IF('サーバー一覧（手入力用）'!D375="","",'サーバー一覧（手入力用）'!D375)</f>
        <v/>
      </c>
      <c r="D367" s="175" t="str">
        <f>IF('サーバー一覧（手入力用）'!E375="","",'サーバー一覧（手入力用）'!E375)</f>
        <v/>
      </c>
      <c r="E367" s="175" t="str">
        <f>IF('サーバー一覧（手入力用）'!F375="","",'サーバー一覧（手入力用）'!F375)</f>
        <v/>
      </c>
      <c r="F367" s="175" t="str">
        <f>IF('サーバー一覧（手入力用）'!G375="","",'サーバー一覧（手入力用）'!G375)</f>
        <v/>
      </c>
      <c r="G367" s="175" t="str">
        <f>IF('サーバー一覧（手入力用）'!H375="","",'サーバー一覧（手入力用）'!H375)</f>
        <v/>
      </c>
      <c r="H367" s="175" t="str">
        <f>IF('サーバー一覧（手入力用）'!I375="","",'サーバー一覧（手入力用）'!I375)</f>
        <v/>
      </c>
      <c r="I367" s="175" t="str">
        <f>IF('サーバー一覧（手入力用）'!J375="","",'サーバー一覧（手入力用）'!J375)</f>
        <v/>
      </c>
      <c r="J367" s="175" t="str">
        <f>IF('サーバー一覧（手入力用）'!K375="","",'サーバー一覧（手入力用）'!K375)</f>
        <v/>
      </c>
      <c r="K367" s="175" t="str">
        <f>IF('サーバー一覧（手入力用）'!L375="","",'サーバー一覧（手入力用）'!L375)</f>
        <v/>
      </c>
      <c r="L367" s="175" t="str">
        <f>IF('サーバー一覧（手入力用）'!M375="","",'サーバー一覧（手入力用）'!M375)</f>
        <v/>
      </c>
      <c r="M367" s="175" t="str">
        <f>IF('サーバー一覧（手入力用）'!N375="","",'サーバー一覧（手入力用）'!N375)</f>
        <v/>
      </c>
      <c r="N367" s="175" t="str">
        <f>IF('サーバー一覧（手入力用）'!O375="","",'サーバー一覧（手入力用）'!O375)</f>
        <v/>
      </c>
      <c r="O367" s="175">
        <f>IF('サーバー一覧（手入力用）'!P375="","",'サーバー一覧（手入力用）'!P375)</f>
        <v>0</v>
      </c>
      <c r="P367" s="175" t="str">
        <f>IF('サーバー一覧（手入力用）'!Q375="","",'サーバー一覧（手入力用）'!Q375)</f>
        <v/>
      </c>
      <c r="Q367" s="175" t="str">
        <f>IF('サーバー一覧（手入力用）'!R375="","",'サーバー一覧（手入力用）'!R375)</f>
        <v/>
      </c>
      <c r="R367" s="175" t="str">
        <f t="shared" si="10"/>
        <v/>
      </c>
      <c r="S367" s="175" t="str">
        <f>IF('サーバー一覧（手入力用）'!S375="","",'サーバー一覧（手入力用）'!S375)</f>
        <v/>
      </c>
      <c r="T367" s="175" t="str">
        <f t="shared" si="11"/>
        <v/>
      </c>
      <c r="U367" s="175" t="str">
        <f>IF('サーバー一覧（手入力用）'!T375="","",'サーバー一覧（手入力用）'!T375)</f>
        <v/>
      </c>
      <c r="V367" s="175" t="str">
        <f>IF('サーバー一覧（手入力用）'!U375="","",'サーバー一覧（手入力用）'!U375)</f>
        <v/>
      </c>
      <c r="W367" s="175" t="str">
        <f>IF('サーバー一覧（手入力用）'!V375="","",'サーバー一覧（手入力用）'!V375)</f>
        <v/>
      </c>
      <c r="X367" s="175" t="str">
        <f>IF('サーバー一覧（手入力用）'!W375="","",'サーバー一覧（手入力用）'!W375)</f>
        <v/>
      </c>
      <c r="Y367" s="175" t="str">
        <f>IF('サーバー一覧（手入力用）'!X375="","",'サーバー一覧（手入力用）'!X375)</f>
        <v/>
      </c>
      <c r="Z367" s="175" t="str">
        <f>IF('サーバー一覧（手入力用）'!Y375="","",'サーバー一覧（手入力用）'!Y375)</f>
        <v/>
      </c>
      <c r="AA367" s="175" t="str">
        <f>IF('サーバー一覧（手入力用）'!Z375="","",'サーバー一覧（手入力用）'!Z375)</f>
        <v/>
      </c>
      <c r="AB367" s="175" t="str">
        <f>IF('サーバー一覧（手入力用）'!AA375="","",'サーバー一覧（手入力用）'!AA375)</f>
        <v/>
      </c>
      <c r="AC367" s="175" t="str">
        <f>IF('サーバー一覧（手入力用）'!AB375="","",'サーバー一覧（手入力用）'!AB375)</f>
        <v/>
      </c>
      <c r="AD367" s="175" t="str">
        <f>IF('サーバー一覧（手入力用）'!AC375="","",'サーバー一覧（手入力用）'!AC375)</f>
        <v/>
      </c>
      <c r="AE367" s="175" t="str">
        <f>IF('サーバー一覧（手入力用）'!AD375="","",'サーバー一覧（手入力用）'!AD375)</f>
        <v/>
      </c>
      <c r="AF367" s="175" t="str">
        <f>IF('サーバー一覧（手入力用）'!AE375="","",'サーバー一覧（手入力用）'!AE375)</f>
        <v/>
      </c>
      <c r="AG367" s="175" t="str">
        <f>IF('サーバー一覧（手入力用）'!AF375="","",'サーバー一覧（手入力用）'!AF375)</f>
        <v/>
      </c>
      <c r="AH367" s="175" t="str">
        <f>IF('サーバー一覧（手入力用）'!AG375="","",'サーバー一覧（手入力用）'!AG375)</f>
        <v/>
      </c>
      <c r="AI367" s="175" t="str">
        <f>IF('サーバー一覧（手入力用）'!AH375="","",'サーバー一覧（手入力用）'!AH375)</f>
        <v/>
      </c>
      <c r="AJ367" s="175" t="str">
        <f>IF('サーバー一覧（手入力用）'!AI375="","",'サーバー一覧（手入力用）'!AI375)</f>
        <v/>
      </c>
    </row>
    <row r="368" spans="1:36">
      <c r="A368" s="175">
        <f>IF('サーバー一覧（手入力用）'!B376="","",'サーバー一覧（手入力用）'!B376)</f>
        <v>367</v>
      </c>
      <c r="B368" s="175" t="str">
        <f>IF('サーバー一覧（手入力用）'!C376="","",'サーバー一覧（手入力用）'!C376)</f>
        <v/>
      </c>
      <c r="C368" s="175" t="str">
        <f>IF('サーバー一覧（手入力用）'!D376="","",'サーバー一覧（手入力用）'!D376)</f>
        <v/>
      </c>
      <c r="D368" s="175" t="str">
        <f>IF('サーバー一覧（手入力用）'!E376="","",'サーバー一覧（手入力用）'!E376)</f>
        <v/>
      </c>
      <c r="E368" s="175" t="str">
        <f>IF('サーバー一覧（手入力用）'!F376="","",'サーバー一覧（手入力用）'!F376)</f>
        <v/>
      </c>
      <c r="F368" s="175" t="str">
        <f>IF('サーバー一覧（手入力用）'!G376="","",'サーバー一覧（手入力用）'!G376)</f>
        <v/>
      </c>
      <c r="G368" s="175" t="str">
        <f>IF('サーバー一覧（手入力用）'!H376="","",'サーバー一覧（手入力用）'!H376)</f>
        <v/>
      </c>
      <c r="H368" s="175" t="str">
        <f>IF('サーバー一覧（手入力用）'!I376="","",'サーバー一覧（手入力用）'!I376)</f>
        <v/>
      </c>
      <c r="I368" s="175" t="str">
        <f>IF('サーバー一覧（手入力用）'!J376="","",'サーバー一覧（手入力用）'!J376)</f>
        <v/>
      </c>
      <c r="J368" s="175" t="str">
        <f>IF('サーバー一覧（手入力用）'!K376="","",'サーバー一覧（手入力用）'!K376)</f>
        <v/>
      </c>
      <c r="K368" s="175" t="str">
        <f>IF('サーバー一覧（手入力用）'!L376="","",'サーバー一覧（手入力用）'!L376)</f>
        <v/>
      </c>
      <c r="L368" s="175" t="str">
        <f>IF('サーバー一覧（手入力用）'!M376="","",'サーバー一覧（手入力用）'!M376)</f>
        <v/>
      </c>
      <c r="M368" s="175" t="str">
        <f>IF('サーバー一覧（手入力用）'!N376="","",'サーバー一覧（手入力用）'!N376)</f>
        <v/>
      </c>
      <c r="N368" s="175" t="str">
        <f>IF('サーバー一覧（手入力用）'!O376="","",'サーバー一覧（手入力用）'!O376)</f>
        <v/>
      </c>
      <c r="O368" s="175">
        <f>IF('サーバー一覧（手入力用）'!P376="","",'サーバー一覧（手入力用）'!P376)</f>
        <v>0</v>
      </c>
      <c r="P368" s="175" t="str">
        <f>IF('サーバー一覧（手入力用）'!Q376="","",'サーバー一覧（手入力用）'!Q376)</f>
        <v/>
      </c>
      <c r="Q368" s="175" t="str">
        <f>IF('サーバー一覧（手入力用）'!R376="","",'サーバー一覧（手入力用）'!R376)</f>
        <v/>
      </c>
      <c r="R368" s="175" t="str">
        <f t="shared" si="10"/>
        <v/>
      </c>
      <c r="S368" s="175" t="str">
        <f>IF('サーバー一覧（手入力用）'!S376="","",'サーバー一覧（手入力用）'!S376)</f>
        <v/>
      </c>
      <c r="T368" s="175" t="str">
        <f t="shared" si="11"/>
        <v/>
      </c>
      <c r="U368" s="175" t="str">
        <f>IF('サーバー一覧（手入力用）'!T376="","",'サーバー一覧（手入力用）'!T376)</f>
        <v/>
      </c>
      <c r="V368" s="175" t="str">
        <f>IF('サーバー一覧（手入力用）'!U376="","",'サーバー一覧（手入力用）'!U376)</f>
        <v/>
      </c>
      <c r="W368" s="175" t="str">
        <f>IF('サーバー一覧（手入力用）'!V376="","",'サーバー一覧（手入力用）'!V376)</f>
        <v/>
      </c>
      <c r="X368" s="175" t="str">
        <f>IF('サーバー一覧（手入力用）'!W376="","",'サーバー一覧（手入力用）'!W376)</f>
        <v/>
      </c>
      <c r="Y368" s="175" t="str">
        <f>IF('サーバー一覧（手入力用）'!X376="","",'サーバー一覧（手入力用）'!X376)</f>
        <v/>
      </c>
      <c r="Z368" s="175" t="str">
        <f>IF('サーバー一覧（手入力用）'!Y376="","",'サーバー一覧（手入力用）'!Y376)</f>
        <v/>
      </c>
      <c r="AA368" s="175" t="str">
        <f>IF('サーバー一覧（手入力用）'!Z376="","",'サーバー一覧（手入力用）'!Z376)</f>
        <v/>
      </c>
      <c r="AB368" s="175" t="str">
        <f>IF('サーバー一覧（手入力用）'!AA376="","",'サーバー一覧（手入力用）'!AA376)</f>
        <v/>
      </c>
      <c r="AC368" s="175" t="str">
        <f>IF('サーバー一覧（手入力用）'!AB376="","",'サーバー一覧（手入力用）'!AB376)</f>
        <v/>
      </c>
      <c r="AD368" s="175" t="str">
        <f>IF('サーバー一覧（手入力用）'!AC376="","",'サーバー一覧（手入力用）'!AC376)</f>
        <v/>
      </c>
      <c r="AE368" s="175" t="str">
        <f>IF('サーバー一覧（手入力用）'!AD376="","",'サーバー一覧（手入力用）'!AD376)</f>
        <v/>
      </c>
      <c r="AF368" s="175" t="str">
        <f>IF('サーバー一覧（手入力用）'!AE376="","",'サーバー一覧（手入力用）'!AE376)</f>
        <v/>
      </c>
      <c r="AG368" s="175" t="str">
        <f>IF('サーバー一覧（手入力用）'!AF376="","",'サーバー一覧（手入力用）'!AF376)</f>
        <v/>
      </c>
      <c r="AH368" s="175" t="str">
        <f>IF('サーバー一覧（手入力用）'!AG376="","",'サーバー一覧（手入力用）'!AG376)</f>
        <v/>
      </c>
      <c r="AI368" s="175" t="str">
        <f>IF('サーバー一覧（手入力用）'!AH376="","",'サーバー一覧（手入力用）'!AH376)</f>
        <v/>
      </c>
      <c r="AJ368" s="175" t="str">
        <f>IF('サーバー一覧（手入力用）'!AI376="","",'サーバー一覧（手入力用）'!AI376)</f>
        <v/>
      </c>
    </row>
    <row r="369" spans="1:36">
      <c r="A369" s="175">
        <f>IF('サーバー一覧（手入力用）'!B377="","",'サーバー一覧（手入力用）'!B377)</f>
        <v>368</v>
      </c>
      <c r="B369" s="175" t="str">
        <f>IF('サーバー一覧（手入力用）'!C377="","",'サーバー一覧（手入力用）'!C377)</f>
        <v/>
      </c>
      <c r="C369" s="175" t="str">
        <f>IF('サーバー一覧（手入力用）'!D377="","",'サーバー一覧（手入力用）'!D377)</f>
        <v/>
      </c>
      <c r="D369" s="175" t="str">
        <f>IF('サーバー一覧（手入力用）'!E377="","",'サーバー一覧（手入力用）'!E377)</f>
        <v/>
      </c>
      <c r="E369" s="175" t="str">
        <f>IF('サーバー一覧（手入力用）'!F377="","",'サーバー一覧（手入力用）'!F377)</f>
        <v/>
      </c>
      <c r="F369" s="175" t="str">
        <f>IF('サーバー一覧（手入力用）'!G377="","",'サーバー一覧（手入力用）'!G377)</f>
        <v/>
      </c>
      <c r="G369" s="175" t="str">
        <f>IF('サーバー一覧（手入力用）'!H377="","",'サーバー一覧（手入力用）'!H377)</f>
        <v/>
      </c>
      <c r="H369" s="175" t="str">
        <f>IF('サーバー一覧（手入力用）'!I377="","",'サーバー一覧（手入力用）'!I377)</f>
        <v/>
      </c>
      <c r="I369" s="175" t="str">
        <f>IF('サーバー一覧（手入力用）'!J377="","",'サーバー一覧（手入力用）'!J377)</f>
        <v/>
      </c>
      <c r="J369" s="175" t="str">
        <f>IF('サーバー一覧（手入力用）'!K377="","",'サーバー一覧（手入力用）'!K377)</f>
        <v/>
      </c>
      <c r="K369" s="175" t="str">
        <f>IF('サーバー一覧（手入力用）'!L377="","",'サーバー一覧（手入力用）'!L377)</f>
        <v/>
      </c>
      <c r="L369" s="175" t="str">
        <f>IF('サーバー一覧（手入力用）'!M377="","",'サーバー一覧（手入力用）'!M377)</f>
        <v/>
      </c>
      <c r="M369" s="175" t="str">
        <f>IF('サーバー一覧（手入力用）'!N377="","",'サーバー一覧（手入力用）'!N377)</f>
        <v/>
      </c>
      <c r="N369" s="175" t="str">
        <f>IF('サーバー一覧（手入力用）'!O377="","",'サーバー一覧（手入力用）'!O377)</f>
        <v/>
      </c>
      <c r="O369" s="175">
        <f>IF('サーバー一覧（手入力用）'!P377="","",'サーバー一覧（手入力用）'!P377)</f>
        <v>0</v>
      </c>
      <c r="P369" s="175" t="str">
        <f>IF('サーバー一覧（手入力用）'!Q377="","",'サーバー一覧（手入力用）'!Q377)</f>
        <v/>
      </c>
      <c r="Q369" s="175" t="str">
        <f>IF('サーバー一覧（手入力用）'!R377="","",'サーバー一覧（手入力用）'!R377)</f>
        <v/>
      </c>
      <c r="R369" s="175" t="str">
        <f t="shared" si="10"/>
        <v/>
      </c>
      <c r="S369" s="175" t="str">
        <f>IF('サーバー一覧（手入力用）'!S377="","",'サーバー一覧（手入力用）'!S377)</f>
        <v/>
      </c>
      <c r="T369" s="175" t="str">
        <f t="shared" si="11"/>
        <v/>
      </c>
      <c r="U369" s="175" t="str">
        <f>IF('サーバー一覧（手入力用）'!T377="","",'サーバー一覧（手入力用）'!T377)</f>
        <v/>
      </c>
      <c r="V369" s="175" t="str">
        <f>IF('サーバー一覧（手入力用）'!U377="","",'サーバー一覧（手入力用）'!U377)</f>
        <v/>
      </c>
      <c r="W369" s="175" t="str">
        <f>IF('サーバー一覧（手入力用）'!V377="","",'サーバー一覧（手入力用）'!V377)</f>
        <v/>
      </c>
      <c r="X369" s="175" t="str">
        <f>IF('サーバー一覧（手入力用）'!W377="","",'サーバー一覧（手入力用）'!W377)</f>
        <v/>
      </c>
      <c r="Y369" s="175" t="str">
        <f>IF('サーバー一覧（手入力用）'!X377="","",'サーバー一覧（手入力用）'!X377)</f>
        <v/>
      </c>
      <c r="Z369" s="175" t="str">
        <f>IF('サーバー一覧（手入力用）'!Y377="","",'サーバー一覧（手入力用）'!Y377)</f>
        <v/>
      </c>
      <c r="AA369" s="175" t="str">
        <f>IF('サーバー一覧（手入力用）'!Z377="","",'サーバー一覧（手入力用）'!Z377)</f>
        <v/>
      </c>
      <c r="AB369" s="175" t="str">
        <f>IF('サーバー一覧（手入力用）'!AA377="","",'サーバー一覧（手入力用）'!AA377)</f>
        <v/>
      </c>
      <c r="AC369" s="175" t="str">
        <f>IF('サーバー一覧（手入力用）'!AB377="","",'サーバー一覧（手入力用）'!AB377)</f>
        <v/>
      </c>
      <c r="AD369" s="175" t="str">
        <f>IF('サーバー一覧（手入力用）'!AC377="","",'サーバー一覧（手入力用）'!AC377)</f>
        <v/>
      </c>
      <c r="AE369" s="175" t="str">
        <f>IF('サーバー一覧（手入力用）'!AD377="","",'サーバー一覧（手入力用）'!AD377)</f>
        <v/>
      </c>
      <c r="AF369" s="175" t="str">
        <f>IF('サーバー一覧（手入力用）'!AE377="","",'サーバー一覧（手入力用）'!AE377)</f>
        <v/>
      </c>
      <c r="AG369" s="175" t="str">
        <f>IF('サーバー一覧（手入力用）'!AF377="","",'サーバー一覧（手入力用）'!AF377)</f>
        <v/>
      </c>
      <c r="AH369" s="175" t="str">
        <f>IF('サーバー一覧（手入力用）'!AG377="","",'サーバー一覧（手入力用）'!AG377)</f>
        <v/>
      </c>
      <c r="AI369" s="175" t="str">
        <f>IF('サーバー一覧（手入力用）'!AH377="","",'サーバー一覧（手入力用）'!AH377)</f>
        <v/>
      </c>
      <c r="AJ369" s="175" t="str">
        <f>IF('サーバー一覧（手入力用）'!AI377="","",'サーバー一覧（手入力用）'!AI377)</f>
        <v/>
      </c>
    </row>
    <row r="370" spans="1:36">
      <c r="A370" s="175">
        <f>IF('サーバー一覧（手入力用）'!B378="","",'サーバー一覧（手入力用）'!B378)</f>
        <v>369</v>
      </c>
      <c r="B370" s="175" t="str">
        <f>IF('サーバー一覧（手入力用）'!C378="","",'サーバー一覧（手入力用）'!C378)</f>
        <v/>
      </c>
      <c r="C370" s="175" t="str">
        <f>IF('サーバー一覧（手入力用）'!D378="","",'サーバー一覧（手入力用）'!D378)</f>
        <v/>
      </c>
      <c r="D370" s="175" t="str">
        <f>IF('サーバー一覧（手入力用）'!E378="","",'サーバー一覧（手入力用）'!E378)</f>
        <v/>
      </c>
      <c r="E370" s="175" t="str">
        <f>IF('サーバー一覧（手入力用）'!F378="","",'サーバー一覧（手入力用）'!F378)</f>
        <v/>
      </c>
      <c r="F370" s="175" t="str">
        <f>IF('サーバー一覧（手入力用）'!G378="","",'サーバー一覧（手入力用）'!G378)</f>
        <v/>
      </c>
      <c r="G370" s="175" t="str">
        <f>IF('サーバー一覧（手入力用）'!H378="","",'サーバー一覧（手入力用）'!H378)</f>
        <v/>
      </c>
      <c r="H370" s="175" t="str">
        <f>IF('サーバー一覧（手入力用）'!I378="","",'サーバー一覧（手入力用）'!I378)</f>
        <v/>
      </c>
      <c r="I370" s="175" t="str">
        <f>IF('サーバー一覧（手入力用）'!J378="","",'サーバー一覧（手入力用）'!J378)</f>
        <v/>
      </c>
      <c r="J370" s="175" t="str">
        <f>IF('サーバー一覧（手入力用）'!K378="","",'サーバー一覧（手入力用）'!K378)</f>
        <v/>
      </c>
      <c r="K370" s="175" t="str">
        <f>IF('サーバー一覧（手入力用）'!L378="","",'サーバー一覧（手入力用）'!L378)</f>
        <v/>
      </c>
      <c r="L370" s="175" t="str">
        <f>IF('サーバー一覧（手入力用）'!M378="","",'サーバー一覧（手入力用）'!M378)</f>
        <v/>
      </c>
      <c r="M370" s="175" t="str">
        <f>IF('サーバー一覧（手入力用）'!N378="","",'サーバー一覧（手入力用）'!N378)</f>
        <v/>
      </c>
      <c r="N370" s="175" t="str">
        <f>IF('サーバー一覧（手入力用）'!O378="","",'サーバー一覧（手入力用）'!O378)</f>
        <v/>
      </c>
      <c r="O370" s="175">
        <f>IF('サーバー一覧（手入力用）'!P378="","",'サーバー一覧（手入力用）'!P378)</f>
        <v>0</v>
      </c>
      <c r="P370" s="175" t="str">
        <f>IF('サーバー一覧（手入力用）'!Q378="","",'サーバー一覧（手入力用）'!Q378)</f>
        <v/>
      </c>
      <c r="Q370" s="175" t="str">
        <f>IF('サーバー一覧（手入力用）'!R378="","",'サーバー一覧（手入力用）'!R378)</f>
        <v/>
      </c>
      <c r="R370" s="175" t="str">
        <f t="shared" si="10"/>
        <v/>
      </c>
      <c r="S370" s="175" t="str">
        <f>IF('サーバー一覧（手入力用）'!S378="","",'サーバー一覧（手入力用）'!S378)</f>
        <v/>
      </c>
      <c r="T370" s="175" t="str">
        <f t="shared" si="11"/>
        <v/>
      </c>
      <c r="U370" s="175" t="str">
        <f>IF('サーバー一覧（手入力用）'!T378="","",'サーバー一覧（手入力用）'!T378)</f>
        <v/>
      </c>
      <c r="V370" s="175" t="str">
        <f>IF('サーバー一覧（手入力用）'!U378="","",'サーバー一覧（手入力用）'!U378)</f>
        <v/>
      </c>
      <c r="W370" s="175" t="str">
        <f>IF('サーバー一覧（手入力用）'!V378="","",'サーバー一覧（手入力用）'!V378)</f>
        <v/>
      </c>
      <c r="X370" s="175" t="str">
        <f>IF('サーバー一覧（手入力用）'!W378="","",'サーバー一覧（手入力用）'!W378)</f>
        <v/>
      </c>
      <c r="Y370" s="175" t="str">
        <f>IF('サーバー一覧（手入力用）'!X378="","",'サーバー一覧（手入力用）'!X378)</f>
        <v/>
      </c>
      <c r="Z370" s="175" t="str">
        <f>IF('サーバー一覧（手入力用）'!Y378="","",'サーバー一覧（手入力用）'!Y378)</f>
        <v/>
      </c>
      <c r="AA370" s="175" t="str">
        <f>IF('サーバー一覧（手入力用）'!Z378="","",'サーバー一覧（手入力用）'!Z378)</f>
        <v/>
      </c>
      <c r="AB370" s="175" t="str">
        <f>IF('サーバー一覧（手入力用）'!AA378="","",'サーバー一覧（手入力用）'!AA378)</f>
        <v/>
      </c>
      <c r="AC370" s="175" t="str">
        <f>IF('サーバー一覧（手入力用）'!AB378="","",'サーバー一覧（手入力用）'!AB378)</f>
        <v/>
      </c>
      <c r="AD370" s="175" t="str">
        <f>IF('サーバー一覧（手入力用）'!AC378="","",'サーバー一覧（手入力用）'!AC378)</f>
        <v/>
      </c>
      <c r="AE370" s="175" t="str">
        <f>IF('サーバー一覧（手入力用）'!AD378="","",'サーバー一覧（手入力用）'!AD378)</f>
        <v/>
      </c>
      <c r="AF370" s="175" t="str">
        <f>IF('サーバー一覧（手入力用）'!AE378="","",'サーバー一覧（手入力用）'!AE378)</f>
        <v/>
      </c>
      <c r="AG370" s="175" t="str">
        <f>IF('サーバー一覧（手入力用）'!AF378="","",'サーバー一覧（手入力用）'!AF378)</f>
        <v/>
      </c>
      <c r="AH370" s="175" t="str">
        <f>IF('サーバー一覧（手入力用）'!AG378="","",'サーバー一覧（手入力用）'!AG378)</f>
        <v/>
      </c>
      <c r="AI370" s="175" t="str">
        <f>IF('サーバー一覧（手入力用）'!AH378="","",'サーバー一覧（手入力用）'!AH378)</f>
        <v/>
      </c>
      <c r="AJ370" s="175" t="str">
        <f>IF('サーバー一覧（手入力用）'!AI378="","",'サーバー一覧（手入力用）'!AI378)</f>
        <v/>
      </c>
    </row>
    <row r="371" spans="1:36">
      <c r="A371" s="175">
        <f>IF('サーバー一覧（手入力用）'!B379="","",'サーバー一覧（手入力用）'!B379)</f>
        <v>370</v>
      </c>
      <c r="B371" s="175" t="str">
        <f>IF('サーバー一覧（手入力用）'!C379="","",'サーバー一覧（手入力用）'!C379)</f>
        <v/>
      </c>
      <c r="C371" s="175" t="str">
        <f>IF('サーバー一覧（手入力用）'!D379="","",'サーバー一覧（手入力用）'!D379)</f>
        <v/>
      </c>
      <c r="D371" s="175" t="str">
        <f>IF('サーバー一覧（手入力用）'!E379="","",'サーバー一覧（手入力用）'!E379)</f>
        <v/>
      </c>
      <c r="E371" s="175" t="str">
        <f>IF('サーバー一覧（手入力用）'!F379="","",'サーバー一覧（手入力用）'!F379)</f>
        <v/>
      </c>
      <c r="F371" s="175" t="str">
        <f>IF('サーバー一覧（手入力用）'!G379="","",'サーバー一覧（手入力用）'!G379)</f>
        <v/>
      </c>
      <c r="G371" s="175" t="str">
        <f>IF('サーバー一覧（手入力用）'!H379="","",'サーバー一覧（手入力用）'!H379)</f>
        <v/>
      </c>
      <c r="H371" s="175" t="str">
        <f>IF('サーバー一覧（手入力用）'!I379="","",'サーバー一覧（手入力用）'!I379)</f>
        <v/>
      </c>
      <c r="I371" s="175" t="str">
        <f>IF('サーバー一覧（手入力用）'!J379="","",'サーバー一覧（手入力用）'!J379)</f>
        <v/>
      </c>
      <c r="J371" s="175" t="str">
        <f>IF('サーバー一覧（手入力用）'!K379="","",'サーバー一覧（手入力用）'!K379)</f>
        <v/>
      </c>
      <c r="K371" s="175" t="str">
        <f>IF('サーバー一覧（手入力用）'!L379="","",'サーバー一覧（手入力用）'!L379)</f>
        <v/>
      </c>
      <c r="L371" s="175" t="str">
        <f>IF('サーバー一覧（手入力用）'!M379="","",'サーバー一覧（手入力用）'!M379)</f>
        <v/>
      </c>
      <c r="M371" s="175" t="str">
        <f>IF('サーバー一覧（手入力用）'!N379="","",'サーバー一覧（手入力用）'!N379)</f>
        <v/>
      </c>
      <c r="N371" s="175" t="str">
        <f>IF('サーバー一覧（手入力用）'!O379="","",'サーバー一覧（手入力用）'!O379)</f>
        <v/>
      </c>
      <c r="O371" s="175">
        <f>IF('サーバー一覧（手入力用）'!P379="","",'サーバー一覧（手入力用）'!P379)</f>
        <v>0</v>
      </c>
      <c r="P371" s="175" t="str">
        <f>IF('サーバー一覧（手入力用）'!Q379="","",'サーバー一覧（手入力用）'!Q379)</f>
        <v/>
      </c>
      <c r="Q371" s="175" t="str">
        <f>IF('サーバー一覧（手入力用）'!R379="","",'サーバー一覧（手入力用）'!R379)</f>
        <v/>
      </c>
      <c r="R371" s="175" t="str">
        <f t="shared" si="10"/>
        <v/>
      </c>
      <c r="S371" s="175" t="str">
        <f>IF('サーバー一覧（手入力用）'!S379="","",'サーバー一覧（手入力用）'!S379)</f>
        <v/>
      </c>
      <c r="T371" s="175" t="str">
        <f t="shared" si="11"/>
        <v/>
      </c>
      <c r="U371" s="175" t="str">
        <f>IF('サーバー一覧（手入力用）'!T379="","",'サーバー一覧（手入力用）'!T379)</f>
        <v/>
      </c>
      <c r="V371" s="175" t="str">
        <f>IF('サーバー一覧（手入力用）'!U379="","",'サーバー一覧（手入力用）'!U379)</f>
        <v/>
      </c>
      <c r="W371" s="175" t="str">
        <f>IF('サーバー一覧（手入力用）'!V379="","",'サーバー一覧（手入力用）'!V379)</f>
        <v/>
      </c>
      <c r="X371" s="175" t="str">
        <f>IF('サーバー一覧（手入力用）'!W379="","",'サーバー一覧（手入力用）'!W379)</f>
        <v/>
      </c>
      <c r="Y371" s="175" t="str">
        <f>IF('サーバー一覧（手入力用）'!X379="","",'サーバー一覧（手入力用）'!X379)</f>
        <v/>
      </c>
      <c r="Z371" s="175" t="str">
        <f>IF('サーバー一覧（手入力用）'!Y379="","",'サーバー一覧（手入力用）'!Y379)</f>
        <v/>
      </c>
      <c r="AA371" s="175" t="str">
        <f>IF('サーバー一覧（手入力用）'!Z379="","",'サーバー一覧（手入力用）'!Z379)</f>
        <v/>
      </c>
      <c r="AB371" s="175" t="str">
        <f>IF('サーバー一覧（手入力用）'!AA379="","",'サーバー一覧（手入力用）'!AA379)</f>
        <v/>
      </c>
      <c r="AC371" s="175" t="str">
        <f>IF('サーバー一覧（手入力用）'!AB379="","",'サーバー一覧（手入力用）'!AB379)</f>
        <v/>
      </c>
      <c r="AD371" s="175" t="str">
        <f>IF('サーバー一覧（手入力用）'!AC379="","",'サーバー一覧（手入力用）'!AC379)</f>
        <v/>
      </c>
      <c r="AE371" s="175" t="str">
        <f>IF('サーバー一覧（手入力用）'!AD379="","",'サーバー一覧（手入力用）'!AD379)</f>
        <v/>
      </c>
      <c r="AF371" s="175" t="str">
        <f>IF('サーバー一覧（手入力用）'!AE379="","",'サーバー一覧（手入力用）'!AE379)</f>
        <v/>
      </c>
      <c r="AG371" s="175" t="str">
        <f>IF('サーバー一覧（手入力用）'!AF379="","",'サーバー一覧（手入力用）'!AF379)</f>
        <v/>
      </c>
      <c r="AH371" s="175" t="str">
        <f>IF('サーバー一覧（手入力用）'!AG379="","",'サーバー一覧（手入力用）'!AG379)</f>
        <v/>
      </c>
      <c r="AI371" s="175" t="str">
        <f>IF('サーバー一覧（手入力用）'!AH379="","",'サーバー一覧（手入力用）'!AH379)</f>
        <v/>
      </c>
      <c r="AJ371" s="175" t="str">
        <f>IF('サーバー一覧（手入力用）'!AI379="","",'サーバー一覧（手入力用）'!AI379)</f>
        <v/>
      </c>
    </row>
    <row r="372" spans="1:36">
      <c r="A372" s="175">
        <f>IF('サーバー一覧（手入力用）'!B380="","",'サーバー一覧（手入力用）'!B380)</f>
        <v>371</v>
      </c>
      <c r="B372" s="175" t="str">
        <f>IF('サーバー一覧（手入力用）'!C380="","",'サーバー一覧（手入力用）'!C380)</f>
        <v/>
      </c>
      <c r="C372" s="175" t="str">
        <f>IF('サーバー一覧（手入力用）'!D380="","",'サーバー一覧（手入力用）'!D380)</f>
        <v/>
      </c>
      <c r="D372" s="175" t="str">
        <f>IF('サーバー一覧（手入力用）'!E380="","",'サーバー一覧（手入力用）'!E380)</f>
        <v/>
      </c>
      <c r="E372" s="175" t="str">
        <f>IF('サーバー一覧（手入力用）'!F380="","",'サーバー一覧（手入力用）'!F380)</f>
        <v/>
      </c>
      <c r="F372" s="175" t="str">
        <f>IF('サーバー一覧（手入力用）'!G380="","",'サーバー一覧（手入力用）'!G380)</f>
        <v/>
      </c>
      <c r="G372" s="175" t="str">
        <f>IF('サーバー一覧（手入力用）'!H380="","",'サーバー一覧（手入力用）'!H380)</f>
        <v/>
      </c>
      <c r="H372" s="175" t="str">
        <f>IF('サーバー一覧（手入力用）'!I380="","",'サーバー一覧（手入力用）'!I380)</f>
        <v/>
      </c>
      <c r="I372" s="175" t="str">
        <f>IF('サーバー一覧（手入力用）'!J380="","",'サーバー一覧（手入力用）'!J380)</f>
        <v/>
      </c>
      <c r="J372" s="175" t="str">
        <f>IF('サーバー一覧（手入力用）'!K380="","",'サーバー一覧（手入力用）'!K380)</f>
        <v/>
      </c>
      <c r="K372" s="175" t="str">
        <f>IF('サーバー一覧（手入力用）'!L380="","",'サーバー一覧（手入力用）'!L380)</f>
        <v/>
      </c>
      <c r="L372" s="175" t="str">
        <f>IF('サーバー一覧（手入力用）'!M380="","",'サーバー一覧（手入力用）'!M380)</f>
        <v/>
      </c>
      <c r="M372" s="175" t="str">
        <f>IF('サーバー一覧（手入力用）'!N380="","",'サーバー一覧（手入力用）'!N380)</f>
        <v/>
      </c>
      <c r="N372" s="175" t="str">
        <f>IF('サーバー一覧（手入力用）'!O380="","",'サーバー一覧（手入力用）'!O380)</f>
        <v/>
      </c>
      <c r="O372" s="175">
        <f>IF('サーバー一覧（手入力用）'!P380="","",'サーバー一覧（手入力用）'!P380)</f>
        <v>0</v>
      </c>
      <c r="P372" s="175" t="str">
        <f>IF('サーバー一覧（手入力用）'!Q380="","",'サーバー一覧（手入力用）'!Q380)</f>
        <v/>
      </c>
      <c r="Q372" s="175" t="str">
        <f>IF('サーバー一覧（手入力用）'!R380="","",'サーバー一覧（手入力用）'!R380)</f>
        <v/>
      </c>
      <c r="R372" s="175" t="str">
        <f t="shared" si="10"/>
        <v/>
      </c>
      <c r="S372" s="175" t="str">
        <f>IF('サーバー一覧（手入力用）'!S380="","",'サーバー一覧（手入力用）'!S380)</f>
        <v/>
      </c>
      <c r="T372" s="175" t="str">
        <f t="shared" si="11"/>
        <v/>
      </c>
      <c r="U372" s="175" t="str">
        <f>IF('サーバー一覧（手入力用）'!T380="","",'サーバー一覧（手入力用）'!T380)</f>
        <v/>
      </c>
      <c r="V372" s="175" t="str">
        <f>IF('サーバー一覧（手入力用）'!U380="","",'サーバー一覧（手入力用）'!U380)</f>
        <v/>
      </c>
      <c r="W372" s="175" t="str">
        <f>IF('サーバー一覧（手入力用）'!V380="","",'サーバー一覧（手入力用）'!V380)</f>
        <v/>
      </c>
      <c r="X372" s="175" t="str">
        <f>IF('サーバー一覧（手入力用）'!W380="","",'サーバー一覧（手入力用）'!W380)</f>
        <v/>
      </c>
      <c r="Y372" s="175" t="str">
        <f>IF('サーバー一覧（手入力用）'!X380="","",'サーバー一覧（手入力用）'!X380)</f>
        <v/>
      </c>
      <c r="Z372" s="175" t="str">
        <f>IF('サーバー一覧（手入力用）'!Y380="","",'サーバー一覧（手入力用）'!Y380)</f>
        <v/>
      </c>
      <c r="AA372" s="175" t="str">
        <f>IF('サーバー一覧（手入力用）'!Z380="","",'サーバー一覧（手入力用）'!Z380)</f>
        <v/>
      </c>
      <c r="AB372" s="175" t="str">
        <f>IF('サーバー一覧（手入力用）'!AA380="","",'サーバー一覧（手入力用）'!AA380)</f>
        <v/>
      </c>
      <c r="AC372" s="175" t="str">
        <f>IF('サーバー一覧（手入力用）'!AB380="","",'サーバー一覧（手入力用）'!AB380)</f>
        <v/>
      </c>
      <c r="AD372" s="175" t="str">
        <f>IF('サーバー一覧（手入力用）'!AC380="","",'サーバー一覧（手入力用）'!AC380)</f>
        <v/>
      </c>
      <c r="AE372" s="175" t="str">
        <f>IF('サーバー一覧（手入力用）'!AD380="","",'サーバー一覧（手入力用）'!AD380)</f>
        <v/>
      </c>
      <c r="AF372" s="175" t="str">
        <f>IF('サーバー一覧（手入力用）'!AE380="","",'サーバー一覧（手入力用）'!AE380)</f>
        <v/>
      </c>
      <c r="AG372" s="175" t="str">
        <f>IF('サーバー一覧（手入力用）'!AF380="","",'サーバー一覧（手入力用）'!AF380)</f>
        <v/>
      </c>
      <c r="AH372" s="175" t="str">
        <f>IF('サーバー一覧（手入力用）'!AG380="","",'サーバー一覧（手入力用）'!AG380)</f>
        <v/>
      </c>
      <c r="AI372" s="175" t="str">
        <f>IF('サーバー一覧（手入力用）'!AH380="","",'サーバー一覧（手入力用）'!AH380)</f>
        <v/>
      </c>
      <c r="AJ372" s="175" t="str">
        <f>IF('サーバー一覧（手入力用）'!AI380="","",'サーバー一覧（手入力用）'!AI380)</f>
        <v/>
      </c>
    </row>
    <row r="373" spans="1:36">
      <c r="A373" s="175">
        <f>IF('サーバー一覧（手入力用）'!B381="","",'サーバー一覧（手入力用）'!B381)</f>
        <v>372</v>
      </c>
      <c r="B373" s="175" t="str">
        <f>IF('サーバー一覧（手入力用）'!C381="","",'サーバー一覧（手入力用）'!C381)</f>
        <v/>
      </c>
      <c r="C373" s="175" t="str">
        <f>IF('サーバー一覧（手入力用）'!D381="","",'サーバー一覧（手入力用）'!D381)</f>
        <v/>
      </c>
      <c r="D373" s="175" t="str">
        <f>IF('サーバー一覧（手入力用）'!E381="","",'サーバー一覧（手入力用）'!E381)</f>
        <v/>
      </c>
      <c r="E373" s="175" t="str">
        <f>IF('サーバー一覧（手入力用）'!F381="","",'サーバー一覧（手入力用）'!F381)</f>
        <v/>
      </c>
      <c r="F373" s="175" t="str">
        <f>IF('サーバー一覧（手入力用）'!G381="","",'サーバー一覧（手入力用）'!G381)</f>
        <v/>
      </c>
      <c r="G373" s="175" t="str">
        <f>IF('サーバー一覧（手入力用）'!H381="","",'サーバー一覧（手入力用）'!H381)</f>
        <v/>
      </c>
      <c r="H373" s="175" t="str">
        <f>IF('サーバー一覧（手入力用）'!I381="","",'サーバー一覧（手入力用）'!I381)</f>
        <v/>
      </c>
      <c r="I373" s="175" t="str">
        <f>IF('サーバー一覧（手入力用）'!J381="","",'サーバー一覧（手入力用）'!J381)</f>
        <v/>
      </c>
      <c r="J373" s="175" t="str">
        <f>IF('サーバー一覧（手入力用）'!K381="","",'サーバー一覧（手入力用）'!K381)</f>
        <v/>
      </c>
      <c r="K373" s="175" t="str">
        <f>IF('サーバー一覧（手入力用）'!L381="","",'サーバー一覧（手入力用）'!L381)</f>
        <v/>
      </c>
      <c r="L373" s="175" t="str">
        <f>IF('サーバー一覧（手入力用）'!M381="","",'サーバー一覧（手入力用）'!M381)</f>
        <v/>
      </c>
      <c r="M373" s="175" t="str">
        <f>IF('サーバー一覧（手入力用）'!N381="","",'サーバー一覧（手入力用）'!N381)</f>
        <v/>
      </c>
      <c r="N373" s="175" t="str">
        <f>IF('サーバー一覧（手入力用）'!O381="","",'サーバー一覧（手入力用）'!O381)</f>
        <v/>
      </c>
      <c r="O373" s="175">
        <f>IF('サーバー一覧（手入力用）'!P381="","",'サーバー一覧（手入力用）'!P381)</f>
        <v>0</v>
      </c>
      <c r="P373" s="175" t="str">
        <f>IF('サーバー一覧（手入力用）'!Q381="","",'サーバー一覧（手入力用）'!Q381)</f>
        <v/>
      </c>
      <c r="Q373" s="175" t="str">
        <f>IF('サーバー一覧（手入力用）'!R381="","",'サーバー一覧（手入力用）'!R381)</f>
        <v/>
      </c>
      <c r="R373" s="175" t="str">
        <f t="shared" si="10"/>
        <v/>
      </c>
      <c r="S373" s="175" t="str">
        <f>IF('サーバー一覧（手入力用）'!S381="","",'サーバー一覧（手入力用）'!S381)</f>
        <v/>
      </c>
      <c r="T373" s="175" t="str">
        <f t="shared" si="11"/>
        <v/>
      </c>
      <c r="U373" s="175" t="str">
        <f>IF('サーバー一覧（手入力用）'!T381="","",'サーバー一覧（手入力用）'!T381)</f>
        <v/>
      </c>
      <c r="V373" s="175" t="str">
        <f>IF('サーバー一覧（手入力用）'!U381="","",'サーバー一覧（手入力用）'!U381)</f>
        <v/>
      </c>
      <c r="W373" s="175" t="str">
        <f>IF('サーバー一覧（手入力用）'!V381="","",'サーバー一覧（手入力用）'!V381)</f>
        <v/>
      </c>
      <c r="X373" s="175" t="str">
        <f>IF('サーバー一覧（手入力用）'!W381="","",'サーバー一覧（手入力用）'!W381)</f>
        <v/>
      </c>
      <c r="Y373" s="175" t="str">
        <f>IF('サーバー一覧（手入力用）'!X381="","",'サーバー一覧（手入力用）'!X381)</f>
        <v/>
      </c>
      <c r="Z373" s="175" t="str">
        <f>IF('サーバー一覧（手入力用）'!Y381="","",'サーバー一覧（手入力用）'!Y381)</f>
        <v/>
      </c>
      <c r="AA373" s="175" t="str">
        <f>IF('サーバー一覧（手入力用）'!Z381="","",'サーバー一覧（手入力用）'!Z381)</f>
        <v/>
      </c>
      <c r="AB373" s="175" t="str">
        <f>IF('サーバー一覧（手入力用）'!AA381="","",'サーバー一覧（手入力用）'!AA381)</f>
        <v/>
      </c>
      <c r="AC373" s="175" t="str">
        <f>IF('サーバー一覧（手入力用）'!AB381="","",'サーバー一覧（手入力用）'!AB381)</f>
        <v/>
      </c>
      <c r="AD373" s="175" t="str">
        <f>IF('サーバー一覧（手入力用）'!AC381="","",'サーバー一覧（手入力用）'!AC381)</f>
        <v/>
      </c>
      <c r="AE373" s="175" t="str">
        <f>IF('サーバー一覧（手入力用）'!AD381="","",'サーバー一覧（手入力用）'!AD381)</f>
        <v/>
      </c>
      <c r="AF373" s="175" t="str">
        <f>IF('サーバー一覧（手入力用）'!AE381="","",'サーバー一覧（手入力用）'!AE381)</f>
        <v/>
      </c>
      <c r="AG373" s="175" t="str">
        <f>IF('サーバー一覧（手入力用）'!AF381="","",'サーバー一覧（手入力用）'!AF381)</f>
        <v/>
      </c>
      <c r="AH373" s="175" t="str">
        <f>IF('サーバー一覧（手入力用）'!AG381="","",'サーバー一覧（手入力用）'!AG381)</f>
        <v/>
      </c>
      <c r="AI373" s="175" t="str">
        <f>IF('サーバー一覧（手入力用）'!AH381="","",'サーバー一覧（手入力用）'!AH381)</f>
        <v/>
      </c>
      <c r="AJ373" s="175" t="str">
        <f>IF('サーバー一覧（手入力用）'!AI381="","",'サーバー一覧（手入力用）'!AI381)</f>
        <v/>
      </c>
    </row>
    <row r="374" spans="1:36">
      <c r="A374" s="175">
        <f>IF('サーバー一覧（手入力用）'!B382="","",'サーバー一覧（手入力用）'!B382)</f>
        <v>373</v>
      </c>
      <c r="B374" s="175" t="str">
        <f>IF('サーバー一覧（手入力用）'!C382="","",'サーバー一覧（手入力用）'!C382)</f>
        <v/>
      </c>
      <c r="C374" s="175" t="str">
        <f>IF('サーバー一覧（手入力用）'!D382="","",'サーバー一覧（手入力用）'!D382)</f>
        <v/>
      </c>
      <c r="D374" s="175" t="str">
        <f>IF('サーバー一覧（手入力用）'!E382="","",'サーバー一覧（手入力用）'!E382)</f>
        <v/>
      </c>
      <c r="E374" s="175" t="str">
        <f>IF('サーバー一覧（手入力用）'!F382="","",'サーバー一覧（手入力用）'!F382)</f>
        <v/>
      </c>
      <c r="F374" s="175" t="str">
        <f>IF('サーバー一覧（手入力用）'!G382="","",'サーバー一覧（手入力用）'!G382)</f>
        <v/>
      </c>
      <c r="G374" s="175" t="str">
        <f>IF('サーバー一覧（手入力用）'!H382="","",'サーバー一覧（手入力用）'!H382)</f>
        <v/>
      </c>
      <c r="H374" s="175" t="str">
        <f>IF('サーバー一覧（手入力用）'!I382="","",'サーバー一覧（手入力用）'!I382)</f>
        <v/>
      </c>
      <c r="I374" s="175" t="str">
        <f>IF('サーバー一覧（手入力用）'!J382="","",'サーバー一覧（手入力用）'!J382)</f>
        <v/>
      </c>
      <c r="J374" s="175" t="str">
        <f>IF('サーバー一覧（手入力用）'!K382="","",'サーバー一覧（手入力用）'!K382)</f>
        <v/>
      </c>
      <c r="K374" s="175" t="str">
        <f>IF('サーバー一覧（手入力用）'!L382="","",'サーバー一覧（手入力用）'!L382)</f>
        <v/>
      </c>
      <c r="L374" s="175" t="str">
        <f>IF('サーバー一覧（手入力用）'!M382="","",'サーバー一覧（手入力用）'!M382)</f>
        <v/>
      </c>
      <c r="M374" s="175" t="str">
        <f>IF('サーバー一覧（手入力用）'!N382="","",'サーバー一覧（手入力用）'!N382)</f>
        <v/>
      </c>
      <c r="N374" s="175" t="str">
        <f>IF('サーバー一覧（手入力用）'!O382="","",'サーバー一覧（手入力用）'!O382)</f>
        <v/>
      </c>
      <c r="O374" s="175">
        <f>IF('サーバー一覧（手入力用）'!P382="","",'サーバー一覧（手入力用）'!P382)</f>
        <v>0</v>
      </c>
      <c r="P374" s="175" t="str">
        <f>IF('サーバー一覧（手入力用）'!Q382="","",'サーバー一覧（手入力用）'!Q382)</f>
        <v/>
      </c>
      <c r="Q374" s="175" t="str">
        <f>IF('サーバー一覧（手入力用）'!R382="","",'サーバー一覧（手入力用）'!R382)</f>
        <v/>
      </c>
      <c r="R374" s="175" t="str">
        <f t="shared" si="10"/>
        <v/>
      </c>
      <c r="S374" s="175" t="str">
        <f>IF('サーバー一覧（手入力用）'!S382="","",'サーバー一覧（手入力用）'!S382)</f>
        <v/>
      </c>
      <c r="T374" s="175" t="str">
        <f t="shared" si="11"/>
        <v/>
      </c>
      <c r="U374" s="175" t="str">
        <f>IF('サーバー一覧（手入力用）'!T382="","",'サーバー一覧（手入力用）'!T382)</f>
        <v/>
      </c>
      <c r="V374" s="175" t="str">
        <f>IF('サーバー一覧（手入力用）'!U382="","",'サーバー一覧（手入力用）'!U382)</f>
        <v/>
      </c>
      <c r="W374" s="175" t="str">
        <f>IF('サーバー一覧（手入力用）'!V382="","",'サーバー一覧（手入力用）'!V382)</f>
        <v/>
      </c>
      <c r="X374" s="175" t="str">
        <f>IF('サーバー一覧（手入力用）'!W382="","",'サーバー一覧（手入力用）'!W382)</f>
        <v/>
      </c>
      <c r="Y374" s="175" t="str">
        <f>IF('サーバー一覧（手入力用）'!X382="","",'サーバー一覧（手入力用）'!X382)</f>
        <v/>
      </c>
      <c r="Z374" s="175" t="str">
        <f>IF('サーバー一覧（手入力用）'!Y382="","",'サーバー一覧（手入力用）'!Y382)</f>
        <v/>
      </c>
      <c r="AA374" s="175" t="str">
        <f>IF('サーバー一覧（手入力用）'!Z382="","",'サーバー一覧（手入力用）'!Z382)</f>
        <v/>
      </c>
      <c r="AB374" s="175" t="str">
        <f>IF('サーバー一覧（手入力用）'!AA382="","",'サーバー一覧（手入力用）'!AA382)</f>
        <v/>
      </c>
      <c r="AC374" s="175" t="str">
        <f>IF('サーバー一覧（手入力用）'!AB382="","",'サーバー一覧（手入力用）'!AB382)</f>
        <v/>
      </c>
      <c r="AD374" s="175" t="str">
        <f>IF('サーバー一覧（手入力用）'!AC382="","",'サーバー一覧（手入力用）'!AC382)</f>
        <v/>
      </c>
      <c r="AE374" s="175" t="str">
        <f>IF('サーバー一覧（手入力用）'!AD382="","",'サーバー一覧（手入力用）'!AD382)</f>
        <v/>
      </c>
      <c r="AF374" s="175" t="str">
        <f>IF('サーバー一覧（手入力用）'!AE382="","",'サーバー一覧（手入力用）'!AE382)</f>
        <v/>
      </c>
      <c r="AG374" s="175" t="str">
        <f>IF('サーバー一覧（手入力用）'!AF382="","",'サーバー一覧（手入力用）'!AF382)</f>
        <v/>
      </c>
      <c r="AH374" s="175" t="str">
        <f>IF('サーバー一覧（手入力用）'!AG382="","",'サーバー一覧（手入力用）'!AG382)</f>
        <v/>
      </c>
      <c r="AI374" s="175" t="str">
        <f>IF('サーバー一覧（手入力用）'!AH382="","",'サーバー一覧（手入力用）'!AH382)</f>
        <v/>
      </c>
      <c r="AJ374" s="175" t="str">
        <f>IF('サーバー一覧（手入力用）'!AI382="","",'サーバー一覧（手入力用）'!AI382)</f>
        <v/>
      </c>
    </row>
    <row r="375" spans="1:36">
      <c r="A375" s="175">
        <f>IF('サーバー一覧（手入力用）'!B383="","",'サーバー一覧（手入力用）'!B383)</f>
        <v>374</v>
      </c>
      <c r="B375" s="175" t="str">
        <f>IF('サーバー一覧（手入力用）'!C383="","",'サーバー一覧（手入力用）'!C383)</f>
        <v/>
      </c>
      <c r="C375" s="175" t="str">
        <f>IF('サーバー一覧（手入力用）'!D383="","",'サーバー一覧（手入力用）'!D383)</f>
        <v/>
      </c>
      <c r="D375" s="175" t="str">
        <f>IF('サーバー一覧（手入力用）'!E383="","",'サーバー一覧（手入力用）'!E383)</f>
        <v/>
      </c>
      <c r="E375" s="175" t="str">
        <f>IF('サーバー一覧（手入力用）'!F383="","",'サーバー一覧（手入力用）'!F383)</f>
        <v/>
      </c>
      <c r="F375" s="175" t="str">
        <f>IF('サーバー一覧（手入力用）'!G383="","",'サーバー一覧（手入力用）'!G383)</f>
        <v/>
      </c>
      <c r="G375" s="175" t="str">
        <f>IF('サーバー一覧（手入力用）'!H383="","",'サーバー一覧（手入力用）'!H383)</f>
        <v/>
      </c>
      <c r="H375" s="175" t="str">
        <f>IF('サーバー一覧（手入力用）'!I383="","",'サーバー一覧（手入力用）'!I383)</f>
        <v/>
      </c>
      <c r="I375" s="175" t="str">
        <f>IF('サーバー一覧（手入力用）'!J383="","",'サーバー一覧（手入力用）'!J383)</f>
        <v/>
      </c>
      <c r="J375" s="175" t="str">
        <f>IF('サーバー一覧（手入力用）'!K383="","",'サーバー一覧（手入力用）'!K383)</f>
        <v/>
      </c>
      <c r="K375" s="175" t="str">
        <f>IF('サーバー一覧（手入力用）'!L383="","",'サーバー一覧（手入力用）'!L383)</f>
        <v/>
      </c>
      <c r="L375" s="175" t="str">
        <f>IF('サーバー一覧（手入力用）'!M383="","",'サーバー一覧（手入力用）'!M383)</f>
        <v/>
      </c>
      <c r="M375" s="175" t="str">
        <f>IF('サーバー一覧（手入力用）'!N383="","",'サーバー一覧（手入力用）'!N383)</f>
        <v/>
      </c>
      <c r="N375" s="175" t="str">
        <f>IF('サーバー一覧（手入力用）'!O383="","",'サーバー一覧（手入力用）'!O383)</f>
        <v/>
      </c>
      <c r="O375" s="175">
        <f>IF('サーバー一覧（手入力用）'!P383="","",'サーバー一覧（手入力用）'!P383)</f>
        <v>0</v>
      </c>
      <c r="P375" s="175" t="str">
        <f>IF('サーバー一覧（手入力用）'!Q383="","",'サーバー一覧（手入力用）'!Q383)</f>
        <v/>
      </c>
      <c r="Q375" s="175" t="str">
        <f>IF('サーバー一覧（手入力用）'!R383="","",'サーバー一覧（手入力用）'!R383)</f>
        <v/>
      </c>
      <c r="R375" s="175" t="str">
        <f t="shared" si="10"/>
        <v/>
      </c>
      <c r="S375" s="175" t="str">
        <f>IF('サーバー一覧（手入力用）'!S383="","",'サーバー一覧（手入力用）'!S383)</f>
        <v/>
      </c>
      <c r="T375" s="175" t="str">
        <f t="shared" si="11"/>
        <v/>
      </c>
      <c r="U375" s="175" t="str">
        <f>IF('サーバー一覧（手入力用）'!T383="","",'サーバー一覧（手入力用）'!T383)</f>
        <v/>
      </c>
      <c r="V375" s="175" t="str">
        <f>IF('サーバー一覧（手入力用）'!U383="","",'サーバー一覧（手入力用）'!U383)</f>
        <v/>
      </c>
      <c r="W375" s="175" t="str">
        <f>IF('サーバー一覧（手入力用）'!V383="","",'サーバー一覧（手入力用）'!V383)</f>
        <v/>
      </c>
      <c r="X375" s="175" t="str">
        <f>IF('サーバー一覧（手入力用）'!W383="","",'サーバー一覧（手入力用）'!W383)</f>
        <v/>
      </c>
      <c r="Y375" s="175" t="str">
        <f>IF('サーバー一覧（手入力用）'!X383="","",'サーバー一覧（手入力用）'!X383)</f>
        <v/>
      </c>
      <c r="Z375" s="175" t="str">
        <f>IF('サーバー一覧（手入力用）'!Y383="","",'サーバー一覧（手入力用）'!Y383)</f>
        <v/>
      </c>
      <c r="AA375" s="175" t="str">
        <f>IF('サーバー一覧（手入力用）'!Z383="","",'サーバー一覧（手入力用）'!Z383)</f>
        <v/>
      </c>
      <c r="AB375" s="175" t="str">
        <f>IF('サーバー一覧（手入力用）'!AA383="","",'サーバー一覧（手入力用）'!AA383)</f>
        <v/>
      </c>
      <c r="AC375" s="175" t="str">
        <f>IF('サーバー一覧（手入力用）'!AB383="","",'サーバー一覧（手入力用）'!AB383)</f>
        <v/>
      </c>
      <c r="AD375" s="175" t="str">
        <f>IF('サーバー一覧（手入力用）'!AC383="","",'サーバー一覧（手入力用）'!AC383)</f>
        <v/>
      </c>
      <c r="AE375" s="175" t="str">
        <f>IF('サーバー一覧（手入力用）'!AD383="","",'サーバー一覧（手入力用）'!AD383)</f>
        <v/>
      </c>
      <c r="AF375" s="175" t="str">
        <f>IF('サーバー一覧（手入力用）'!AE383="","",'サーバー一覧（手入力用）'!AE383)</f>
        <v/>
      </c>
      <c r="AG375" s="175" t="str">
        <f>IF('サーバー一覧（手入力用）'!AF383="","",'サーバー一覧（手入力用）'!AF383)</f>
        <v/>
      </c>
      <c r="AH375" s="175" t="str">
        <f>IF('サーバー一覧（手入力用）'!AG383="","",'サーバー一覧（手入力用）'!AG383)</f>
        <v/>
      </c>
      <c r="AI375" s="175" t="str">
        <f>IF('サーバー一覧（手入力用）'!AH383="","",'サーバー一覧（手入力用）'!AH383)</f>
        <v/>
      </c>
      <c r="AJ375" s="175" t="str">
        <f>IF('サーバー一覧（手入力用）'!AI383="","",'サーバー一覧（手入力用）'!AI383)</f>
        <v/>
      </c>
    </row>
    <row r="376" spans="1:36">
      <c r="A376" s="175">
        <f>IF('サーバー一覧（手入力用）'!B384="","",'サーバー一覧（手入力用）'!B384)</f>
        <v>375</v>
      </c>
      <c r="B376" s="175" t="str">
        <f>IF('サーバー一覧（手入力用）'!C384="","",'サーバー一覧（手入力用）'!C384)</f>
        <v/>
      </c>
      <c r="C376" s="175" t="str">
        <f>IF('サーバー一覧（手入力用）'!D384="","",'サーバー一覧（手入力用）'!D384)</f>
        <v/>
      </c>
      <c r="D376" s="175" t="str">
        <f>IF('サーバー一覧（手入力用）'!E384="","",'サーバー一覧（手入力用）'!E384)</f>
        <v/>
      </c>
      <c r="E376" s="175" t="str">
        <f>IF('サーバー一覧（手入力用）'!F384="","",'サーバー一覧（手入力用）'!F384)</f>
        <v/>
      </c>
      <c r="F376" s="175" t="str">
        <f>IF('サーバー一覧（手入力用）'!G384="","",'サーバー一覧（手入力用）'!G384)</f>
        <v/>
      </c>
      <c r="G376" s="175" t="str">
        <f>IF('サーバー一覧（手入力用）'!H384="","",'サーバー一覧（手入力用）'!H384)</f>
        <v/>
      </c>
      <c r="H376" s="175" t="str">
        <f>IF('サーバー一覧（手入力用）'!I384="","",'サーバー一覧（手入力用）'!I384)</f>
        <v/>
      </c>
      <c r="I376" s="175" t="str">
        <f>IF('サーバー一覧（手入力用）'!J384="","",'サーバー一覧（手入力用）'!J384)</f>
        <v/>
      </c>
      <c r="J376" s="175" t="str">
        <f>IF('サーバー一覧（手入力用）'!K384="","",'サーバー一覧（手入力用）'!K384)</f>
        <v/>
      </c>
      <c r="K376" s="175" t="str">
        <f>IF('サーバー一覧（手入力用）'!L384="","",'サーバー一覧（手入力用）'!L384)</f>
        <v/>
      </c>
      <c r="L376" s="175" t="str">
        <f>IF('サーバー一覧（手入力用）'!M384="","",'サーバー一覧（手入力用）'!M384)</f>
        <v/>
      </c>
      <c r="M376" s="175" t="str">
        <f>IF('サーバー一覧（手入力用）'!N384="","",'サーバー一覧（手入力用）'!N384)</f>
        <v/>
      </c>
      <c r="N376" s="175" t="str">
        <f>IF('サーバー一覧（手入力用）'!O384="","",'サーバー一覧（手入力用）'!O384)</f>
        <v/>
      </c>
      <c r="O376" s="175">
        <f>IF('サーバー一覧（手入力用）'!P384="","",'サーバー一覧（手入力用）'!P384)</f>
        <v>0</v>
      </c>
      <c r="P376" s="175" t="str">
        <f>IF('サーバー一覧（手入力用）'!Q384="","",'サーバー一覧（手入力用）'!Q384)</f>
        <v/>
      </c>
      <c r="Q376" s="175" t="str">
        <f>IF('サーバー一覧（手入力用）'!R384="","",'サーバー一覧（手入力用）'!R384)</f>
        <v/>
      </c>
      <c r="R376" s="175" t="str">
        <f t="shared" si="10"/>
        <v/>
      </c>
      <c r="S376" s="175" t="str">
        <f>IF('サーバー一覧（手入力用）'!S384="","",'サーバー一覧（手入力用）'!S384)</f>
        <v/>
      </c>
      <c r="T376" s="175" t="str">
        <f t="shared" si="11"/>
        <v/>
      </c>
      <c r="U376" s="175" t="str">
        <f>IF('サーバー一覧（手入力用）'!T384="","",'サーバー一覧（手入力用）'!T384)</f>
        <v/>
      </c>
      <c r="V376" s="175" t="str">
        <f>IF('サーバー一覧（手入力用）'!U384="","",'サーバー一覧（手入力用）'!U384)</f>
        <v/>
      </c>
      <c r="W376" s="175" t="str">
        <f>IF('サーバー一覧（手入力用）'!V384="","",'サーバー一覧（手入力用）'!V384)</f>
        <v/>
      </c>
      <c r="X376" s="175" t="str">
        <f>IF('サーバー一覧（手入力用）'!W384="","",'サーバー一覧（手入力用）'!W384)</f>
        <v/>
      </c>
      <c r="Y376" s="175" t="str">
        <f>IF('サーバー一覧（手入力用）'!X384="","",'サーバー一覧（手入力用）'!X384)</f>
        <v/>
      </c>
      <c r="Z376" s="175" t="str">
        <f>IF('サーバー一覧（手入力用）'!Y384="","",'サーバー一覧（手入力用）'!Y384)</f>
        <v/>
      </c>
      <c r="AA376" s="175" t="str">
        <f>IF('サーバー一覧（手入力用）'!Z384="","",'サーバー一覧（手入力用）'!Z384)</f>
        <v/>
      </c>
      <c r="AB376" s="175" t="str">
        <f>IF('サーバー一覧（手入力用）'!AA384="","",'サーバー一覧（手入力用）'!AA384)</f>
        <v/>
      </c>
      <c r="AC376" s="175" t="str">
        <f>IF('サーバー一覧（手入力用）'!AB384="","",'サーバー一覧（手入力用）'!AB384)</f>
        <v/>
      </c>
      <c r="AD376" s="175" t="str">
        <f>IF('サーバー一覧（手入力用）'!AC384="","",'サーバー一覧（手入力用）'!AC384)</f>
        <v/>
      </c>
      <c r="AE376" s="175" t="str">
        <f>IF('サーバー一覧（手入力用）'!AD384="","",'サーバー一覧（手入力用）'!AD384)</f>
        <v/>
      </c>
      <c r="AF376" s="175" t="str">
        <f>IF('サーバー一覧（手入力用）'!AE384="","",'サーバー一覧（手入力用）'!AE384)</f>
        <v/>
      </c>
      <c r="AG376" s="175" t="str">
        <f>IF('サーバー一覧（手入力用）'!AF384="","",'サーバー一覧（手入力用）'!AF384)</f>
        <v/>
      </c>
      <c r="AH376" s="175" t="str">
        <f>IF('サーバー一覧（手入力用）'!AG384="","",'サーバー一覧（手入力用）'!AG384)</f>
        <v/>
      </c>
      <c r="AI376" s="175" t="str">
        <f>IF('サーバー一覧（手入力用）'!AH384="","",'サーバー一覧（手入力用）'!AH384)</f>
        <v/>
      </c>
      <c r="AJ376" s="175" t="str">
        <f>IF('サーバー一覧（手入力用）'!AI384="","",'サーバー一覧（手入力用）'!AI384)</f>
        <v/>
      </c>
    </row>
    <row r="377" spans="1:36">
      <c r="A377" s="175">
        <f>IF('サーバー一覧（手入力用）'!B385="","",'サーバー一覧（手入力用）'!B385)</f>
        <v>376</v>
      </c>
      <c r="B377" s="175" t="str">
        <f>IF('サーバー一覧（手入力用）'!C385="","",'サーバー一覧（手入力用）'!C385)</f>
        <v/>
      </c>
      <c r="C377" s="175" t="str">
        <f>IF('サーバー一覧（手入力用）'!D385="","",'サーバー一覧（手入力用）'!D385)</f>
        <v/>
      </c>
      <c r="D377" s="175" t="str">
        <f>IF('サーバー一覧（手入力用）'!E385="","",'サーバー一覧（手入力用）'!E385)</f>
        <v/>
      </c>
      <c r="E377" s="175" t="str">
        <f>IF('サーバー一覧（手入力用）'!F385="","",'サーバー一覧（手入力用）'!F385)</f>
        <v/>
      </c>
      <c r="F377" s="175" t="str">
        <f>IF('サーバー一覧（手入力用）'!G385="","",'サーバー一覧（手入力用）'!G385)</f>
        <v/>
      </c>
      <c r="G377" s="175" t="str">
        <f>IF('サーバー一覧（手入力用）'!H385="","",'サーバー一覧（手入力用）'!H385)</f>
        <v/>
      </c>
      <c r="H377" s="175" t="str">
        <f>IF('サーバー一覧（手入力用）'!I385="","",'サーバー一覧（手入力用）'!I385)</f>
        <v/>
      </c>
      <c r="I377" s="175" t="str">
        <f>IF('サーバー一覧（手入力用）'!J385="","",'サーバー一覧（手入力用）'!J385)</f>
        <v/>
      </c>
      <c r="J377" s="175" t="str">
        <f>IF('サーバー一覧（手入力用）'!K385="","",'サーバー一覧（手入力用）'!K385)</f>
        <v/>
      </c>
      <c r="K377" s="175" t="str">
        <f>IF('サーバー一覧（手入力用）'!L385="","",'サーバー一覧（手入力用）'!L385)</f>
        <v/>
      </c>
      <c r="L377" s="175" t="str">
        <f>IF('サーバー一覧（手入力用）'!M385="","",'サーバー一覧（手入力用）'!M385)</f>
        <v/>
      </c>
      <c r="M377" s="175" t="str">
        <f>IF('サーバー一覧（手入力用）'!N385="","",'サーバー一覧（手入力用）'!N385)</f>
        <v/>
      </c>
      <c r="N377" s="175" t="str">
        <f>IF('サーバー一覧（手入力用）'!O385="","",'サーバー一覧（手入力用）'!O385)</f>
        <v/>
      </c>
      <c r="O377" s="175">
        <f>IF('サーバー一覧（手入力用）'!P385="","",'サーバー一覧（手入力用）'!P385)</f>
        <v>0</v>
      </c>
      <c r="P377" s="175" t="str">
        <f>IF('サーバー一覧（手入力用）'!Q385="","",'サーバー一覧（手入力用）'!Q385)</f>
        <v/>
      </c>
      <c r="Q377" s="175" t="str">
        <f>IF('サーバー一覧（手入力用）'!R385="","",'サーバー一覧（手入力用）'!R385)</f>
        <v/>
      </c>
      <c r="R377" s="175" t="str">
        <f t="shared" si="10"/>
        <v/>
      </c>
      <c r="S377" s="175" t="str">
        <f>IF('サーバー一覧（手入力用）'!S385="","",'サーバー一覧（手入力用）'!S385)</f>
        <v/>
      </c>
      <c r="T377" s="175" t="str">
        <f t="shared" si="11"/>
        <v/>
      </c>
      <c r="U377" s="175" t="str">
        <f>IF('サーバー一覧（手入力用）'!T385="","",'サーバー一覧（手入力用）'!T385)</f>
        <v/>
      </c>
      <c r="V377" s="175" t="str">
        <f>IF('サーバー一覧（手入力用）'!U385="","",'サーバー一覧（手入力用）'!U385)</f>
        <v/>
      </c>
      <c r="W377" s="175" t="str">
        <f>IF('サーバー一覧（手入力用）'!V385="","",'サーバー一覧（手入力用）'!V385)</f>
        <v/>
      </c>
      <c r="X377" s="175" t="str">
        <f>IF('サーバー一覧（手入力用）'!W385="","",'サーバー一覧（手入力用）'!W385)</f>
        <v/>
      </c>
      <c r="Y377" s="175" t="str">
        <f>IF('サーバー一覧（手入力用）'!X385="","",'サーバー一覧（手入力用）'!X385)</f>
        <v/>
      </c>
      <c r="Z377" s="175" t="str">
        <f>IF('サーバー一覧（手入力用）'!Y385="","",'サーバー一覧（手入力用）'!Y385)</f>
        <v/>
      </c>
      <c r="AA377" s="175" t="str">
        <f>IF('サーバー一覧（手入力用）'!Z385="","",'サーバー一覧（手入力用）'!Z385)</f>
        <v/>
      </c>
      <c r="AB377" s="175" t="str">
        <f>IF('サーバー一覧（手入力用）'!AA385="","",'サーバー一覧（手入力用）'!AA385)</f>
        <v/>
      </c>
      <c r="AC377" s="175" t="str">
        <f>IF('サーバー一覧（手入力用）'!AB385="","",'サーバー一覧（手入力用）'!AB385)</f>
        <v/>
      </c>
      <c r="AD377" s="175" t="str">
        <f>IF('サーバー一覧（手入力用）'!AC385="","",'サーバー一覧（手入力用）'!AC385)</f>
        <v/>
      </c>
      <c r="AE377" s="175" t="str">
        <f>IF('サーバー一覧（手入力用）'!AD385="","",'サーバー一覧（手入力用）'!AD385)</f>
        <v/>
      </c>
      <c r="AF377" s="175" t="str">
        <f>IF('サーバー一覧（手入力用）'!AE385="","",'サーバー一覧（手入力用）'!AE385)</f>
        <v/>
      </c>
      <c r="AG377" s="175" t="str">
        <f>IF('サーバー一覧（手入力用）'!AF385="","",'サーバー一覧（手入力用）'!AF385)</f>
        <v/>
      </c>
      <c r="AH377" s="175" t="str">
        <f>IF('サーバー一覧（手入力用）'!AG385="","",'サーバー一覧（手入力用）'!AG385)</f>
        <v/>
      </c>
      <c r="AI377" s="175" t="str">
        <f>IF('サーバー一覧（手入力用）'!AH385="","",'サーバー一覧（手入力用）'!AH385)</f>
        <v/>
      </c>
      <c r="AJ377" s="175" t="str">
        <f>IF('サーバー一覧（手入力用）'!AI385="","",'サーバー一覧（手入力用）'!AI385)</f>
        <v/>
      </c>
    </row>
    <row r="378" spans="1:36">
      <c r="A378" s="175">
        <f>IF('サーバー一覧（手入力用）'!B386="","",'サーバー一覧（手入力用）'!B386)</f>
        <v>377</v>
      </c>
      <c r="B378" s="175" t="str">
        <f>IF('サーバー一覧（手入力用）'!C386="","",'サーバー一覧（手入力用）'!C386)</f>
        <v/>
      </c>
      <c r="C378" s="175" t="str">
        <f>IF('サーバー一覧（手入力用）'!D386="","",'サーバー一覧（手入力用）'!D386)</f>
        <v/>
      </c>
      <c r="D378" s="175" t="str">
        <f>IF('サーバー一覧（手入力用）'!E386="","",'サーバー一覧（手入力用）'!E386)</f>
        <v/>
      </c>
      <c r="E378" s="175" t="str">
        <f>IF('サーバー一覧（手入力用）'!F386="","",'サーバー一覧（手入力用）'!F386)</f>
        <v/>
      </c>
      <c r="F378" s="175" t="str">
        <f>IF('サーバー一覧（手入力用）'!G386="","",'サーバー一覧（手入力用）'!G386)</f>
        <v/>
      </c>
      <c r="G378" s="175" t="str">
        <f>IF('サーバー一覧（手入力用）'!H386="","",'サーバー一覧（手入力用）'!H386)</f>
        <v/>
      </c>
      <c r="H378" s="175" t="str">
        <f>IF('サーバー一覧（手入力用）'!I386="","",'サーバー一覧（手入力用）'!I386)</f>
        <v/>
      </c>
      <c r="I378" s="175" t="str">
        <f>IF('サーバー一覧（手入力用）'!J386="","",'サーバー一覧（手入力用）'!J386)</f>
        <v/>
      </c>
      <c r="J378" s="175" t="str">
        <f>IF('サーバー一覧（手入力用）'!K386="","",'サーバー一覧（手入力用）'!K386)</f>
        <v/>
      </c>
      <c r="K378" s="175" t="str">
        <f>IF('サーバー一覧（手入力用）'!L386="","",'サーバー一覧（手入力用）'!L386)</f>
        <v/>
      </c>
      <c r="L378" s="175" t="str">
        <f>IF('サーバー一覧（手入力用）'!M386="","",'サーバー一覧（手入力用）'!M386)</f>
        <v/>
      </c>
      <c r="M378" s="175" t="str">
        <f>IF('サーバー一覧（手入力用）'!N386="","",'サーバー一覧（手入力用）'!N386)</f>
        <v/>
      </c>
      <c r="N378" s="175" t="str">
        <f>IF('サーバー一覧（手入力用）'!O386="","",'サーバー一覧（手入力用）'!O386)</f>
        <v/>
      </c>
      <c r="O378" s="175">
        <f>IF('サーバー一覧（手入力用）'!P386="","",'サーバー一覧（手入力用）'!P386)</f>
        <v>0</v>
      </c>
      <c r="P378" s="175" t="str">
        <f>IF('サーバー一覧（手入力用）'!Q386="","",'サーバー一覧（手入力用）'!Q386)</f>
        <v/>
      </c>
      <c r="Q378" s="175" t="str">
        <f>IF('サーバー一覧（手入力用）'!R386="","",'サーバー一覧（手入力用）'!R386)</f>
        <v/>
      </c>
      <c r="R378" s="175" t="str">
        <f t="shared" si="10"/>
        <v/>
      </c>
      <c r="S378" s="175" t="str">
        <f>IF('サーバー一覧（手入力用）'!S386="","",'サーバー一覧（手入力用）'!S386)</f>
        <v/>
      </c>
      <c r="T378" s="175" t="str">
        <f t="shared" si="11"/>
        <v/>
      </c>
      <c r="U378" s="175" t="str">
        <f>IF('サーバー一覧（手入力用）'!T386="","",'サーバー一覧（手入力用）'!T386)</f>
        <v/>
      </c>
      <c r="V378" s="175" t="str">
        <f>IF('サーバー一覧（手入力用）'!U386="","",'サーバー一覧（手入力用）'!U386)</f>
        <v/>
      </c>
      <c r="W378" s="175" t="str">
        <f>IF('サーバー一覧（手入力用）'!V386="","",'サーバー一覧（手入力用）'!V386)</f>
        <v/>
      </c>
      <c r="X378" s="175" t="str">
        <f>IF('サーバー一覧（手入力用）'!W386="","",'サーバー一覧（手入力用）'!W386)</f>
        <v/>
      </c>
      <c r="Y378" s="175" t="str">
        <f>IF('サーバー一覧（手入力用）'!X386="","",'サーバー一覧（手入力用）'!X386)</f>
        <v/>
      </c>
      <c r="Z378" s="175" t="str">
        <f>IF('サーバー一覧（手入力用）'!Y386="","",'サーバー一覧（手入力用）'!Y386)</f>
        <v/>
      </c>
      <c r="AA378" s="175" t="str">
        <f>IF('サーバー一覧（手入力用）'!Z386="","",'サーバー一覧（手入力用）'!Z386)</f>
        <v/>
      </c>
      <c r="AB378" s="175" t="str">
        <f>IF('サーバー一覧（手入力用）'!AA386="","",'サーバー一覧（手入力用）'!AA386)</f>
        <v/>
      </c>
      <c r="AC378" s="175" t="str">
        <f>IF('サーバー一覧（手入力用）'!AB386="","",'サーバー一覧（手入力用）'!AB386)</f>
        <v/>
      </c>
      <c r="AD378" s="175" t="str">
        <f>IF('サーバー一覧（手入力用）'!AC386="","",'サーバー一覧（手入力用）'!AC386)</f>
        <v/>
      </c>
      <c r="AE378" s="175" t="str">
        <f>IF('サーバー一覧（手入力用）'!AD386="","",'サーバー一覧（手入力用）'!AD386)</f>
        <v/>
      </c>
      <c r="AF378" s="175" t="str">
        <f>IF('サーバー一覧（手入力用）'!AE386="","",'サーバー一覧（手入力用）'!AE386)</f>
        <v/>
      </c>
      <c r="AG378" s="175" t="str">
        <f>IF('サーバー一覧（手入力用）'!AF386="","",'サーバー一覧（手入力用）'!AF386)</f>
        <v/>
      </c>
      <c r="AH378" s="175" t="str">
        <f>IF('サーバー一覧（手入力用）'!AG386="","",'サーバー一覧（手入力用）'!AG386)</f>
        <v/>
      </c>
      <c r="AI378" s="175" t="str">
        <f>IF('サーバー一覧（手入力用）'!AH386="","",'サーバー一覧（手入力用）'!AH386)</f>
        <v/>
      </c>
      <c r="AJ378" s="175" t="str">
        <f>IF('サーバー一覧（手入力用）'!AI386="","",'サーバー一覧（手入力用）'!AI386)</f>
        <v/>
      </c>
    </row>
    <row r="379" spans="1:36">
      <c r="A379" s="175">
        <f>IF('サーバー一覧（手入力用）'!B387="","",'サーバー一覧（手入力用）'!B387)</f>
        <v>378</v>
      </c>
      <c r="B379" s="175" t="str">
        <f>IF('サーバー一覧（手入力用）'!C387="","",'サーバー一覧（手入力用）'!C387)</f>
        <v/>
      </c>
      <c r="C379" s="175" t="str">
        <f>IF('サーバー一覧（手入力用）'!D387="","",'サーバー一覧（手入力用）'!D387)</f>
        <v/>
      </c>
      <c r="D379" s="175" t="str">
        <f>IF('サーバー一覧（手入力用）'!E387="","",'サーバー一覧（手入力用）'!E387)</f>
        <v/>
      </c>
      <c r="E379" s="175" t="str">
        <f>IF('サーバー一覧（手入力用）'!F387="","",'サーバー一覧（手入力用）'!F387)</f>
        <v/>
      </c>
      <c r="F379" s="175" t="str">
        <f>IF('サーバー一覧（手入力用）'!G387="","",'サーバー一覧（手入力用）'!G387)</f>
        <v/>
      </c>
      <c r="G379" s="175" t="str">
        <f>IF('サーバー一覧（手入力用）'!H387="","",'サーバー一覧（手入力用）'!H387)</f>
        <v/>
      </c>
      <c r="H379" s="175" t="str">
        <f>IF('サーバー一覧（手入力用）'!I387="","",'サーバー一覧（手入力用）'!I387)</f>
        <v/>
      </c>
      <c r="I379" s="175" t="str">
        <f>IF('サーバー一覧（手入力用）'!J387="","",'サーバー一覧（手入力用）'!J387)</f>
        <v/>
      </c>
      <c r="J379" s="175" t="str">
        <f>IF('サーバー一覧（手入力用）'!K387="","",'サーバー一覧（手入力用）'!K387)</f>
        <v/>
      </c>
      <c r="K379" s="175" t="str">
        <f>IF('サーバー一覧（手入力用）'!L387="","",'サーバー一覧（手入力用）'!L387)</f>
        <v/>
      </c>
      <c r="L379" s="175" t="str">
        <f>IF('サーバー一覧（手入力用）'!M387="","",'サーバー一覧（手入力用）'!M387)</f>
        <v/>
      </c>
      <c r="M379" s="175" t="str">
        <f>IF('サーバー一覧（手入力用）'!N387="","",'サーバー一覧（手入力用）'!N387)</f>
        <v/>
      </c>
      <c r="N379" s="175" t="str">
        <f>IF('サーバー一覧（手入力用）'!O387="","",'サーバー一覧（手入力用）'!O387)</f>
        <v/>
      </c>
      <c r="O379" s="175">
        <f>IF('サーバー一覧（手入力用）'!P387="","",'サーバー一覧（手入力用）'!P387)</f>
        <v>0</v>
      </c>
      <c r="P379" s="175" t="str">
        <f>IF('サーバー一覧（手入力用）'!Q387="","",'サーバー一覧（手入力用）'!Q387)</f>
        <v/>
      </c>
      <c r="Q379" s="175" t="str">
        <f>IF('サーバー一覧（手入力用）'!R387="","",'サーバー一覧（手入力用）'!R387)</f>
        <v/>
      </c>
      <c r="R379" s="175" t="str">
        <f t="shared" si="10"/>
        <v/>
      </c>
      <c r="S379" s="175" t="str">
        <f>IF('サーバー一覧（手入力用）'!S387="","",'サーバー一覧（手入力用）'!S387)</f>
        <v/>
      </c>
      <c r="T379" s="175" t="str">
        <f t="shared" si="11"/>
        <v/>
      </c>
      <c r="U379" s="175" t="str">
        <f>IF('サーバー一覧（手入力用）'!T387="","",'サーバー一覧（手入力用）'!T387)</f>
        <v/>
      </c>
      <c r="V379" s="175" t="str">
        <f>IF('サーバー一覧（手入力用）'!U387="","",'サーバー一覧（手入力用）'!U387)</f>
        <v/>
      </c>
      <c r="W379" s="175" t="str">
        <f>IF('サーバー一覧（手入力用）'!V387="","",'サーバー一覧（手入力用）'!V387)</f>
        <v/>
      </c>
      <c r="X379" s="175" t="str">
        <f>IF('サーバー一覧（手入力用）'!W387="","",'サーバー一覧（手入力用）'!W387)</f>
        <v/>
      </c>
      <c r="Y379" s="175" t="str">
        <f>IF('サーバー一覧（手入力用）'!X387="","",'サーバー一覧（手入力用）'!X387)</f>
        <v/>
      </c>
      <c r="Z379" s="175" t="str">
        <f>IF('サーバー一覧（手入力用）'!Y387="","",'サーバー一覧（手入力用）'!Y387)</f>
        <v/>
      </c>
      <c r="AA379" s="175" t="str">
        <f>IF('サーバー一覧（手入力用）'!Z387="","",'サーバー一覧（手入力用）'!Z387)</f>
        <v/>
      </c>
      <c r="AB379" s="175" t="str">
        <f>IF('サーバー一覧（手入力用）'!AA387="","",'サーバー一覧（手入力用）'!AA387)</f>
        <v/>
      </c>
      <c r="AC379" s="175" t="str">
        <f>IF('サーバー一覧（手入力用）'!AB387="","",'サーバー一覧（手入力用）'!AB387)</f>
        <v/>
      </c>
      <c r="AD379" s="175" t="str">
        <f>IF('サーバー一覧（手入力用）'!AC387="","",'サーバー一覧（手入力用）'!AC387)</f>
        <v/>
      </c>
      <c r="AE379" s="175" t="str">
        <f>IF('サーバー一覧（手入力用）'!AD387="","",'サーバー一覧（手入力用）'!AD387)</f>
        <v/>
      </c>
      <c r="AF379" s="175" t="str">
        <f>IF('サーバー一覧（手入力用）'!AE387="","",'サーバー一覧（手入力用）'!AE387)</f>
        <v/>
      </c>
      <c r="AG379" s="175" t="str">
        <f>IF('サーバー一覧（手入力用）'!AF387="","",'サーバー一覧（手入力用）'!AF387)</f>
        <v/>
      </c>
      <c r="AH379" s="175" t="str">
        <f>IF('サーバー一覧（手入力用）'!AG387="","",'サーバー一覧（手入力用）'!AG387)</f>
        <v/>
      </c>
      <c r="AI379" s="175" t="str">
        <f>IF('サーバー一覧（手入力用）'!AH387="","",'サーバー一覧（手入力用）'!AH387)</f>
        <v/>
      </c>
      <c r="AJ379" s="175" t="str">
        <f>IF('サーバー一覧（手入力用）'!AI387="","",'サーバー一覧（手入力用）'!AI387)</f>
        <v/>
      </c>
    </row>
    <row r="380" spans="1:36">
      <c r="A380" s="175">
        <f>IF('サーバー一覧（手入力用）'!B388="","",'サーバー一覧（手入力用）'!B388)</f>
        <v>379</v>
      </c>
      <c r="B380" s="175" t="str">
        <f>IF('サーバー一覧（手入力用）'!C388="","",'サーバー一覧（手入力用）'!C388)</f>
        <v/>
      </c>
      <c r="C380" s="175" t="str">
        <f>IF('サーバー一覧（手入力用）'!D388="","",'サーバー一覧（手入力用）'!D388)</f>
        <v/>
      </c>
      <c r="D380" s="175" t="str">
        <f>IF('サーバー一覧（手入力用）'!E388="","",'サーバー一覧（手入力用）'!E388)</f>
        <v/>
      </c>
      <c r="E380" s="175" t="str">
        <f>IF('サーバー一覧（手入力用）'!F388="","",'サーバー一覧（手入力用）'!F388)</f>
        <v/>
      </c>
      <c r="F380" s="175" t="str">
        <f>IF('サーバー一覧（手入力用）'!G388="","",'サーバー一覧（手入力用）'!G388)</f>
        <v/>
      </c>
      <c r="G380" s="175" t="str">
        <f>IF('サーバー一覧（手入力用）'!H388="","",'サーバー一覧（手入力用）'!H388)</f>
        <v/>
      </c>
      <c r="H380" s="175" t="str">
        <f>IF('サーバー一覧（手入力用）'!I388="","",'サーバー一覧（手入力用）'!I388)</f>
        <v/>
      </c>
      <c r="I380" s="175" t="str">
        <f>IF('サーバー一覧（手入力用）'!J388="","",'サーバー一覧（手入力用）'!J388)</f>
        <v/>
      </c>
      <c r="J380" s="175" t="str">
        <f>IF('サーバー一覧（手入力用）'!K388="","",'サーバー一覧（手入力用）'!K388)</f>
        <v/>
      </c>
      <c r="K380" s="175" t="str">
        <f>IF('サーバー一覧（手入力用）'!L388="","",'サーバー一覧（手入力用）'!L388)</f>
        <v/>
      </c>
      <c r="L380" s="175" t="str">
        <f>IF('サーバー一覧（手入力用）'!M388="","",'サーバー一覧（手入力用）'!M388)</f>
        <v/>
      </c>
      <c r="M380" s="175" t="str">
        <f>IF('サーバー一覧（手入力用）'!N388="","",'サーバー一覧（手入力用）'!N388)</f>
        <v/>
      </c>
      <c r="N380" s="175" t="str">
        <f>IF('サーバー一覧（手入力用）'!O388="","",'サーバー一覧（手入力用）'!O388)</f>
        <v/>
      </c>
      <c r="O380" s="175">
        <f>IF('サーバー一覧（手入力用）'!P388="","",'サーバー一覧（手入力用）'!P388)</f>
        <v>0</v>
      </c>
      <c r="P380" s="175" t="str">
        <f>IF('サーバー一覧（手入力用）'!Q388="","",'サーバー一覧（手入力用）'!Q388)</f>
        <v/>
      </c>
      <c r="Q380" s="175" t="str">
        <f>IF('サーバー一覧（手入力用）'!R388="","",'サーバー一覧（手入力用）'!R388)</f>
        <v/>
      </c>
      <c r="R380" s="175" t="str">
        <f t="shared" si="10"/>
        <v/>
      </c>
      <c r="S380" s="175" t="str">
        <f>IF('サーバー一覧（手入力用）'!S388="","",'サーバー一覧（手入力用）'!S388)</f>
        <v/>
      </c>
      <c r="T380" s="175" t="str">
        <f t="shared" si="11"/>
        <v/>
      </c>
      <c r="U380" s="175" t="str">
        <f>IF('サーバー一覧（手入力用）'!T388="","",'サーバー一覧（手入力用）'!T388)</f>
        <v/>
      </c>
      <c r="V380" s="175" t="str">
        <f>IF('サーバー一覧（手入力用）'!U388="","",'サーバー一覧（手入力用）'!U388)</f>
        <v/>
      </c>
      <c r="W380" s="175" t="str">
        <f>IF('サーバー一覧（手入力用）'!V388="","",'サーバー一覧（手入力用）'!V388)</f>
        <v/>
      </c>
      <c r="X380" s="175" t="str">
        <f>IF('サーバー一覧（手入力用）'!W388="","",'サーバー一覧（手入力用）'!W388)</f>
        <v/>
      </c>
      <c r="Y380" s="175" t="str">
        <f>IF('サーバー一覧（手入力用）'!X388="","",'サーバー一覧（手入力用）'!X388)</f>
        <v/>
      </c>
      <c r="Z380" s="175" t="str">
        <f>IF('サーバー一覧（手入力用）'!Y388="","",'サーバー一覧（手入力用）'!Y388)</f>
        <v/>
      </c>
      <c r="AA380" s="175" t="str">
        <f>IF('サーバー一覧（手入力用）'!Z388="","",'サーバー一覧（手入力用）'!Z388)</f>
        <v/>
      </c>
      <c r="AB380" s="175" t="str">
        <f>IF('サーバー一覧（手入力用）'!AA388="","",'サーバー一覧（手入力用）'!AA388)</f>
        <v/>
      </c>
      <c r="AC380" s="175" t="str">
        <f>IF('サーバー一覧（手入力用）'!AB388="","",'サーバー一覧（手入力用）'!AB388)</f>
        <v/>
      </c>
      <c r="AD380" s="175" t="str">
        <f>IF('サーバー一覧（手入力用）'!AC388="","",'サーバー一覧（手入力用）'!AC388)</f>
        <v/>
      </c>
      <c r="AE380" s="175" t="str">
        <f>IF('サーバー一覧（手入力用）'!AD388="","",'サーバー一覧（手入力用）'!AD388)</f>
        <v/>
      </c>
      <c r="AF380" s="175" t="str">
        <f>IF('サーバー一覧（手入力用）'!AE388="","",'サーバー一覧（手入力用）'!AE388)</f>
        <v/>
      </c>
      <c r="AG380" s="175" t="str">
        <f>IF('サーバー一覧（手入力用）'!AF388="","",'サーバー一覧（手入力用）'!AF388)</f>
        <v/>
      </c>
      <c r="AH380" s="175" t="str">
        <f>IF('サーバー一覧（手入力用）'!AG388="","",'サーバー一覧（手入力用）'!AG388)</f>
        <v/>
      </c>
      <c r="AI380" s="175" t="str">
        <f>IF('サーバー一覧（手入力用）'!AH388="","",'サーバー一覧（手入力用）'!AH388)</f>
        <v/>
      </c>
      <c r="AJ380" s="175" t="str">
        <f>IF('サーバー一覧（手入力用）'!AI388="","",'サーバー一覧（手入力用）'!AI388)</f>
        <v/>
      </c>
    </row>
    <row r="381" spans="1:36">
      <c r="A381" s="175">
        <f>IF('サーバー一覧（手入力用）'!B389="","",'サーバー一覧（手入力用）'!B389)</f>
        <v>380</v>
      </c>
      <c r="B381" s="175" t="str">
        <f>IF('サーバー一覧（手入力用）'!C389="","",'サーバー一覧（手入力用）'!C389)</f>
        <v/>
      </c>
      <c r="C381" s="175" t="str">
        <f>IF('サーバー一覧（手入力用）'!D389="","",'サーバー一覧（手入力用）'!D389)</f>
        <v/>
      </c>
      <c r="D381" s="175" t="str">
        <f>IF('サーバー一覧（手入力用）'!E389="","",'サーバー一覧（手入力用）'!E389)</f>
        <v/>
      </c>
      <c r="E381" s="175" t="str">
        <f>IF('サーバー一覧（手入力用）'!F389="","",'サーバー一覧（手入力用）'!F389)</f>
        <v/>
      </c>
      <c r="F381" s="175" t="str">
        <f>IF('サーバー一覧（手入力用）'!G389="","",'サーバー一覧（手入力用）'!G389)</f>
        <v/>
      </c>
      <c r="G381" s="175" t="str">
        <f>IF('サーバー一覧（手入力用）'!H389="","",'サーバー一覧（手入力用）'!H389)</f>
        <v/>
      </c>
      <c r="H381" s="175" t="str">
        <f>IF('サーバー一覧（手入力用）'!I389="","",'サーバー一覧（手入力用）'!I389)</f>
        <v/>
      </c>
      <c r="I381" s="175" t="str">
        <f>IF('サーバー一覧（手入力用）'!J389="","",'サーバー一覧（手入力用）'!J389)</f>
        <v/>
      </c>
      <c r="J381" s="175" t="str">
        <f>IF('サーバー一覧（手入力用）'!K389="","",'サーバー一覧（手入力用）'!K389)</f>
        <v/>
      </c>
      <c r="K381" s="175" t="str">
        <f>IF('サーバー一覧（手入力用）'!L389="","",'サーバー一覧（手入力用）'!L389)</f>
        <v/>
      </c>
      <c r="L381" s="175" t="str">
        <f>IF('サーバー一覧（手入力用）'!M389="","",'サーバー一覧（手入力用）'!M389)</f>
        <v/>
      </c>
      <c r="M381" s="175" t="str">
        <f>IF('サーバー一覧（手入力用）'!N389="","",'サーバー一覧（手入力用）'!N389)</f>
        <v/>
      </c>
      <c r="N381" s="175" t="str">
        <f>IF('サーバー一覧（手入力用）'!O389="","",'サーバー一覧（手入力用）'!O389)</f>
        <v/>
      </c>
      <c r="O381" s="175">
        <f>IF('サーバー一覧（手入力用）'!P389="","",'サーバー一覧（手入力用）'!P389)</f>
        <v>0</v>
      </c>
      <c r="P381" s="175" t="str">
        <f>IF('サーバー一覧（手入力用）'!Q389="","",'サーバー一覧（手入力用）'!Q389)</f>
        <v/>
      </c>
      <c r="Q381" s="175" t="str">
        <f>IF('サーバー一覧（手入力用）'!R389="","",'サーバー一覧（手入力用）'!R389)</f>
        <v/>
      </c>
      <c r="R381" s="175" t="str">
        <f t="shared" si="10"/>
        <v/>
      </c>
      <c r="S381" s="175" t="str">
        <f>IF('サーバー一覧（手入力用）'!S389="","",'サーバー一覧（手入力用）'!S389)</f>
        <v/>
      </c>
      <c r="T381" s="175" t="str">
        <f t="shared" si="11"/>
        <v/>
      </c>
      <c r="U381" s="175" t="str">
        <f>IF('サーバー一覧（手入力用）'!T389="","",'サーバー一覧（手入力用）'!T389)</f>
        <v/>
      </c>
      <c r="V381" s="175" t="str">
        <f>IF('サーバー一覧（手入力用）'!U389="","",'サーバー一覧（手入力用）'!U389)</f>
        <v/>
      </c>
      <c r="W381" s="175" t="str">
        <f>IF('サーバー一覧（手入力用）'!V389="","",'サーバー一覧（手入力用）'!V389)</f>
        <v/>
      </c>
      <c r="X381" s="175" t="str">
        <f>IF('サーバー一覧（手入力用）'!W389="","",'サーバー一覧（手入力用）'!W389)</f>
        <v/>
      </c>
      <c r="Y381" s="175" t="str">
        <f>IF('サーバー一覧（手入力用）'!X389="","",'サーバー一覧（手入力用）'!X389)</f>
        <v/>
      </c>
      <c r="Z381" s="175" t="str">
        <f>IF('サーバー一覧（手入力用）'!Y389="","",'サーバー一覧（手入力用）'!Y389)</f>
        <v/>
      </c>
      <c r="AA381" s="175" t="str">
        <f>IF('サーバー一覧（手入力用）'!Z389="","",'サーバー一覧（手入力用）'!Z389)</f>
        <v/>
      </c>
      <c r="AB381" s="175" t="str">
        <f>IF('サーバー一覧（手入力用）'!AA389="","",'サーバー一覧（手入力用）'!AA389)</f>
        <v/>
      </c>
      <c r="AC381" s="175" t="str">
        <f>IF('サーバー一覧（手入力用）'!AB389="","",'サーバー一覧（手入力用）'!AB389)</f>
        <v/>
      </c>
      <c r="AD381" s="175" t="str">
        <f>IF('サーバー一覧（手入力用）'!AC389="","",'サーバー一覧（手入力用）'!AC389)</f>
        <v/>
      </c>
      <c r="AE381" s="175" t="str">
        <f>IF('サーバー一覧（手入力用）'!AD389="","",'サーバー一覧（手入力用）'!AD389)</f>
        <v/>
      </c>
      <c r="AF381" s="175" t="str">
        <f>IF('サーバー一覧（手入力用）'!AE389="","",'サーバー一覧（手入力用）'!AE389)</f>
        <v/>
      </c>
      <c r="AG381" s="175" t="str">
        <f>IF('サーバー一覧（手入力用）'!AF389="","",'サーバー一覧（手入力用）'!AF389)</f>
        <v/>
      </c>
      <c r="AH381" s="175" t="str">
        <f>IF('サーバー一覧（手入力用）'!AG389="","",'サーバー一覧（手入力用）'!AG389)</f>
        <v/>
      </c>
      <c r="AI381" s="175" t="str">
        <f>IF('サーバー一覧（手入力用）'!AH389="","",'サーバー一覧（手入力用）'!AH389)</f>
        <v/>
      </c>
      <c r="AJ381" s="175" t="str">
        <f>IF('サーバー一覧（手入力用）'!AI389="","",'サーバー一覧（手入力用）'!AI389)</f>
        <v/>
      </c>
    </row>
    <row r="382" spans="1:36">
      <c r="A382" s="175">
        <f>IF('サーバー一覧（手入力用）'!B390="","",'サーバー一覧（手入力用）'!B390)</f>
        <v>381</v>
      </c>
      <c r="B382" s="175" t="str">
        <f>IF('サーバー一覧（手入力用）'!C390="","",'サーバー一覧（手入力用）'!C390)</f>
        <v/>
      </c>
      <c r="C382" s="175" t="str">
        <f>IF('サーバー一覧（手入力用）'!D390="","",'サーバー一覧（手入力用）'!D390)</f>
        <v/>
      </c>
      <c r="D382" s="175" t="str">
        <f>IF('サーバー一覧（手入力用）'!E390="","",'サーバー一覧（手入力用）'!E390)</f>
        <v/>
      </c>
      <c r="E382" s="175" t="str">
        <f>IF('サーバー一覧（手入力用）'!F390="","",'サーバー一覧（手入力用）'!F390)</f>
        <v/>
      </c>
      <c r="F382" s="175" t="str">
        <f>IF('サーバー一覧（手入力用）'!G390="","",'サーバー一覧（手入力用）'!G390)</f>
        <v/>
      </c>
      <c r="G382" s="175" t="str">
        <f>IF('サーバー一覧（手入力用）'!H390="","",'サーバー一覧（手入力用）'!H390)</f>
        <v/>
      </c>
      <c r="H382" s="175" t="str">
        <f>IF('サーバー一覧（手入力用）'!I390="","",'サーバー一覧（手入力用）'!I390)</f>
        <v/>
      </c>
      <c r="I382" s="175" t="str">
        <f>IF('サーバー一覧（手入力用）'!J390="","",'サーバー一覧（手入力用）'!J390)</f>
        <v/>
      </c>
      <c r="J382" s="175" t="str">
        <f>IF('サーバー一覧（手入力用）'!K390="","",'サーバー一覧（手入力用）'!K390)</f>
        <v/>
      </c>
      <c r="K382" s="175" t="str">
        <f>IF('サーバー一覧（手入力用）'!L390="","",'サーバー一覧（手入力用）'!L390)</f>
        <v/>
      </c>
      <c r="L382" s="175" t="str">
        <f>IF('サーバー一覧（手入力用）'!M390="","",'サーバー一覧（手入力用）'!M390)</f>
        <v/>
      </c>
      <c r="M382" s="175" t="str">
        <f>IF('サーバー一覧（手入力用）'!N390="","",'サーバー一覧（手入力用）'!N390)</f>
        <v/>
      </c>
      <c r="N382" s="175" t="str">
        <f>IF('サーバー一覧（手入力用）'!O390="","",'サーバー一覧（手入力用）'!O390)</f>
        <v/>
      </c>
      <c r="O382" s="175">
        <f>IF('サーバー一覧（手入力用）'!P390="","",'サーバー一覧（手入力用）'!P390)</f>
        <v>0</v>
      </c>
      <c r="P382" s="175" t="str">
        <f>IF('サーバー一覧（手入力用）'!Q390="","",'サーバー一覧（手入力用）'!Q390)</f>
        <v/>
      </c>
      <c r="Q382" s="175" t="str">
        <f>IF('サーバー一覧（手入力用）'!R390="","",'サーバー一覧（手入力用）'!R390)</f>
        <v/>
      </c>
      <c r="R382" s="175" t="str">
        <f t="shared" si="10"/>
        <v/>
      </c>
      <c r="S382" s="175" t="str">
        <f>IF('サーバー一覧（手入力用）'!S390="","",'サーバー一覧（手入力用）'!S390)</f>
        <v/>
      </c>
      <c r="T382" s="175" t="str">
        <f t="shared" si="11"/>
        <v/>
      </c>
      <c r="U382" s="175" t="str">
        <f>IF('サーバー一覧（手入力用）'!T390="","",'サーバー一覧（手入力用）'!T390)</f>
        <v/>
      </c>
      <c r="V382" s="175" t="str">
        <f>IF('サーバー一覧（手入力用）'!U390="","",'サーバー一覧（手入力用）'!U390)</f>
        <v/>
      </c>
      <c r="W382" s="175" t="str">
        <f>IF('サーバー一覧（手入力用）'!V390="","",'サーバー一覧（手入力用）'!V390)</f>
        <v/>
      </c>
      <c r="X382" s="175" t="str">
        <f>IF('サーバー一覧（手入力用）'!W390="","",'サーバー一覧（手入力用）'!W390)</f>
        <v/>
      </c>
      <c r="Y382" s="175" t="str">
        <f>IF('サーバー一覧（手入力用）'!X390="","",'サーバー一覧（手入力用）'!X390)</f>
        <v/>
      </c>
      <c r="Z382" s="175" t="str">
        <f>IF('サーバー一覧（手入力用）'!Y390="","",'サーバー一覧（手入力用）'!Y390)</f>
        <v/>
      </c>
      <c r="AA382" s="175" t="str">
        <f>IF('サーバー一覧（手入力用）'!Z390="","",'サーバー一覧（手入力用）'!Z390)</f>
        <v/>
      </c>
      <c r="AB382" s="175" t="str">
        <f>IF('サーバー一覧（手入力用）'!AA390="","",'サーバー一覧（手入力用）'!AA390)</f>
        <v/>
      </c>
      <c r="AC382" s="175" t="str">
        <f>IF('サーバー一覧（手入力用）'!AB390="","",'サーバー一覧（手入力用）'!AB390)</f>
        <v/>
      </c>
      <c r="AD382" s="175" t="str">
        <f>IF('サーバー一覧（手入力用）'!AC390="","",'サーバー一覧（手入力用）'!AC390)</f>
        <v/>
      </c>
      <c r="AE382" s="175" t="str">
        <f>IF('サーバー一覧（手入力用）'!AD390="","",'サーバー一覧（手入力用）'!AD390)</f>
        <v/>
      </c>
      <c r="AF382" s="175" t="str">
        <f>IF('サーバー一覧（手入力用）'!AE390="","",'サーバー一覧（手入力用）'!AE390)</f>
        <v/>
      </c>
      <c r="AG382" s="175" t="str">
        <f>IF('サーバー一覧（手入力用）'!AF390="","",'サーバー一覧（手入力用）'!AF390)</f>
        <v/>
      </c>
      <c r="AH382" s="175" t="str">
        <f>IF('サーバー一覧（手入力用）'!AG390="","",'サーバー一覧（手入力用）'!AG390)</f>
        <v/>
      </c>
      <c r="AI382" s="175" t="str">
        <f>IF('サーバー一覧（手入力用）'!AH390="","",'サーバー一覧（手入力用）'!AH390)</f>
        <v/>
      </c>
      <c r="AJ382" s="175" t="str">
        <f>IF('サーバー一覧（手入力用）'!AI390="","",'サーバー一覧（手入力用）'!AI390)</f>
        <v/>
      </c>
    </row>
    <row r="383" spans="1:36">
      <c r="A383" s="175">
        <f>IF('サーバー一覧（手入力用）'!B391="","",'サーバー一覧（手入力用）'!B391)</f>
        <v>382</v>
      </c>
      <c r="B383" s="175" t="str">
        <f>IF('サーバー一覧（手入力用）'!C391="","",'サーバー一覧（手入力用）'!C391)</f>
        <v/>
      </c>
      <c r="C383" s="175" t="str">
        <f>IF('サーバー一覧（手入力用）'!D391="","",'サーバー一覧（手入力用）'!D391)</f>
        <v/>
      </c>
      <c r="D383" s="175" t="str">
        <f>IF('サーバー一覧（手入力用）'!E391="","",'サーバー一覧（手入力用）'!E391)</f>
        <v/>
      </c>
      <c r="E383" s="175" t="str">
        <f>IF('サーバー一覧（手入力用）'!F391="","",'サーバー一覧（手入力用）'!F391)</f>
        <v/>
      </c>
      <c r="F383" s="175" t="str">
        <f>IF('サーバー一覧（手入力用）'!G391="","",'サーバー一覧（手入力用）'!G391)</f>
        <v/>
      </c>
      <c r="G383" s="175" t="str">
        <f>IF('サーバー一覧（手入力用）'!H391="","",'サーバー一覧（手入力用）'!H391)</f>
        <v/>
      </c>
      <c r="H383" s="175" t="str">
        <f>IF('サーバー一覧（手入力用）'!I391="","",'サーバー一覧（手入力用）'!I391)</f>
        <v/>
      </c>
      <c r="I383" s="175" t="str">
        <f>IF('サーバー一覧（手入力用）'!J391="","",'サーバー一覧（手入力用）'!J391)</f>
        <v/>
      </c>
      <c r="J383" s="175" t="str">
        <f>IF('サーバー一覧（手入力用）'!K391="","",'サーバー一覧（手入力用）'!K391)</f>
        <v/>
      </c>
      <c r="K383" s="175" t="str">
        <f>IF('サーバー一覧（手入力用）'!L391="","",'サーバー一覧（手入力用）'!L391)</f>
        <v/>
      </c>
      <c r="L383" s="175" t="str">
        <f>IF('サーバー一覧（手入力用）'!M391="","",'サーバー一覧（手入力用）'!M391)</f>
        <v/>
      </c>
      <c r="M383" s="175" t="str">
        <f>IF('サーバー一覧（手入力用）'!N391="","",'サーバー一覧（手入力用）'!N391)</f>
        <v/>
      </c>
      <c r="N383" s="175" t="str">
        <f>IF('サーバー一覧（手入力用）'!O391="","",'サーバー一覧（手入力用）'!O391)</f>
        <v/>
      </c>
      <c r="O383" s="175">
        <f>IF('サーバー一覧（手入力用）'!P391="","",'サーバー一覧（手入力用）'!P391)</f>
        <v>0</v>
      </c>
      <c r="P383" s="175" t="str">
        <f>IF('サーバー一覧（手入力用）'!Q391="","",'サーバー一覧（手入力用）'!Q391)</f>
        <v/>
      </c>
      <c r="Q383" s="175" t="str">
        <f>IF('サーバー一覧（手入力用）'!R391="","",'サーバー一覧（手入力用）'!R391)</f>
        <v/>
      </c>
      <c r="R383" s="175" t="str">
        <f t="shared" si="10"/>
        <v/>
      </c>
      <c r="S383" s="175" t="str">
        <f>IF('サーバー一覧（手入力用）'!S391="","",'サーバー一覧（手入力用）'!S391)</f>
        <v/>
      </c>
      <c r="T383" s="175" t="str">
        <f t="shared" si="11"/>
        <v/>
      </c>
      <c r="U383" s="175" t="str">
        <f>IF('サーバー一覧（手入力用）'!T391="","",'サーバー一覧（手入力用）'!T391)</f>
        <v/>
      </c>
      <c r="V383" s="175" t="str">
        <f>IF('サーバー一覧（手入力用）'!U391="","",'サーバー一覧（手入力用）'!U391)</f>
        <v/>
      </c>
      <c r="W383" s="175" t="str">
        <f>IF('サーバー一覧（手入力用）'!V391="","",'サーバー一覧（手入力用）'!V391)</f>
        <v/>
      </c>
      <c r="X383" s="175" t="str">
        <f>IF('サーバー一覧（手入力用）'!W391="","",'サーバー一覧（手入力用）'!W391)</f>
        <v/>
      </c>
      <c r="Y383" s="175" t="str">
        <f>IF('サーバー一覧（手入力用）'!X391="","",'サーバー一覧（手入力用）'!X391)</f>
        <v/>
      </c>
      <c r="Z383" s="175" t="str">
        <f>IF('サーバー一覧（手入力用）'!Y391="","",'サーバー一覧（手入力用）'!Y391)</f>
        <v/>
      </c>
      <c r="AA383" s="175" t="str">
        <f>IF('サーバー一覧（手入力用）'!Z391="","",'サーバー一覧（手入力用）'!Z391)</f>
        <v/>
      </c>
      <c r="AB383" s="175" t="str">
        <f>IF('サーバー一覧（手入力用）'!AA391="","",'サーバー一覧（手入力用）'!AA391)</f>
        <v/>
      </c>
      <c r="AC383" s="175" t="str">
        <f>IF('サーバー一覧（手入力用）'!AB391="","",'サーバー一覧（手入力用）'!AB391)</f>
        <v/>
      </c>
      <c r="AD383" s="175" t="str">
        <f>IF('サーバー一覧（手入力用）'!AC391="","",'サーバー一覧（手入力用）'!AC391)</f>
        <v/>
      </c>
      <c r="AE383" s="175" t="str">
        <f>IF('サーバー一覧（手入力用）'!AD391="","",'サーバー一覧（手入力用）'!AD391)</f>
        <v/>
      </c>
      <c r="AF383" s="175" t="str">
        <f>IF('サーバー一覧（手入力用）'!AE391="","",'サーバー一覧（手入力用）'!AE391)</f>
        <v/>
      </c>
      <c r="AG383" s="175" t="str">
        <f>IF('サーバー一覧（手入力用）'!AF391="","",'サーバー一覧（手入力用）'!AF391)</f>
        <v/>
      </c>
      <c r="AH383" s="175" t="str">
        <f>IF('サーバー一覧（手入力用）'!AG391="","",'サーバー一覧（手入力用）'!AG391)</f>
        <v/>
      </c>
      <c r="AI383" s="175" t="str">
        <f>IF('サーバー一覧（手入力用）'!AH391="","",'サーバー一覧（手入力用）'!AH391)</f>
        <v/>
      </c>
      <c r="AJ383" s="175" t="str">
        <f>IF('サーバー一覧（手入力用）'!AI391="","",'サーバー一覧（手入力用）'!AI391)</f>
        <v/>
      </c>
    </row>
    <row r="384" spans="1:36">
      <c r="A384" s="175">
        <f>IF('サーバー一覧（手入力用）'!B392="","",'サーバー一覧（手入力用）'!B392)</f>
        <v>383</v>
      </c>
      <c r="B384" s="175" t="str">
        <f>IF('サーバー一覧（手入力用）'!C392="","",'サーバー一覧（手入力用）'!C392)</f>
        <v/>
      </c>
      <c r="C384" s="175" t="str">
        <f>IF('サーバー一覧（手入力用）'!D392="","",'サーバー一覧（手入力用）'!D392)</f>
        <v/>
      </c>
      <c r="D384" s="175" t="str">
        <f>IF('サーバー一覧（手入力用）'!E392="","",'サーバー一覧（手入力用）'!E392)</f>
        <v/>
      </c>
      <c r="E384" s="175" t="str">
        <f>IF('サーバー一覧（手入力用）'!F392="","",'サーバー一覧（手入力用）'!F392)</f>
        <v/>
      </c>
      <c r="F384" s="175" t="str">
        <f>IF('サーバー一覧（手入力用）'!G392="","",'サーバー一覧（手入力用）'!G392)</f>
        <v/>
      </c>
      <c r="G384" s="175" t="str">
        <f>IF('サーバー一覧（手入力用）'!H392="","",'サーバー一覧（手入力用）'!H392)</f>
        <v/>
      </c>
      <c r="H384" s="175" t="str">
        <f>IF('サーバー一覧（手入力用）'!I392="","",'サーバー一覧（手入力用）'!I392)</f>
        <v/>
      </c>
      <c r="I384" s="175" t="str">
        <f>IF('サーバー一覧（手入力用）'!J392="","",'サーバー一覧（手入力用）'!J392)</f>
        <v/>
      </c>
      <c r="J384" s="175" t="str">
        <f>IF('サーバー一覧（手入力用）'!K392="","",'サーバー一覧（手入力用）'!K392)</f>
        <v/>
      </c>
      <c r="K384" s="175" t="str">
        <f>IF('サーバー一覧（手入力用）'!L392="","",'サーバー一覧（手入力用）'!L392)</f>
        <v/>
      </c>
      <c r="L384" s="175" t="str">
        <f>IF('サーバー一覧（手入力用）'!M392="","",'サーバー一覧（手入力用）'!M392)</f>
        <v/>
      </c>
      <c r="M384" s="175" t="str">
        <f>IF('サーバー一覧（手入力用）'!N392="","",'サーバー一覧（手入力用）'!N392)</f>
        <v/>
      </c>
      <c r="N384" s="175" t="str">
        <f>IF('サーバー一覧（手入力用）'!O392="","",'サーバー一覧（手入力用）'!O392)</f>
        <v/>
      </c>
      <c r="O384" s="175">
        <f>IF('サーバー一覧（手入力用）'!P392="","",'サーバー一覧（手入力用）'!P392)</f>
        <v>0</v>
      </c>
      <c r="P384" s="175" t="str">
        <f>IF('サーバー一覧（手入力用）'!Q392="","",'サーバー一覧（手入力用）'!Q392)</f>
        <v/>
      </c>
      <c r="Q384" s="175" t="str">
        <f>IF('サーバー一覧（手入力用）'!R392="","",'サーバー一覧（手入力用）'!R392)</f>
        <v/>
      </c>
      <c r="R384" s="175" t="str">
        <f t="shared" si="10"/>
        <v/>
      </c>
      <c r="S384" s="175" t="str">
        <f>IF('サーバー一覧（手入力用）'!S392="","",'サーバー一覧（手入力用）'!S392)</f>
        <v/>
      </c>
      <c r="T384" s="175" t="str">
        <f t="shared" si="11"/>
        <v/>
      </c>
      <c r="U384" s="175" t="str">
        <f>IF('サーバー一覧（手入力用）'!T392="","",'サーバー一覧（手入力用）'!T392)</f>
        <v/>
      </c>
      <c r="V384" s="175" t="str">
        <f>IF('サーバー一覧（手入力用）'!U392="","",'サーバー一覧（手入力用）'!U392)</f>
        <v/>
      </c>
      <c r="W384" s="175" t="str">
        <f>IF('サーバー一覧（手入力用）'!V392="","",'サーバー一覧（手入力用）'!V392)</f>
        <v/>
      </c>
      <c r="X384" s="175" t="str">
        <f>IF('サーバー一覧（手入力用）'!W392="","",'サーバー一覧（手入力用）'!W392)</f>
        <v/>
      </c>
      <c r="Y384" s="175" t="str">
        <f>IF('サーバー一覧（手入力用）'!X392="","",'サーバー一覧（手入力用）'!X392)</f>
        <v/>
      </c>
      <c r="Z384" s="175" t="str">
        <f>IF('サーバー一覧（手入力用）'!Y392="","",'サーバー一覧（手入力用）'!Y392)</f>
        <v/>
      </c>
      <c r="AA384" s="175" t="str">
        <f>IF('サーバー一覧（手入力用）'!Z392="","",'サーバー一覧（手入力用）'!Z392)</f>
        <v/>
      </c>
      <c r="AB384" s="175" t="str">
        <f>IF('サーバー一覧（手入力用）'!AA392="","",'サーバー一覧（手入力用）'!AA392)</f>
        <v/>
      </c>
      <c r="AC384" s="175" t="str">
        <f>IF('サーバー一覧（手入力用）'!AB392="","",'サーバー一覧（手入力用）'!AB392)</f>
        <v/>
      </c>
      <c r="AD384" s="175" t="str">
        <f>IF('サーバー一覧（手入力用）'!AC392="","",'サーバー一覧（手入力用）'!AC392)</f>
        <v/>
      </c>
      <c r="AE384" s="175" t="str">
        <f>IF('サーバー一覧（手入力用）'!AD392="","",'サーバー一覧（手入力用）'!AD392)</f>
        <v/>
      </c>
      <c r="AF384" s="175" t="str">
        <f>IF('サーバー一覧（手入力用）'!AE392="","",'サーバー一覧（手入力用）'!AE392)</f>
        <v/>
      </c>
      <c r="AG384" s="175" t="str">
        <f>IF('サーバー一覧（手入力用）'!AF392="","",'サーバー一覧（手入力用）'!AF392)</f>
        <v/>
      </c>
      <c r="AH384" s="175" t="str">
        <f>IF('サーバー一覧（手入力用）'!AG392="","",'サーバー一覧（手入力用）'!AG392)</f>
        <v/>
      </c>
      <c r="AI384" s="175" t="str">
        <f>IF('サーバー一覧（手入力用）'!AH392="","",'サーバー一覧（手入力用）'!AH392)</f>
        <v/>
      </c>
      <c r="AJ384" s="175" t="str">
        <f>IF('サーバー一覧（手入力用）'!AI392="","",'サーバー一覧（手入力用）'!AI392)</f>
        <v/>
      </c>
    </row>
    <row r="385" spans="1:36">
      <c r="A385" s="175">
        <f>IF('サーバー一覧（手入力用）'!B393="","",'サーバー一覧（手入力用）'!B393)</f>
        <v>384</v>
      </c>
      <c r="B385" s="175" t="str">
        <f>IF('サーバー一覧（手入力用）'!C393="","",'サーバー一覧（手入力用）'!C393)</f>
        <v/>
      </c>
      <c r="C385" s="175" t="str">
        <f>IF('サーバー一覧（手入力用）'!D393="","",'サーバー一覧（手入力用）'!D393)</f>
        <v/>
      </c>
      <c r="D385" s="175" t="str">
        <f>IF('サーバー一覧（手入力用）'!E393="","",'サーバー一覧（手入力用）'!E393)</f>
        <v/>
      </c>
      <c r="E385" s="175" t="str">
        <f>IF('サーバー一覧（手入力用）'!F393="","",'サーバー一覧（手入力用）'!F393)</f>
        <v/>
      </c>
      <c r="F385" s="175" t="str">
        <f>IF('サーバー一覧（手入力用）'!G393="","",'サーバー一覧（手入力用）'!G393)</f>
        <v/>
      </c>
      <c r="G385" s="175" t="str">
        <f>IF('サーバー一覧（手入力用）'!H393="","",'サーバー一覧（手入力用）'!H393)</f>
        <v/>
      </c>
      <c r="H385" s="175" t="str">
        <f>IF('サーバー一覧（手入力用）'!I393="","",'サーバー一覧（手入力用）'!I393)</f>
        <v/>
      </c>
      <c r="I385" s="175" t="str">
        <f>IF('サーバー一覧（手入力用）'!J393="","",'サーバー一覧（手入力用）'!J393)</f>
        <v/>
      </c>
      <c r="J385" s="175" t="str">
        <f>IF('サーバー一覧（手入力用）'!K393="","",'サーバー一覧（手入力用）'!K393)</f>
        <v/>
      </c>
      <c r="K385" s="175" t="str">
        <f>IF('サーバー一覧（手入力用）'!L393="","",'サーバー一覧（手入力用）'!L393)</f>
        <v/>
      </c>
      <c r="L385" s="175" t="str">
        <f>IF('サーバー一覧（手入力用）'!M393="","",'サーバー一覧（手入力用）'!M393)</f>
        <v/>
      </c>
      <c r="M385" s="175" t="str">
        <f>IF('サーバー一覧（手入力用）'!N393="","",'サーバー一覧（手入力用）'!N393)</f>
        <v/>
      </c>
      <c r="N385" s="175" t="str">
        <f>IF('サーバー一覧（手入力用）'!O393="","",'サーバー一覧（手入力用）'!O393)</f>
        <v/>
      </c>
      <c r="O385" s="175">
        <f>IF('サーバー一覧（手入力用）'!P393="","",'サーバー一覧（手入力用）'!P393)</f>
        <v>0</v>
      </c>
      <c r="P385" s="175" t="str">
        <f>IF('サーバー一覧（手入力用）'!Q393="","",'サーバー一覧（手入力用）'!Q393)</f>
        <v/>
      </c>
      <c r="Q385" s="175" t="str">
        <f>IF('サーバー一覧（手入力用）'!R393="","",'サーバー一覧（手入力用）'!R393)</f>
        <v/>
      </c>
      <c r="R385" s="175" t="str">
        <f t="shared" si="10"/>
        <v/>
      </c>
      <c r="S385" s="175" t="str">
        <f>IF('サーバー一覧（手入力用）'!S393="","",'サーバー一覧（手入力用）'!S393)</f>
        <v/>
      </c>
      <c r="T385" s="175" t="str">
        <f t="shared" si="11"/>
        <v/>
      </c>
      <c r="U385" s="175" t="str">
        <f>IF('サーバー一覧（手入力用）'!T393="","",'サーバー一覧（手入力用）'!T393)</f>
        <v/>
      </c>
      <c r="V385" s="175" t="str">
        <f>IF('サーバー一覧（手入力用）'!U393="","",'サーバー一覧（手入力用）'!U393)</f>
        <v/>
      </c>
      <c r="W385" s="175" t="str">
        <f>IF('サーバー一覧（手入力用）'!V393="","",'サーバー一覧（手入力用）'!V393)</f>
        <v/>
      </c>
      <c r="X385" s="175" t="str">
        <f>IF('サーバー一覧（手入力用）'!W393="","",'サーバー一覧（手入力用）'!W393)</f>
        <v/>
      </c>
      <c r="Y385" s="175" t="str">
        <f>IF('サーバー一覧（手入力用）'!X393="","",'サーバー一覧（手入力用）'!X393)</f>
        <v/>
      </c>
      <c r="Z385" s="175" t="str">
        <f>IF('サーバー一覧（手入力用）'!Y393="","",'サーバー一覧（手入力用）'!Y393)</f>
        <v/>
      </c>
      <c r="AA385" s="175" t="str">
        <f>IF('サーバー一覧（手入力用）'!Z393="","",'サーバー一覧（手入力用）'!Z393)</f>
        <v/>
      </c>
      <c r="AB385" s="175" t="str">
        <f>IF('サーバー一覧（手入力用）'!AA393="","",'サーバー一覧（手入力用）'!AA393)</f>
        <v/>
      </c>
      <c r="AC385" s="175" t="str">
        <f>IF('サーバー一覧（手入力用）'!AB393="","",'サーバー一覧（手入力用）'!AB393)</f>
        <v/>
      </c>
      <c r="AD385" s="175" t="str">
        <f>IF('サーバー一覧（手入力用）'!AC393="","",'サーバー一覧（手入力用）'!AC393)</f>
        <v/>
      </c>
      <c r="AE385" s="175" t="str">
        <f>IF('サーバー一覧（手入力用）'!AD393="","",'サーバー一覧（手入力用）'!AD393)</f>
        <v/>
      </c>
      <c r="AF385" s="175" t="str">
        <f>IF('サーバー一覧（手入力用）'!AE393="","",'サーバー一覧（手入力用）'!AE393)</f>
        <v/>
      </c>
      <c r="AG385" s="175" t="str">
        <f>IF('サーバー一覧（手入力用）'!AF393="","",'サーバー一覧（手入力用）'!AF393)</f>
        <v/>
      </c>
      <c r="AH385" s="175" t="str">
        <f>IF('サーバー一覧（手入力用）'!AG393="","",'サーバー一覧（手入力用）'!AG393)</f>
        <v/>
      </c>
      <c r="AI385" s="175" t="str">
        <f>IF('サーバー一覧（手入力用）'!AH393="","",'サーバー一覧（手入力用）'!AH393)</f>
        <v/>
      </c>
      <c r="AJ385" s="175" t="str">
        <f>IF('サーバー一覧（手入力用）'!AI393="","",'サーバー一覧（手入力用）'!AI393)</f>
        <v/>
      </c>
    </row>
    <row r="386" spans="1:36">
      <c r="A386" s="175">
        <f>IF('サーバー一覧（手入力用）'!B394="","",'サーバー一覧（手入力用）'!B394)</f>
        <v>385</v>
      </c>
      <c r="B386" s="175" t="str">
        <f>IF('サーバー一覧（手入力用）'!C394="","",'サーバー一覧（手入力用）'!C394)</f>
        <v/>
      </c>
      <c r="C386" s="175" t="str">
        <f>IF('サーバー一覧（手入力用）'!D394="","",'サーバー一覧（手入力用）'!D394)</f>
        <v/>
      </c>
      <c r="D386" s="175" t="str">
        <f>IF('サーバー一覧（手入力用）'!E394="","",'サーバー一覧（手入力用）'!E394)</f>
        <v/>
      </c>
      <c r="E386" s="175" t="str">
        <f>IF('サーバー一覧（手入力用）'!F394="","",'サーバー一覧（手入力用）'!F394)</f>
        <v/>
      </c>
      <c r="F386" s="175" t="str">
        <f>IF('サーバー一覧（手入力用）'!G394="","",'サーバー一覧（手入力用）'!G394)</f>
        <v/>
      </c>
      <c r="G386" s="175" t="str">
        <f>IF('サーバー一覧（手入力用）'!H394="","",'サーバー一覧（手入力用）'!H394)</f>
        <v/>
      </c>
      <c r="H386" s="175" t="str">
        <f>IF('サーバー一覧（手入力用）'!I394="","",'サーバー一覧（手入力用）'!I394)</f>
        <v/>
      </c>
      <c r="I386" s="175" t="str">
        <f>IF('サーバー一覧（手入力用）'!J394="","",'サーバー一覧（手入力用）'!J394)</f>
        <v/>
      </c>
      <c r="J386" s="175" t="str">
        <f>IF('サーバー一覧（手入力用）'!K394="","",'サーバー一覧（手入力用）'!K394)</f>
        <v/>
      </c>
      <c r="K386" s="175" t="str">
        <f>IF('サーバー一覧（手入力用）'!L394="","",'サーバー一覧（手入力用）'!L394)</f>
        <v/>
      </c>
      <c r="L386" s="175" t="str">
        <f>IF('サーバー一覧（手入力用）'!M394="","",'サーバー一覧（手入力用）'!M394)</f>
        <v/>
      </c>
      <c r="M386" s="175" t="str">
        <f>IF('サーバー一覧（手入力用）'!N394="","",'サーバー一覧（手入力用）'!N394)</f>
        <v/>
      </c>
      <c r="N386" s="175" t="str">
        <f>IF('サーバー一覧（手入力用）'!O394="","",'サーバー一覧（手入力用）'!O394)</f>
        <v/>
      </c>
      <c r="O386" s="175">
        <f>IF('サーバー一覧（手入力用）'!P394="","",'サーバー一覧（手入力用）'!P394)</f>
        <v>0</v>
      </c>
      <c r="P386" s="175" t="str">
        <f>IF('サーバー一覧（手入力用）'!Q394="","",'サーバー一覧（手入力用）'!Q394)</f>
        <v/>
      </c>
      <c r="Q386" s="175" t="str">
        <f>IF('サーバー一覧（手入力用）'!R394="","",'サーバー一覧（手入力用）'!R394)</f>
        <v/>
      </c>
      <c r="R386" s="175" t="str">
        <f t="shared" si="10"/>
        <v/>
      </c>
      <c r="S386" s="175" t="str">
        <f>IF('サーバー一覧（手入力用）'!S394="","",'サーバー一覧（手入力用）'!S394)</f>
        <v/>
      </c>
      <c r="T386" s="175" t="str">
        <f t="shared" si="11"/>
        <v/>
      </c>
      <c r="U386" s="175" t="str">
        <f>IF('サーバー一覧（手入力用）'!T394="","",'サーバー一覧（手入力用）'!T394)</f>
        <v/>
      </c>
      <c r="V386" s="175" t="str">
        <f>IF('サーバー一覧（手入力用）'!U394="","",'サーバー一覧（手入力用）'!U394)</f>
        <v/>
      </c>
      <c r="W386" s="175" t="str">
        <f>IF('サーバー一覧（手入力用）'!V394="","",'サーバー一覧（手入力用）'!V394)</f>
        <v/>
      </c>
      <c r="X386" s="175" t="str">
        <f>IF('サーバー一覧（手入力用）'!W394="","",'サーバー一覧（手入力用）'!W394)</f>
        <v/>
      </c>
      <c r="Y386" s="175" t="str">
        <f>IF('サーバー一覧（手入力用）'!X394="","",'サーバー一覧（手入力用）'!X394)</f>
        <v/>
      </c>
      <c r="Z386" s="175" t="str">
        <f>IF('サーバー一覧（手入力用）'!Y394="","",'サーバー一覧（手入力用）'!Y394)</f>
        <v/>
      </c>
      <c r="AA386" s="175" t="str">
        <f>IF('サーバー一覧（手入力用）'!Z394="","",'サーバー一覧（手入力用）'!Z394)</f>
        <v/>
      </c>
      <c r="AB386" s="175" t="str">
        <f>IF('サーバー一覧（手入力用）'!AA394="","",'サーバー一覧（手入力用）'!AA394)</f>
        <v/>
      </c>
      <c r="AC386" s="175" t="str">
        <f>IF('サーバー一覧（手入力用）'!AB394="","",'サーバー一覧（手入力用）'!AB394)</f>
        <v/>
      </c>
      <c r="AD386" s="175" t="str">
        <f>IF('サーバー一覧（手入力用）'!AC394="","",'サーバー一覧（手入力用）'!AC394)</f>
        <v/>
      </c>
      <c r="AE386" s="175" t="str">
        <f>IF('サーバー一覧（手入力用）'!AD394="","",'サーバー一覧（手入力用）'!AD394)</f>
        <v/>
      </c>
      <c r="AF386" s="175" t="str">
        <f>IF('サーバー一覧（手入力用）'!AE394="","",'サーバー一覧（手入力用）'!AE394)</f>
        <v/>
      </c>
      <c r="AG386" s="175" t="str">
        <f>IF('サーバー一覧（手入力用）'!AF394="","",'サーバー一覧（手入力用）'!AF394)</f>
        <v/>
      </c>
      <c r="AH386" s="175" t="str">
        <f>IF('サーバー一覧（手入力用）'!AG394="","",'サーバー一覧（手入力用）'!AG394)</f>
        <v/>
      </c>
      <c r="AI386" s="175" t="str">
        <f>IF('サーバー一覧（手入力用）'!AH394="","",'サーバー一覧（手入力用）'!AH394)</f>
        <v/>
      </c>
      <c r="AJ386" s="175" t="str">
        <f>IF('サーバー一覧（手入力用）'!AI394="","",'サーバー一覧（手入力用）'!AI394)</f>
        <v/>
      </c>
    </row>
    <row r="387" spans="1:36">
      <c r="A387" s="175">
        <f>IF('サーバー一覧（手入力用）'!B395="","",'サーバー一覧（手入力用）'!B395)</f>
        <v>386</v>
      </c>
      <c r="B387" s="175" t="str">
        <f>IF('サーバー一覧（手入力用）'!C395="","",'サーバー一覧（手入力用）'!C395)</f>
        <v/>
      </c>
      <c r="C387" s="175" t="str">
        <f>IF('サーバー一覧（手入力用）'!D395="","",'サーバー一覧（手入力用）'!D395)</f>
        <v/>
      </c>
      <c r="D387" s="175" t="str">
        <f>IF('サーバー一覧（手入力用）'!E395="","",'サーバー一覧（手入力用）'!E395)</f>
        <v/>
      </c>
      <c r="E387" s="175" t="str">
        <f>IF('サーバー一覧（手入力用）'!F395="","",'サーバー一覧（手入力用）'!F395)</f>
        <v/>
      </c>
      <c r="F387" s="175" t="str">
        <f>IF('サーバー一覧（手入力用）'!G395="","",'サーバー一覧（手入力用）'!G395)</f>
        <v/>
      </c>
      <c r="G387" s="175" t="str">
        <f>IF('サーバー一覧（手入力用）'!H395="","",'サーバー一覧（手入力用）'!H395)</f>
        <v/>
      </c>
      <c r="H387" s="175" t="str">
        <f>IF('サーバー一覧（手入力用）'!I395="","",'サーバー一覧（手入力用）'!I395)</f>
        <v/>
      </c>
      <c r="I387" s="175" t="str">
        <f>IF('サーバー一覧（手入力用）'!J395="","",'サーバー一覧（手入力用）'!J395)</f>
        <v/>
      </c>
      <c r="J387" s="175" t="str">
        <f>IF('サーバー一覧（手入力用）'!K395="","",'サーバー一覧（手入力用）'!K395)</f>
        <v/>
      </c>
      <c r="K387" s="175" t="str">
        <f>IF('サーバー一覧（手入力用）'!L395="","",'サーバー一覧（手入力用）'!L395)</f>
        <v/>
      </c>
      <c r="L387" s="175" t="str">
        <f>IF('サーバー一覧（手入力用）'!M395="","",'サーバー一覧（手入力用）'!M395)</f>
        <v/>
      </c>
      <c r="M387" s="175" t="str">
        <f>IF('サーバー一覧（手入力用）'!N395="","",'サーバー一覧（手入力用）'!N395)</f>
        <v/>
      </c>
      <c r="N387" s="175" t="str">
        <f>IF('サーバー一覧（手入力用）'!O395="","",'サーバー一覧（手入力用）'!O395)</f>
        <v/>
      </c>
      <c r="O387" s="175">
        <f>IF('サーバー一覧（手入力用）'!P395="","",'サーバー一覧（手入力用）'!P395)</f>
        <v>0</v>
      </c>
      <c r="P387" s="175" t="str">
        <f>IF('サーバー一覧（手入力用）'!Q395="","",'サーバー一覧（手入力用）'!Q395)</f>
        <v/>
      </c>
      <c r="Q387" s="175" t="str">
        <f>IF('サーバー一覧（手入力用）'!R395="","",'サーバー一覧（手入力用）'!R395)</f>
        <v/>
      </c>
      <c r="R387" s="175" t="str">
        <f t="shared" ref="R387:R450" si="12">IF(Q387="","",MROUND(Q387,5))</f>
        <v/>
      </c>
      <c r="S387" s="175" t="str">
        <f>IF('サーバー一覧（手入力用）'!S395="","",'サーバー一覧（手入力用）'!S395)</f>
        <v/>
      </c>
      <c r="T387" s="175" t="str">
        <f t="shared" ref="T387:T450" si="13">IF(S387="","",MROUND(S387,5))</f>
        <v/>
      </c>
      <c r="U387" s="175" t="str">
        <f>IF('サーバー一覧（手入力用）'!T395="","",'サーバー一覧（手入力用）'!T395)</f>
        <v/>
      </c>
      <c r="V387" s="175" t="str">
        <f>IF('サーバー一覧（手入力用）'!U395="","",'サーバー一覧（手入力用）'!U395)</f>
        <v/>
      </c>
      <c r="W387" s="175" t="str">
        <f>IF('サーバー一覧（手入力用）'!V395="","",'サーバー一覧（手入力用）'!V395)</f>
        <v/>
      </c>
      <c r="X387" s="175" t="str">
        <f>IF('サーバー一覧（手入力用）'!W395="","",'サーバー一覧（手入力用）'!W395)</f>
        <v/>
      </c>
      <c r="Y387" s="175" t="str">
        <f>IF('サーバー一覧（手入力用）'!X395="","",'サーバー一覧（手入力用）'!X395)</f>
        <v/>
      </c>
      <c r="Z387" s="175" t="str">
        <f>IF('サーバー一覧（手入力用）'!Y395="","",'サーバー一覧（手入力用）'!Y395)</f>
        <v/>
      </c>
      <c r="AA387" s="175" t="str">
        <f>IF('サーバー一覧（手入力用）'!Z395="","",'サーバー一覧（手入力用）'!Z395)</f>
        <v/>
      </c>
      <c r="AB387" s="175" t="str">
        <f>IF('サーバー一覧（手入力用）'!AA395="","",'サーバー一覧（手入力用）'!AA395)</f>
        <v/>
      </c>
      <c r="AC387" s="175" t="str">
        <f>IF('サーバー一覧（手入力用）'!AB395="","",'サーバー一覧（手入力用）'!AB395)</f>
        <v/>
      </c>
      <c r="AD387" s="175" t="str">
        <f>IF('サーバー一覧（手入力用）'!AC395="","",'サーバー一覧（手入力用）'!AC395)</f>
        <v/>
      </c>
      <c r="AE387" s="175" t="str">
        <f>IF('サーバー一覧（手入力用）'!AD395="","",'サーバー一覧（手入力用）'!AD395)</f>
        <v/>
      </c>
      <c r="AF387" s="175" t="str">
        <f>IF('サーバー一覧（手入力用）'!AE395="","",'サーバー一覧（手入力用）'!AE395)</f>
        <v/>
      </c>
      <c r="AG387" s="175" t="str">
        <f>IF('サーバー一覧（手入力用）'!AF395="","",'サーバー一覧（手入力用）'!AF395)</f>
        <v/>
      </c>
      <c r="AH387" s="175" t="str">
        <f>IF('サーバー一覧（手入力用）'!AG395="","",'サーバー一覧（手入力用）'!AG395)</f>
        <v/>
      </c>
      <c r="AI387" s="175" t="str">
        <f>IF('サーバー一覧（手入力用）'!AH395="","",'サーバー一覧（手入力用）'!AH395)</f>
        <v/>
      </c>
      <c r="AJ387" s="175" t="str">
        <f>IF('サーバー一覧（手入力用）'!AI395="","",'サーバー一覧（手入力用）'!AI395)</f>
        <v/>
      </c>
    </row>
    <row r="388" spans="1:36">
      <c r="A388" s="175">
        <f>IF('サーバー一覧（手入力用）'!B396="","",'サーバー一覧（手入力用）'!B396)</f>
        <v>387</v>
      </c>
      <c r="B388" s="175" t="str">
        <f>IF('サーバー一覧（手入力用）'!C396="","",'サーバー一覧（手入力用）'!C396)</f>
        <v/>
      </c>
      <c r="C388" s="175" t="str">
        <f>IF('サーバー一覧（手入力用）'!D396="","",'サーバー一覧（手入力用）'!D396)</f>
        <v/>
      </c>
      <c r="D388" s="175" t="str">
        <f>IF('サーバー一覧（手入力用）'!E396="","",'サーバー一覧（手入力用）'!E396)</f>
        <v/>
      </c>
      <c r="E388" s="175" t="str">
        <f>IF('サーバー一覧（手入力用）'!F396="","",'サーバー一覧（手入力用）'!F396)</f>
        <v/>
      </c>
      <c r="F388" s="175" t="str">
        <f>IF('サーバー一覧（手入力用）'!G396="","",'サーバー一覧（手入力用）'!G396)</f>
        <v/>
      </c>
      <c r="G388" s="175" t="str">
        <f>IF('サーバー一覧（手入力用）'!H396="","",'サーバー一覧（手入力用）'!H396)</f>
        <v/>
      </c>
      <c r="H388" s="175" t="str">
        <f>IF('サーバー一覧（手入力用）'!I396="","",'サーバー一覧（手入力用）'!I396)</f>
        <v/>
      </c>
      <c r="I388" s="175" t="str">
        <f>IF('サーバー一覧（手入力用）'!J396="","",'サーバー一覧（手入力用）'!J396)</f>
        <v/>
      </c>
      <c r="J388" s="175" t="str">
        <f>IF('サーバー一覧（手入力用）'!K396="","",'サーバー一覧（手入力用）'!K396)</f>
        <v/>
      </c>
      <c r="K388" s="175" t="str">
        <f>IF('サーバー一覧（手入力用）'!L396="","",'サーバー一覧（手入力用）'!L396)</f>
        <v/>
      </c>
      <c r="L388" s="175" t="str">
        <f>IF('サーバー一覧（手入力用）'!M396="","",'サーバー一覧（手入力用）'!M396)</f>
        <v/>
      </c>
      <c r="M388" s="175" t="str">
        <f>IF('サーバー一覧（手入力用）'!N396="","",'サーバー一覧（手入力用）'!N396)</f>
        <v/>
      </c>
      <c r="N388" s="175" t="str">
        <f>IF('サーバー一覧（手入力用）'!O396="","",'サーバー一覧（手入力用）'!O396)</f>
        <v/>
      </c>
      <c r="O388" s="175">
        <f>IF('サーバー一覧（手入力用）'!P396="","",'サーバー一覧（手入力用）'!P396)</f>
        <v>0</v>
      </c>
      <c r="P388" s="175" t="str">
        <f>IF('サーバー一覧（手入力用）'!Q396="","",'サーバー一覧（手入力用）'!Q396)</f>
        <v/>
      </c>
      <c r="Q388" s="175" t="str">
        <f>IF('サーバー一覧（手入力用）'!R396="","",'サーバー一覧（手入力用）'!R396)</f>
        <v/>
      </c>
      <c r="R388" s="175" t="str">
        <f t="shared" si="12"/>
        <v/>
      </c>
      <c r="S388" s="175" t="str">
        <f>IF('サーバー一覧（手入力用）'!S396="","",'サーバー一覧（手入力用）'!S396)</f>
        <v/>
      </c>
      <c r="T388" s="175" t="str">
        <f t="shared" si="13"/>
        <v/>
      </c>
      <c r="U388" s="175" t="str">
        <f>IF('サーバー一覧（手入力用）'!T396="","",'サーバー一覧（手入力用）'!T396)</f>
        <v/>
      </c>
      <c r="V388" s="175" t="str">
        <f>IF('サーバー一覧（手入力用）'!U396="","",'サーバー一覧（手入力用）'!U396)</f>
        <v/>
      </c>
      <c r="W388" s="175" t="str">
        <f>IF('サーバー一覧（手入力用）'!V396="","",'サーバー一覧（手入力用）'!V396)</f>
        <v/>
      </c>
      <c r="X388" s="175" t="str">
        <f>IF('サーバー一覧（手入力用）'!W396="","",'サーバー一覧（手入力用）'!W396)</f>
        <v/>
      </c>
      <c r="Y388" s="175" t="str">
        <f>IF('サーバー一覧（手入力用）'!X396="","",'サーバー一覧（手入力用）'!X396)</f>
        <v/>
      </c>
      <c r="Z388" s="175" t="str">
        <f>IF('サーバー一覧（手入力用）'!Y396="","",'サーバー一覧（手入力用）'!Y396)</f>
        <v/>
      </c>
      <c r="AA388" s="175" t="str">
        <f>IF('サーバー一覧（手入力用）'!Z396="","",'サーバー一覧（手入力用）'!Z396)</f>
        <v/>
      </c>
      <c r="AB388" s="175" t="str">
        <f>IF('サーバー一覧（手入力用）'!AA396="","",'サーバー一覧（手入力用）'!AA396)</f>
        <v/>
      </c>
      <c r="AC388" s="175" t="str">
        <f>IF('サーバー一覧（手入力用）'!AB396="","",'サーバー一覧（手入力用）'!AB396)</f>
        <v/>
      </c>
      <c r="AD388" s="175" t="str">
        <f>IF('サーバー一覧（手入力用）'!AC396="","",'サーバー一覧（手入力用）'!AC396)</f>
        <v/>
      </c>
      <c r="AE388" s="175" t="str">
        <f>IF('サーバー一覧（手入力用）'!AD396="","",'サーバー一覧（手入力用）'!AD396)</f>
        <v/>
      </c>
      <c r="AF388" s="175" t="str">
        <f>IF('サーバー一覧（手入力用）'!AE396="","",'サーバー一覧（手入力用）'!AE396)</f>
        <v/>
      </c>
      <c r="AG388" s="175" t="str">
        <f>IF('サーバー一覧（手入力用）'!AF396="","",'サーバー一覧（手入力用）'!AF396)</f>
        <v/>
      </c>
      <c r="AH388" s="175" t="str">
        <f>IF('サーバー一覧（手入力用）'!AG396="","",'サーバー一覧（手入力用）'!AG396)</f>
        <v/>
      </c>
      <c r="AI388" s="175" t="str">
        <f>IF('サーバー一覧（手入力用）'!AH396="","",'サーバー一覧（手入力用）'!AH396)</f>
        <v/>
      </c>
      <c r="AJ388" s="175" t="str">
        <f>IF('サーバー一覧（手入力用）'!AI396="","",'サーバー一覧（手入力用）'!AI396)</f>
        <v/>
      </c>
    </row>
    <row r="389" spans="1:36">
      <c r="A389" s="175">
        <f>IF('サーバー一覧（手入力用）'!B397="","",'サーバー一覧（手入力用）'!B397)</f>
        <v>388</v>
      </c>
      <c r="B389" s="175" t="str">
        <f>IF('サーバー一覧（手入力用）'!C397="","",'サーバー一覧（手入力用）'!C397)</f>
        <v/>
      </c>
      <c r="C389" s="175" t="str">
        <f>IF('サーバー一覧（手入力用）'!D397="","",'サーバー一覧（手入力用）'!D397)</f>
        <v/>
      </c>
      <c r="D389" s="175" t="str">
        <f>IF('サーバー一覧（手入力用）'!E397="","",'サーバー一覧（手入力用）'!E397)</f>
        <v/>
      </c>
      <c r="E389" s="175" t="str">
        <f>IF('サーバー一覧（手入力用）'!F397="","",'サーバー一覧（手入力用）'!F397)</f>
        <v/>
      </c>
      <c r="F389" s="175" t="str">
        <f>IF('サーバー一覧（手入力用）'!G397="","",'サーバー一覧（手入力用）'!G397)</f>
        <v/>
      </c>
      <c r="G389" s="175" t="str">
        <f>IF('サーバー一覧（手入力用）'!H397="","",'サーバー一覧（手入力用）'!H397)</f>
        <v/>
      </c>
      <c r="H389" s="175" t="str">
        <f>IF('サーバー一覧（手入力用）'!I397="","",'サーバー一覧（手入力用）'!I397)</f>
        <v/>
      </c>
      <c r="I389" s="175" t="str">
        <f>IF('サーバー一覧（手入力用）'!J397="","",'サーバー一覧（手入力用）'!J397)</f>
        <v/>
      </c>
      <c r="J389" s="175" t="str">
        <f>IF('サーバー一覧（手入力用）'!K397="","",'サーバー一覧（手入力用）'!K397)</f>
        <v/>
      </c>
      <c r="K389" s="175" t="str">
        <f>IF('サーバー一覧（手入力用）'!L397="","",'サーバー一覧（手入力用）'!L397)</f>
        <v/>
      </c>
      <c r="L389" s="175" t="str">
        <f>IF('サーバー一覧（手入力用）'!M397="","",'サーバー一覧（手入力用）'!M397)</f>
        <v/>
      </c>
      <c r="M389" s="175" t="str">
        <f>IF('サーバー一覧（手入力用）'!N397="","",'サーバー一覧（手入力用）'!N397)</f>
        <v/>
      </c>
      <c r="N389" s="175" t="str">
        <f>IF('サーバー一覧（手入力用）'!O397="","",'サーバー一覧（手入力用）'!O397)</f>
        <v/>
      </c>
      <c r="O389" s="175">
        <f>IF('サーバー一覧（手入力用）'!P397="","",'サーバー一覧（手入力用）'!P397)</f>
        <v>0</v>
      </c>
      <c r="P389" s="175" t="str">
        <f>IF('サーバー一覧（手入力用）'!Q397="","",'サーバー一覧（手入力用）'!Q397)</f>
        <v/>
      </c>
      <c r="Q389" s="175" t="str">
        <f>IF('サーバー一覧（手入力用）'!R397="","",'サーバー一覧（手入力用）'!R397)</f>
        <v/>
      </c>
      <c r="R389" s="175" t="str">
        <f t="shared" si="12"/>
        <v/>
      </c>
      <c r="S389" s="175" t="str">
        <f>IF('サーバー一覧（手入力用）'!S397="","",'サーバー一覧（手入力用）'!S397)</f>
        <v/>
      </c>
      <c r="T389" s="175" t="str">
        <f t="shared" si="13"/>
        <v/>
      </c>
      <c r="U389" s="175" t="str">
        <f>IF('サーバー一覧（手入力用）'!T397="","",'サーバー一覧（手入力用）'!T397)</f>
        <v/>
      </c>
      <c r="V389" s="175" t="str">
        <f>IF('サーバー一覧（手入力用）'!U397="","",'サーバー一覧（手入力用）'!U397)</f>
        <v/>
      </c>
      <c r="W389" s="175" t="str">
        <f>IF('サーバー一覧（手入力用）'!V397="","",'サーバー一覧（手入力用）'!V397)</f>
        <v/>
      </c>
      <c r="X389" s="175" t="str">
        <f>IF('サーバー一覧（手入力用）'!W397="","",'サーバー一覧（手入力用）'!W397)</f>
        <v/>
      </c>
      <c r="Y389" s="175" t="str">
        <f>IF('サーバー一覧（手入力用）'!X397="","",'サーバー一覧（手入力用）'!X397)</f>
        <v/>
      </c>
      <c r="Z389" s="175" t="str">
        <f>IF('サーバー一覧（手入力用）'!Y397="","",'サーバー一覧（手入力用）'!Y397)</f>
        <v/>
      </c>
      <c r="AA389" s="175" t="str">
        <f>IF('サーバー一覧（手入力用）'!Z397="","",'サーバー一覧（手入力用）'!Z397)</f>
        <v/>
      </c>
      <c r="AB389" s="175" t="str">
        <f>IF('サーバー一覧（手入力用）'!AA397="","",'サーバー一覧（手入力用）'!AA397)</f>
        <v/>
      </c>
      <c r="AC389" s="175" t="str">
        <f>IF('サーバー一覧（手入力用）'!AB397="","",'サーバー一覧（手入力用）'!AB397)</f>
        <v/>
      </c>
      <c r="AD389" s="175" t="str">
        <f>IF('サーバー一覧（手入力用）'!AC397="","",'サーバー一覧（手入力用）'!AC397)</f>
        <v/>
      </c>
      <c r="AE389" s="175" t="str">
        <f>IF('サーバー一覧（手入力用）'!AD397="","",'サーバー一覧（手入力用）'!AD397)</f>
        <v/>
      </c>
      <c r="AF389" s="175" t="str">
        <f>IF('サーバー一覧（手入力用）'!AE397="","",'サーバー一覧（手入力用）'!AE397)</f>
        <v/>
      </c>
      <c r="AG389" s="175" t="str">
        <f>IF('サーバー一覧（手入力用）'!AF397="","",'サーバー一覧（手入力用）'!AF397)</f>
        <v/>
      </c>
      <c r="AH389" s="175" t="str">
        <f>IF('サーバー一覧（手入力用）'!AG397="","",'サーバー一覧（手入力用）'!AG397)</f>
        <v/>
      </c>
      <c r="AI389" s="175" t="str">
        <f>IF('サーバー一覧（手入力用）'!AH397="","",'サーバー一覧（手入力用）'!AH397)</f>
        <v/>
      </c>
      <c r="AJ389" s="175" t="str">
        <f>IF('サーバー一覧（手入力用）'!AI397="","",'サーバー一覧（手入力用）'!AI397)</f>
        <v/>
      </c>
    </row>
    <row r="390" spans="1:36">
      <c r="A390" s="175">
        <f>IF('サーバー一覧（手入力用）'!B398="","",'サーバー一覧（手入力用）'!B398)</f>
        <v>389</v>
      </c>
      <c r="B390" s="175" t="str">
        <f>IF('サーバー一覧（手入力用）'!C398="","",'サーバー一覧（手入力用）'!C398)</f>
        <v/>
      </c>
      <c r="C390" s="175" t="str">
        <f>IF('サーバー一覧（手入力用）'!D398="","",'サーバー一覧（手入力用）'!D398)</f>
        <v/>
      </c>
      <c r="D390" s="175" t="str">
        <f>IF('サーバー一覧（手入力用）'!E398="","",'サーバー一覧（手入力用）'!E398)</f>
        <v/>
      </c>
      <c r="E390" s="175" t="str">
        <f>IF('サーバー一覧（手入力用）'!F398="","",'サーバー一覧（手入力用）'!F398)</f>
        <v/>
      </c>
      <c r="F390" s="175" t="str">
        <f>IF('サーバー一覧（手入力用）'!G398="","",'サーバー一覧（手入力用）'!G398)</f>
        <v/>
      </c>
      <c r="G390" s="175" t="str">
        <f>IF('サーバー一覧（手入力用）'!H398="","",'サーバー一覧（手入力用）'!H398)</f>
        <v/>
      </c>
      <c r="H390" s="175" t="str">
        <f>IF('サーバー一覧（手入力用）'!I398="","",'サーバー一覧（手入力用）'!I398)</f>
        <v/>
      </c>
      <c r="I390" s="175" t="str">
        <f>IF('サーバー一覧（手入力用）'!J398="","",'サーバー一覧（手入力用）'!J398)</f>
        <v/>
      </c>
      <c r="J390" s="175" t="str">
        <f>IF('サーバー一覧（手入力用）'!K398="","",'サーバー一覧（手入力用）'!K398)</f>
        <v/>
      </c>
      <c r="K390" s="175" t="str">
        <f>IF('サーバー一覧（手入力用）'!L398="","",'サーバー一覧（手入力用）'!L398)</f>
        <v/>
      </c>
      <c r="L390" s="175" t="str">
        <f>IF('サーバー一覧（手入力用）'!M398="","",'サーバー一覧（手入力用）'!M398)</f>
        <v/>
      </c>
      <c r="M390" s="175" t="str">
        <f>IF('サーバー一覧（手入力用）'!N398="","",'サーバー一覧（手入力用）'!N398)</f>
        <v/>
      </c>
      <c r="N390" s="175" t="str">
        <f>IF('サーバー一覧（手入力用）'!O398="","",'サーバー一覧（手入力用）'!O398)</f>
        <v/>
      </c>
      <c r="O390" s="175">
        <f>IF('サーバー一覧（手入力用）'!P398="","",'サーバー一覧（手入力用）'!P398)</f>
        <v>0</v>
      </c>
      <c r="P390" s="175" t="str">
        <f>IF('サーバー一覧（手入力用）'!Q398="","",'サーバー一覧（手入力用）'!Q398)</f>
        <v/>
      </c>
      <c r="Q390" s="175" t="str">
        <f>IF('サーバー一覧（手入力用）'!R398="","",'サーバー一覧（手入力用）'!R398)</f>
        <v/>
      </c>
      <c r="R390" s="175" t="str">
        <f t="shared" si="12"/>
        <v/>
      </c>
      <c r="S390" s="175" t="str">
        <f>IF('サーバー一覧（手入力用）'!S398="","",'サーバー一覧（手入力用）'!S398)</f>
        <v/>
      </c>
      <c r="T390" s="175" t="str">
        <f t="shared" si="13"/>
        <v/>
      </c>
      <c r="U390" s="175" t="str">
        <f>IF('サーバー一覧（手入力用）'!T398="","",'サーバー一覧（手入力用）'!T398)</f>
        <v/>
      </c>
      <c r="V390" s="175" t="str">
        <f>IF('サーバー一覧（手入力用）'!U398="","",'サーバー一覧（手入力用）'!U398)</f>
        <v/>
      </c>
      <c r="W390" s="175" t="str">
        <f>IF('サーバー一覧（手入力用）'!V398="","",'サーバー一覧（手入力用）'!V398)</f>
        <v/>
      </c>
      <c r="X390" s="175" t="str">
        <f>IF('サーバー一覧（手入力用）'!W398="","",'サーバー一覧（手入力用）'!W398)</f>
        <v/>
      </c>
      <c r="Y390" s="175" t="str">
        <f>IF('サーバー一覧（手入力用）'!X398="","",'サーバー一覧（手入力用）'!X398)</f>
        <v/>
      </c>
      <c r="Z390" s="175" t="str">
        <f>IF('サーバー一覧（手入力用）'!Y398="","",'サーバー一覧（手入力用）'!Y398)</f>
        <v/>
      </c>
      <c r="AA390" s="175" t="str">
        <f>IF('サーバー一覧（手入力用）'!Z398="","",'サーバー一覧（手入力用）'!Z398)</f>
        <v/>
      </c>
      <c r="AB390" s="175" t="str">
        <f>IF('サーバー一覧（手入力用）'!AA398="","",'サーバー一覧（手入力用）'!AA398)</f>
        <v/>
      </c>
      <c r="AC390" s="175" t="str">
        <f>IF('サーバー一覧（手入力用）'!AB398="","",'サーバー一覧（手入力用）'!AB398)</f>
        <v/>
      </c>
      <c r="AD390" s="175" t="str">
        <f>IF('サーバー一覧（手入力用）'!AC398="","",'サーバー一覧（手入力用）'!AC398)</f>
        <v/>
      </c>
      <c r="AE390" s="175" t="str">
        <f>IF('サーバー一覧（手入力用）'!AD398="","",'サーバー一覧（手入力用）'!AD398)</f>
        <v/>
      </c>
      <c r="AF390" s="175" t="str">
        <f>IF('サーバー一覧（手入力用）'!AE398="","",'サーバー一覧（手入力用）'!AE398)</f>
        <v/>
      </c>
      <c r="AG390" s="175" t="str">
        <f>IF('サーバー一覧（手入力用）'!AF398="","",'サーバー一覧（手入力用）'!AF398)</f>
        <v/>
      </c>
      <c r="AH390" s="175" t="str">
        <f>IF('サーバー一覧（手入力用）'!AG398="","",'サーバー一覧（手入力用）'!AG398)</f>
        <v/>
      </c>
      <c r="AI390" s="175" t="str">
        <f>IF('サーバー一覧（手入力用）'!AH398="","",'サーバー一覧（手入力用）'!AH398)</f>
        <v/>
      </c>
      <c r="AJ390" s="175" t="str">
        <f>IF('サーバー一覧（手入力用）'!AI398="","",'サーバー一覧（手入力用）'!AI398)</f>
        <v/>
      </c>
    </row>
    <row r="391" spans="1:36">
      <c r="A391" s="175">
        <f>IF('サーバー一覧（手入力用）'!B399="","",'サーバー一覧（手入力用）'!B399)</f>
        <v>390</v>
      </c>
      <c r="B391" s="175" t="str">
        <f>IF('サーバー一覧（手入力用）'!C399="","",'サーバー一覧（手入力用）'!C399)</f>
        <v/>
      </c>
      <c r="C391" s="175" t="str">
        <f>IF('サーバー一覧（手入力用）'!D399="","",'サーバー一覧（手入力用）'!D399)</f>
        <v/>
      </c>
      <c r="D391" s="175" t="str">
        <f>IF('サーバー一覧（手入力用）'!E399="","",'サーバー一覧（手入力用）'!E399)</f>
        <v/>
      </c>
      <c r="E391" s="175" t="str">
        <f>IF('サーバー一覧（手入力用）'!F399="","",'サーバー一覧（手入力用）'!F399)</f>
        <v/>
      </c>
      <c r="F391" s="175" t="str">
        <f>IF('サーバー一覧（手入力用）'!G399="","",'サーバー一覧（手入力用）'!G399)</f>
        <v/>
      </c>
      <c r="G391" s="175" t="str">
        <f>IF('サーバー一覧（手入力用）'!H399="","",'サーバー一覧（手入力用）'!H399)</f>
        <v/>
      </c>
      <c r="H391" s="175" t="str">
        <f>IF('サーバー一覧（手入力用）'!I399="","",'サーバー一覧（手入力用）'!I399)</f>
        <v/>
      </c>
      <c r="I391" s="175" t="str">
        <f>IF('サーバー一覧（手入力用）'!J399="","",'サーバー一覧（手入力用）'!J399)</f>
        <v/>
      </c>
      <c r="J391" s="175" t="str">
        <f>IF('サーバー一覧（手入力用）'!K399="","",'サーバー一覧（手入力用）'!K399)</f>
        <v/>
      </c>
      <c r="K391" s="175" t="str">
        <f>IF('サーバー一覧（手入力用）'!L399="","",'サーバー一覧（手入力用）'!L399)</f>
        <v/>
      </c>
      <c r="L391" s="175" t="str">
        <f>IF('サーバー一覧（手入力用）'!M399="","",'サーバー一覧（手入力用）'!M399)</f>
        <v/>
      </c>
      <c r="M391" s="175" t="str">
        <f>IF('サーバー一覧（手入力用）'!N399="","",'サーバー一覧（手入力用）'!N399)</f>
        <v/>
      </c>
      <c r="N391" s="175" t="str">
        <f>IF('サーバー一覧（手入力用）'!O399="","",'サーバー一覧（手入力用）'!O399)</f>
        <v/>
      </c>
      <c r="O391" s="175">
        <f>IF('サーバー一覧（手入力用）'!P399="","",'サーバー一覧（手入力用）'!P399)</f>
        <v>0</v>
      </c>
      <c r="P391" s="175" t="str">
        <f>IF('サーバー一覧（手入力用）'!Q399="","",'サーバー一覧（手入力用）'!Q399)</f>
        <v/>
      </c>
      <c r="Q391" s="175" t="str">
        <f>IF('サーバー一覧（手入力用）'!R399="","",'サーバー一覧（手入力用）'!R399)</f>
        <v/>
      </c>
      <c r="R391" s="175" t="str">
        <f t="shared" si="12"/>
        <v/>
      </c>
      <c r="S391" s="175" t="str">
        <f>IF('サーバー一覧（手入力用）'!S399="","",'サーバー一覧（手入力用）'!S399)</f>
        <v/>
      </c>
      <c r="T391" s="175" t="str">
        <f t="shared" si="13"/>
        <v/>
      </c>
      <c r="U391" s="175" t="str">
        <f>IF('サーバー一覧（手入力用）'!T399="","",'サーバー一覧（手入力用）'!T399)</f>
        <v/>
      </c>
      <c r="V391" s="175" t="str">
        <f>IF('サーバー一覧（手入力用）'!U399="","",'サーバー一覧（手入力用）'!U399)</f>
        <v/>
      </c>
      <c r="W391" s="175" t="str">
        <f>IF('サーバー一覧（手入力用）'!V399="","",'サーバー一覧（手入力用）'!V399)</f>
        <v/>
      </c>
      <c r="X391" s="175" t="str">
        <f>IF('サーバー一覧（手入力用）'!W399="","",'サーバー一覧（手入力用）'!W399)</f>
        <v/>
      </c>
      <c r="Y391" s="175" t="str">
        <f>IF('サーバー一覧（手入力用）'!X399="","",'サーバー一覧（手入力用）'!X399)</f>
        <v/>
      </c>
      <c r="Z391" s="175" t="str">
        <f>IF('サーバー一覧（手入力用）'!Y399="","",'サーバー一覧（手入力用）'!Y399)</f>
        <v/>
      </c>
      <c r="AA391" s="175" t="str">
        <f>IF('サーバー一覧（手入力用）'!Z399="","",'サーバー一覧（手入力用）'!Z399)</f>
        <v/>
      </c>
      <c r="AB391" s="175" t="str">
        <f>IF('サーバー一覧（手入力用）'!AA399="","",'サーバー一覧（手入力用）'!AA399)</f>
        <v/>
      </c>
      <c r="AC391" s="175" t="str">
        <f>IF('サーバー一覧（手入力用）'!AB399="","",'サーバー一覧（手入力用）'!AB399)</f>
        <v/>
      </c>
      <c r="AD391" s="175" t="str">
        <f>IF('サーバー一覧（手入力用）'!AC399="","",'サーバー一覧（手入力用）'!AC399)</f>
        <v/>
      </c>
      <c r="AE391" s="175" t="str">
        <f>IF('サーバー一覧（手入力用）'!AD399="","",'サーバー一覧（手入力用）'!AD399)</f>
        <v/>
      </c>
      <c r="AF391" s="175" t="str">
        <f>IF('サーバー一覧（手入力用）'!AE399="","",'サーバー一覧（手入力用）'!AE399)</f>
        <v/>
      </c>
      <c r="AG391" s="175" t="str">
        <f>IF('サーバー一覧（手入力用）'!AF399="","",'サーバー一覧（手入力用）'!AF399)</f>
        <v/>
      </c>
      <c r="AH391" s="175" t="str">
        <f>IF('サーバー一覧（手入力用）'!AG399="","",'サーバー一覧（手入力用）'!AG399)</f>
        <v/>
      </c>
      <c r="AI391" s="175" t="str">
        <f>IF('サーバー一覧（手入力用）'!AH399="","",'サーバー一覧（手入力用）'!AH399)</f>
        <v/>
      </c>
      <c r="AJ391" s="175" t="str">
        <f>IF('サーバー一覧（手入力用）'!AI399="","",'サーバー一覧（手入力用）'!AI399)</f>
        <v/>
      </c>
    </row>
    <row r="392" spans="1:36">
      <c r="A392" s="175">
        <f>IF('サーバー一覧（手入力用）'!B400="","",'サーバー一覧（手入力用）'!B400)</f>
        <v>391</v>
      </c>
      <c r="B392" s="175" t="str">
        <f>IF('サーバー一覧（手入力用）'!C400="","",'サーバー一覧（手入力用）'!C400)</f>
        <v/>
      </c>
      <c r="C392" s="175" t="str">
        <f>IF('サーバー一覧（手入力用）'!D400="","",'サーバー一覧（手入力用）'!D400)</f>
        <v/>
      </c>
      <c r="D392" s="175" t="str">
        <f>IF('サーバー一覧（手入力用）'!E400="","",'サーバー一覧（手入力用）'!E400)</f>
        <v/>
      </c>
      <c r="E392" s="175" t="str">
        <f>IF('サーバー一覧（手入力用）'!F400="","",'サーバー一覧（手入力用）'!F400)</f>
        <v/>
      </c>
      <c r="F392" s="175" t="str">
        <f>IF('サーバー一覧（手入力用）'!G400="","",'サーバー一覧（手入力用）'!G400)</f>
        <v/>
      </c>
      <c r="G392" s="175" t="str">
        <f>IF('サーバー一覧（手入力用）'!H400="","",'サーバー一覧（手入力用）'!H400)</f>
        <v/>
      </c>
      <c r="H392" s="175" t="str">
        <f>IF('サーバー一覧（手入力用）'!I400="","",'サーバー一覧（手入力用）'!I400)</f>
        <v/>
      </c>
      <c r="I392" s="175" t="str">
        <f>IF('サーバー一覧（手入力用）'!J400="","",'サーバー一覧（手入力用）'!J400)</f>
        <v/>
      </c>
      <c r="J392" s="175" t="str">
        <f>IF('サーバー一覧（手入力用）'!K400="","",'サーバー一覧（手入力用）'!K400)</f>
        <v/>
      </c>
      <c r="K392" s="175" t="str">
        <f>IF('サーバー一覧（手入力用）'!L400="","",'サーバー一覧（手入力用）'!L400)</f>
        <v/>
      </c>
      <c r="L392" s="175" t="str">
        <f>IF('サーバー一覧（手入力用）'!M400="","",'サーバー一覧（手入力用）'!M400)</f>
        <v/>
      </c>
      <c r="M392" s="175" t="str">
        <f>IF('サーバー一覧（手入力用）'!N400="","",'サーバー一覧（手入力用）'!N400)</f>
        <v/>
      </c>
      <c r="N392" s="175" t="str">
        <f>IF('サーバー一覧（手入力用）'!O400="","",'サーバー一覧（手入力用）'!O400)</f>
        <v/>
      </c>
      <c r="O392" s="175">
        <f>IF('サーバー一覧（手入力用）'!P400="","",'サーバー一覧（手入力用）'!P400)</f>
        <v>0</v>
      </c>
      <c r="P392" s="175" t="str">
        <f>IF('サーバー一覧（手入力用）'!Q400="","",'サーバー一覧（手入力用）'!Q400)</f>
        <v/>
      </c>
      <c r="Q392" s="175" t="str">
        <f>IF('サーバー一覧（手入力用）'!R400="","",'サーバー一覧（手入力用）'!R400)</f>
        <v/>
      </c>
      <c r="R392" s="175" t="str">
        <f t="shared" si="12"/>
        <v/>
      </c>
      <c r="S392" s="175" t="str">
        <f>IF('サーバー一覧（手入力用）'!S400="","",'サーバー一覧（手入力用）'!S400)</f>
        <v/>
      </c>
      <c r="T392" s="175" t="str">
        <f t="shared" si="13"/>
        <v/>
      </c>
      <c r="U392" s="175" t="str">
        <f>IF('サーバー一覧（手入力用）'!T400="","",'サーバー一覧（手入力用）'!T400)</f>
        <v/>
      </c>
      <c r="V392" s="175" t="str">
        <f>IF('サーバー一覧（手入力用）'!U400="","",'サーバー一覧（手入力用）'!U400)</f>
        <v/>
      </c>
      <c r="W392" s="175" t="str">
        <f>IF('サーバー一覧（手入力用）'!V400="","",'サーバー一覧（手入力用）'!V400)</f>
        <v/>
      </c>
      <c r="X392" s="175" t="str">
        <f>IF('サーバー一覧（手入力用）'!W400="","",'サーバー一覧（手入力用）'!W400)</f>
        <v/>
      </c>
      <c r="Y392" s="175" t="str">
        <f>IF('サーバー一覧（手入力用）'!X400="","",'サーバー一覧（手入力用）'!X400)</f>
        <v/>
      </c>
      <c r="Z392" s="175" t="str">
        <f>IF('サーバー一覧（手入力用）'!Y400="","",'サーバー一覧（手入力用）'!Y400)</f>
        <v/>
      </c>
      <c r="AA392" s="175" t="str">
        <f>IF('サーバー一覧（手入力用）'!Z400="","",'サーバー一覧（手入力用）'!Z400)</f>
        <v/>
      </c>
      <c r="AB392" s="175" t="str">
        <f>IF('サーバー一覧（手入力用）'!AA400="","",'サーバー一覧（手入力用）'!AA400)</f>
        <v/>
      </c>
      <c r="AC392" s="175" t="str">
        <f>IF('サーバー一覧（手入力用）'!AB400="","",'サーバー一覧（手入力用）'!AB400)</f>
        <v/>
      </c>
      <c r="AD392" s="175" t="str">
        <f>IF('サーバー一覧（手入力用）'!AC400="","",'サーバー一覧（手入力用）'!AC400)</f>
        <v/>
      </c>
      <c r="AE392" s="175" t="str">
        <f>IF('サーバー一覧（手入力用）'!AD400="","",'サーバー一覧（手入力用）'!AD400)</f>
        <v/>
      </c>
      <c r="AF392" s="175" t="str">
        <f>IF('サーバー一覧（手入力用）'!AE400="","",'サーバー一覧（手入力用）'!AE400)</f>
        <v/>
      </c>
      <c r="AG392" s="175" t="str">
        <f>IF('サーバー一覧（手入力用）'!AF400="","",'サーバー一覧（手入力用）'!AF400)</f>
        <v/>
      </c>
      <c r="AH392" s="175" t="str">
        <f>IF('サーバー一覧（手入力用）'!AG400="","",'サーバー一覧（手入力用）'!AG400)</f>
        <v/>
      </c>
      <c r="AI392" s="175" t="str">
        <f>IF('サーバー一覧（手入力用）'!AH400="","",'サーバー一覧（手入力用）'!AH400)</f>
        <v/>
      </c>
      <c r="AJ392" s="175" t="str">
        <f>IF('サーバー一覧（手入力用）'!AI400="","",'サーバー一覧（手入力用）'!AI400)</f>
        <v/>
      </c>
    </row>
    <row r="393" spans="1:36">
      <c r="A393" s="175">
        <f>IF('サーバー一覧（手入力用）'!B401="","",'サーバー一覧（手入力用）'!B401)</f>
        <v>392</v>
      </c>
      <c r="B393" s="175" t="str">
        <f>IF('サーバー一覧（手入力用）'!C401="","",'サーバー一覧（手入力用）'!C401)</f>
        <v/>
      </c>
      <c r="C393" s="175" t="str">
        <f>IF('サーバー一覧（手入力用）'!D401="","",'サーバー一覧（手入力用）'!D401)</f>
        <v/>
      </c>
      <c r="D393" s="175" t="str">
        <f>IF('サーバー一覧（手入力用）'!E401="","",'サーバー一覧（手入力用）'!E401)</f>
        <v/>
      </c>
      <c r="E393" s="175" t="str">
        <f>IF('サーバー一覧（手入力用）'!F401="","",'サーバー一覧（手入力用）'!F401)</f>
        <v/>
      </c>
      <c r="F393" s="175" t="str">
        <f>IF('サーバー一覧（手入力用）'!G401="","",'サーバー一覧（手入力用）'!G401)</f>
        <v/>
      </c>
      <c r="G393" s="175" t="str">
        <f>IF('サーバー一覧（手入力用）'!H401="","",'サーバー一覧（手入力用）'!H401)</f>
        <v/>
      </c>
      <c r="H393" s="175" t="str">
        <f>IF('サーバー一覧（手入力用）'!I401="","",'サーバー一覧（手入力用）'!I401)</f>
        <v/>
      </c>
      <c r="I393" s="175" t="str">
        <f>IF('サーバー一覧（手入力用）'!J401="","",'サーバー一覧（手入力用）'!J401)</f>
        <v/>
      </c>
      <c r="J393" s="175" t="str">
        <f>IF('サーバー一覧（手入力用）'!K401="","",'サーバー一覧（手入力用）'!K401)</f>
        <v/>
      </c>
      <c r="K393" s="175" t="str">
        <f>IF('サーバー一覧（手入力用）'!L401="","",'サーバー一覧（手入力用）'!L401)</f>
        <v/>
      </c>
      <c r="L393" s="175" t="str">
        <f>IF('サーバー一覧（手入力用）'!M401="","",'サーバー一覧（手入力用）'!M401)</f>
        <v/>
      </c>
      <c r="M393" s="175" t="str">
        <f>IF('サーバー一覧（手入力用）'!N401="","",'サーバー一覧（手入力用）'!N401)</f>
        <v/>
      </c>
      <c r="N393" s="175" t="str">
        <f>IF('サーバー一覧（手入力用）'!O401="","",'サーバー一覧（手入力用）'!O401)</f>
        <v/>
      </c>
      <c r="O393" s="175">
        <f>IF('サーバー一覧（手入力用）'!P401="","",'サーバー一覧（手入力用）'!P401)</f>
        <v>0</v>
      </c>
      <c r="P393" s="175" t="str">
        <f>IF('サーバー一覧（手入力用）'!Q401="","",'サーバー一覧（手入力用）'!Q401)</f>
        <v/>
      </c>
      <c r="Q393" s="175" t="str">
        <f>IF('サーバー一覧（手入力用）'!R401="","",'サーバー一覧（手入力用）'!R401)</f>
        <v/>
      </c>
      <c r="R393" s="175" t="str">
        <f t="shared" si="12"/>
        <v/>
      </c>
      <c r="S393" s="175" t="str">
        <f>IF('サーバー一覧（手入力用）'!S401="","",'サーバー一覧（手入力用）'!S401)</f>
        <v/>
      </c>
      <c r="T393" s="175" t="str">
        <f t="shared" si="13"/>
        <v/>
      </c>
      <c r="U393" s="175" t="str">
        <f>IF('サーバー一覧（手入力用）'!T401="","",'サーバー一覧（手入力用）'!T401)</f>
        <v/>
      </c>
      <c r="V393" s="175" t="str">
        <f>IF('サーバー一覧（手入力用）'!U401="","",'サーバー一覧（手入力用）'!U401)</f>
        <v/>
      </c>
      <c r="W393" s="175" t="str">
        <f>IF('サーバー一覧（手入力用）'!V401="","",'サーバー一覧（手入力用）'!V401)</f>
        <v/>
      </c>
      <c r="X393" s="175" t="str">
        <f>IF('サーバー一覧（手入力用）'!W401="","",'サーバー一覧（手入力用）'!W401)</f>
        <v/>
      </c>
      <c r="Y393" s="175" t="str">
        <f>IF('サーバー一覧（手入力用）'!X401="","",'サーバー一覧（手入力用）'!X401)</f>
        <v/>
      </c>
      <c r="Z393" s="175" t="str">
        <f>IF('サーバー一覧（手入力用）'!Y401="","",'サーバー一覧（手入力用）'!Y401)</f>
        <v/>
      </c>
      <c r="AA393" s="175" t="str">
        <f>IF('サーバー一覧（手入力用）'!Z401="","",'サーバー一覧（手入力用）'!Z401)</f>
        <v/>
      </c>
      <c r="AB393" s="175" t="str">
        <f>IF('サーバー一覧（手入力用）'!AA401="","",'サーバー一覧（手入力用）'!AA401)</f>
        <v/>
      </c>
      <c r="AC393" s="175" t="str">
        <f>IF('サーバー一覧（手入力用）'!AB401="","",'サーバー一覧（手入力用）'!AB401)</f>
        <v/>
      </c>
      <c r="AD393" s="175" t="str">
        <f>IF('サーバー一覧（手入力用）'!AC401="","",'サーバー一覧（手入力用）'!AC401)</f>
        <v/>
      </c>
      <c r="AE393" s="175" t="str">
        <f>IF('サーバー一覧（手入力用）'!AD401="","",'サーバー一覧（手入力用）'!AD401)</f>
        <v/>
      </c>
      <c r="AF393" s="175" t="str">
        <f>IF('サーバー一覧（手入力用）'!AE401="","",'サーバー一覧（手入力用）'!AE401)</f>
        <v/>
      </c>
      <c r="AG393" s="175" t="str">
        <f>IF('サーバー一覧（手入力用）'!AF401="","",'サーバー一覧（手入力用）'!AF401)</f>
        <v/>
      </c>
      <c r="AH393" s="175" t="str">
        <f>IF('サーバー一覧（手入力用）'!AG401="","",'サーバー一覧（手入力用）'!AG401)</f>
        <v/>
      </c>
      <c r="AI393" s="175" t="str">
        <f>IF('サーバー一覧（手入力用）'!AH401="","",'サーバー一覧（手入力用）'!AH401)</f>
        <v/>
      </c>
      <c r="AJ393" s="175" t="str">
        <f>IF('サーバー一覧（手入力用）'!AI401="","",'サーバー一覧（手入力用）'!AI401)</f>
        <v/>
      </c>
    </row>
    <row r="394" spans="1:36">
      <c r="A394" s="175">
        <f>IF('サーバー一覧（手入力用）'!B402="","",'サーバー一覧（手入力用）'!B402)</f>
        <v>393</v>
      </c>
      <c r="B394" s="175" t="str">
        <f>IF('サーバー一覧（手入力用）'!C402="","",'サーバー一覧（手入力用）'!C402)</f>
        <v/>
      </c>
      <c r="C394" s="175" t="str">
        <f>IF('サーバー一覧（手入力用）'!D402="","",'サーバー一覧（手入力用）'!D402)</f>
        <v/>
      </c>
      <c r="D394" s="175" t="str">
        <f>IF('サーバー一覧（手入力用）'!E402="","",'サーバー一覧（手入力用）'!E402)</f>
        <v/>
      </c>
      <c r="E394" s="175" t="str">
        <f>IF('サーバー一覧（手入力用）'!F402="","",'サーバー一覧（手入力用）'!F402)</f>
        <v/>
      </c>
      <c r="F394" s="175" t="str">
        <f>IF('サーバー一覧（手入力用）'!G402="","",'サーバー一覧（手入力用）'!G402)</f>
        <v/>
      </c>
      <c r="G394" s="175" t="str">
        <f>IF('サーバー一覧（手入力用）'!H402="","",'サーバー一覧（手入力用）'!H402)</f>
        <v/>
      </c>
      <c r="H394" s="175" t="str">
        <f>IF('サーバー一覧（手入力用）'!I402="","",'サーバー一覧（手入力用）'!I402)</f>
        <v/>
      </c>
      <c r="I394" s="175" t="str">
        <f>IF('サーバー一覧（手入力用）'!J402="","",'サーバー一覧（手入力用）'!J402)</f>
        <v/>
      </c>
      <c r="J394" s="175" t="str">
        <f>IF('サーバー一覧（手入力用）'!K402="","",'サーバー一覧（手入力用）'!K402)</f>
        <v/>
      </c>
      <c r="K394" s="175" t="str">
        <f>IF('サーバー一覧（手入力用）'!L402="","",'サーバー一覧（手入力用）'!L402)</f>
        <v/>
      </c>
      <c r="L394" s="175" t="str">
        <f>IF('サーバー一覧（手入力用）'!M402="","",'サーバー一覧（手入力用）'!M402)</f>
        <v/>
      </c>
      <c r="M394" s="175" t="str">
        <f>IF('サーバー一覧（手入力用）'!N402="","",'サーバー一覧（手入力用）'!N402)</f>
        <v/>
      </c>
      <c r="N394" s="175" t="str">
        <f>IF('サーバー一覧（手入力用）'!O402="","",'サーバー一覧（手入力用）'!O402)</f>
        <v/>
      </c>
      <c r="O394" s="175">
        <f>IF('サーバー一覧（手入力用）'!P402="","",'サーバー一覧（手入力用）'!P402)</f>
        <v>0</v>
      </c>
      <c r="P394" s="175" t="str">
        <f>IF('サーバー一覧（手入力用）'!Q402="","",'サーバー一覧（手入力用）'!Q402)</f>
        <v/>
      </c>
      <c r="Q394" s="175" t="str">
        <f>IF('サーバー一覧（手入力用）'!R402="","",'サーバー一覧（手入力用）'!R402)</f>
        <v/>
      </c>
      <c r="R394" s="175" t="str">
        <f t="shared" si="12"/>
        <v/>
      </c>
      <c r="S394" s="175" t="str">
        <f>IF('サーバー一覧（手入力用）'!S402="","",'サーバー一覧（手入力用）'!S402)</f>
        <v/>
      </c>
      <c r="T394" s="175" t="str">
        <f t="shared" si="13"/>
        <v/>
      </c>
      <c r="U394" s="175" t="str">
        <f>IF('サーバー一覧（手入力用）'!T402="","",'サーバー一覧（手入力用）'!T402)</f>
        <v/>
      </c>
      <c r="V394" s="175" t="str">
        <f>IF('サーバー一覧（手入力用）'!U402="","",'サーバー一覧（手入力用）'!U402)</f>
        <v/>
      </c>
      <c r="W394" s="175" t="str">
        <f>IF('サーバー一覧（手入力用）'!V402="","",'サーバー一覧（手入力用）'!V402)</f>
        <v/>
      </c>
      <c r="X394" s="175" t="str">
        <f>IF('サーバー一覧（手入力用）'!W402="","",'サーバー一覧（手入力用）'!W402)</f>
        <v/>
      </c>
      <c r="Y394" s="175" t="str">
        <f>IF('サーバー一覧（手入力用）'!X402="","",'サーバー一覧（手入力用）'!X402)</f>
        <v/>
      </c>
      <c r="Z394" s="175" t="str">
        <f>IF('サーバー一覧（手入力用）'!Y402="","",'サーバー一覧（手入力用）'!Y402)</f>
        <v/>
      </c>
      <c r="AA394" s="175" t="str">
        <f>IF('サーバー一覧（手入力用）'!Z402="","",'サーバー一覧（手入力用）'!Z402)</f>
        <v/>
      </c>
      <c r="AB394" s="175" t="str">
        <f>IF('サーバー一覧（手入力用）'!AA402="","",'サーバー一覧（手入力用）'!AA402)</f>
        <v/>
      </c>
      <c r="AC394" s="175" t="str">
        <f>IF('サーバー一覧（手入力用）'!AB402="","",'サーバー一覧（手入力用）'!AB402)</f>
        <v/>
      </c>
      <c r="AD394" s="175" t="str">
        <f>IF('サーバー一覧（手入力用）'!AC402="","",'サーバー一覧（手入力用）'!AC402)</f>
        <v/>
      </c>
      <c r="AE394" s="175" t="str">
        <f>IF('サーバー一覧（手入力用）'!AD402="","",'サーバー一覧（手入力用）'!AD402)</f>
        <v/>
      </c>
      <c r="AF394" s="175" t="str">
        <f>IF('サーバー一覧（手入力用）'!AE402="","",'サーバー一覧（手入力用）'!AE402)</f>
        <v/>
      </c>
      <c r="AG394" s="175" t="str">
        <f>IF('サーバー一覧（手入力用）'!AF402="","",'サーバー一覧（手入力用）'!AF402)</f>
        <v/>
      </c>
      <c r="AH394" s="175" t="str">
        <f>IF('サーバー一覧（手入力用）'!AG402="","",'サーバー一覧（手入力用）'!AG402)</f>
        <v/>
      </c>
      <c r="AI394" s="175" t="str">
        <f>IF('サーバー一覧（手入力用）'!AH402="","",'サーバー一覧（手入力用）'!AH402)</f>
        <v/>
      </c>
      <c r="AJ394" s="175" t="str">
        <f>IF('サーバー一覧（手入力用）'!AI402="","",'サーバー一覧（手入力用）'!AI402)</f>
        <v/>
      </c>
    </row>
    <row r="395" spans="1:36">
      <c r="A395" s="175">
        <f>IF('サーバー一覧（手入力用）'!B403="","",'サーバー一覧（手入力用）'!B403)</f>
        <v>394</v>
      </c>
      <c r="B395" s="175" t="str">
        <f>IF('サーバー一覧（手入力用）'!C403="","",'サーバー一覧（手入力用）'!C403)</f>
        <v/>
      </c>
      <c r="C395" s="175" t="str">
        <f>IF('サーバー一覧（手入力用）'!D403="","",'サーバー一覧（手入力用）'!D403)</f>
        <v/>
      </c>
      <c r="D395" s="175" t="str">
        <f>IF('サーバー一覧（手入力用）'!E403="","",'サーバー一覧（手入力用）'!E403)</f>
        <v/>
      </c>
      <c r="E395" s="175" t="str">
        <f>IF('サーバー一覧（手入力用）'!F403="","",'サーバー一覧（手入力用）'!F403)</f>
        <v/>
      </c>
      <c r="F395" s="175" t="str">
        <f>IF('サーバー一覧（手入力用）'!G403="","",'サーバー一覧（手入力用）'!G403)</f>
        <v/>
      </c>
      <c r="G395" s="175" t="str">
        <f>IF('サーバー一覧（手入力用）'!H403="","",'サーバー一覧（手入力用）'!H403)</f>
        <v/>
      </c>
      <c r="H395" s="175" t="str">
        <f>IF('サーバー一覧（手入力用）'!I403="","",'サーバー一覧（手入力用）'!I403)</f>
        <v/>
      </c>
      <c r="I395" s="175" t="str">
        <f>IF('サーバー一覧（手入力用）'!J403="","",'サーバー一覧（手入力用）'!J403)</f>
        <v/>
      </c>
      <c r="J395" s="175" t="str">
        <f>IF('サーバー一覧（手入力用）'!K403="","",'サーバー一覧（手入力用）'!K403)</f>
        <v/>
      </c>
      <c r="K395" s="175" t="str">
        <f>IF('サーバー一覧（手入力用）'!L403="","",'サーバー一覧（手入力用）'!L403)</f>
        <v/>
      </c>
      <c r="L395" s="175" t="str">
        <f>IF('サーバー一覧（手入力用）'!M403="","",'サーバー一覧（手入力用）'!M403)</f>
        <v/>
      </c>
      <c r="M395" s="175" t="str">
        <f>IF('サーバー一覧（手入力用）'!N403="","",'サーバー一覧（手入力用）'!N403)</f>
        <v/>
      </c>
      <c r="N395" s="175" t="str">
        <f>IF('サーバー一覧（手入力用）'!O403="","",'サーバー一覧（手入力用）'!O403)</f>
        <v/>
      </c>
      <c r="O395" s="175">
        <f>IF('サーバー一覧（手入力用）'!P403="","",'サーバー一覧（手入力用）'!P403)</f>
        <v>0</v>
      </c>
      <c r="P395" s="175" t="str">
        <f>IF('サーバー一覧（手入力用）'!Q403="","",'サーバー一覧（手入力用）'!Q403)</f>
        <v/>
      </c>
      <c r="Q395" s="175" t="str">
        <f>IF('サーバー一覧（手入力用）'!R403="","",'サーバー一覧（手入力用）'!R403)</f>
        <v/>
      </c>
      <c r="R395" s="175" t="str">
        <f t="shared" si="12"/>
        <v/>
      </c>
      <c r="S395" s="175" t="str">
        <f>IF('サーバー一覧（手入力用）'!S403="","",'サーバー一覧（手入力用）'!S403)</f>
        <v/>
      </c>
      <c r="T395" s="175" t="str">
        <f t="shared" si="13"/>
        <v/>
      </c>
      <c r="U395" s="175" t="str">
        <f>IF('サーバー一覧（手入力用）'!T403="","",'サーバー一覧（手入力用）'!T403)</f>
        <v/>
      </c>
      <c r="V395" s="175" t="str">
        <f>IF('サーバー一覧（手入力用）'!U403="","",'サーバー一覧（手入力用）'!U403)</f>
        <v/>
      </c>
      <c r="W395" s="175" t="str">
        <f>IF('サーバー一覧（手入力用）'!V403="","",'サーバー一覧（手入力用）'!V403)</f>
        <v/>
      </c>
      <c r="X395" s="175" t="str">
        <f>IF('サーバー一覧（手入力用）'!W403="","",'サーバー一覧（手入力用）'!W403)</f>
        <v/>
      </c>
      <c r="Y395" s="175" t="str">
        <f>IF('サーバー一覧（手入力用）'!X403="","",'サーバー一覧（手入力用）'!X403)</f>
        <v/>
      </c>
      <c r="Z395" s="175" t="str">
        <f>IF('サーバー一覧（手入力用）'!Y403="","",'サーバー一覧（手入力用）'!Y403)</f>
        <v/>
      </c>
      <c r="AA395" s="175" t="str">
        <f>IF('サーバー一覧（手入力用）'!Z403="","",'サーバー一覧（手入力用）'!Z403)</f>
        <v/>
      </c>
      <c r="AB395" s="175" t="str">
        <f>IF('サーバー一覧（手入力用）'!AA403="","",'サーバー一覧（手入力用）'!AA403)</f>
        <v/>
      </c>
      <c r="AC395" s="175" t="str">
        <f>IF('サーバー一覧（手入力用）'!AB403="","",'サーバー一覧（手入力用）'!AB403)</f>
        <v/>
      </c>
      <c r="AD395" s="175" t="str">
        <f>IF('サーバー一覧（手入力用）'!AC403="","",'サーバー一覧（手入力用）'!AC403)</f>
        <v/>
      </c>
      <c r="AE395" s="175" t="str">
        <f>IF('サーバー一覧（手入力用）'!AD403="","",'サーバー一覧（手入力用）'!AD403)</f>
        <v/>
      </c>
      <c r="AF395" s="175" t="str">
        <f>IF('サーバー一覧（手入力用）'!AE403="","",'サーバー一覧（手入力用）'!AE403)</f>
        <v/>
      </c>
      <c r="AG395" s="175" t="str">
        <f>IF('サーバー一覧（手入力用）'!AF403="","",'サーバー一覧（手入力用）'!AF403)</f>
        <v/>
      </c>
      <c r="AH395" s="175" t="str">
        <f>IF('サーバー一覧（手入力用）'!AG403="","",'サーバー一覧（手入力用）'!AG403)</f>
        <v/>
      </c>
      <c r="AI395" s="175" t="str">
        <f>IF('サーバー一覧（手入力用）'!AH403="","",'サーバー一覧（手入力用）'!AH403)</f>
        <v/>
      </c>
      <c r="AJ395" s="175" t="str">
        <f>IF('サーバー一覧（手入力用）'!AI403="","",'サーバー一覧（手入力用）'!AI403)</f>
        <v/>
      </c>
    </row>
    <row r="396" spans="1:36">
      <c r="A396" s="175">
        <f>IF('サーバー一覧（手入力用）'!B404="","",'サーバー一覧（手入力用）'!B404)</f>
        <v>395</v>
      </c>
      <c r="B396" s="175" t="str">
        <f>IF('サーバー一覧（手入力用）'!C404="","",'サーバー一覧（手入力用）'!C404)</f>
        <v/>
      </c>
      <c r="C396" s="175" t="str">
        <f>IF('サーバー一覧（手入力用）'!D404="","",'サーバー一覧（手入力用）'!D404)</f>
        <v/>
      </c>
      <c r="D396" s="175" t="str">
        <f>IF('サーバー一覧（手入力用）'!E404="","",'サーバー一覧（手入力用）'!E404)</f>
        <v/>
      </c>
      <c r="E396" s="175" t="str">
        <f>IF('サーバー一覧（手入力用）'!F404="","",'サーバー一覧（手入力用）'!F404)</f>
        <v/>
      </c>
      <c r="F396" s="175" t="str">
        <f>IF('サーバー一覧（手入力用）'!G404="","",'サーバー一覧（手入力用）'!G404)</f>
        <v/>
      </c>
      <c r="G396" s="175" t="str">
        <f>IF('サーバー一覧（手入力用）'!H404="","",'サーバー一覧（手入力用）'!H404)</f>
        <v/>
      </c>
      <c r="H396" s="175" t="str">
        <f>IF('サーバー一覧（手入力用）'!I404="","",'サーバー一覧（手入力用）'!I404)</f>
        <v/>
      </c>
      <c r="I396" s="175" t="str">
        <f>IF('サーバー一覧（手入力用）'!J404="","",'サーバー一覧（手入力用）'!J404)</f>
        <v/>
      </c>
      <c r="J396" s="175" t="str">
        <f>IF('サーバー一覧（手入力用）'!K404="","",'サーバー一覧（手入力用）'!K404)</f>
        <v/>
      </c>
      <c r="K396" s="175" t="str">
        <f>IF('サーバー一覧（手入力用）'!L404="","",'サーバー一覧（手入力用）'!L404)</f>
        <v/>
      </c>
      <c r="L396" s="175" t="str">
        <f>IF('サーバー一覧（手入力用）'!M404="","",'サーバー一覧（手入力用）'!M404)</f>
        <v/>
      </c>
      <c r="M396" s="175" t="str">
        <f>IF('サーバー一覧（手入力用）'!N404="","",'サーバー一覧（手入力用）'!N404)</f>
        <v/>
      </c>
      <c r="N396" s="175" t="str">
        <f>IF('サーバー一覧（手入力用）'!O404="","",'サーバー一覧（手入力用）'!O404)</f>
        <v/>
      </c>
      <c r="O396" s="175">
        <f>IF('サーバー一覧（手入力用）'!P404="","",'サーバー一覧（手入力用）'!P404)</f>
        <v>0</v>
      </c>
      <c r="P396" s="175" t="str">
        <f>IF('サーバー一覧（手入力用）'!Q404="","",'サーバー一覧（手入力用）'!Q404)</f>
        <v/>
      </c>
      <c r="Q396" s="175" t="str">
        <f>IF('サーバー一覧（手入力用）'!R404="","",'サーバー一覧（手入力用）'!R404)</f>
        <v/>
      </c>
      <c r="R396" s="175" t="str">
        <f t="shared" si="12"/>
        <v/>
      </c>
      <c r="S396" s="175" t="str">
        <f>IF('サーバー一覧（手入力用）'!S404="","",'サーバー一覧（手入力用）'!S404)</f>
        <v/>
      </c>
      <c r="T396" s="175" t="str">
        <f t="shared" si="13"/>
        <v/>
      </c>
      <c r="U396" s="175" t="str">
        <f>IF('サーバー一覧（手入力用）'!T404="","",'サーバー一覧（手入力用）'!T404)</f>
        <v/>
      </c>
      <c r="V396" s="175" t="str">
        <f>IF('サーバー一覧（手入力用）'!U404="","",'サーバー一覧（手入力用）'!U404)</f>
        <v/>
      </c>
      <c r="W396" s="175" t="str">
        <f>IF('サーバー一覧（手入力用）'!V404="","",'サーバー一覧（手入力用）'!V404)</f>
        <v/>
      </c>
      <c r="X396" s="175" t="str">
        <f>IF('サーバー一覧（手入力用）'!W404="","",'サーバー一覧（手入力用）'!W404)</f>
        <v/>
      </c>
      <c r="Y396" s="175" t="str">
        <f>IF('サーバー一覧（手入力用）'!X404="","",'サーバー一覧（手入力用）'!X404)</f>
        <v/>
      </c>
      <c r="Z396" s="175" t="str">
        <f>IF('サーバー一覧（手入力用）'!Y404="","",'サーバー一覧（手入力用）'!Y404)</f>
        <v/>
      </c>
      <c r="AA396" s="175" t="str">
        <f>IF('サーバー一覧（手入力用）'!Z404="","",'サーバー一覧（手入力用）'!Z404)</f>
        <v/>
      </c>
      <c r="AB396" s="175" t="str">
        <f>IF('サーバー一覧（手入力用）'!AA404="","",'サーバー一覧（手入力用）'!AA404)</f>
        <v/>
      </c>
      <c r="AC396" s="175" t="str">
        <f>IF('サーバー一覧（手入力用）'!AB404="","",'サーバー一覧（手入力用）'!AB404)</f>
        <v/>
      </c>
      <c r="AD396" s="175" t="str">
        <f>IF('サーバー一覧（手入力用）'!AC404="","",'サーバー一覧（手入力用）'!AC404)</f>
        <v/>
      </c>
      <c r="AE396" s="175" t="str">
        <f>IF('サーバー一覧（手入力用）'!AD404="","",'サーバー一覧（手入力用）'!AD404)</f>
        <v/>
      </c>
      <c r="AF396" s="175" t="str">
        <f>IF('サーバー一覧（手入力用）'!AE404="","",'サーバー一覧（手入力用）'!AE404)</f>
        <v/>
      </c>
      <c r="AG396" s="175" t="str">
        <f>IF('サーバー一覧（手入力用）'!AF404="","",'サーバー一覧（手入力用）'!AF404)</f>
        <v/>
      </c>
      <c r="AH396" s="175" t="str">
        <f>IF('サーバー一覧（手入力用）'!AG404="","",'サーバー一覧（手入力用）'!AG404)</f>
        <v/>
      </c>
      <c r="AI396" s="175" t="str">
        <f>IF('サーバー一覧（手入力用）'!AH404="","",'サーバー一覧（手入力用）'!AH404)</f>
        <v/>
      </c>
      <c r="AJ396" s="175" t="str">
        <f>IF('サーバー一覧（手入力用）'!AI404="","",'サーバー一覧（手入力用）'!AI404)</f>
        <v/>
      </c>
    </row>
    <row r="397" spans="1:36">
      <c r="A397" s="175">
        <f>IF('サーバー一覧（手入力用）'!B405="","",'サーバー一覧（手入力用）'!B405)</f>
        <v>396</v>
      </c>
      <c r="B397" s="175" t="str">
        <f>IF('サーバー一覧（手入力用）'!C405="","",'サーバー一覧（手入力用）'!C405)</f>
        <v/>
      </c>
      <c r="C397" s="175" t="str">
        <f>IF('サーバー一覧（手入力用）'!D405="","",'サーバー一覧（手入力用）'!D405)</f>
        <v/>
      </c>
      <c r="D397" s="175" t="str">
        <f>IF('サーバー一覧（手入力用）'!E405="","",'サーバー一覧（手入力用）'!E405)</f>
        <v/>
      </c>
      <c r="E397" s="175" t="str">
        <f>IF('サーバー一覧（手入力用）'!F405="","",'サーバー一覧（手入力用）'!F405)</f>
        <v/>
      </c>
      <c r="F397" s="175" t="str">
        <f>IF('サーバー一覧（手入力用）'!G405="","",'サーバー一覧（手入力用）'!G405)</f>
        <v/>
      </c>
      <c r="G397" s="175" t="str">
        <f>IF('サーバー一覧（手入力用）'!H405="","",'サーバー一覧（手入力用）'!H405)</f>
        <v/>
      </c>
      <c r="H397" s="175" t="str">
        <f>IF('サーバー一覧（手入力用）'!I405="","",'サーバー一覧（手入力用）'!I405)</f>
        <v/>
      </c>
      <c r="I397" s="175" t="str">
        <f>IF('サーバー一覧（手入力用）'!J405="","",'サーバー一覧（手入力用）'!J405)</f>
        <v/>
      </c>
      <c r="J397" s="175" t="str">
        <f>IF('サーバー一覧（手入力用）'!K405="","",'サーバー一覧（手入力用）'!K405)</f>
        <v/>
      </c>
      <c r="K397" s="175" t="str">
        <f>IF('サーバー一覧（手入力用）'!L405="","",'サーバー一覧（手入力用）'!L405)</f>
        <v/>
      </c>
      <c r="L397" s="175" t="str">
        <f>IF('サーバー一覧（手入力用）'!M405="","",'サーバー一覧（手入力用）'!M405)</f>
        <v/>
      </c>
      <c r="M397" s="175" t="str">
        <f>IF('サーバー一覧（手入力用）'!N405="","",'サーバー一覧（手入力用）'!N405)</f>
        <v/>
      </c>
      <c r="N397" s="175" t="str">
        <f>IF('サーバー一覧（手入力用）'!O405="","",'サーバー一覧（手入力用）'!O405)</f>
        <v/>
      </c>
      <c r="O397" s="175">
        <f>IF('サーバー一覧（手入力用）'!P405="","",'サーバー一覧（手入力用）'!P405)</f>
        <v>0</v>
      </c>
      <c r="P397" s="175" t="str">
        <f>IF('サーバー一覧（手入力用）'!Q405="","",'サーバー一覧（手入力用）'!Q405)</f>
        <v/>
      </c>
      <c r="Q397" s="175" t="str">
        <f>IF('サーバー一覧（手入力用）'!R405="","",'サーバー一覧（手入力用）'!R405)</f>
        <v/>
      </c>
      <c r="R397" s="175" t="str">
        <f t="shared" si="12"/>
        <v/>
      </c>
      <c r="S397" s="175" t="str">
        <f>IF('サーバー一覧（手入力用）'!S405="","",'サーバー一覧（手入力用）'!S405)</f>
        <v/>
      </c>
      <c r="T397" s="175" t="str">
        <f t="shared" si="13"/>
        <v/>
      </c>
      <c r="U397" s="175" t="str">
        <f>IF('サーバー一覧（手入力用）'!T405="","",'サーバー一覧（手入力用）'!T405)</f>
        <v/>
      </c>
      <c r="V397" s="175" t="str">
        <f>IF('サーバー一覧（手入力用）'!U405="","",'サーバー一覧（手入力用）'!U405)</f>
        <v/>
      </c>
      <c r="W397" s="175" t="str">
        <f>IF('サーバー一覧（手入力用）'!V405="","",'サーバー一覧（手入力用）'!V405)</f>
        <v/>
      </c>
      <c r="X397" s="175" t="str">
        <f>IF('サーバー一覧（手入力用）'!W405="","",'サーバー一覧（手入力用）'!W405)</f>
        <v/>
      </c>
      <c r="Y397" s="175" t="str">
        <f>IF('サーバー一覧（手入力用）'!X405="","",'サーバー一覧（手入力用）'!X405)</f>
        <v/>
      </c>
      <c r="Z397" s="175" t="str">
        <f>IF('サーバー一覧（手入力用）'!Y405="","",'サーバー一覧（手入力用）'!Y405)</f>
        <v/>
      </c>
      <c r="AA397" s="175" t="str">
        <f>IF('サーバー一覧（手入力用）'!Z405="","",'サーバー一覧（手入力用）'!Z405)</f>
        <v/>
      </c>
      <c r="AB397" s="175" t="str">
        <f>IF('サーバー一覧（手入力用）'!AA405="","",'サーバー一覧（手入力用）'!AA405)</f>
        <v/>
      </c>
      <c r="AC397" s="175" t="str">
        <f>IF('サーバー一覧（手入力用）'!AB405="","",'サーバー一覧（手入力用）'!AB405)</f>
        <v/>
      </c>
      <c r="AD397" s="175" t="str">
        <f>IF('サーバー一覧（手入力用）'!AC405="","",'サーバー一覧（手入力用）'!AC405)</f>
        <v/>
      </c>
      <c r="AE397" s="175" t="str">
        <f>IF('サーバー一覧（手入力用）'!AD405="","",'サーバー一覧（手入力用）'!AD405)</f>
        <v/>
      </c>
      <c r="AF397" s="175" t="str">
        <f>IF('サーバー一覧（手入力用）'!AE405="","",'サーバー一覧（手入力用）'!AE405)</f>
        <v/>
      </c>
      <c r="AG397" s="175" t="str">
        <f>IF('サーバー一覧（手入力用）'!AF405="","",'サーバー一覧（手入力用）'!AF405)</f>
        <v/>
      </c>
      <c r="AH397" s="175" t="str">
        <f>IF('サーバー一覧（手入力用）'!AG405="","",'サーバー一覧（手入力用）'!AG405)</f>
        <v/>
      </c>
      <c r="AI397" s="175" t="str">
        <f>IF('サーバー一覧（手入力用）'!AH405="","",'サーバー一覧（手入力用）'!AH405)</f>
        <v/>
      </c>
      <c r="AJ397" s="175" t="str">
        <f>IF('サーバー一覧（手入力用）'!AI405="","",'サーバー一覧（手入力用）'!AI405)</f>
        <v/>
      </c>
    </row>
    <row r="398" spans="1:36">
      <c r="A398" s="175">
        <f>IF('サーバー一覧（手入力用）'!B406="","",'サーバー一覧（手入力用）'!B406)</f>
        <v>397</v>
      </c>
      <c r="B398" s="175" t="str">
        <f>IF('サーバー一覧（手入力用）'!C406="","",'サーバー一覧（手入力用）'!C406)</f>
        <v/>
      </c>
      <c r="C398" s="175" t="str">
        <f>IF('サーバー一覧（手入力用）'!D406="","",'サーバー一覧（手入力用）'!D406)</f>
        <v/>
      </c>
      <c r="D398" s="175" t="str">
        <f>IF('サーバー一覧（手入力用）'!E406="","",'サーバー一覧（手入力用）'!E406)</f>
        <v/>
      </c>
      <c r="E398" s="175" t="str">
        <f>IF('サーバー一覧（手入力用）'!F406="","",'サーバー一覧（手入力用）'!F406)</f>
        <v/>
      </c>
      <c r="F398" s="175" t="str">
        <f>IF('サーバー一覧（手入力用）'!G406="","",'サーバー一覧（手入力用）'!G406)</f>
        <v/>
      </c>
      <c r="G398" s="175" t="str">
        <f>IF('サーバー一覧（手入力用）'!H406="","",'サーバー一覧（手入力用）'!H406)</f>
        <v/>
      </c>
      <c r="H398" s="175" t="str">
        <f>IF('サーバー一覧（手入力用）'!I406="","",'サーバー一覧（手入力用）'!I406)</f>
        <v/>
      </c>
      <c r="I398" s="175" t="str">
        <f>IF('サーバー一覧（手入力用）'!J406="","",'サーバー一覧（手入力用）'!J406)</f>
        <v/>
      </c>
      <c r="J398" s="175" t="str">
        <f>IF('サーバー一覧（手入力用）'!K406="","",'サーバー一覧（手入力用）'!K406)</f>
        <v/>
      </c>
      <c r="K398" s="175" t="str">
        <f>IF('サーバー一覧（手入力用）'!L406="","",'サーバー一覧（手入力用）'!L406)</f>
        <v/>
      </c>
      <c r="L398" s="175" t="str">
        <f>IF('サーバー一覧（手入力用）'!M406="","",'サーバー一覧（手入力用）'!M406)</f>
        <v/>
      </c>
      <c r="M398" s="175" t="str">
        <f>IF('サーバー一覧（手入力用）'!N406="","",'サーバー一覧（手入力用）'!N406)</f>
        <v/>
      </c>
      <c r="N398" s="175" t="str">
        <f>IF('サーバー一覧（手入力用）'!O406="","",'サーバー一覧（手入力用）'!O406)</f>
        <v/>
      </c>
      <c r="O398" s="175">
        <f>IF('サーバー一覧（手入力用）'!P406="","",'サーバー一覧（手入力用）'!P406)</f>
        <v>0</v>
      </c>
      <c r="P398" s="175" t="str">
        <f>IF('サーバー一覧（手入力用）'!Q406="","",'サーバー一覧（手入力用）'!Q406)</f>
        <v/>
      </c>
      <c r="Q398" s="175" t="str">
        <f>IF('サーバー一覧（手入力用）'!R406="","",'サーバー一覧（手入力用）'!R406)</f>
        <v/>
      </c>
      <c r="R398" s="175" t="str">
        <f t="shared" si="12"/>
        <v/>
      </c>
      <c r="S398" s="175" t="str">
        <f>IF('サーバー一覧（手入力用）'!S406="","",'サーバー一覧（手入力用）'!S406)</f>
        <v/>
      </c>
      <c r="T398" s="175" t="str">
        <f t="shared" si="13"/>
        <v/>
      </c>
      <c r="U398" s="175" t="str">
        <f>IF('サーバー一覧（手入力用）'!T406="","",'サーバー一覧（手入力用）'!T406)</f>
        <v/>
      </c>
      <c r="V398" s="175" t="str">
        <f>IF('サーバー一覧（手入力用）'!U406="","",'サーバー一覧（手入力用）'!U406)</f>
        <v/>
      </c>
      <c r="W398" s="175" t="str">
        <f>IF('サーバー一覧（手入力用）'!V406="","",'サーバー一覧（手入力用）'!V406)</f>
        <v/>
      </c>
      <c r="X398" s="175" t="str">
        <f>IF('サーバー一覧（手入力用）'!W406="","",'サーバー一覧（手入力用）'!W406)</f>
        <v/>
      </c>
      <c r="Y398" s="175" t="str">
        <f>IF('サーバー一覧（手入力用）'!X406="","",'サーバー一覧（手入力用）'!X406)</f>
        <v/>
      </c>
      <c r="Z398" s="175" t="str">
        <f>IF('サーバー一覧（手入力用）'!Y406="","",'サーバー一覧（手入力用）'!Y406)</f>
        <v/>
      </c>
      <c r="AA398" s="175" t="str">
        <f>IF('サーバー一覧（手入力用）'!Z406="","",'サーバー一覧（手入力用）'!Z406)</f>
        <v/>
      </c>
      <c r="AB398" s="175" t="str">
        <f>IF('サーバー一覧（手入力用）'!AA406="","",'サーバー一覧（手入力用）'!AA406)</f>
        <v/>
      </c>
      <c r="AC398" s="175" t="str">
        <f>IF('サーバー一覧（手入力用）'!AB406="","",'サーバー一覧（手入力用）'!AB406)</f>
        <v/>
      </c>
      <c r="AD398" s="175" t="str">
        <f>IF('サーバー一覧（手入力用）'!AC406="","",'サーバー一覧（手入力用）'!AC406)</f>
        <v/>
      </c>
      <c r="AE398" s="175" t="str">
        <f>IF('サーバー一覧（手入力用）'!AD406="","",'サーバー一覧（手入力用）'!AD406)</f>
        <v/>
      </c>
      <c r="AF398" s="175" t="str">
        <f>IF('サーバー一覧（手入力用）'!AE406="","",'サーバー一覧（手入力用）'!AE406)</f>
        <v/>
      </c>
      <c r="AG398" s="175" t="str">
        <f>IF('サーバー一覧（手入力用）'!AF406="","",'サーバー一覧（手入力用）'!AF406)</f>
        <v/>
      </c>
      <c r="AH398" s="175" t="str">
        <f>IF('サーバー一覧（手入力用）'!AG406="","",'サーバー一覧（手入力用）'!AG406)</f>
        <v/>
      </c>
      <c r="AI398" s="175" t="str">
        <f>IF('サーバー一覧（手入力用）'!AH406="","",'サーバー一覧（手入力用）'!AH406)</f>
        <v/>
      </c>
      <c r="AJ398" s="175" t="str">
        <f>IF('サーバー一覧（手入力用）'!AI406="","",'サーバー一覧（手入力用）'!AI406)</f>
        <v/>
      </c>
    </row>
    <row r="399" spans="1:36">
      <c r="A399" s="175">
        <f>IF('サーバー一覧（手入力用）'!B407="","",'サーバー一覧（手入力用）'!B407)</f>
        <v>398</v>
      </c>
      <c r="B399" s="175" t="str">
        <f>IF('サーバー一覧（手入力用）'!C407="","",'サーバー一覧（手入力用）'!C407)</f>
        <v/>
      </c>
      <c r="C399" s="175" t="str">
        <f>IF('サーバー一覧（手入力用）'!D407="","",'サーバー一覧（手入力用）'!D407)</f>
        <v/>
      </c>
      <c r="D399" s="175" t="str">
        <f>IF('サーバー一覧（手入力用）'!E407="","",'サーバー一覧（手入力用）'!E407)</f>
        <v/>
      </c>
      <c r="E399" s="175" t="str">
        <f>IF('サーバー一覧（手入力用）'!F407="","",'サーバー一覧（手入力用）'!F407)</f>
        <v/>
      </c>
      <c r="F399" s="175" t="str">
        <f>IF('サーバー一覧（手入力用）'!G407="","",'サーバー一覧（手入力用）'!G407)</f>
        <v/>
      </c>
      <c r="G399" s="175" t="str">
        <f>IF('サーバー一覧（手入力用）'!H407="","",'サーバー一覧（手入力用）'!H407)</f>
        <v/>
      </c>
      <c r="H399" s="175" t="str">
        <f>IF('サーバー一覧（手入力用）'!I407="","",'サーバー一覧（手入力用）'!I407)</f>
        <v/>
      </c>
      <c r="I399" s="175" t="str">
        <f>IF('サーバー一覧（手入力用）'!J407="","",'サーバー一覧（手入力用）'!J407)</f>
        <v/>
      </c>
      <c r="J399" s="175" t="str">
        <f>IF('サーバー一覧（手入力用）'!K407="","",'サーバー一覧（手入力用）'!K407)</f>
        <v/>
      </c>
      <c r="K399" s="175" t="str">
        <f>IF('サーバー一覧（手入力用）'!L407="","",'サーバー一覧（手入力用）'!L407)</f>
        <v/>
      </c>
      <c r="L399" s="175" t="str">
        <f>IF('サーバー一覧（手入力用）'!M407="","",'サーバー一覧（手入力用）'!M407)</f>
        <v/>
      </c>
      <c r="M399" s="175" t="str">
        <f>IF('サーバー一覧（手入力用）'!N407="","",'サーバー一覧（手入力用）'!N407)</f>
        <v/>
      </c>
      <c r="N399" s="175" t="str">
        <f>IF('サーバー一覧（手入力用）'!O407="","",'サーバー一覧（手入力用）'!O407)</f>
        <v/>
      </c>
      <c r="O399" s="175">
        <f>IF('サーバー一覧（手入力用）'!P407="","",'サーバー一覧（手入力用）'!P407)</f>
        <v>0</v>
      </c>
      <c r="P399" s="175" t="str">
        <f>IF('サーバー一覧（手入力用）'!Q407="","",'サーバー一覧（手入力用）'!Q407)</f>
        <v/>
      </c>
      <c r="Q399" s="175" t="str">
        <f>IF('サーバー一覧（手入力用）'!R407="","",'サーバー一覧（手入力用）'!R407)</f>
        <v/>
      </c>
      <c r="R399" s="175" t="str">
        <f t="shared" si="12"/>
        <v/>
      </c>
      <c r="S399" s="175" t="str">
        <f>IF('サーバー一覧（手入力用）'!S407="","",'サーバー一覧（手入力用）'!S407)</f>
        <v/>
      </c>
      <c r="T399" s="175" t="str">
        <f t="shared" si="13"/>
        <v/>
      </c>
      <c r="U399" s="175" t="str">
        <f>IF('サーバー一覧（手入力用）'!T407="","",'サーバー一覧（手入力用）'!T407)</f>
        <v/>
      </c>
      <c r="V399" s="175" t="str">
        <f>IF('サーバー一覧（手入力用）'!U407="","",'サーバー一覧（手入力用）'!U407)</f>
        <v/>
      </c>
      <c r="W399" s="175" t="str">
        <f>IF('サーバー一覧（手入力用）'!V407="","",'サーバー一覧（手入力用）'!V407)</f>
        <v/>
      </c>
      <c r="X399" s="175" t="str">
        <f>IF('サーバー一覧（手入力用）'!W407="","",'サーバー一覧（手入力用）'!W407)</f>
        <v/>
      </c>
      <c r="Y399" s="175" t="str">
        <f>IF('サーバー一覧（手入力用）'!X407="","",'サーバー一覧（手入力用）'!X407)</f>
        <v/>
      </c>
      <c r="Z399" s="175" t="str">
        <f>IF('サーバー一覧（手入力用）'!Y407="","",'サーバー一覧（手入力用）'!Y407)</f>
        <v/>
      </c>
      <c r="AA399" s="175" t="str">
        <f>IF('サーバー一覧（手入力用）'!Z407="","",'サーバー一覧（手入力用）'!Z407)</f>
        <v/>
      </c>
      <c r="AB399" s="175" t="str">
        <f>IF('サーバー一覧（手入力用）'!AA407="","",'サーバー一覧（手入力用）'!AA407)</f>
        <v/>
      </c>
      <c r="AC399" s="175" t="str">
        <f>IF('サーバー一覧（手入力用）'!AB407="","",'サーバー一覧（手入力用）'!AB407)</f>
        <v/>
      </c>
      <c r="AD399" s="175" t="str">
        <f>IF('サーバー一覧（手入力用）'!AC407="","",'サーバー一覧（手入力用）'!AC407)</f>
        <v/>
      </c>
      <c r="AE399" s="175" t="str">
        <f>IF('サーバー一覧（手入力用）'!AD407="","",'サーバー一覧（手入力用）'!AD407)</f>
        <v/>
      </c>
      <c r="AF399" s="175" t="str">
        <f>IF('サーバー一覧（手入力用）'!AE407="","",'サーバー一覧（手入力用）'!AE407)</f>
        <v/>
      </c>
      <c r="AG399" s="175" t="str">
        <f>IF('サーバー一覧（手入力用）'!AF407="","",'サーバー一覧（手入力用）'!AF407)</f>
        <v/>
      </c>
      <c r="AH399" s="175" t="str">
        <f>IF('サーバー一覧（手入力用）'!AG407="","",'サーバー一覧（手入力用）'!AG407)</f>
        <v/>
      </c>
      <c r="AI399" s="175" t="str">
        <f>IF('サーバー一覧（手入力用）'!AH407="","",'サーバー一覧（手入力用）'!AH407)</f>
        <v/>
      </c>
      <c r="AJ399" s="175" t="str">
        <f>IF('サーバー一覧（手入力用）'!AI407="","",'サーバー一覧（手入力用）'!AI407)</f>
        <v/>
      </c>
    </row>
    <row r="400" spans="1:36">
      <c r="A400" s="175">
        <f>IF('サーバー一覧（手入力用）'!B408="","",'サーバー一覧（手入力用）'!B408)</f>
        <v>399</v>
      </c>
      <c r="B400" s="175" t="str">
        <f>IF('サーバー一覧（手入力用）'!C408="","",'サーバー一覧（手入力用）'!C408)</f>
        <v/>
      </c>
      <c r="C400" s="175" t="str">
        <f>IF('サーバー一覧（手入力用）'!D408="","",'サーバー一覧（手入力用）'!D408)</f>
        <v/>
      </c>
      <c r="D400" s="175" t="str">
        <f>IF('サーバー一覧（手入力用）'!E408="","",'サーバー一覧（手入力用）'!E408)</f>
        <v/>
      </c>
      <c r="E400" s="175" t="str">
        <f>IF('サーバー一覧（手入力用）'!F408="","",'サーバー一覧（手入力用）'!F408)</f>
        <v/>
      </c>
      <c r="F400" s="175" t="str">
        <f>IF('サーバー一覧（手入力用）'!G408="","",'サーバー一覧（手入力用）'!G408)</f>
        <v/>
      </c>
      <c r="G400" s="175" t="str">
        <f>IF('サーバー一覧（手入力用）'!H408="","",'サーバー一覧（手入力用）'!H408)</f>
        <v/>
      </c>
      <c r="H400" s="175" t="str">
        <f>IF('サーバー一覧（手入力用）'!I408="","",'サーバー一覧（手入力用）'!I408)</f>
        <v/>
      </c>
      <c r="I400" s="175" t="str">
        <f>IF('サーバー一覧（手入力用）'!J408="","",'サーバー一覧（手入力用）'!J408)</f>
        <v/>
      </c>
      <c r="J400" s="175" t="str">
        <f>IF('サーバー一覧（手入力用）'!K408="","",'サーバー一覧（手入力用）'!K408)</f>
        <v/>
      </c>
      <c r="K400" s="175" t="str">
        <f>IF('サーバー一覧（手入力用）'!L408="","",'サーバー一覧（手入力用）'!L408)</f>
        <v/>
      </c>
      <c r="L400" s="175" t="str">
        <f>IF('サーバー一覧（手入力用）'!M408="","",'サーバー一覧（手入力用）'!M408)</f>
        <v/>
      </c>
      <c r="M400" s="175" t="str">
        <f>IF('サーバー一覧（手入力用）'!N408="","",'サーバー一覧（手入力用）'!N408)</f>
        <v/>
      </c>
      <c r="N400" s="175" t="str">
        <f>IF('サーバー一覧（手入力用）'!O408="","",'サーバー一覧（手入力用）'!O408)</f>
        <v/>
      </c>
      <c r="O400" s="175">
        <f>IF('サーバー一覧（手入力用）'!P408="","",'サーバー一覧（手入力用）'!P408)</f>
        <v>0</v>
      </c>
      <c r="P400" s="175" t="str">
        <f>IF('サーバー一覧（手入力用）'!Q408="","",'サーバー一覧（手入力用）'!Q408)</f>
        <v/>
      </c>
      <c r="Q400" s="175" t="str">
        <f>IF('サーバー一覧（手入力用）'!R408="","",'サーバー一覧（手入力用）'!R408)</f>
        <v/>
      </c>
      <c r="R400" s="175" t="str">
        <f t="shared" si="12"/>
        <v/>
      </c>
      <c r="S400" s="175" t="str">
        <f>IF('サーバー一覧（手入力用）'!S408="","",'サーバー一覧（手入力用）'!S408)</f>
        <v/>
      </c>
      <c r="T400" s="175" t="str">
        <f t="shared" si="13"/>
        <v/>
      </c>
      <c r="U400" s="175" t="str">
        <f>IF('サーバー一覧（手入力用）'!T408="","",'サーバー一覧（手入力用）'!T408)</f>
        <v/>
      </c>
      <c r="V400" s="175" t="str">
        <f>IF('サーバー一覧（手入力用）'!U408="","",'サーバー一覧（手入力用）'!U408)</f>
        <v/>
      </c>
      <c r="W400" s="175" t="str">
        <f>IF('サーバー一覧（手入力用）'!V408="","",'サーバー一覧（手入力用）'!V408)</f>
        <v/>
      </c>
      <c r="X400" s="175" t="str">
        <f>IF('サーバー一覧（手入力用）'!W408="","",'サーバー一覧（手入力用）'!W408)</f>
        <v/>
      </c>
      <c r="Y400" s="175" t="str">
        <f>IF('サーバー一覧（手入力用）'!X408="","",'サーバー一覧（手入力用）'!X408)</f>
        <v/>
      </c>
      <c r="Z400" s="175" t="str">
        <f>IF('サーバー一覧（手入力用）'!Y408="","",'サーバー一覧（手入力用）'!Y408)</f>
        <v/>
      </c>
      <c r="AA400" s="175" t="str">
        <f>IF('サーバー一覧（手入力用）'!Z408="","",'サーバー一覧（手入力用）'!Z408)</f>
        <v/>
      </c>
      <c r="AB400" s="175" t="str">
        <f>IF('サーバー一覧（手入力用）'!AA408="","",'サーバー一覧（手入力用）'!AA408)</f>
        <v/>
      </c>
      <c r="AC400" s="175" t="str">
        <f>IF('サーバー一覧（手入力用）'!AB408="","",'サーバー一覧（手入力用）'!AB408)</f>
        <v/>
      </c>
      <c r="AD400" s="175" t="str">
        <f>IF('サーバー一覧（手入力用）'!AC408="","",'サーバー一覧（手入力用）'!AC408)</f>
        <v/>
      </c>
      <c r="AE400" s="175" t="str">
        <f>IF('サーバー一覧（手入力用）'!AD408="","",'サーバー一覧（手入力用）'!AD408)</f>
        <v/>
      </c>
      <c r="AF400" s="175" t="str">
        <f>IF('サーバー一覧（手入力用）'!AE408="","",'サーバー一覧（手入力用）'!AE408)</f>
        <v/>
      </c>
      <c r="AG400" s="175" t="str">
        <f>IF('サーバー一覧（手入力用）'!AF408="","",'サーバー一覧（手入力用）'!AF408)</f>
        <v/>
      </c>
      <c r="AH400" s="175" t="str">
        <f>IF('サーバー一覧（手入力用）'!AG408="","",'サーバー一覧（手入力用）'!AG408)</f>
        <v/>
      </c>
      <c r="AI400" s="175" t="str">
        <f>IF('サーバー一覧（手入力用）'!AH408="","",'サーバー一覧（手入力用）'!AH408)</f>
        <v/>
      </c>
      <c r="AJ400" s="175" t="str">
        <f>IF('サーバー一覧（手入力用）'!AI408="","",'サーバー一覧（手入力用）'!AI408)</f>
        <v/>
      </c>
    </row>
    <row r="401" spans="1:36">
      <c r="A401" s="175">
        <f>IF('サーバー一覧（手入力用）'!B409="","",'サーバー一覧（手入力用）'!B409)</f>
        <v>400</v>
      </c>
      <c r="B401" s="175" t="str">
        <f>IF('サーバー一覧（手入力用）'!C409="","",'サーバー一覧（手入力用）'!C409)</f>
        <v/>
      </c>
      <c r="C401" s="175" t="str">
        <f>IF('サーバー一覧（手入力用）'!D409="","",'サーバー一覧（手入力用）'!D409)</f>
        <v/>
      </c>
      <c r="D401" s="175" t="str">
        <f>IF('サーバー一覧（手入力用）'!E409="","",'サーバー一覧（手入力用）'!E409)</f>
        <v/>
      </c>
      <c r="E401" s="175" t="str">
        <f>IF('サーバー一覧（手入力用）'!F409="","",'サーバー一覧（手入力用）'!F409)</f>
        <v/>
      </c>
      <c r="F401" s="175" t="str">
        <f>IF('サーバー一覧（手入力用）'!G409="","",'サーバー一覧（手入力用）'!G409)</f>
        <v/>
      </c>
      <c r="G401" s="175" t="str">
        <f>IF('サーバー一覧（手入力用）'!H409="","",'サーバー一覧（手入力用）'!H409)</f>
        <v/>
      </c>
      <c r="H401" s="175" t="str">
        <f>IF('サーバー一覧（手入力用）'!I409="","",'サーバー一覧（手入力用）'!I409)</f>
        <v/>
      </c>
      <c r="I401" s="175" t="str">
        <f>IF('サーバー一覧（手入力用）'!J409="","",'サーバー一覧（手入力用）'!J409)</f>
        <v/>
      </c>
      <c r="J401" s="175" t="str">
        <f>IF('サーバー一覧（手入力用）'!K409="","",'サーバー一覧（手入力用）'!K409)</f>
        <v/>
      </c>
      <c r="K401" s="175" t="str">
        <f>IF('サーバー一覧（手入力用）'!L409="","",'サーバー一覧（手入力用）'!L409)</f>
        <v/>
      </c>
      <c r="L401" s="175" t="str">
        <f>IF('サーバー一覧（手入力用）'!M409="","",'サーバー一覧（手入力用）'!M409)</f>
        <v/>
      </c>
      <c r="M401" s="175" t="str">
        <f>IF('サーバー一覧（手入力用）'!N409="","",'サーバー一覧（手入力用）'!N409)</f>
        <v/>
      </c>
      <c r="N401" s="175" t="str">
        <f>IF('サーバー一覧（手入力用）'!O409="","",'サーバー一覧（手入力用）'!O409)</f>
        <v/>
      </c>
      <c r="O401" s="175">
        <f>IF('サーバー一覧（手入力用）'!P409="","",'サーバー一覧（手入力用）'!P409)</f>
        <v>0</v>
      </c>
      <c r="P401" s="175" t="str">
        <f>IF('サーバー一覧（手入力用）'!Q409="","",'サーバー一覧（手入力用）'!Q409)</f>
        <v/>
      </c>
      <c r="Q401" s="175" t="str">
        <f>IF('サーバー一覧（手入力用）'!R409="","",'サーバー一覧（手入力用）'!R409)</f>
        <v/>
      </c>
      <c r="R401" s="175" t="str">
        <f t="shared" si="12"/>
        <v/>
      </c>
      <c r="S401" s="175" t="str">
        <f>IF('サーバー一覧（手入力用）'!S409="","",'サーバー一覧（手入力用）'!S409)</f>
        <v/>
      </c>
      <c r="T401" s="175" t="str">
        <f t="shared" si="13"/>
        <v/>
      </c>
      <c r="U401" s="175" t="str">
        <f>IF('サーバー一覧（手入力用）'!T409="","",'サーバー一覧（手入力用）'!T409)</f>
        <v/>
      </c>
      <c r="V401" s="175" t="str">
        <f>IF('サーバー一覧（手入力用）'!U409="","",'サーバー一覧（手入力用）'!U409)</f>
        <v/>
      </c>
      <c r="W401" s="175" t="str">
        <f>IF('サーバー一覧（手入力用）'!V409="","",'サーバー一覧（手入力用）'!V409)</f>
        <v/>
      </c>
      <c r="X401" s="175" t="str">
        <f>IF('サーバー一覧（手入力用）'!W409="","",'サーバー一覧（手入力用）'!W409)</f>
        <v/>
      </c>
      <c r="Y401" s="175" t="str">
        <f>IF('サーバー一覧（手入力用）'!X409="","",'サーバー一覧（手入力用）'!X409)</f>
        <v/>
      </c>
      <c r="Z401" s="175" t="str">
        <f>IF('サーバー一覧（手入力用）'!Y409="","",'サーバー一覧（手入力用）'!Y409)</f>
        <v/>
      </c>
      <c r="AA401" s="175" t="str">
        <f>IF('サーバー一覧（手入力用）'!Z409="","",'サーバー一覧（手入力用）'!Z409)</f>
        <v/>
      </c>
      <c r="AB401" s="175" t="str">
        <f>IF('サーバー一覧（手入力用）'!AA409="","",'サーバー一覧（手入力用）'!AA409)</f>
        <v/>
      </c>
      <c r="AC401" s="175" t="str">
        <f>IF('サーバー一覧（手入力用）'!AB409="","",'サーバー一覧（手入力用）'!AB409)</f>
        <v/>
      </c>
      <c r="AD401" s="175" t="str">
        <f>IF('サーバー一覧（手入力用）'!AC409="","",'サーバー一覧（手入力用）'!AC409)</f>
        <v/>
      </c>
      <c r="AE401" s="175" t="str">
        <f>IF('サーバー一覧（手入力用）'!AD409="","",'サーバー一覧（手入力用）'!AD409)</f>
        <v/>
      </c>
      <c r="AF401" s="175" t="str">
        <f>IF('サーバー一覧（手入力用）'!AE409="","",'サーバー一覧（手入力用）'!AE409)</f>
        <v/>
      </c>
      <c r="AG401" s="175" t="str">
        <f>IF('サーバー一覧（手入力用）'!AF409="","",'サーバー一覧（手入力用）'!AF409)</f>
        <v/>
      </c>
      <c r="AH401" s="175" t="str">
        <f>IF('サーバー一覧（手入力用）'!AG409="","",'サーバー一覧（手入力用）'!AG409)</f>
        <v/>
      </c>
      <c r="AI401" s="175" t="str">
        <f>IF('サーバー一覧（手入力用）'!AH409="","",'サーバー一覧（手入力用）'!AH409)</f>
        <v/>
      </c>
      <c r="AJ401" s="175" t="str">
        <f>IF('サーバー一覧（手入力用）'!AI409="","",'サーバー一覧（手入力用）'!AI409)</f>
        <v/>
      </c>
    </row>
    <row r="402" spans="1:36">
      <c r="A402" s="175">
        <f>IF('サーバー一覧（手入力用）'!B410="","",'サーバー一覧（手入力用）'!B410)</f>
        <v>401</v>
      </c>
      <c r="B402" s="175" t="str">
        <f>IF('サーバー一覧（手入力用）'!C410="","",'サーバー一覧（手入力用）'!C410)</f>
        <v/>
      </c>
      <c r="C402" s="175" t="str">
        <f>IF('サーバー一覧（手入力用）'!D410="","",'サーバー一覧（手入力用）'!D410)</f>
        <v/>
      </c>
      <c r="D402" s="175" t="str">
        <f>IF('サーバー一覧（手入力用）'!E410="","",'サーバー一覧（手入力用）'!E410)</f>
        <v/>
      </c>
      <c r="E402" s="175" t="str">
        <f>IF('サーバー一覧（手入力用）'!F410="","",'サーバー一覧（手入力用）'!F410)</f>
        <v/>
      </c>
      <c r="F402" s="175" t="str">
        <f>IF('サーバー一覧（手入力用）'!G410="","",'サーバー一覧（手入力用）'!G410)</f>
        <v/>
      </c>
      <c r="G402" s="175" t="str">
        <f>IF('サーバー一覧（手入力用）'!H410="","",'サーバー一覧（手入力用）'!H410)</f>
        <v/>
      </c>
      <c r="H402" s="175" t="str">
        <f>IF('サーバー一覧（手入力用）'!I410="","",'サーバー一覧（手入力用）'!I410)</f>
        <v/>
      </c>
      <c r="I402" s="175" t="str">
        <f>IF('サーバー一覧（手入力用）'!J410="","",'サーバー一覧（手入力用）'!J410)</f>
        <v/>
      </c>
      <c r="J402" s="175" t="str">
        <f>IF('サーバー一覧（手入力用）'!K410="","",'サーバー一覧（手入力用）'!K410)</f>
        <v/>
      </c>
      <c r="K402" s="175" t="str">
        <f>IF('サーバー一覧（手入力用）'!L410="","",'サーバー一覧（手入力用）'!L410)</f>
        <v/>
      </c>
      <c r="L402" s="175" t="str">
        <f>IF('サーバー一覧（手入力用）'!M410="","",'サーバー一覧（手入力用）'!M410)</f>
        <v/>
      </c>
      <c r="M402" s="175" t="str">
        <f>IF('サーバー一覧（手入力用）'!N410="","",'サーバー一覧（手入力用）'!N410)</f>
        <v/>
      </c>
      <c r="N402" s="175" t="str">
        <f>IF('サーバー一覧（手入力用）'!O410="","",'サーバー一覧（手入力用）'!O410)</f>
        <v/>
      </c>
      <c r="O402" s="175">
        <f>IF('サーバー一覧（手入力用）'!P410="","",'サーバー一覧（手入力用）'!P410)</f>
        <v>0</v>
      </c>
      <c r="P402" s="175" t="str">
        <f>IF('サーバー一覧（手入力用）'!Q410="","",'サーバー一覧（手入力用）'!Q410)</f>
        <v/>
      </c>
      <c r="Q402" s="175" t="str">
        <f>IF('サーバー一覧（手入力用）'!R410="","",'サーバー一覧（手入力用）'!R410)</f>
        <v/>
      </c>
      <c r="R402" s="175" t="str">
        <f t="shared" si="12"/>
        <v/>
      </c>
      <c r="S402" s="175" t="str">
        <f>IF('サーバー一覧（手入力用）'!S410="","",'サーバー一覧（手入力用）'!S410)</f>
        <v/>
      </c>
      <c r="T402" s="175" t="str">
        <f t="shared" si="13"/>
        <v/>
      </c>
      <c r="U402" s="175" t="str">
        <f>IF('サーバー一覧（手入力用）'!T410="","",'サーバー一覧（手入力用）'!T410)</f>
        <v/>
      </c>
      <c r="V402" s="175" t="str">
        <f>IF('サーバー一覧（手入力用）'!U410="","",'サーバー一覧（手入力用）'!U410)</f>
        <v/>
      </c>
      <c r="W402" s="175" t="str">
        <f>IF('サーバー一覧（手入力用）'!V410="","",'サーバー一覧（手入力用）'!V410)</f>
        <v/>
      </c>
      <c r="X402" s="175" t="str">
        <f>IF('サーバー一覧（手入力用）'!W410="","",'サーバー一覧（手入力用）'!W410)</f>
        <v/>
      </c>
      <c r="Y402" s="175" t="str">
        <f>IF('サーバー一覧（手入力用）'!X410="","",'サーバー一覧（手入力用）'!X410)</f>
        <v/>
      </c>
      <c r="Z402" s="175" t="str">
        <f>IF('サーバー一覧（手入力用）'!Y410="","",'サーバー一覧（手入力用）'!Y410)</f>
        <v/>
      </c>
      <c r="AA402" s="175" t="str">
        <f>IF('サーバー一覧（手入力用）'!Z410="","",'サーバー一覧（手入力用）'!Z410)</f>
        <v/>
      </c>
      <c r="AB402" s="175" t="str">
        <f>IF('サーバー一覧（手入力用）'!AA410="","",'サーバー一覧（手入力用）'!AA410)</f>
        <v/>
      </c>
      <c r="AC402" s="175" t="str">
        <f>IF('サーバー一覧（手入力用）'!AB410="","",'サーバー一覧（手入力用）'!AB410)</f>
        <v/>
      </c>
      <c r="AD402" s="175" t="str">
        <f>IF('サーバー一覧（手入力用）'!AC410="","",'サーバー一覧（手入力用）'!AC410)</f>
        <v/>
      </c>
      <c r="AE402" s="175" t="str">
        <f>IF('サーバー一覧（手入力用）'!AD410="","",'サーバー一覧（手入力用）'!AD410)</f>
        <v/>
      </c>
      <c r="AF402" s="175" t="str">
        <f>IF('サーバー一覧（手入力用）'!AE410="","",'サーバー一覧（手入力用）'!AE410)</f>
        <v/>
      </c>
      <c r="AG402" s="175" t="str">
        <f>IF('サーバー一覧（手入力用）'!AF410="","",'サーバー一覧（手入力用）'!AF410)</f>
        <v/>
      </c>
      <c r="AH402" s="175" t="str">
        <f>IF('サーバー一覧（手入力用）'!AG410="","",'サーバー一覧（手入力用）'!AG410)</f>
        <v/>
      </c>
      <c r="AI402" s="175" t="str">
        <f>IF('サーバー一覧（手入力用）'!AH410="","",'サーバー一覧（手入力用）'!AH410)</f>
        <v/>
      </c>
      <c r="AJ402" s="175" t="str">
        <f>IF('サーバー一覧（手入力用）'!AI410="","",'サーバー一覧（手入力用）'!AI410)</f>
        <v/>
      </c>
    </row>
    <row r="403" spans="1:36">
      <c r="A403" s="175">
        <f>IF('サーバー一覧（手入力用）'!B411="","",'サーバー一覧（手入力用）'!B411)</f>
        <v>402</v>
      </c>
      <c r="B403" s="175" t="str">
        <f>IF('サーバー一覧（手入力用）'!C411="","",'サーバー一覧（手入力用）'!C411)</f>
        <v/>
      </c>
      <c r="C403" s="175" t="str">
        <f>IF('サーバー一覧（手入力用）'!D411="","",'サーバー一覧（手入力用）'!D411)</f>
        <v/>
      </c>
      <c r="D403" s="175" t="str">
        <f>IF('サーバー一覧（手入力用）'!E411="","",'サーバー一覧（手入力用）'!E411)</f>
        <v/>
      </c>
      <c r="E403" s="175" t="str">
        <f>IF('サーバー一覧（手入力用）'!F411="","",'サーバー一覧（手入力用）'!F411)</f>
        <v/>
      </c>
      <c r="F403" s="175" t="str">
        <f>IF('サーバー一覧（手入力用）'!G411="","",'サーバー一覧（手入力用）'!G411)</f>
        <v/>
      </c>
      <c r="G403" s="175" t="str">
        <f>IF('サーバー一覧（手入力用）'!H411="","",'サーバー一覧（手入力用）'!H411)</f>
        <v/>
      </c>
      <c r="H403" s="175" t="str">
        <f>IF('サーバー一覧（手入力用）'!I411="","",'サーバー一覧（手入力用）'!I411)</f>
        <v/>
      </c>
      <c r="I403" s="175" t="str">
        <f>IF('サーバー一覧（手入力用）'!J411="","",'サーバー一覧（手入力用）'!J411)</f>
        <v/>
      </c>
      <c r="J403" s="175" t="str">
        <f>IF('サーバー一覧（手入力用）'!K411="","",'サーバー一覧（手入力用）'!K411)</f>
        <v/>
      </c>
      <c r="K403" s="175" t="str">
        <f>IF('サーバー一覧（手入力用）'!L411="","",'サーバー一覧（手入力用）'!L411)</f>
        <v/>
      </c>
      <c r="L403" s="175" t="str">
        <f>IF('サーバー一覧（手入力用）'!M411="","",'サーバー一覧（手入力用）'!M411)</f>
        <v/>
      </c>
      <c r="M403" s="175" t="str">
        <f>IF('サーバー一覧（手入力用）'!N411="","",'サーバー一覧（手入力用）'!N411)</f>
        <v/>
      </c>
      <c r="N403" s="175" t="str">
        <f>IF('サーバー一覧（手入力用）'!O411="","",'サーバー一覧（手入力用）'!O411)</f>
        <v/>
      </c>
      <c r="O403" s="175">
        <f>IF('サーバー一覧（手入力用）'!P411="","",'サーバー一覧（手入力用）'!P411)</f>
        <v>0</v>
      </c>
      <c r="P403" s="175" t="str">
        <f>IF('サーバー一覧（手入力用）'!Q411="","",'サーバー一覧（手入力用）'!Q411)</f>
        <v/>
      </c>
      <c r="Q403" s="175" t="str">
        <f>IF('サーバー一覧（手入力用）'!R411="","",'サーバー一覧（手入力用）'!R411)</f>
        <v/>
      </c>
      <c r="R403" s="175" t="str">
        <f t="shared" si="12"/>
        <v/>
      </c>
      <c r="S403" s="175" t="str">
        <f>IF('サーバー一覧（手入力用）'!S411="","",'サーバー一覧（手入力用）'!S411)</f>
        <v/>
      </c>
      <c r="T403" s="175" t="str">
        <f t="shared" si="13"/>
        <v/>
      </c>
      <c r="U403" s="175" t="str">
        <f>IF('サーバー一覧（手入力用）'!T411="","",'サーバー一覧（手入力用）'!T411)</f>
        <v/>
      </c>
      <c r="V403" s="175" t="str">
        <f>IF('サーバー一覧（手入力用）'!U411="","",'サーバー一覧（手入力用）'!U411)</f>
        <v/>
      </c>
      <c r="W403" s="175" t="str">
        <f>IF('サーバー一覧（手入力用）'!V411="","",'サーバー一覧（手入力用）'!V411)</f>
        <v/>
      </c>
      <c r="X403" s="175" t="str">
        <f>IF('サーバー一覧（手入力用）'!W411="","",'サーバー一覧（手入力用）'!W411)</f>
        <v/>
      </c>
      <c r="Y403" s="175" t="str">
        <f>IF('サーバー一覧（手入力用）'!X411="","",'サーバー一覧（手入力用）'!X411)</f>
        <v/>
      </c>
      <c r="Z403" s="175" t="str">
        <f>IF('サーバー一覧（手入力用）'!Y411="","",'サーバー一覧（手入力用）'!Y411)</f>
        <v/>
      </c>
      <c r="AA403" s="175" t="str">
        <f>IF('サーバー一覧（手入力用）'!Z411="","",'サーバー一覧（手入力用）'!Z411)</f>
        <v/>
      </c>
      <c r="AB403" s="175" t="str">
        <f>IF('サーバー一覧（手入力用）'!AA411="","",'サーバー一覧（手入力用）'!AA411)</f>
        <v/>
      </c>
      <c r="AC403" s="175" t="str">
        <f>IF('サーバー一覧（手入力用）'!AB411="","",'サーバー一覧（手入力用）'!AB411)</f>
        <v/>
      </c>
      <c r="AD403" s="175" t="str">
        <f>IF('サーバー一覧（手入力用）'!AC411="","",'サーバー一覧（手入力用）'!AC411)</f>
        <v/>
      </c>
      <c r="AE403" s="175" t="str">
        <f>IF('サーバー一覧（手入力用）'!AD411="","",'サーバー一覧（手入力用）'!AD411)</f>
        <v/>
      </c>
      <c r="AF403" s="175" t="str">
        <f>IF('サーバー一覧（手入力用）'!AE411="","",'サーバー一覧（手入力用）'!AE411)</f>
        <v/>
      </c>
      <c r="AG403" s="175" t="str">
        <f>IF('サーバー一覧（手入力用）'!AF411="","",'サーバー一覧（手入力用）'!AF411)</f>
        <v/>
      </c>
      <c r="AH403" s="175" t="str">
        <f>IF('サーバー一覧（手入力用）'!AG411="","",'サーバー一覧（手入力用）'!AG411)</f>
        <v/>
      </c>
      <c r="AI403" s="175" t="str">
        <f>IF('サーバー一覧（手入力用）'!AH411="","",'サーバー一覧（手入力用）'!AH411)</f>
        <v/>
      </c>
      <c r="AJ403" s="175" t="str">
        <f>IF('サーバー一覧（手入力用）'!AI411="","",'サーバー一覧（手入力用）'!AI411)</f>
        <v/>
      </c>
    </row>
    <row r="404" spans="1:36">
      <c r="A404" s="175">
        <f>IF('サーバー一覧（手入力用）'!B412="","",'サーバー一覧（手入力用）'!B412)</f>
        <v>403</v>
      </c>
      <c r="B404" s="175" t="str">
        <f>IF('サーバー一覧（手入力用）'!C412="","",'サーバー一覧（手入力用）'!C412)</f>
        <v/>
      </c>
      <c r="C404" s="175" t="str">
        <f>IF('サーバー一覧（手入力用）'!D412="","",'サーバー一覧（手入力用）'!D412)</f>
        <v/>
      </c>
      <c r="D404" s="175" t="str">
        <f>IF('サーバー一覧（手入力用）'!E412="","",'サーバー一覧（手入力用）'!E412)</f>
        <v/>
      </c>
      <c r="E404" s="175" t="str">
        <f>IF('サーバー一覧（手入力用）'!F412="","",'サーバー一覧（手入力用）'!F412)</f>
        <v/>
      </c>
      <c r="F404" s="175" t="str">
        <f>IF('サーバー一覧（手入力用）'!G412="","",'サーバー一覧（手入力用）'!G412)</f>
        <v/>
      </c>
      <c r="G404" s="175" t="str">
        <f>IF('サーバー一覧（手入力用）'!H412="","",'サーバー一覧（手入力用）'!H412)</f>
        <v/>
      </c>
      <c r="H404" s="175" t="str">
        <f>IF('サーバー一覧（手入力用）'!I412="","",'サーバー一覧（手入力用）'!I412)</f>
        <v/>
      </c>
      <c r="I404" s="175" t="str">
        <f>IF('サーバー一覧（手入力用）'!J412="","",'サーバー一覧（手入力用）'!J412)</f>
        <v/>
      </c>
      <c r="J404" s="175" t="str">
        <f>IF('サーバー一覧（手入力用）'!K412="","",'サーバー一覧（手入力用）'!K412)</f>
        <v/>
      </c>
      <c r="K404" s="175" t="str">
        <f>IF('サーバー一覧（手入力用）'!L412="","",'サーバー一覧（手入力用）'!L412)</f>
        <v/>
      </c>
      <c r="L404" s="175" t="str">
        <f>IF('サーバー一覧（手入力用）'!M412="","",'サーバー一覧（手入力用）'!M412)</f>
        <v/>
      </c>
      <c r="M404" s="175" t="str">
        <f>IF('サーバー一覧（手入力用）'!N412="","",'サーバー一覧（手入力用）'!N412)</f>
        <v/>
      </c>
      <c r="N404" s="175" t="str">
        <f>IF('サーバー一覧（手入力用）'!O412="","",'サーバー一覧（手入力用）'!O412)</f>
        <v/>
      </c>
      <c r="O404" s="175">
        <f>IF('サーバー一覧（手入力用）'!P412="","",'サーバー一覧（手入力用）'!P412)</f>
        <v>0</v>
      </c>
      <c r="P404" s="175" t="str">
        <f>IF('サーバー一覧（手入力用）'!Q412="","",'サーバー一覧（手入力用）'!Q412)</f>
        <v/>
      </c>
      <c r="Q404" s="175" t="str">
        <f>IF('サーバー一覧（手入力用）'!R412="","",'サーバー一覧（手入力用）'!R412)</f>
        <v/>
      </c>
      <c r="R404" s="175" t="str">
        <f t="shared" si="12"/>
        <v/>
      </c>
      <c r="S404" s="175" t="str">
        <f>IF('サーバー一覧（手入力用）'!S412="","",'サーバー一覧（手入力用）'!S412)</f>
        <v/>
      </c>
      <c r="T404" s="175" t="str">
        <f t="shared" si="13"/>
        <v/>
      </c>
      <c r="U404" s="175" t="str">
        <f>IF('サーバー一覧（手入力用）'!T412="","",'サーバー一覧（手入力用）'!T412)</f>
        <v/>
      </c>
      <c r="V404" s="175" t="str">
        <f>IF('サーバー一覧（手入力用）'!U412="","",'サーバー一覧（手入力用）'!U412)</f>
        <v/>
      </c>
      <c r="W404" s="175" t="str">
        <f>IF('サーバー一覧（手入力用）'!V412="","",'サーバー一覧（手入力用）'!V412)</f>
        <v/>
      </c>
      <c r="X404" s="175" t="str">
        <f>IF('サーバー一覧（手入力用）'!W412="","",'サーバー一覧（手入力用）'!W412)</f>
        <v/>
      </c>
      <c r="Y404" s="175" t="str">
        <f>IF('サーバー一覧（手入力用）'!X412="","",'サーバー一覧（手入力用）'!X412)</f>
        <v/>
      </c>
      <c r="Z404" s="175" t="str">
        <f>IF('サーバー一覧（手入力用）'!Y412="","",'サーバー一覧（手入力用）'!Y412)</f>
        <v/>
      </c>
      <c r="AA404" s="175" t="str">
        <f>IF('サーバー一覧（手入力用）'!Z412="","",'サーバー一覧（手入力用）'!Z412)</f>
        <v/>
      </c>
      <c r="AB404" s="175" t="str">
        <f>IF('サーバー一覧（手入力用）'!AA412="","",'サーバー一覧（手入力用）'!AA412)</f>
        <v/>
      </c>
      <c r="AC404" s="175" t="str">
        <f>IF('サーバー一覧（手入力用）'!AB412="","",'サーバー一覧（手入力用）'!AB412)</f>
        <v/>
      </c>
      <c r="AD404" s="175" t="str">
        <f>IF('サーバー一覧（手入力用）'!AC412="","",'サーバー一覧（手入力用）'!AC412)</f>
        <v/>
      </c>
      <c r="AE404" s="175" t="str">
        <f>IF('サーバー一覧（手入力用）'!AD412="","",'サーバー一覧（手入力用）'!AD412)</f>
        <v/>
      </c>
      <c r="AF404" s="175" t="str">
        <f>IF('サーバー一覧（手入力用）'!AE412="","",'サーバー一覧（手入力用）'!AE412)</f>
        <v/>
      </c>
      <c r="AG404" s="175" t="str">
        <f>IF('サーバー一覧（手入力用）'!AF412="","",'サーバー一覧（手入力用）'!AF412)</f>
        <v/>
      </c>
      <c r="AH404" s="175" t="str">
        <f>IF('サーバー一覧（手入力用）'!AG412="","",'サーバー一覧（手入力用）'!AG412)</f>
        <v/>
      </c>
      <c r="AI404" s="175" t="str">
        <f>IF('サーバー一覧（手入力用）'!AH412="","",'サーバー一覧（手入力用）'!AH412)</f>
        <v/>
      </c>
      <c r="AJ404" s="175" t="str">
        <f>IF('サーバー一覧（手入力用）'!AI412="","",'サーバー一覧（手入力用）'!AI412)</f>
        <v/>
      </c>
    </row>
    <row r="405" spans="1:36">
      <c r="A405" s="175">
        <f>IF('サーバー一覧（手入力用）'!B413="","",'サーバー一覧（手入力用）'!B413)</f>
        <v>404</v>
      </c>
      <c r="B405" s="175" t="str">
        <f>IF('サーバー一覧（手入力用）'!C413="","",'サーバー一覧（手入力用）'!C413)</f>
        <v/>
      </c>
      <c r="C405" s="175" t="str">
        <f>IF('サーバー一覧（手入力用）'!D413="","",'サーバー一覧（手入力用）'!D413)</f>
        <v/>
      </c>
      <c r="D405" s="175" t="str">
        <f>IF('サーバー一覧（手入力用）'!E413="","",'サーバー一覧（手入力用）'!E413)</f>
        <v/>
      </c>
      <c r="E405" s="175" t="str">
        <f>IF('サーバー一覧（手入力用）'!F413="","",'サーバー一覧（手入力用）'!F413)</f>
        <v/>
      </c>
      <c r="F405" s="175" t="str">
        <f>IF('サーバー一覧（手入力用）'!G413="","",'サーバー一覧（手入力用）'!G413)</f>
        <v/>
      </c>
      <c r="G405" s="175" t="str">
        <f>IF('サーバー一覧（手入力用）'!H413="","",'サーバー一覧（手入力用）'!H413)</f>
        <v/>
      </c>
      <c r="H405" s="175" t="str">
        <f>IF('サーバー一覧（手入力用）'!I413="","",'サーバー一覧（手入力用）'!I413)</f>
        <v/>
      </c>
      <c r="I405" s="175" t="str">
        <f>IF('サーバー一覧（手入力用）'!J413="","",'サーバー一覧（手入力用）'!J413)</f>
        <v/>
      </c>
      <c r="J405" s="175" t="str">
        <f>IF('サーバー一覧（手入力用）'!K413="","",'サーバー一覧（手入力用）'!K413)</f>
        <v/>
      </c>
      <c r="K405" s="175" t="str">
        <f>IF('サーバー一覧（手入力用）'!L413="","",'サーバー一覧（手入力用）'!L413)</f>
        <v/>
      </c>
      <c r="L405" s="175" t="str">
        <f>IF('サーバー一覧（手入力用）'!M413="","",'サーバー一覧（手入力用）'!M413)</f>
        <v/>
      </c>
      <c r="M405" s="175" t="str">
        <f>IF('サーバー一覧（手入力用）'!N413="","",'サーバー一覧（手入力用）'!N413)</f>
        <v/>
      </c>
      <c r="N405" s="175" t="str">
        <f>IF('サーバー一覧（手入力用）'!O413="","",'サーバー一覧（手入力用）'!O413)</f>
        <v/>
      </c>
      <c r="O405" s="175">
        <f>IF('サーバー一覧（手入力用）'!P413="","",'サーバー一覧（手入力用）'!P413)</f>
        <v>0</v>
      </c>
      <c r="P405" s="175" t="str">
        <f>IF('サーバー一覧（手入力用）'!Q413="","",'サーバー一覧（手入力用）'!Q413)</f>
        <v/>
      </c>
      <c r="Q405" s="175" t="str">
        <f>IF('サーバー一覧（手入力用）'!R413="","",'サーバー一覧（手入力用）'!R413)</f>
        <v/>
      </c>
      <c r="R405" s="175" t="str">
        <f t="shared" si="12"/>
        <v/>
      </c>
      <c r="S405" s="175" t="str">
        <f>IF('サーバー一覧（手入力用）'!S413="","",'サーバー一覧（手入力用）'!S413)</f>
        <v/>
      </c>
      <c r="T405" s="175" t="str">
        <f t="shared" si="13"/>
        <v/>
      </c>
      <c r="U405" s="175" t="str">
        <f>IF('サーバー一覧（手入力用）'!T413="","",'サーバー一覧（手入力用）'!T413)</f>
        <v/>
      </c>
      <c r="V405" s="175" t="str">
        <f>IF('サーバー一覧（手入力用）'!U413="","",'サーバー一覧（手入力用）'!U413)</f>
        <v/>
      </c>
      <c r="W405" s="175" t="str">
        <f>IF('サーバー一覧（手入力用）'!V413="","",'サーバー一覧（手入力用）'!V413)</f>
        <v/>
      </c>
      <c r="X405" s="175" t="str">
        <f>IF('サーバー一覧（手入力用）'!W413="","",'サーバー一覧（手入力用）'!W413)</f>
        <v/>
      </c>
      <c r="Y405" s="175" t="str">
        <f>IF('サーバー一覧（手入力用）'!X413="","",'サーバー一覧（手入力用）'!X413)</f>
        <v/>
      </c>
      <c r="Z405" s="175" t="str">
        <f>IF('サーバー一覧（手入力用）'!Y413="","",'サーバー一覧（手入力用）'!Y413)</f>
        <v/>
      </c>
      <c r="AA405" s="175" t="str">
        <f>IF('サーバー一覧（手入力用）'!Z413="","",'サーバー一覧（手入力用）'!Z413)</f>
        <v/>
      </c>
      <c r="AB405" s="175" t="str">
        <f>IF('サーバー一覧（手入力用）'!AA413="","",'サーバー一覧（手入力用）'!AA413)</f>
        <v/>
      </c>
      <c r="AC405" s="175" t="str">
        <f>IF('サーバー一覧（手入力用）'!AB413="","",'サーバー一覧（手入力用）'!AB413)</f>
        <v/>
      </c>
      <c r="AD405" s="175" t="str">
        <f>IF('サーバー一覧（手入力用）'!AC413="","",'サーバー一覧（手入力用）'!AC413)</f>
        <v/>
      </c>
      <c r="AE405" s="175" t="str">
        <f>IF('サーバー一覧（手入力用）'!AD413="","",'サーバー一覧（手入力用）'!AD413)</f>
        <v/>
      </c>
      <c r="AF405" s="175" t="str">
        <f>IF('サーバー一覧（手入力用）'!AE413="","",'サーバー一覧（手入力用）'!AE413)</f>
        <v/>
      </c>
      <c r="AG405" s="175" t="str">
        <f>IF('サーバー一覧（手入力用）'!AF413="","",'サーバー一覧（手入力用）'!AF413)</f>
        <v/>
      </c>
      <c r="AH405" s="175" t="str">
        <f>IF('サーバー一覧（手入力用）'!AG413="","",'サーバー一覧（手入力用）'!AG413)</f>
        <v/>
      </c>
      <c r="AI405" s="175" t="str">
        <f>IF('サーバー一覧（手入力用）'!AH413="","",'サーバー一覧（手入力用）'!AH413)</f>
        <v/>
      </c>
      <c r="AJ405" s="175" t="str">
        <f>IF('サーバー一覧（手入力用）'!AI413="","",'サーバー一覧（手入力用）'!AI413)</f>
        <v/>
      </c>
    </row>
    <row r="406" spans="1:36">
      <c r="A406" s="175">
        <f>IF('サーバー一覧（手入力用）'!B414="","",'サーバー一覧（手入力用）'!B414)</f>
        <v>405</v>
      </c>
      <c r="B406" s="175" t="str">
        <f>IF('サーバー一覧（手入力用）'!C414="","",'サーバー一覧（手入力用）'!C414)</f>
        <v/>
      </c>
      <c r="C406" s="175" t="str">
        <f>IF('サーバー一覧（手入力用）'!D414="","",'サーバー一覧（手入力用）'!D414)</f>
        <v/>
      </c>
      <c r="D406" s="175" t="str">
        <f>IF('サーバー一覧（手入力用）'!E414="","",'サーバー一覧（手入力用）'!E414)</f>
        <v/>
      </c>
      <c r="E406" s="175" t="str">
        <f>IF('サーバー一覧（手入力用）'!F414="","",'サーバー一覧（手入力用）'!F414)</f>
        <v/>
      </c>
      <c r="F406" s="175" t="str">
        <f>IF('サーバー一覧（手入力用）'!G414="","",'サーバー一覧（手入力用）'!G414)</f>
        <v/>
      </c>
      <c r="G406" s="175" t="str">
        <f>IF('サーバー一覧（手入力用）'!H414="","",'サーバー一覧（手入力用）'!H414)</f>
        <v/>
      </c>
      <c r="H406" s="175" t="str">
        <f>IF('サーバー一覧（手入力用）'!I414="","",'サーバー一覧（手入力用）'!I414)</f>
        <v/>
      </c>
      <c r="I406" s="175" t="str">
        <f>IF('サーバー一覧（手入力用）'!J414="","",'サーバー一覧（手入力用）'!J414)</f>
        <v/>
      </c>
      <c r="J406" s="175" t="str">
        <f>IF('サーバー一覧（手入力用）'!K414="","",'サーバー一覧（手入力用）'!K414)</f>
        <v/>
      </c>
      <c r="K406" s="175" t="str">
        <f>IF('サーバー一覧（手入力用）'!L414="","",'サーバー一覧（手入力用）'!L414)</f>
        <v/>
      </c>
      <c r="L406" s="175" t="str">
        <f>IF('サーバー一覧（手入力用）'!M414="","",'サーバー一覧（手入力用）'!M414)</f>
        <v/>
      </c>
      <c r="M406" s="175" t="str">
        <f>IF('サーバー一覧（手入力用）'!N414="","",'サーバー一覧（手入力用）'!N414)</f>
        <v/>
      </c>
      <c r="N406" s="175" t="str">
        <f>IF('サーバー一覧（手入力用）'!O414="","",'サーバー一覧（手入力用）'!O414)</f>
        <v/>
      </c>
      <c r="O406" s="175">
        <f>IF('サーバー一覧（手入力用）'!P414="","",'サーバー一覧（手入力用）'!P414)</f>
        <v>0</v>
      </c>
      <c r="P406" s="175" t="str">
        <f>IF('サーバー一覧（手入力用）'!Q414="","",'サーバー一覧（手入力用）'!Q414)</f>
        <v/>
      </c>
      <c r="Q406" s="175" t="str">
        <f>IF('サーバー一覧（手入力用）'!R414="","",'サーバー一覧（手入力用）'!R414)</f>
        <v/>
      </c>
      <c r="R406" s="175" t="str">
        <f t="shared" si="12"/>
        <v/>
      </c>
      <c r="S406" s="175" t="str">
        <f>IF('サーバー一覧（手入力用）'!S414="","",'サーバー一覧（手入力用）'!S414)</f>
        <v/>
      </c>
      <c r="T406" s="175" t="str">
        <f t="shared" si="13"/>
        <v/>
      </c>
      <c r="U406" s="175" t="str">
        <f>IF('サーバー一覧（手入力用）'!T414="","",'サーバー一覧（手入力用）'!T414)</f>
        <v/>
      </c>
      <c r="V406" s="175" t="str">
        <f>IF('サーバー一覧（手入力用）'!U414="","",'サーバー一覧（手入力用）'!U414)</f>
        <v/>
      </c>
      <c r="W406" s="175" t="str">
        <f>IF('サーバー一覧（手入力用）'!V414="","",'サーバー一覧（手入力用）'!V414)</f>
        <v/>
      </c>
      <c r="X406" s="175" t="str">
        <f>IF('サーバー一覧（手入力用）'!W414="","",'サーバー一覧（手入力用）'!W414)</f>
        <v/>
      </c>
      <c r="Y406" s="175" t="str">
        <f>IF('サーバー一覧（手入力用）'!X414="","",'サーバー一覧（手入力用）'!X414)</f>
        <v/>
      </c>
      <c r="Z406" s="175" t="str">
        <f>IF('サーバー一覧（手入力用）'!Y414="","",'サーバー一覧（手入力用）'!Y414)</f>
        <v/>
      </c>
      <c r="AA406" s="175" t="str">
        <f>IF('サーバー一覧（手入力用）'!Z414="","",'サーバー一覧（手入力用）'!Z414)</f>
        <v/>
      </c>
      <c r="AB406" s="175" t="str">
        <f>IF('サーバー一覧（手入力用）'!AA414="","",'サーバー一覧（手入力用）'!AA414)</f>
        <v/>
      </c>
      <c r="AC406" s="175" t="str">
        <f>IF('サーバー一覧（手入力用）'!AB414="","",'サーバー一覧（手入力用）'!AB414)</f>
        <v/>
      </c>
      <c r="AD406" s="175" t="str">
        <f>IF('サーバー一覧（手入力用）'!AC414="","",'サーバー一覧（手入力用）'!AC414)</f>
        <v/>
      </c>
      <c r="AE406" s="175" t="str">
        <f>IF('サーバー一覧（手入力用）'!AD414="","",'サーバー一覧（手入力用）'!AD414)</f>
        <v/>
      </c>
      <c r="AF406" s="175" t="str">
        <f>IF('サーバー一覧（手入力用）'!AE414="","",'サーバー一覧（手入力用）'!AE414)</f>
        <v/>
      </c>
      <c r="AG406" s="175" t="str">
        <f>IF('サーバー一覧（手入力用）'!AF414="","",'サーバー一覧（手入力用）'!AF414)</f>
        <v/>
      </c>
      <c r="AH406" s="175" t="str">
        <f>IF('サーバー一覧（手入力用）'!AG414="","",'サーバー一覧（手入力用）'!AG414)</f>
        <v/>
      </c>
      <c r="AI406" s="175" t="str">
        <f>IF('サーバー一覧（手入力用）'!AH414="","",'サーバー一覧（手入力用）'!AH414)</f>
        <v/>
      </c>
      <c r="AJ406" s="175" t="str">
        <f>IF('サーバー一覧（手入力用）'!AI414="","",'サーバー一覧（手入力用）'!AI414)</f>
        <v/>
      </c>
    </row>
    <row r="407" spans="1:36">
      <c r="A407" s="175">
        <f>IF('サーバー一覧（手入力用）'!B415="","",'サーバー一覧（手入力用）'!B415)</f>
        <v>406</v>
      </c>
      <c r="B407" s="175" t="str">
        <f>IF('サーバー一覧（手入力用）'!C415="","",'サーバー一覧（手入力用）'!C415)</f>
        <v/>
      </c>
      <c r="C407" s="175" t="str">
        <f>IF('サーバー一覧（手入力用）'!D415="","",'サーバー一覧（手入力用）'!D415)</f>
        <v/>
      </c>
      <c r="D407" s="175" t="str">
        <f>IF('サーバー一覧（手入力用）'!E415="","",'サーバー一覧（手入力用）'!E415)</f>
        <v/>
      </c>
      <c r="E407" s="175" t="str">
        <f>IF('サーバー一覧（手入力用）'!F415="","",'サーバー一覧（手入力用）'!F415)</f>
        <v/>
      </c>
      <c r="F407" s="175" t="str">
        <f>IF('サーバー一覧（手入力用）'!G415="","",'サーバー一覧（手入力用）'!G415)</f>
        <v/>
      </c>
      <c r="G407" s="175" t="str">
        <f>IF('サーバー一覧（手入力用）'!H415="","",'サーバー一覧（手入力用）'!H415)</f>
        <v/>
      </c>
      <c r="H407" s="175" t="str">
        <f>IF('サーバー一覧（手入力用）'!I415="","",'サーバー一覧（手入力用）'!I415)</f>
        <v/>
      </c>
      <c r="I407" s="175" t="str">
        <f>IF('サーバー一覧（手入力用）'!J415="","",'サーバー一覧（手入力用）'!J415)</f>
        <v/>
      </c>
      <c r="J407" s="175" t="str">
        <f>IF('サーバー一覧（手入力用）'!K415="","",'サーバー一覧（手入力用）'!K415)</f>
        <v/>
      </c>
      <c r="K407" s="175" t="str">
        <f>IF('サーバー一覧（手入力用）'!L415="","",'サーバー一覧（手入力用）'!L415)</f>
        <v/>
      </c>
      <c r="L407" s="175" t="str">
        <f>IF('サーバー一覧（手入力用）'!M415="","",'サーバー一覧（手入力用）'!M415)</f>
        <v/>
      </c>
      <c r="M407" s="175" t="str">
        <f>IF('サーバー一覧（手入力用）'!N415="","",'サーバー一覧（手入力用）'!N415)</f>
        <v/>
      </c>
      <c r="N407" s="175" t="str">
        <f>IF('サーバー一覧（手入力用）'!O415="","",'サーバー一覧（手入力用）'!O415)</f>
        <v/>
      </c>
      <c r="O407" s="175">
        <f>IF('サーバー一覧（手入力用）'!P415="","",'サーバー一覧（手入力用）'!P415)</f>
        <v>0</v>
      </c>
      <c r="P407" s="175" t="str">
        <f>IF('サーバー一覧（手入力用）'!Q415="","",'サーバー一覧（手入力用）'!Q415)</f>
        <v/>
      </c>
      <c r="Q407" s="175" t="str">
        <f>IF('サーバー一覧（手入力用）'!R415="","",'サーバー一覧（手入力用）'!R415)</f>
        <v/>
      </c>
      <c r="R407" s="175" t="str">
        <f t="shared" si="12"/>
        <v/>
      </c>
      <c r="S407" s="175" t="str">
        <f>IF('サーバー一覧（手入力用）'!S415="","",'サーバー一覧（手入力用）'!S415)</f>
        <v/>
      </c>
      <c r="T407" s="175" t="str">
        <f t="shared" si="13"/>
        <v/>
      </c>
      <c r="U407" s="175" t="str">
        <f>IF('サーバー一覧（手入力用）'!T415="","",'サーバー一覧（手入力用）'!T415)</f>
        <v/>
      </c>
      <c r="V407" s="175" t="str">
        <f>IF('サーバー一覧（手入力用）'!U415="","",'サーバー一覧（手入力用）'!U415)</f>
        <v/>
      </c>
      <c r="W407" s="175" t="str">
        <f>IF('サーバー一覧（手入力用）'!V415="","",'サーバー一覧（手入力用）'!V415)</f>
        <v/>
      </c>
      <c r="X407" s="175" t="str">
        <f>IF('サーバー一覧（手入力用）'!W415="","",'サーバー一覧（手入力用）'!W415)</f>
        <v/>
      </c>
      <c r="Y407" s="175" t="str">
        <f>IF('サーバー一覧（手入力用）'!X415="","",'サーバー一覧（手入力用）'!X415)</f>
        <v/>
      </c>
      <c r="Z407" s="175" t="str">
        <f>IF('サーバー一覧（手入力用）'!Y415="","",'サーバー一覧（手入力用）'!Y415)</f>
        <v/>
      </c>
      <c r="AA407" s="175" t="str">
        <f>IF('サーバー一覧（手入力用）'!Z415="","",'サーバー一覧（手入力用）'!Z415)</f>
        <v/>
      </c>
      <c r="AB407" s="175" t="str">
        <f>IF('サーバー一覧（手入力用）'!AA415="","",'サーバー一覧（手入力用）'!AA415)</f>
        <v/>
      </c>
      <c r="AC407" s="175" t="str">
        <f>IF('サーバー一覧（手入力用）'!AB415="","",'サーバー一覧（手入力用）'!AB415)</f>
        <v/>
      </c>
      <c r="AD407" s="175" t="str">
        <f>IF('サーバー一覧（手入力用）'!AC415="","",'サーバー一覧（手入力用）'!AC415)</f>
        <v/>
      </c>
      <c r="AE407" s="175" t="str">
        <f>IF('サーバー一覧（手入力用）'!AD415="","",'サーバー一覧（手入力用）'!AD415)</f>
        <v/>
      </c>
      <c r="AF407" s="175" t="str">
        <f>IF('サーバー一覧（手入力用）'!AE415="","",'サーバー一覧（手入力用）'!AE415)</f>
        <v/>
      </c>
      <c r="AG407" s="175" t="str">
        <f>IF('サーバー一覧（手入力用）'!AF415="","",'サーバー一覧（手入力用）'!AF415)</f>
        <v/>
      </c>
      <c r="AH407" s="175" t="str">
        <f>IF('サーバー一覧（手入力用）'!AG415="","",'サーバー一覧（手入力用）'!AG415)</f>
        <v/>
      </c>
      <c r="AI407" s="175" t="str">
        <f>IF('サーバー一覧（手入力用）'!AH415="","",'サーバー一覧（手入力用）'!AH415)</f>
        <v/>
      </c>
      <c r="AJ407" s="175" t="str">
        <f>IF('サーバー一覧（手入力用）'!AI415="","",'サーバー一覧（手入力用）'!AI415)</f>
        <v/>
      </c>
    </row>
    <row r="408" spans="1:36">
      <c r="A408" s="175">
        <f>IF('サーバー一覧（手入力用）'!B416="","",'サーバー一覧（手入力用）'!B416)</f>
        <v>407</v>
      </c>
      <c r="B408" s="175" t="str">
        <f>IF('サーバー一覧（手入力用）'!C416="","",'サーバー一覧（手入力用）'!C416)</f>
        <v/>
      </c>
      <c r="C408" s="175" t="str">
        <f>IF('サーバー一覧（手入力用）'!D416="","",'サーバー一覧（手入力用）'!D416)</f>
        <v/>
      </c>
      <c r="D408" s="175" t="str">
        <f>IF('サーバー一覧（手入力用）'!E416="","",'サーバー一覧（手入力用）'!E416)</f>
        <v/>
      </c>
      <c r="E408" s="175" t="str">
        <f>IF('サーバー一覧（手入力用）'!F416="","",'サーバー一覧（手入力用）'!F416)</f>
        <v/>
      </c>
      <c r="F408" s="175" t="str">
        <f>IF('サーバー一覧（手入力用）'!G416="","",'サーバー一覧（手入力用）'!G416)</f>
        <v/>
      </c>
      <c r="G408" s="175" t="str">
        <f>IF('サーバー一覧（手入力用）'!H416="","",'サーバー一覧（手入力用）'!H416)</f>
        <v/>
      </c>
      <c r="H408" s="175" t="str">
        <f>IF('サーバー一覧（手入力用）'!I416="","",'サーバー一覧（手入力用）'!I416)</f>
        <v/>
      </c>
      <c r="I408" s="175" t="str">
        <f>IF('サーバー一覧（手入力用）'!J416="","",'サーバー一覧（手入力用）'!J416)</f>
        <v/>
      </c>
      <c r="J408" s="175" t="str">
        <f>IF('サーバー一覧（手入力用）'!K416="","",'サーバー一覧（手入力用）'!K416)</f>
        <v/>
      </c>
      <c r="K408" s="175" t="str">
        <f>IF('サーバー一覧（手入力用）'!L416="","",'サーバー一覧（手入力用）'!L416)</f>
        <v/>
      </c>
      <c r="L408" s="175" t="str">
        <f>IF('サーバー一覧（手入力用）'!M416="","",'サーバー一覧（手入力用）'!M416)</f>
        <v/>
      </c>
      <c r="M408" s="175" t="str">
        <f>IF('サーバー一覧（手入力用）'!N416="","",'サーバー一覧（手入力用）'!N416)</f>
        <v/>
      </c>
      <c r="N408" s="175" t="str">
        <f>IF('サーバー一覧（手入力用）'!O416="","",'サーバー一覧（手入力用）'!O416)</f>
        <v/>
      </c>
      <c r="O408" s="175">
        <f>IF('サーバー一覧（手入力用）'!P416="","",'サーバー一覧（手入力用）'!P416)</f>
        <v>0</v>
      </c>
      <c r="P408" s="175" t="str">
        <f>IF('サーバー一覧（手入力用）'!Q416="","",'サーバー一覧（手入力用）'!Q416)</f>
        <v/>
      </c>
      <c r="Q408" s="175" t="str">
        <f>IF('サーバー一覧（手入力用）'!R416="","",'サーバー一覧（手入力用）'!R416)</f>
        <v/>
      </c>
      <c r="R408" s="175" t="str">
        <f t="shared" si="12"/>
        <v/>
      </c>
      <c r="S408" s="175" t="str">
        <f>IF('サーバー一覧（手入力用）'!S416="","",'サーバー一覧（手入力用）'!S416)</f>
        <v/>
      </c>
      <c r="T408" s="175" t="str">
        <f t="shared" si="13"/>
        <v/>
      </c>
      <c r="U408" s="175" t="str">
        <f>IF('サーバー一覧（手入力用）'!T416="","",'サーバー一覧（手入力用）'!T416)</f>
        <v/>
      </c>
      <c r="V408" s="175" t="str">
        <f>IF('サーバー一覧（手入力用）'!U416="","",'サーバー一覧（手入力用）'!U416)</f>
        <v/>
      </c>
      <c r="W408" s="175" t="str">
        <f>IF('サーバー一覧（手入力用）'!V416="","",'サーバー一覧（手入力用）'!V416)</f>
        <v/>
      </c>
      <c r="X408" s="175" t="str">
        <f>IF('サーバー一覧（手入力用）'!W416="","",'サーバー一覧（手入力用）'!W416)</f>
        <v/>
      </c>
      <c r="Y408" s="175" t="str">
        <f>IF('サーバー一覧（手入力用）'!X416="","",'サーバー一覧（手入力用）'!X416)</f>
        <v/>
      </c>
      <c r="Z408" s="175" t="str">
        <f>IF('サーバー一覧（手入力用）'!Y416="","",'サーバー一覧（手入力用）'!Y416)</f>
        <v/>
      </c>
      <c r="AA408" s="175" t="str">
        <f>IF('サーバー一覧（手入力用）'!Z416="","",'サーバー一覧（手入力用）'!Z416)</f>
        <v/>
      </c>
      <c r="AB408" s="175" t="str">
        <f>IF('サーバー一覧（手入力用）'!AA416="","",'サーバー一覧（手入力用）'!AA416)</f>
        <v/>
      </c>
      <c r="AC408" s="175" t="str">
        <f>IF('サーバー一覧（手入力用）'!AB416="","",'サーバー一覧（手入力用）'!AB416)</f>
        <v/>
      </c>
      <c r="AD408" s="175" t="str">
        <f>IF('サーバー一覧（手入力用）'!AC416="","",'サーバー一覧（手入力用）'!AC416)</f>
        <v/>
      </c>
      <c r="AE408" s="175" t="str">
        <f>IF('サーバー一覧（手入力用）'!AD416="","",'サーバー一覧（手入力用）'!AD416)</f>
        <v/>
      </c>
      <c r="AF408" s="175" t="str">
        <f>IF('サーバー一覧（手入力用）'!AE416="","",'サーバー一覧（手入力用）'!AE416)</f>
        <v/>
      </c>
      <c r="AG408" s="175" t="str">
        <f>IF('サーバー一覧（手入力用）'!AF416="","",'サーバー一覧（手入力用）'!AF416)</f>
        <v/>
      </c>
      <c r="AH408" s="175" t="str">
        <f>IF('サーバー一覧（手入力用）'!AG416="","",'サーバー一覧（手入力用）'!AG416)</f>
        <v/>
      </c>
      <c r="AI408" s="175" t="str">
        <f>IF('サーバー一覧（手入力用）'!AH416="","",'サーバー一覧（手入力用）'!AH416)</f>
        <v/>
      </c>
      <c r="AJ408" s="175" t="str">
        <f>IF('サーバー一覧（手入力用）'!AI416="","",'サーバー一覧（手入力用）'!AI416)</f>
        <v/>
      </c>
    </row>
    <row r="409" spans="1:36">
      <c r="A409" s="175">
        <f>IF('サーバー一覧（手入力用）'!B417="","",'サーバー一覧（手入力用）'!B417)</f>
        <v>408</v>
      </c>
      <c r="B409" s="175" t="str">
        <f>IF('サーバー一覧（手入力用）'!C417="","",'サーバー一覧（手入力用）'!C417)</f>
        <v/>
      </c>
      <c r="C409" s="175" t="str">
        <f>IF('サーバー一覧（手入力用）'!D417="","",'サーバー一覧（手入力用）'!D417)</f>
        <v/>
      </c>
      <c r="D409" s="175" t="str">
        <f>IF('サーバー一覧（手入力用）'!E417="","",'サーバー一覧（手入力用）'!E417)</f>
        <v/>
      </c>
      <c r="E409" s="175" t="str">
        <f>IF('サーバー一覧（手入力用）'!F417="","",'サーバー一覧（手入力用）'!F417)</f>
        <v/>
      </c>
      <c r="F409" s="175" t="str">
        <f>IF('サーバー一覧（手入力用）'!G417="","",'サーバー一覧（手入力用）'!G417)</f>
        <v/>
      </c>
      <c r="G409" s="175" t="str">
        <f>IF('サーバー一覧（手入力用）'!H417="","",'サーバー一覧（手入力用）'!H417)</f>
        <v/>
      </c>
      <c r="H409" s="175" t="str">
        <f>IF('サーバー一覧（手入力用）'!I417="","",'サーバー一覧（手入力用）'!I417)</f>
        <v/>
      </c>
      <c r="I409" s="175" t="str">
        <f>IF('サーバー一覧（手入力用）'!J417="","",'サーバー一覧（手入力用）'!J417)</f>
        <v/>
      </c>
      <c r="J409" s="175" t="str">
        <f>IF('サーバー一覧（手入力用）'!K417="","",'サーバー一覧（手入力用）'!K417)</f>
        <v/>
      </c>
      <c r="K409" s="175" t="str">
        <f>IF('サーバー一覧（手入力用）'!L417="","",'サーバー一覧（手入力用）'!L417)</f>
        <v/>
      </c>
      <c r="L409" s="175" t="str">
        <f>IF('サーバー一覧（手入力用）'!M417="","",'サーバー一覧（手入力用）'!M417)</f>
        <v/>
      </c>
      <c r="M409" s="175" t="str">
        <f>IF('サーバー一覧（手入力用）'!N417="","",'サーバー一覧（手入力用）'!N417)</f>
        <v/>
      </c>
      <c r="N409" s="175" t="str">
        <f>IF('サーバー一覧（手入力用）'!O417="","",'サーバー一覧（手入力用）'!O417)</f>
        <v/>
      </c>
      <c r="O409" s="175">
        <f>IF('サーバー一覧（手入力用）'!P417="","",'サーバー一覧（手入力用）'!P417)</f>
        <v>0</v>
      </c>
      <c r="P409" s="175" t="str">
        <f>IF('サーバー一覧（手入力用）'!Q417="","",'サーバー一覧（手入力用）'!Q417)</f>
        <v/>
      </c>
      <c r="Q409" s="175" t="str">
        <f>IF('サーバー一覧（手入力用）'!R417="","",'サーバー一覧（手入力用）'!R417)</f>
        <v/>
      </c>
      <c r="R409" s="175" t="str">
        <f t="shared" si="12"/>
        <v/>
      </c>
      <c r="S409" s="175" t="str">
        <f>IF('サーバー一覧（手入力用）'!S417="","",'サーバー一覧（手入力用）'!S417)</f>
        <v/>
      </c>
      <c r="T409" s="175" t="str">
        <f t="shared" si="13"/>
        <v/>
      </c>
      <c r="U409" s="175" t="str">
        <f>IF('サーバー一覧（手入力用）'!T417="","",'サーバー一覧（手入力用）'!T417)</f>
        <v/>
      </c>
      <c r="V409" s="175" t="str">
        <f>IF('サーバー一覧（手入力用）'!U417="","",'サーバー一覧（手入力用）'!U417)</f>
        <v/>
      </c>
      <c r="W409" s="175" t="str">
        <f>IF('サーバー一覧（手入力用）'!V417="","",'サーバー一覧（手入力用）'!V417)</f>
        <v/>
      </c>
      <c r="X409" s="175" t="str">
        <f>IF('サーバー一覧（手入力用）'!W417="","",'サーバー一覧（手入力用）'!W417)</f>
        <v/>
      </c>
      <c r="Y409" s="175" t="str">
        <f>IF('サーバー一覧（手入力用）'!X417="","",'サーバー一覧（手入力用）'!X417)</f>
        <v/>
      </c>
      <c r="Z409" s="175" t="str">
        <f>IF('サーバー一覧（手入力用）'!Y417="","",'サーバー一覧（手入力用）'!Y417)</f>
        <v/>
      </c>
      <c r="AA409" s="175" t="str">
        <f>IF('サーバー一覧（手入力用）'!Z417="","",'サーバー一覧（手入力用）'!Z417)</f>
        <v/>
      </c>
      <c r="AB409" s="175" t="str">
        <f>IF('サーバー一覧（手入力用）'!AA417="","",'サーバー一覧（手入力用）'!AA417)</f>
        <v/>
      </c>
      <c r="AC409" s="175" t="str">
        <f>IF('サーバー一覧（手入力用）'!AB417="","",'サーバー一覧（手入力用）'!AB417)</f>
        <v/>
      </c>
      <c r="AD409" s="175" t="str">
        <f>IF('サーバー一覧（手入力用）'!AC417="","",'サーバー一覧（手入力用）'!AC417)</f>
        <v/>
      </c>
      <c r="AE409" s="175" t="str">
        <f>IF('サーバー一覧（手入力用）'!AD417="","",'サーバー一覧（手入力用）'!AD417)</f>
        <v/>
      </c>
      <c r="AF409" s="175" t="str">
        <f>IF('サーバー一覧（手入力用）'!AE417="","",'サーバー一覧（手入力用）'!AE417)</f>
        <v/>
      </c>
      <c r="AG409" s="175" t="str">
        <f>IF('サーバー一覧（手入力用）'!AF417="","",'サーバー一覧（手入力用）'!AF417)</f>
        <v/>
      </c>
      <c r="AH409" s="175" t="str">
        <f>IF('サーバー一覧（手入力用）'!AG417="","",'サーバー一覧（手入力用）'!AG417)</f>
        <v/>
      </c>
      <c r="AI409" s="175" t="str">
        <f>IF('サーバー一覧（手入力用）'!AH417="","",'サーバー一覧（手入力用）'!AH417)</f>
        <v/>
      </c>
      <c r="AJ409" s="175" t="str">
        <f>IF('サーバー一覧（手入力用）'!AI417="","",'サーバー一覧（手入力用）'!AI417)</f>
        <v/>
      </c>
    </row>
    <row r="410" spans="1:36">
      <c r="A410" s="175">
        <f>IF('サーバー一覧（手入力用）'!B418="","",'サーバー一覧（手入力用）'!B418)</f>
        <v>409</v>
      </c>
      <c r="B410" s="175" t="str">
        <f>IF('サーバー一覧（手入力用）'!C418="","",'サーバー一覧（手入力用）'!C418)</f>
        <v/>
      </c>
      <c r="C410" s="175" t="str">
        <f>IF('サーバー一覧（手入力用）'!D418="","",'サーバー一覧（手入力用）'!D418)</f>
        <v/>
      </c>
      <c r="D410" s="175" t="str">
        <f>IF('サーバー一覧（手入力用）'!E418="","",'サーバー一覧（手入力用）'!E418)</f>
        <v/>
      </c>
      <c r="E410" s="175" t="str">
        <f>IF('サーバー一覧（手入力用）'!F418="","",'サーバー一覧（手入力用）'!F418)</f>
        <v/>
      </c>
      <c r="F410" s="175" t="str">
        <f>IF('サーバー一覧（手入力用）'!G418="","",'サーバー一覧（手入力用）'!G418)</f>
        <v/>
      </c>
      <c r="G410" s="175" t="str">
        <f>IF('サーバー一覧（手入力用）'!H418="","",'サーバー一覧（手入力用）'!H418)</f>
        <v/>
      </c>
      <c r="H410" s="175" t="str">
        <f>IF('サーバー一覧（手入力用）'!I418="","",'サーバー一覧（手入力用）'!I418)</f>
        <v/>
      </c>
      <c r="I410" s="175" t="str">
        <f>IF('サーバー一覧（手入力用）'!J418="","",'サーバー一覧（手入力用）'!J418)</f>
        <v/>
      </c>
      <c r="J410" s="175" t="str">
        <f>IF('サーバー一覧（手入力用）'!K418="","",'サーバー一覧（手入力用）'!K418)</f>
        <v/>
      </c>
      <c r="K410" s="175" t="str">
        <f>IF('サーバー一覧（手入力用）'!L418="","",'サーバー一覧（手入力用）'!L418)</f>
        <v/>
      </c>
      <c r="L410" s="175" t="str">
        <f>IF('サーバー一覧（手入力用）'!M418="","",'サーバー一覧（手入力用）'!M418)</f>
        <v/>
      </c>
      <c r="M410" s="175" t="str">
        <f>IF('サーバー一覧（手入力用）'!N418="","",'サーバー一覧（手入力用）'!N418)</f>
        <v/>
      </c>
      <c r="N410" s="175" t="str">
        <f>IF('サーバー一覧（手入力用）'!O418="","",'サーバー一覧（手入力用）'!O418)</f>
        <v/>
      </c>
      <c r="O410" s="175">
        <f>IF('サーバー一覧（手入力用）'!P418="","",'サーバー一覧（手入力用）'!P418)</f>
        <v>0</v>
      </c>
      <c r="P410" s="175" t="str">
        <f>IF('サーバー一覧（手入力用）'!Q418="","",'サーバー一覧（手入力用）'!Q418)</f>
        <v/>
      </c>
      <c r="Q410" s="175" t="str">
        <f>IF('サーバー一覧（手入力用）'!R418="","",'サーバー一覧（手入力用）'!R418)</f>
        <v/>
      </c>
      <c r="R410" s="175" t="str">
        <f t="shared" si="12"/>
        <v/>
      </c>
      <c r="S410" s="175" t="str">
        <f>IF('サーバー一覧（手入力用）'!S418="","",'サーバー一覧（手入力用）'!S418)</f>
        <v/>
      </c>
      <c r="T410" s="175" t="str">
        <f t="shared" si="13"/>
        <v/>
      </c>
      <c r="U410" s="175" t="str">
        <f>IF('サーバー一覧（手入力用）'!T418="","",'サーバー一覧（手入力用）'!T418)</f>
        <v/>
      </c>
      <c r="V410" s="175" t="str">
        <f>IF('サーバー一覧（手入力用）'!U418="","",'サーバー一覧（手入力用）'!U418)</f>
        <v/>
      </c>
      <c r="W410" s="175" t="str">
        <f>IF('サーバー一覧（手入力用）'!V418="","",'サーバー一覧（手入力用）'!V418)</f>
        <v/>
      </c>
      <c r="X410" s="175" t="str">
        <f>IF('サーバー一覧（手入力用）'!W418="","",'サーバー一覧（手入力用）'!W418)</f>
        <v/>
      </c>
      <c r="Y410" s="175" t="str">
        <f>IF('サーバー一覧（手入力用）'!X418="","",'サーバー一覧（手入力用）'!X418)</f>
        <v/>
      </c>
      <c r="Z410" s="175" t="str">
        <f>IF('サーバー一覧（手入力用）'!Y418="","",'サーバー一覧（手入力用）'!Y418)</f>
        <v/>
      </c>
      <c r="AA410" s="175" t="str">
        <f>IF('サーバー一覧（手入力用）'!Z418="","",'サーバー一覧（手入力用）'!Z418)</f>
        <v/>
      </c>
      <c r="AB410" s="175" t="str">
        <f>IF('サーバー一覧（手入力用）'!AA418="","",'サーバー一覧（手入力用）'!AA418)</f>
        <v/>
      </c>
      <c r="AC410" s="175" t="str">
        <f>IF('サーバー一覧（手入力用）'!AB418="","",'サーバー一覧（手入力用）'!AB418)</f>
        <v/>
      </c>
      <c r="AD410" s="175" t="str">
        <f>IF('サーバー一覧（手入力用）'!AC418="","",'サーバー一覧（手入力用）'!AC418)</f>
        <v/>
      </c>
      <c r="AE410" s="175" t="str">
        <f>IF('サーバー一覧（手入力用）'!AD418="","",'サーバー一覧（手入力用）'!AD418)</f>
        <v/>
      </c>
      <c r="AF410" s="175" t="str">
        <f>IF('サーバー一覧（手入力用）'!AE418="","",'サーバー一覧（手入力用）'!AE418)</f>
        <v/>
      </c>
      <c r="AG410" s="175" t="str">
        <f>IF('サーバー一覧（手入力用）'!AF418="","",'サーバー一覧（手入力用）'!AF418)</f>
        <v/>
      </c>
      <c r="AH410" s="175" t="str">
        <f>IF('サーバー一覧（手入力用）'!AG418="","",'サーバー一覧（手入力用）'!AG418)</f>
        <v/>
      </c>
      <c r="AI410" s="175" t="str">
        <f>IF('サーバー一覧（手入力用）'!AH418="","",'サーバー一覧（手入力用）'!AH418)</f>
        <v/>
      </c>
      <c r="AJ410" s="175" t="str">
        <f>IF('サーバー一覧（手入力用）'!AI418="","",'サーバー一覧（手入力用）'!AI418)</f>
        <v/>
      </c>
    </row>
    <row r="411" spans="1:36">
      <c r="A411" s="175">
        <f>IF('サーバー一覧（手入力用）'!B419="","",'サーバー一覧（手入力用）'!B419)</f>
        <v>410</v>
      </c>
      <c r="B411" s="175" t="str">
        <f>IF('サーバー一覧（手入力用）'!C419="","",'サーバー一覧（手入力用）'!C419)</f>
        <v/>
      </c>
      <c r="C411" s="175" t="str">
        <f>IF('サーバー一覧（手入力用）'!D419="","",'サーバー一覧（手入力用）'!D419)</f>
        <v/>
      </c>
      <c r="D411" s="175" t="str">
        <f>IF('サーバー一覧（手入力用）'!E419="","",'サーバー一覧（手入力用）'!E419)</f>
        <v/>
      </c>
      <c r="E411" s="175" t="str">
        <f>IF('サーバー一覧（手入力用）'!F419="","",'サーバー一覧（手入力用）'!F419)</f>
        <v/>
      </c>
      <c r="F411" s="175" t="str">
        <f>IF('サーバー一覧（手入力用）'!G419="","",'サーバー一覧（手入力用）'!G419)</f>
        <v/>
      </c>
      <c r="G411" s="175" t="str">
        <f>IF('サーバー一覧（手入力用）'!H419="","",'サーバー一覧（手入力用）'!H419)</f>
        <v/>
      </c>
      <c r="H411" s="175" t="str">
        <f>IF('サーバー一覧（手入力用）'!I419="","",'サーバー一覧（手入力用）'!I419)</f>
        <v/>
      </c>
      <c r="I411" s="175" t="str">
        <f>IF('サーバー一覧（手入力用）'!J419="","",'サーバー一覧（手入力用）'!J419)</f>
        <v/>
      </c>
      <c r="J411" s="175" t="str">
        <f>IF('サーバー一覧（手入力用）'!K419="","",'サーバー一覧（手入力用）'!K419)</f>
        <v/>
      </c>
      <c r="K411" s="175" t="str">
        <f>IF('サーバー一覧（手入力用）'!L419="","",'サーバー一覧（手入力用）'!L419)</f>
        <v/>
      </c>
      <c r="L411" s="175" t="str">
        <f>IF('サーバー一覧（手入力用）'!M419="","",'サーバー一覧（手入力用）'!M419)</f>
        <v/>
      </c>
      <c r="M411" s="175" t="str">
        <f>IF('サーバー一覧（手入力用）'!N419="","",'サーバー一覧（手入力用）'!N419)</f>
        <v/>
      </c>
      <c r="N411" s="175" t="str">
        <f>IF('サーバー一覧（手入力用）'!O419="","",'サーバー一覧（手入力用）'!O419)</f>
        <v/>
      </c>
      <c r="O411" s="175">
        <f>IF('サーバー一覧（手入力用）'!P419="","",'サーバー一覧（手入力用）'!P419)</f>
        <v>0</v>
      </c>
      <c r="P411" s="175" t="str">
        <f>IF('サーバー一覧（手入力用）'!Q419="","",'サーバー一覧（手入力用）'!Q419)</f>
        <v/>
      </c>
      <c r="Q411" s="175" t="str">
        <f>IF('サーバー一覧（手入力用）'!R419="","",'サーバー一覧（手入力用）'!R419)</f>
        <v/>
      </c>
      <c r="R411" s="175" t="str">
        <f t="shared" si="12"/>
        <v/>
      </c>
      <c r="S411" s="175" t="str">
        <f>IF('サーバー一覧（手入力用）'!S419="","",'サーバー一覧（手入力用）'!S419)</f>
        <v/>
      </c>
      <c r="T411" s="175" t="str">
        <f t="shared" si="13"/>
        <v/>
      </c>
      <c r="U411" s="175" t="str">
        <f>IF('サーバー一覧（手入力用）'!T419="","",'サーバー一覧（手入力用）'!T419)</f>
        <v/>
      </c>
      <c r="V411" s="175" t="str">
        <f>IF('サーバー一覧（手入力用）'!U419="","",'サーバー一覧（手入力用）'!U419)</f>
        <v/>
      </c>
      <c r="W411" s="175" t="str">
        <f>IF('サーバー一覧（手入力用）'!V419="","",'サーバー一覧（手入力用）'!V419)</f>
        <v/>
      </c>
      <c r="X411" s="175" t="str">
        <f>IF('サーバー一覧（手入力用）'!W419="","",'サーバー一覧（手入力用）'!W419)</f>
        <v/>
      </c>
      <c r="Y411" s="175" t="str">
        <f>IF('サーバー一覧（手入力用）'!X419="","",'サーバー一覧（手入力用）'!X419)</f>
        <v/>
      </c>
      <c r="Z411" s="175" t="str">
        <f>IF('サーバー一覧（手入力用）'!Y419="","",'サーバー一覧（手入力用）'!Y419)</f>
        <v/>
      </c>
      <c r="AA411" s="175" t="str">
        <f>IF('サーバー一覧（手入力用）'!Z419="","",'サーバー一覧（手入力用）'!Z419)</f>
        <v/>
      </c>
      <c r="AB411" s="175" t="str">
        <f>IF('サーバー一覧（手入力用）'!AA419="","",'サーバー一覧（手入力用）'!AA419)</f>
        <v/>
      </c>
      <c r="AC411" s="175" t="str">
        <f>IF('サーバー一覧（手入力用）'!AB419="","",'サーバー一覧（手入力用）'!AB419)</f>
        <v/>
      </c>
      <c r="AD411" s="175" t="str">
        <f>IF('サーバー一覧（手入力用）'!AC419="","",'サーバー一覧（手入力用）'!AC419)</f>
        <v/>
      </c>
      <c r="AE411" s="175" t="str">
        <f>IF('サーバー一覧（手入力用）'!AD419="","",'サーバー一覧（手入力用）'!AD419)</f>
        <v/>
      </c>
      <c r="AF411" s="175" t="str">
        <f>IF('サーバー一覧（手入力用）'!AE419="","",'サーバー一覧（手入力用）'!AE419)</f>
        <v/>
      </c>
      <c r="AG411" s="175" t="str">
        <f>IF('サーバー一覧（手入力用）'!AF419="","",'サーバー一覧（手入力用）'!AF419)</f>
        <v/>
      </c>
      <c r="AH411" s="175" t="str">
        <f>IF('サーバー一覧（手入力用）'!AG419="","",'サーバー一覧（手入力用）'!AG419)</f>
        <v/>
      </c>
      <c r="AI411" s="175" t="str">
        <f>IF('サーバー一覧（手入力用）'!AH419="","",'サーバー一覧（手入力用）'!AH419)</f>
        <v/>
      </c>
      <c r="AJ411" s="175" t="str">
        <f>IF('サーバー一覧（手入力用）'!AI419="","",'サーバー一覧（手入力用）'!AI419)</f>
        <v/>
      </c>
    </row>
    <row r="412" spans="1:36">
      <c r="A412" s="175">
        <f>IF('サーバー一覧（手入力用）'!B420="","",'サーバー一覧（手入力用）'!B420)</f>
        <v>411</v>
      </c>
      <c r="B412" s="175" t="str">
        <f>IF('サーバー一覧（手入力用）'!C420="","",'サーバー一覧（手入力用）'!C420)</f>
        <v/>
      </c>
      <c r="C412" s="175" t="str">
        <f>IF('サーバー一覧（手入力用）'!D420="","",'サーバー一覧（手入力用）'!D420)</f>
        <v/>
      </c>
      <c r="D412" s="175" t="str">
        <f>IF('サーバー一覧（手入力用）'!E420="","",'サーバー一覧（手入力用）'!E420)</f>
        <v/>
      </c>
      <c r="E412" s="175" t="str">
        <f>IF('サーバー一覧（手入力用）'!F420="","",'サーバー一覧（手入力用）'!F420)</f>
        <v/>
      </c>
      <c r="F412" s="175" t="str">
        <f>IF('サーバー一覧（手入力用）'!G420="","",'サーバー一覧（手入力用）'!G420)</f>
        <v/>
      </c>
      <c r="G412" s="175" t="str">
        <f>IF('サーバー一覧（手入力用）'!H420="","",'サーバー一覧（手入力用）'!H420)</f>
        <v/>
      </c>
      <c r="H412" s="175" t="str">
        <f>IF('サーバー一覧（手入力用）'!I420="","",'サーバー一覧（手入力用）'!I420)</f>
        <v/>
      </c>
      <c r="I412" s="175" t="str">
        <f>IF('サーバー一覧（手入力用）'!J420="","",'サーバー一覧（手入力用）'!J420)</f>
        <v/>
      </c>
      <c r="J412" s="175" t="str">
        <f>IF('サーバー一覧（手入力用）'!K420="","",'サーバー一覧（手入力用）'!K420)</f>
        <v/>
      </c>
      <c r="K412" s="175" t="str">
        <f>IF('サーバー一覧（手入力用）'!L420="","",'サーバー一覧（手入力用）'!L420)</f>
        <v/>
      </c>
      <c r="L412" s="175" t="str">
        <f>IF('サーバー一覧（手入力用）'!M420="","",'サーバー一覧（手入力用）'!M420)</f>
        <v/>
      </c>
      <c r="M412" s="175" t="str">
        <f>IF('サーバー一覧（手入力用）'!N420="","",'サーバー一覧（手入力用）'!N420)</f>
        <v/>
      </c>
      <c r="N412" s="175" t="str">
        <f>IF('サーバー一覧（手入力用）'!O420="","",'サーバー一覧（手入力用）'!O420)</f>
        <v/>
      </c>
      <c r="O412" s="175">
        <f>IF('サーバー一覧（手入力用）'!P420="","",'サーバー一覧（手入力用）'!P420)</f>
        <v>0</v>
      </c>
      <c r="P412" s="175" t="str">
        <f>IF('サーバー一覧（手入力用）'!Q420="","",'サーバー一覧（手入力用）'!Q420)</f>
        <v/>
      </c>
      <c r="Q412" s="175" t="str">
        <f>IF('サーバー一覧（手入力用）'!R420="","",'サーバー一覧（手入力用）'!R420)</f>
        <v/>
      </c>
      <c r="R412" s="175" t="str">
        <f t="shared" si="12"/>
        <v/>
      </c>
      <c r="S412" s="175" t="str">
        <f>IF('サーバー一覧（手入力用）'!S420="","",'サーバー一覧（手入力用）'!S420)</f>
        <v/>
      </c>
      <c r="T412" s="175" t="str">
        <f t="shared" si="13"/>
        <v/>
      </c>
      <c r="U412" s="175" t="str">
        <f>IF('サーバー一覧（手入力用）'!T420="","",'サーバー一覧（手入力用）'!T420)</f>
        <v/>
      </c>
      <c r="V412" s="175" t="str">
        <f>IF('サーバー一覧（手入力用）'!U420="","",'サーバー一覧（手入力用）'!U420)</f>
        <v/>
      </c>
      <c r="W412" s="175" t="str">
        <f>IF('サーバー一覧（手入力用）'!V420="","",'サーバー一覧（手入力用）'!V420)</f>
        <v/>
      </c>
      <c r="X412" s="175" t="str">
        <f>IF('サーバー一覧（手入力用）'!W420="","",'サーバー一覧（手入力用）'!W420)</f>
        <v/>
      </c>
      <c r="Y412" s="175" t="str">
        <f>IF('サーバー一覧（手入力用）'!X420="","",'サーバー一覧（手入力用）'!X420)</f>
        <v/>
      </c>
      <c r="Z412" s="175" t="str">
        <f>IF('サーバー一覧（手入力用）'!Y420="","",'サーバー一覧（手入力用）'!Y420)</f>
        <v/>
      </c>
      <c r="AA412" s="175" t="str">
        <f>IF('サーバー一覧（手入力用）'!Z420="","",'サーバー一覧（手入力用）'!Z420)</f>
        <v/>
      </c>
      <c r="AB412" s="175" t="str">
        <f>IF('サーバー一覧（手入力用）'!AA420="","",'サーバー一覧（手入力用）'!AA420)</f>
        <v/>
      </c>
      <c r="AC412" s="175" t="str">
        <f>IF('サーバー一覧（手入力用）'!AB420="","",'サーバー一覧（手入力用）'!AB420)</f>
        <v/>
      </c>
      <c r="AD412" s="175" t="str">
        <f>IF('サーバー一覧（手入力用）'!AC420="","",'サーバー一覧（手入力用）'!AC420)</f>
        <v/>
      </c>
      <c r="AE412" s="175" t="str">
        <f>IF('サーバー一覧（手入力用）'!AD420="","",'サーバー一覧（手入力用）'!AD420)</f>
        <v/>
      </c>
      <c r="AF412" s="175" t="str">
        <f>IF('サーバー一覧（手入力用）'!AE420="","",'サーバー一覧（手入力用）'!AE420)</f>
        <v/>
      </c>
      <c r="AG412" s="175" t="str">
        <f>IF('サーバー一覧（手入力用）'!AF420="","",'サーバー一覧（手入力用）'!AF420)</f>
        <v/>
      </c>
      <c r="AH412" s="175" t="str">
        <f>IF('サーバー一覧（手入力用）'!AG420="","",'サーバー一覧（手入力用）'!AG420)</f>
        <v/>
      </c>
      <c r="AI412" s="175" t="str">
        <f>IF('サーバー一覧（手入力用）'!AH420="","",'サーバー一覧（手入力用）'!AH420)</f>
        <v/>
      </c>
      <c r="AJ412" s="175" t="str">
        <f>IF('サーバー一覧（手入力用）'!AI420="","",'サーバー一覧（手入力用）'!AI420)</f>
        <v/>
      </c>
    </row>
    <row r="413" spans="1:36">
      <c r="A413" s="175">
        <f>IF('サーバー一覧（手入力用）'!B421="","",'サーバー一覧（手入力用）'!B421)</f>
        <v>412</v>
      </c>
      <c r="B413" s="175" t="str">
        <f>IF('サーバー一覧（手入力用）'!C421="","",'サーバー一覧（手入力用）'!C421)</f>
        <v/>
      </c>
      <c r="C413" s="175" t="str">
        <f>IF('サーバー一覧（手入力用）'!D421="","",'サーバー一覧（手入力用）'!D421)</f>
        <v/>
      </c>
      <c r="D413" s="175" t="str">
        <f>IF('サーバー一覧（手入力用）'!E421="","",'サーバー一覧（手入力用）'!E421)</f>
        <v/>
      </c>
      <c r="E413" s="175" t="str">
        <f>IF('サーバー一覧（手入力用）'!F421="","",'サーバー一覧（手入力用）'!F421)</f>
        <v/>
      </c>
      <c r="F413" s="175" t="str">
        <f>IF('サーバー一覧（手入力用）'!G421="","",'サーバー一覧（手入力用）'!G421)</f>
        <v/>
      </c>
      <c r="G413" s="175" t="str">
        <f>IF('サーバー一覧（手入力用）'!H421="","",'サーバー一覧（手入力用）'!H421)</f>
        <v/>
      </c>
      <c r="H413" s="175" t="str">
        <f>IF('サーバー一覧（手入力用）'!I421="","",'サーバー一覧（手入力用）'!I421)</f>
        <v/>
      </c>
      <c r="I413" s="175" t="str">
        <f>IF('サーバー一覧（手入力用）'!J421="","",'サーバー一覧（手入力用）'!J421)</f>
        <v/>
      </c>
      <c r="J413" s="175" t="str">
        <f>IF('サーバー一覧（手入力用）'!K421="","",'サーバー一覧（手入力用）'!K421)</f>
        <v/>
      </c>
      <c r="K413" s="175" t="str">
        <f>IF('サーバー一覧（手入力用）'!L421="","",'サーバー一覧（手入力用）'!L421)</f>
        <v/>
      </c>
      <c r="L413" s="175" t="str">
        <f>IF('サーバー一覧（手入力用）'!M421="","",'サーバー一覧（手入力用）'!M421)</f>
        <v/>
      </c>
      <c r="M413" s="175" t="str">
        <f>IF('サーバー一覧（手入力用）'!N421="","",'サーバー一覧（手入力用）'!N421)</f>
        <v/>
      </c>
      <c r="N413" s="175" t="str">
        <f>IF('サーバー一覧（手入力用）'!O421="","",'サーバー一覧（手入力用）'!O421)</f>
        <v/>
      </c>
      <c r="O413" s="175">
        <f>IF('サーバー一覧（手入力用）'!P421="","",'サーバー一覧（手入力用）'!P421)</f>
        <v>0</v>
      </c>
      <c r="P413" s="175" t="str">
        <f>IF('サーバー一覧（手入力用）'!Q421="","",'サーバー一覧（手入力用）'!Q421)</f>
        <v/>
      </c>
      <c r="Q413" s="175" t="str">
        <f>IF('サーバー一覧（手入力用）'!R421="","",'サーバー一覧（手入力用）'!R421)</f>
        <v/>
      </c>
      <c r="R413" s="175" t="str">
        <f t="shared" si="12"/>
        <v/>
      </c>
      <c r="S413" s="175" t="str">
        <f>IF('サーバー一覧（手入力用）'!S421="","",'サーバー一覧（手入力用）'!S421)</f>
        <v/>
      </c>
      <c r="T413" s="175" t="str">
        <f t="shared" si="13"/>
        <v/>
      </c>
      <c r="U413" s="175" t="str">
        <f>IF('サーバー一覧（手入力用）'!T421="","",'サーバー一覧（手入力用）'!T421)</f>
        <v/>
      </c>
      <c r="V413" s="175" t="str">
        <f>IF('サーバー一覧（手入力用）'!U421="","",'サーバー一覧（手入力用）'!U421)</f>
        <v/>
      </c>
      <c r="W413" s="175" t="str">
        <f>IF('サーバー一覧（手入力用）'!V421="","",'サーバー一覧（手入力用）'!V421)</f>
        <v/>
      </c>
      <c r="X413" s="175" t="str">
        <f>IF('サーバー一覧（手入力用）'!W421="","",'サーバー一覧（手入力用）'!W421)</f>
        <v/>
      </c>
      <c r="Y413" s="175" t="str">
        <f>IF('サーバー一覧（手入力用）'!X421="","",'サーバー一覧（手入力用）'!X421)</f>
        <v/>
      </c>
      <c r="Z413" s="175" t="str">
        <f>IF('サーバー一覧（手入力用）'!Y421="","",'サーバー一覧（手入力用）'!Y421)</f>
        <v/>
      </c>
      <c r="AA413" s="175" t="str">
        <f>IF('サーバー一覧（手入力用）'!Z421="","",'サーバー一覧（手入力用）'!Z421)</f>
        <v/>
      </c>
      <c r="AB413" s="175" t="str">
        <f>IF('サーバー一覧（手入力用）'!AA421="","",'サーバー一覧（手入力用）'!AA421)</f>
        <v/>
      </c>
      <c r="AC413" s="175" t="str">
        <f>IF('サーバー一覧（手入力用）'!AB421="","",'サーバー一覧（手入力用）'!AB421)</f>
        <v/>
      </c>
      <c r="AD413" s="175" t="str">
        <f>IF('サーバー一覧（手入力用）'!AC421="","",'サーバー一覧（手入力用）'!AC421)</f>
        <v/>
      </c>
      <c r="AE413" s="175" t="str">
        <f>IF('サーバー一覧（手入力用）'!AD421="","",'サーバー一覧（手入力用）'!AD421)</f>
        <v/>
      </c>
      <c r="AF413" s="175" t="str">
        <f>IF('サーバー一覧（手入力用）'!AE421="","",'サーバー一覧（手入力用）'!AE421)</f>
        <v/>
      </c>
      <c r="AG413" s="175" t="str">
        <f>IF('サーバー一覧（手入力用）'!AF421="","",'サーバー一覧（手入力用）'!AF421)</f>
        <v/>
      </c>
      <c r="AH413" s="175" t="str">
        <f>IF('サーバー一覧（手入力用）'!AG421="","",'サーバー一覧（手入力用）'!AG421)</f>
        <v/>
      </c>
      <c r="AI413" s="175" t="str">
        <f>IF('サーバー一覧（手入力用）'!AH421="","",'サーバー一覧（手入力用）'!AH421)</f>
        <v/>
      </c>
      <c r="AJ413" s="175" t="str">
        <f>IF('サーバー一覧（手入力用）'!AI421="","",'サーバー一覧（手入力用）'!AI421)</f>
        <v/>
      </c>
    </row>
    <row r="414" spans="1:36">
      <c r="A414" s="175">
        <f>IF('サーバー一覧（手入力用）'!B422="","",'サーバー一覧（手入力用）'!B422)</f>
        <v>413</v>
      </c>
      <c r="B414" s="175" t="str">
        <f>IF('サーバー一覧（手入力用）'!C422="","",'サーバー一覧（手入力用）'!C422)</f>
        <v/>
      </c>
      <c r="C414" s="175" t="str">
        <f>IF('サーバー一覧（手入力用）'!D422="","",'サーバー一覧（手入力用）'!D422)</f>
        <v/>
      </c>
      <c r="D414" s="175" t="str">
        <f>IF('サーバー一覧（手入力用）'!E422="","",'サーバー一覧（手入力用）'!E422)</f>
        <v/>
      </c>
      <c r="E414" s="175" t="str">
        <f>IF('サーバー一覧（手入力用）'!F422="","",'サーバー一覧（手入力用）'!F422)</f>
        <v/>
      </c>
      <c r="F414" s="175" t="str">
        <f>IF('サーバー一覧（手入力用）'!G422="","",'サーバー一覧（手入力用）'!G422)</f>
        <v/>
      </c>
      <c r="G414" s="175" t="str">
        <f>IF('サーバー一覧（手入力用）'!H422="","",'サーバー一覧（手入力用）'!H422)</f>
        <v/>
      </c>
      <c r="H414" s="175" t="str">
        <f>IF('サーバー一覧（手入力用）'!I422="","",'サーバー一覧（手入力用）'!I422)</f>
        <v/>
      </c>
      <c r="I414" s="175" t="str">
        <f>IF('サーバー一覧（手入力用）'!J422="","",'サーバー一覧（手入力用）'!J422)</f>
        <v/>
      </c>
      <c r="J414" s="175" t="str">
        <f>IF('サーバー一覧（手入力用）'!K422="","",'サーバー一覧（手入力用）'!K422)</f>
        <v/>
      </c>
      <c r="K414" s="175" t="str">
        <f>IF('サーバー一覧（手入力用）'!L422="","",'サーバー一覧（手入力用）'!L422)</f>
        <v/>
      </c>
      <c r="L414" s="175" t="str">
        <f>IF('サーバー一覧（手入力用）'!M422="","",'サーバー一覧（手入力用）'!M422)</f>
        <v/>
      </c>
      <c r="M414" s="175" t="str">
        <f>IF('サーバー一覧（手入力用）'!N422="","",'サーバー一覧（手入力用）'!N422)</f>
        <v/>
      </c>
      <c r="N414" s="175" t="str">
        <f>IF('サーバー一覧（手入力用）'!O422="","",'サーバー一覧（手入力用）'!O422)</f>
        <v/>
      </c>
      <c r="O414" s="175">
        <f>IF('サーバー一覧（手入力用）'!P422="","",'サーバー一覧（手入力用）'!P422)</f>
        <v>0</v>
      </c>
      <c r="P414" s="175" t="str">
        <f>IF('サーバー一覧（手入力用）'!Q422="","",'サーバー一覧（手入力用）'!Q422)</f>
        <v/>
      </c>
      <c r="Q414" s="175" t="str">
        <f>IF('サーバー一覧（手入力用）'!R422="","",'サーバー一覧（手入力用）'!R422)</f>
        <v/>
      </c>
      <c r="R414" s="175" t="str">
        <f t="shared" si="12"/>
        <v/>
      </c>
      <c r="S414" s="175" t="str">
        <f>IF('サーバー一覧（手入力用）'!S422="","",'サーバー一覧（手入力用）'!S422)</f>
        <v/>
      </c>
      <c r="T414" s="175" t="str">
        <f t="shared" si="13"/>
        <v/>
      </c>
      <c r="U414" s="175" t="str">
        <f>IF('サーバー一覧（手入力用）'!T422="","",'サーバー一覧（手入力用）'!T422)</f>
        <v/>
      </c>
      <c r="V414" s="175" t="str">
        <f>IF('サーバー一覧（手入力用）'!U422="","",'サーバー一覧（手入力用）'!U422)</f>
        <v/>
      </c>
      <c r="W414" s="175" t="str">
        <f>IF('サーバー一覧（手入力用）'!V422="","",'サーバー一覧（手入力用）'!V422)</f>
        <v/>
      </c>
      <c r="X414" s="175" t="str">
        <f>IF('サーバー一覧（手入力用）'!W422="","",'サーバー一覧（手入力用）'!W422)</f>
        <v/>
      </c>
      <c r="Y414" s="175" t="str">
        <f>IF('サーバー一覧（手入力用）'!X422="","",'サーバー一覧（手入力用）'!X422)</f>
        <v/>
      </c>
      <c r="Z414" s="175" t="str">
        <f>IF('サーバー一覧（手入力用）'!Y422="","",'サーバー一覧（手入力用）'!Y422)</f>
        <v/>
      </c>
      <c r="AA414" s="175" t="str">
        <f>IF('サーバー一覧（手入力用）'!Z422="","",'サーバー一覧（手入力用）'!Z422)</f>
        <v/>
      </c>
      <c r="AB414" s="175" t="str">
        <f>IF('サーバー一覧（手入力用）'!AA422="","",'サーバー一覧（手入力用）'!AA422)</f>
        <v/>
      </c>
      <c r="AC414" s="175" t="str">
        <f>IF('サーバー一覧（手入力用）'!AB422="","",'サーバー一覧（手入力用）'!AB422)</f>
        <v/>
      </c>
      <c r="AD414" s="175" t="str">
        <f>IF('サーバー一覧（手入力用）'!AC422="","",'サーバー一覧（手入力用）'!AC422)</f>
        <v/>
      </c>
      <c r="AE414" s="175" t="str">
        <f>IF('サーバー一覧（手入力用）'!AD422="","",'サーバー一覧（手入力用）'!AD422)</f>
        <v/>
      </c>
      <c r="AF414" s="175" t="str">
        <f>IF('サーバー一覧（手入力用）'!AE422="","",'サーバー一覧（手入力用）'!AE422)</f>
        <v/>
      </c>
      <c r="AG414" s="175" t="str">
        <f>IF('サーバー一覧（手入力用）'!AF422="","",'サーバー一覧（手入力用）'!AF422)</f>
        <v/>
      </c>
      <c r="AH414" s="175" t="str">
        <f>IF('サーバー一覧（手入力用）'!AG422="","",'サーバー一覧（手入力用）'!AG422)</f>
        <v/>
      </c>
      <c r="AI414" s="175" t="str">
        <f>IF('サーバー一覧（手入力用）'!AH422="","",'サーバー一覧（手入力用）'!AH422)</f>
        <v/>
      </c>
      <c r="AJ414" s="175" t="str">
        <f>IF('サーバー一覧（手入力用）'!AI422="","",'サーバー一覧（手入力用）'!AI422)</f>
        <v/>
      </c>
    </row>
    <row r="415" spans="1:36">
      <c r="A415" s="175">
        <f>IF('サーバー一覧（手入力用）'!B423="","",'サーバー一覧（手入力用）'!B423)</f>
        <v>414</v>
      </c>
      <c r="B415" s="175" t="str">
        <f>IF('サーバー一覧（手入力用）'!C423="","",'サーバー一覧（手入力用）'!C423)</f>
        <v/>
      </c>
      <c r="C415" s="175" t="str">
        <f>IF('サーバー一覧（手入力用）'!D423="","",'サーバー一覧（手入力用）'!D423)</f>
        <v/>
      </c>
      <c r="D415" s="175" t="str">
        <f>IF('サーバー一覧（手入力用）'!E423="","",'サーバー一覧（手入力用）'!E423)</f>
        <v/>
      </c>
      <c r="E415" s="175" t="str">
        <f>IF('サーバー一覧（手入力用）'!F423="","",'サーバー一覧（手入力用）'!F423)</f>
        <v/>
      </c>
      <c r="F415" s="175" t="str">
        <f>IF('サーバー一覧（手入力用）'!G423="","",'サーバー一覧（手入力用）'!G423)</f>
        <v/>
      </c>
      <c r="G415" s="175" t="str">
        <f>IF('サーバー一覧（手入力用）'!H423="","",'サーバー一覧（手入力用）'!H423)</f>
        <v/>
      </c>
      <c r="H415" s="175" t="str">
        <f>IF('サーバー一覧（手入力用）'!I423="","",'サーバー一覧（手入力用）'!I423)</f>
        <v/>
      </c>
      <c r="I415" s="175" t="str">
        <f>IF('サーバー一覧（手入力用）'!J423="","",'サーバー一覧（手入力用）'!J423)</f>
        <v/>
      </c>
      <c r="J415" s="175" t="str">
        <f>IF('サーバー一覧（手入力用）'!K423="","",'サーバー一覧（手入力用）'!K423)</f>
        <v/>
      </c>
      <c r="K415" s="175" t="str">
        <f>IF('サーバー一覧（手入力用）'!L423="","",'サーバー一覧（手入力用）'!L423)</f>
        <v/>
      </c>
      <c r="L415" s="175" t="str">
        <f>IF('サーバー一覧（手入力用）'!M423="","",'サーバー一覧（手入力用）'!M423)</f>
        <v/>
      </c>
      <c r="M415" s="175" t="str">
        <f>IF('サーバー一覧（手入力用）'!N423="","",'サーバー一覧（手入力用）'!N423)</f>
        <v/>
      </c>
      <c r="N415" s="175" t="str">
        <f>IF('サーバー一覧（手入力用）'!O423="","",'サーバー一覧（手入力用）'!O423)</f>
        <v/>
      </c>
      <c r="O415" s="175">
        <f>IF('サーバー一覧（手入力用）'!P423="","",'サーバー一覧（手入力用）'!P423)</f>
        <v>0</v>
      </c>
      <c r="P415" s="175" t="str">
        <f>IF('サーバー一覧（手入力用）'!Q423="","",'サーバー一覧（手入力用）'!Q423)</f>
        <v/>
      </c>
      <c r="Q415" s="175" t="str">
        <f>IF('サーバー一覧（手入力用）'!R423="","",'サーバー一覧（手入力用）'!R423)</f>
        <v/>
      </c>
      <c r="R415" s="175" t="str">
        <f t="shared" si="12"/>
        <v/>
      </c>
      <c r="S415" s="175" t="str">
        <f>IF('サーバー一覧（手入力用）'!S423="","",'サーバー一覧（手入力用）'!S423)</f>
        <v/>
      </c>
      <c r="T415" s="175" t="str">
        <f t="shared" si="13"/>
        <v/>
      </c>
      <c r="U415" s="175" t="str">
        <f>IF('サーバー一覧（手入力用）'!T423="","",'サーバー一覧（手入力用）'!T423)</f>
        <v/>
      </c>
      <c r="V415" s="175" t="str">
        <f>IF('サーバー一覧（手入力用）'!U423="","",'サーバー一覧（手入力用）'!U423)</f>
        <v/>
      </c>
      <c r="W415" s="175" t="str">
        <f>IF('サーバー一覧（手入力用）'!V423="","",'サーバー一覧（手入力用）'!V423)</f>
        <v/>
      </c>
      <c r="X415" s="175" t="str">
        <f>IF('サーバー一覧（手入力用）'!W423="","",'サーバー一覧（手入力用）'!W423)</f>
        <v/>
      </c>
      <c r="Y415" s="175" t="str">
        <f>IF('サーバー一覧（手入力用）'!X423="","",'サーバー一覧（手入力用）'!X423)</f>
        <v/>
      </c>
      <c r="Z415" s="175" t="str">
        <f>IF('サーバー一覧（手入力用）'!Y423="","",'サーバー一覧（手入力用）'!Y423)</f>
        <v/>
      </c>
      <c r="AA415" s="175" t="str">
        <f>IF('サーバー一覧（手入力用）'!Z423="","",'サーバー一覧（手入力用）'!Z423)</f>
        <v/>
      </c>
      <c r="AB415" s="175" t="str">
        <f>IF('サーバー一覧（手入力用）'!AA423="","",'サーバー一覧（手入力用）'!AA423)</f>
        <v/>
      </c>
      <c r="AC415" s="175" t="str">
        <f>IF('サーバー一覧（手入力用）'!AB423="","",'サーバー一覧（手入力用）'!AB423)</f>
        <v/>
      </c>
      <c r="AD415" s="175" t="str">
        <f>IF('サーバー一覧（手入力用）'!AC423="","",'サーバー一覧（手入力用）'!AC423)</f>
        <v/>
      </c>
      <c r="AE415" s="175" t="str">
        <f>IF('サーバー一覧（手入力用）'!AD423="","",'サーバー一覧（手入力用）'!AD423)</f>
        <v/>
      </c>
      <c r="AF415" s="175" t="str">
        <f>IF('サーバー一覧（手入力用）'!AE423="","",'サーバー一覧（手入力用）'!AE423)</f>
        <v/>
      </c>
      <c r="AG415" s="175" t="str">
        <f>IF('サーバー一覧（手入力用）'!AF423="","",'サーバー一覧（手入力用）'!AF423)</f>
        <v/>
      </c>
      <c r="AH415" s="175" t="str">
        <f>IF('サーバー一覧（手入力用）'!AG423="","",'サーバー一覧（手入力用）'!AG423)</f>
        <v/>
      </c>
      <c r="AI415" s="175" t="str">
        <f>IF('サーバー一覧（手入力用）'!AH423="","",'サーバー一覧（手入力用）'!AH423)</f>
        <v/>
      </c>
      <c r="AJ415" s="175" t="str">
        <f>IF('サーバー一覧（手入力用）'!AI423="","",'サーバー一覧（手入力用）'!AI423)</f>
        <v/>
      </c>
    </row>
    <row r="416" spans="1:36">
      <c r="A416" s="175">
        <f>IF('サーバー一覧（手入力用）'!B424="","",'サーバー一覧（手入力用）'!B424)</f>
        <v>415</v>
      </c>
      <c r="B416" s="175" t="str">
        <f>IF('サーバー一覧（手入力用）'!C424="","",'サーバー一覧（手入力用）'!C424)</f>
        <v/>
      </c>
      <c r="C416" s="175" t="str">
        <f>IF('サーバー一覧（手入力用）'!D424="","",'サーバー一覧（手入力用）'!D424)</f>
        <v/>
      </c>
      <c r="D416" s="175" t="str">
        <f>IF('サーバー一覧（手入力用）'!E424="","",'サーバー一覧（手入力用）'!E424)</f>
        <v/>
      </c>
      <c r="E416" s="175" t="str">
        <f>IF('サーバー一覧（手入力用）'!F424="","",'サーバー一覧（手入力用）'!F424)</f>
        <v/>
      </c>
      <c r="F416" s="175" t="str">
        <f>IF('サーバー一覧（手入力用）'!G424="","",'サーバー一覧（手入力用）'!G424)</f>
        <v/>
      </c>
      <c r="G416" s="175" t="str">
        <f>IF('サーバー一覧（手入力用）'!H424="","",'サーバー一覧（手入力用）'!H424)</f>
        <v/>
      </c>
      <c r="H416" s="175" t="str">
        <f>IF('サーバー一覧（手入力用）'!I424="","",'サーバー一覧（手入力用）'!I424)</f>
        <v/>
      </c>
      <c r="I416" s="175" t="str">
        <f>IF('サーバー一覧（手入力用）'!J424="","",'サーバー一覧（手入力用）'!J424)</f>
        <v/>
      </c>
      <c r="J416" s="175" t="str">
        <f>IF('サーバー一覧（手入力用）'!K424="","",'サーバー一覧（手入力用）'!K424)</f>
        <v/>
      </c>
      <c r="K416" s="175" t="str">
        <f>IF('サーバー一覧（手入力用）'!L424="","",'サーバー一覧（手入力用）'!L424)</f>
        <v/>
      </c>
      <c r="L416" s="175" t="str">
        <f>IF('サーバー一覧（手入力用）'!M424="","",'サーバー一覧（手入力用）'!M424)</f>
        <v/>
      </c>
      <c r="M416" s="175" t="str">
        <f>IF('サーバー一覧（手入力用）'!N424="","",'サーバー一覧（手入力用）'!N424)</f>
        <v/>
      </c>
      <c r="N416" s="175" t="str">
        <f>IF('サーバー一覧（手入力用）'!O424="","",'サーバー一覧（手入力用）'!O424)</f>
        <v/>
      </c>
      <c r="O416" s="175">
        <f>IF('サーバー一覧（手入力用）'!P424="","",'サーバー一覧（手入力用）'!P424)</f>
        <v>0</v>
      </c>
      <c r="P416" s="175" t="str">
        <f>IF('サーバー一覧（手入力用）'!Q424="","",'サーバー一覧（手入力用）'!Q424)</f>
        <v/>
      </c>
      <c r="Q416" s="175" t="str">
        <f>IF('サーバー一覧（手入力用）'!R424="","",'サーバー一覧（手入力用）'!R424)</f>
        <v/>
      </c>
      <c r="R416" s="175" t="str">
        <f t="shared" si="12"/>
        <v/>
      </c>
      <c r="S416" s="175" t="str">
        <f>IF('サーバー一覧（手入力用）'!S424="","",'サーバー一覧（手入力用）'!S424)</f>
        <v/>
      </c>
      <c r="T416" s="175" t="str">
        <f t="shared" si="13"/>
        <v/>
      </c>
      <c r="U416" s="175" t="str">
        <f>IF('サーバー一覧（手入力用）'!T424="","",'サーバー一覧（手入力用）'!T424)</f>
        <v/>
      </c>
      <c r="V416" s="175" t="str">
        <f>IF('サーバー一覧（手入力用）'!U424="","",'サーバー一覧（手入力用）'!U424)</f>
        <v/>
      </c>
      <c r="W416" s="175" t="str">
        <f>IF('サーバー一覧（手入力用）'!V424="","",'サーバー一覧（手入力用）'!V424)</f>
        <v/>
      </c>
      <c r="X416" s="175" t="str">
        <f>IF('サーバー一覧（手入力用）'!W424="","",'サーバー一覧（手入力用）'!W424)</f>
        <v/>
      </c>
      <c r="Y416" s="175" t="str">
        <f>IF('サーバー一覧（手入力用）'!X424="","",'サーバー一覧（手入力用）'!X424)</f>
        <v/>
      </c>
      <c r="Z416" s="175" t="str">
        <f>IF('サーバー一覧（手入力用）'!Y424="","",'サーバー一覧（手入力用）'!Y424)</f>
        <v/>
      </c>
      <c r="AA416" s="175" t="str">
        <f>IF('サーバー一覧（手入力用）'!Z424="","",'サーバー一覧（手入力用）'!Z424)</f>
        <v/>
      </c>
      <c r="AB416" s="175" t="str">
        <f>IF('サーバー一覧（手入力用）'!AA424="","",'サーバー一覧（手入力用）'!AA424)</f>
        <v/>
      </c>
      <c r="AC416" s="175" t="str">
        <f>IF('サーバー一覧（手入力用）'!AB424="","",'サーバー一覧（手入力用）'!AB424)</f>
        <v/>
      </c>
      <c r="AD416" s="175" t="str">
        <f>IF('サーバー一覧（手入力用）'!AC424="","",'サーバー一覧（手入力用）'!AC424)</f>
        <v/>
      </c>
      <c r="AE416" s="175" t="str">
        <f>IF('サーバー一覧（手入力用）'!AD424="","",'サーバー一覧（手入力用）'!AD424)</f>
        <v/>
      </c>
      <c r="AF416" s="175" t="str">
        <f>IF('サーバー一覧（手入力用）'!AE424="","",'サーバー一覧（手入力用）'!AE424)</f>
        <v/>
      </c>
      <c r="AG416" s="175" t="str">
        <f>IF('サーバー一覧（手入力用）'!AF424="","",'サーバー一覧（手入力用）'!AF424)</f>
        <v/>
      </c>
      <c r="AH416" s="175" t="str">
        <f>IF('サーバー一覧（手入力用）'!AG424="","",'サーバー一覧（手入力用）'!AG424)</f>
        <v/>
      </c>
      <c r="AI416" s="175" t="str">
        <f>IF('サーバー一覧（手入力用）'!AH424="","",'サーバー一覧（手入力用）'!AH424)</f>
        <v/>
      </c>
      <c r="AJ416" s="175" t="str">
        <f>IF('サーバー一覧（手入力用）'!AI424="","",'サーバー一覧（手入力用）'!AI424)</f>
        <v/>
      </c>
    </row>
    <row r="417" spans="1:36">
      <c r="A417" s="175">
        <f>IF('サーバー一覧（手入力用）'!B425="","",'サーバー一覧（手入力用）'!B425)</f>
        <v>416</v>
      </c>
      <c r="B417" s="175" t="str">
        <f>IF('サーバー一覧（手入力用）'!C425="","",'サーバー一覧（手入力用）'!C425)</f>
        <v/>
      </c>
      <c r="C417" s="175" t="str">
        <f>IF('サーバー一覧（手入力用）'!D425="","",'サーバー一覧（手入力用）'!D425)</f>
        <v/>
      </c>
      <c r="D417" s="175" t="str">
        <f>IF('サーバー一覧（手入力用）'!E425="","",'サーバー一覧（手入力用）'!E425)</f>
        <v/>
      </c>
      <c r="E417" s="175" t="str">
        <f>IF('サーバー一覧（手入力用）'!F425="","",'サーバー一覧（手入力用）'!F425)</f>
        <v/>
      </c>
      <c r="F417" s="175" t="str">
        <f>IF('サーバー一覧（手入力用）'!G425="","",'サーバー一覧（手入力用）'!G425)</f>
        <v/>
      </c>
      <c r="G417" s="175" t="str">
        <f>IF('サーバー一覧（手入力用）'!H425="","",'サーバー一覧（手入力用）'!H425)</f>
        <v/>
      </c>
      <c r="H417" s="175" t="str">
        <f>IF('サーバー一覧（手入力用）'!I425="","",'サーバー一覧（手入力用）'!I425)</f>
        <v/>
      </c>
      <c r="I417" s="175" t="str">
        <f>IF('サーバー一覧（手入力用）'!J425="","",'サーバー一覧（手入力用）'!J425)</f>
        <v/>
      </c>
      <c r="J417" s="175" t="str">
        <f>IF('サーバー一覧（手入力用）'!K425="","",'サーバー一覧（手入力用）'!K425)</f>
        <v/>
      </c>
      <c r="K417" s="175" t="str">
        <f>IF('サーバー一覧（手入力用）'!L425="","",'サーバー一覧（手入力用）'!L425)</f>
        <v/>
      </c>
      <c r="L417" s="175" t="str">
        <f>IF('サーバー一覧（手入力用）'!M425="","",'サーバー一覧（手入力用）'!M425)</f>
        <v/>
      </c>
      <c r="M417" s="175" t="str">
        <f>IF('サーバー一覧（手入力用）'!N425="","",'サーバー一覧（手入力用）'!N425)</f>
        <v/>
      </c>
      <c r="N417" s="175" t="str">
        <f>IF('サーバー一覧（手入力用）'!O425="","",'サーバー一覧（手入力用）'!O425)</f>
        <v/>
      </c>
      <c r="O417" s="175">
        <f>IF('サーバー一覧（手入力用）'!P425="","",'サーバー一覧（手入力用）'!P425)</f>
        <v>0</v>
      </c>
      <c r="P417" s="175" t="str">
        <f>IF('サーバー一覧（手入力用）'!Q425="","",'サーバー一覧（手入力用）'!Q425)</f>
        <v/>
      </c>
      <c r="Q417" s="175" t="str">
        <f>IF('サーバー一覧（手入力用）'!R425="","",'サーバー一覧（手入力用）'!R425)</f>
        <v/>
      </c>
      <c r="R417" s="175" t="str">
        <f t="shared" si="12"/>
        <v/>
      </c>
      <c r="S417" s="175" t="str">
        <f>IF('サーバー一覧（手入力用）'!S425="","",'サーバー一覧（手入力用）'!S425)</f>
        <v/>
      </c>
      <c r="T417" s="175" t="str">
        <f t="shared" si="13"/>
        <v/>
      </c>
      <c r="U417" s="175" t="str">
        <f>IF('サーバー一覧（手入力用）'!T425="","",'サーバー一覧（手入力用）'!T425)</f>
        <v/>
      </c>
      <c r="V417" s="175" t="str">
        <f>IF('サーバー一覧（手入力用）'!U425="","",'サーバー一覧（手入力用）'!U425)</f>
        <v/>
      </c>
      <c r="W417" s="175" t="str">
        <f>IF('サーバー一覧（手入力用）'!V425="","",'サーバー一覧（手入力用）'!V425)</f>
        <v/>
      </c>
      <c r="X417" s="175" t="str">
        <f>IF('サーバー一覧（手入力用）'!W425="","",'サーバー一覧（手入力用）'!W425)</f>
        <v/>
      </c>
      <c r="Y417" s="175" t="str">
        <f>IF('サーバー一覧（手入力用）'!X425="","",'サーバー一覧（手入力用）'!X425)</f>
        <v/>
      </c>
      <c r="Z417" s="175" t="str">
        <f>IF('サーバー一覧（手入力用）'!Y425="","",'サーバー一覧（手入力用）'!Y425)</f>
        <v/>
      </c>
      <c r="AA417" s="175" t="str">
        <f>IF('サーバー一覧（手入力用）'!Z425="","",'サーバー一覧（手入力用）'!Z425)</f>
        <v/>
      </c>
      <c r="AB417" s="175" t="str">
        <f>IF('サーバー一覧（手入力用）'!AA425="","",'サーバー一覧（手入力用）'!AA425)</f>
        <v/>
      </c>
      <c r="AC417" s="175" t="str">
        <f>IF('サーバー一覧（手入力用）'!AB425="","",'サーバー一覧（手入力用）'!AB425)</f>
        <v/>
      </c>
      <c r="AD417" s="175" t="str">
        <f>IF('サーバー一覧（手入力用）'!AC425="","",'サーバー一覧（手入力用）'!AC425)</f>
        <v/>
      </c>
      <c r="AE417" s="175" t="str">
        <f>IF('サーバー一覧（手入力用）'!AD425="","",'サーバー一覧（手入力用）'!AD425)</f>
        <v/>
      </c>
      <c r="AF417" s="175" t="str">
        <f>IF('サーバー一覧（手入力用）'!AE425="","",'サーバー一覧（手入力用）'!AE425)</f>
        <v/>
      </c>
      <c r="AG417" s="175" t="str">
        <f>IF('サーバー一覧（手入力用）'!AF425="","",'サーバー一覧（手入力用）'!AF425)</f>
        <v/>
      </c>
      <c r="AH417" s="175" t="str">
        <f>IF('サーバー一覧（手入力用）'!AG425="","",'サーバー一覧（手入力用）'!AG425)</f>
        <v/>
      </c>
      <c r="AI417" s="175" t="str">
        <f>IF('サーバー一覧（手入力用）'!AH425="","",'サーバー一覧（手入力用）'!AH425)</f>
        <v/>
      </c>
      <c r="AJ417" s="175" t="str">
        <f>IF('サーバー一覧（手入力用）'!AI425="","",'サーバー一覧（手入力用）'!AI425)</f>
        <v/>
      </c>
    </row>
    <row r="418" spans="1:36">
      <c r="A418" s="175">
        <f>IF('サーバー一覧（手入力用）'!B426="","",'サーバー一覧（手入力用）'!B426)</f>
        <v>417</v>
      </c>
      <c r="B418" s="175" t="str">
        <f>IF('サーバー一覧（手入力用）'!C426="","",'サーバー一覧（手入力用）'!C426)</f>
        <v/>
      </c>
      <c r="C418" s="175" t="str">
        <f>IF('サーバー一覧（手入力用）'!D426="","",'サーバー一覧（手入力用）'!D426)</f>
        <v/>
      </c>
      <c r="D418" s="175" t="str">
        <f>IF('サーバー一覧（手入力用）'!E426="","",'サーバー一覧（手入力用）'!E426)</f>
        <v/>
      </c>
      <c r="E418" s="175" t="str">
        <f>IF('サーバー一覧（手入力用）'!F426="","",'サーバー一覧（手入力用）'!F426)</f>
        <v/>
      </c>
      <c r="F418" s="175" t="str">
        <f>IF('サーバー一覧（手入力用）'!G426="","",'サーバー一覧（手入力用）'!G426)</f>
        <v/>
      </c>
      <c r="G418" s="175" t="str">
        <f>IF('サーバー一覧（手入力用）'!H426="","",'サーバー一覧（手入力用）'!H426)</f>
        <v/>
      </c>
      <c r="H418" s="175" t="str">
        <f>IF('サーバー一覧（手入力用）'!I426="","",'サーバー一覧（手入力用）'!I426)</f>
        <v/>
      </c>
      <c r="I418" s="175" t="str">
        <f>IF('サーバー一覧（手入力用）'!J426="","",'サーバー一覧（手入力用）'!J426)</f>
        <v/>
      </c>
      <c r="J418" s="175" t="str">
        <f>IF('サーバー一覧（手入力用）'!K426="","",'サーバー一覧（手入力用）'!K426)</f>
        <v/>
      </c>
      <c r="K418" s="175" t="str">
        <f>IF('サーバー一覧（手入力用）'!L426="","",'サーバー一覧（手入力用）'!L426)</f>
        <v/>
      </c>
      <c r="L418" s="175" t="str">
        <f>IF('サーバー一覧（手入力用）'!M426="","",'サーバー一覧（手入力用）'!M426)</f>
        <v/>
      </c>
      <c r="M418" s="175" t="str">
        <f>IF('サーバー一覧（手入力用）'!N426="","",'サーバー一覧（手入力用）'!N426)</f>
        <v/>
      </c>
      <c r="N418" s="175" t="str">
        <f>IF('サーバー一覧（手入力用）'!O426="","",'サーバー一覧（手入力用）'!O426)</f>
        <v/>
      </c>
      <c r="O418" s="175">
        <f>IF('サーバー一覧（手入力用）'!P426="","",'サーバー一覧（手入力用）'!P426)</f>
        <v>0</v>
      </c>
      <c r="P418" s="175" t="str">
        <f>IF('サーバー一覧（手入力用）'!Q426="","",'サーバー一覧（手入力用）'!Q426)</f>
        <v/>
      </c>
      <c r="Q418" s="175" t="str">
        <f>IF('サーバー一覧（手入力用）'!R426="","",'サーバー一覧（手入力用）'!R426)</f>
        <v/>
      </c>
      <c r="R418" s="175" t="str">
        <f t="shared" si="12"/>
        <v/>
      </c>
      <c r="S418" s="175" t="str">
        <f>IF('サーバー一覧（手入力用）'!S426="","",'サーバー一覧（手入力用）'!S426)</f>
        <v/>
      </c>
      <c r="T418" s="175" t="str">
        <f t="shared" si="13"/>
        <v/>
      </c>
      <c r="U418" s="175" t="str">
        <f>IF('サーバー一覧（手入力用）'!T426="","",'サーバー一覧（手入力用）'!T426)</f>
        <v/>
      </c>
      <c r="V418" s="175" t="str">
        <f>IF('サーバー一覧（手入力用）'!U426="","",'サーバー一覧（手入力用）'!U426)</f>
        <v/>
      </c>
      <c r="W418" s="175" t="str">
        <f>IF('サーバー一覧（手入力用）'!V426="","",'サーバー一覧（手入力用）'!V426)</f>
        <v/>
      </c>
      <c r="X418" s="175" t="str">
        <f>IF('サーバー一覧（手入力用）'!W426="","",'サーバー一覧（手入力用）'!W426)</f>
        <v/>
      </c>
      <c r="Y418" s="175" t="str">
        <f>IF('サーバー一覧（手入力用）'!X426="","",'サーバー一覧（手入力用）'!X426)</f>
        <v/>
      </c>
      <c r="Z418" s="175" t="str">
        <f>IF('サーバー一覧（手入力用）'!Y426="","",'サーバー一覧（手入力用）'!Y426)</f>
        <v/>
      </c>
      <c r="AA418" s="175" t="str">
        <f>IF('サーバー一覧（手入力用）'!Z426="","",'サーバー一覧（手入力用）'!Z426)</f>
        <v/>
      </c>
      <c r="AB418" s="175" t="str">
        <f>IF('サーバー一覧（手入力用）'!AA426="","",'サーバー一覧（手入力用）'!AA426)</f>
        <v/>
      </c>
      <c r="AC418" s="175" t="str">
        <f>IF('サーバー一覧（手入力用）'!AB426="","",'サーバー一覧（手入力用）'!AB426)</f>
        <v/>
      </c>
      <c r="AD418" s="175" t="str">
        <f>IF('サーバー一覧（手入力用）'!AC426="","",'サーバー一覧（手入力用）'!AC426)</f>
        <v/>
      </c>
      <c r="AE418" s="175" t="str">
        <f>IF('サーバー一覧（手入力用）'!AD426="","",'サーバー一覧（手入力用）'!AD426)</f>
        <v/>
      </c>
      <c r="AF418" s="175" t="str">
        <f>IF('サーバー一覧（手入力用）'!AE426="","",'サーバー一覧（手入力用）'!AE426)</f>
        <v/>
      </c>
      <c r="AG418" s="175" t="str">
        <f>IF('サーバー一覧（手入力用）'!AF426="","",'サーバー一覧（手入力用）'!AF426)</f>
        <v/>
      </c>
      <c r="AH418" s="175" t="str">
        <f>IF('サーバー一覧（手入力用）'!AG426="","",'サーバー一覧（手入力用）'!AG426)</f>
        <v/>
      </c>
      <c r="AI418" s="175" t="str">
        <f>IF('サーバー一覧（手入力用）'!AH426="","",'サーバー一覧（手入力用）'!AH426)</f>
        <v/>
      </c>
      <c r="AJ418" s="175" t="str">
        <f>IF('サーバー一覧（手入力用）'!AI426="","",'サーバー一覧（手入力用）'!AI426)</f>
        <v/>
      </c>
    </row>
    <row r="419" spans="1:36">
      <c r="A419" s="175">
        <f>IF('サーバー一覧（手入力用）'!B427="","",'サーバー一覧（手入力用）'!B427)</f>
        <v>418</v>
      </c>
      <c r="B419" s="175" t="str">
        <f>IF('サーバー一覧（手入力用）'!C427="","",'サーバー一覧（手入力用）'!C427)</f>
        <v/>
      </c>
      <c r="C419" s="175" t="str">
        <f>IF('サーバー一覧（手入力用）'!D427="","",'サーバー一覧（手入力用）'!D427)</f>
        <v/>
      </c>
      <c r="D419" s="175" t="str">
        <f>IF('サーバー一覧（手入力用）'!E427="","",'サーバー一覧（手入力用）'!E427)</f>
        <v/>
      </c>
      <c r="E419" s="175" t="str">
        <f>IF('サーバー一覧（手入力用）'!F427="","",'サーバー一覧（手入力用）'!F427)</f>
        <v/>
      </c>
      <c r="F419" s="175" t="str">
        <f>IF('サーバー一覧（手入力用）'!G427="","",'サーバー一覧（手入力用）'!G427)</f>
        <v/>
      </c>
      <c r="G419" s="175" t="str">
        <f>IF('サーバー一覧（手入力用）'!H427="","",'サーバー一覧（手入力用）'!H427)</f>
        <v/>
      </c>
      <c r="H419" s="175" t="str">
        <f>IF('サーバー一覧（手入力用）'!I427="","",'サーバー一覧（手入力用）'!I427)</f>
        <v/>
      </c>
      <c r="I419" s="175" t="str">
        <f>IF('サーバー一覧（手入力用）'!J427="","",'サーバー一覧（手入力用）'!J427)</f>
        <v/>
      </c>
      <c r="J419" s="175" t="str">
        <f>IF('サーバー一覧（手入力用）'!K427="","",'サーバー一覧（手入力用）'!K427)</f>
        <v/>
      </c>
      <c r="K419" s="175" t="str">
        <f>IF('サーバー一覧（手入力用）'!L427="","",'サーバー一覧（手入力用）'!L427)</f>
        <v/>
      </c>
      <c r="L419" s="175" t="str">
        <f>IF('サーバー一覧（手入力用）'!M427="","",'サーバー一覧（手入力用）'!M427)</f>
        <v/>
      </c>
      <c r="M419" s="175" t="str">
        <f>IF('サーバー一覧（手入力用）'!N427="","",'サーバー一覧（手入力用）'!N427)</f>
        <v/>
      </c>
      <c r="N419" s="175" t="str">
        <f>IF('サーバー一覧（手入力用）'!O427="","",'サーバー一覧（手入力用）'!O427)</f>
        <v/>
      </c>
      <c r="O419" s="175">
        <f>IF('サーバー一覧（手入力用）'!P427="","",'サーバー一覧（手入力用）'!P427)</f>
        <v>0</v>
      </c>
      <c r="P419" s="175" t="str">
        <f>IF('サーバー一覧（手入力用）'!Q427="","",'サーバー一覧（手入力用）'!Q427)</f>
        <v/>
      </c>
      <c r="Q419" s="175" t="str">
        <f>IF('サーバー一覧（手入力用）'!R427="","",'サーバー一覧（手入力用）'!R427)</f>
        <v/>
      </c>
      <c r="R419" s="175" t="str">
        <f t="shared" si="12"/>
        <v/>
      </c>
      <c r="S419" s="175" t="str">
        <f>IF('サーバー一覧（手入力用）'!S427="","",'サーバー一覧（手入力用）'!S427)</f>
        <v/>
      </c>
      <c r="T419" s="175" t="str">
        <f t="shared" si="13"/>
        <v/>
      </c>
      <c r="U419" s="175" t="str">
        <f>IF('サーバー一覧（手入力用）'!T427="","",'サーバー一覧（手入力用）'!T427)</f>
        <v/>
      </c>
      <c r="V419" s="175" t="str">
        <f>IF('サーバー一覧（手入力用）'!U427="","",'サーバー一覧（手入力用）'!U427)</f>
        <v/>
      </c>
      <c r="W419" s="175" t="str">
        <f>IF('サーバー一覧（手入力用）'!V427="","",'サーバー一覧（手入力用）'!V427)</f>
        <v/>
      </c>
      <c r="X419" s="175" t="str">
        <f>IF('サーバー一覧（手入力用）'!W427="","",'サーバー一覧（手入力用）'!W427)</f>
        <v/>
      </c>
      <c r="Y419" s="175" t="str">
        <f>IF('サーバー一覧（手入力用）'!X427="","",'サーバー一覧（手入力用）'!X427)</f>
        <v/>
      </c>
      <c r="Z419" s="175" t="str">
        <f>IF('サーバー一覧（手入力用）'!Y427="","",'サーバー一覧（手入力用）'!Y427)</f>
        <v/>
      </c>
      <c r="AA419" s="175" t="str">
        <f>IF('サーバー一覧（手入力用）'!Z427="","",'サーバー一覧（手入力用）'!Z427)</f>
        <v/>
      </c>
      <c r="AB419" s="175" t="str">
        <f>IF('サーバー一覧（手入力用）'!AA427="","",'サーバー一覧（手入力用）'!AA427)</f>
        <v/>
      </c>
      <c r="AC419" s="175" t="str">
        <f>IF('サーバー一覧（手入力用）'!AB427="","",'サーバー一覧（手入力用）'!AB427)</f>
        <v/>
      </c>
      <c r="AD419" s="175" t="str">
        <f>IF('サーバー一覧（手入力用）'!AC427="","",'サーバー一覧（手入力用）'!AC427)</f>
        <v/>
      </c>
      <c r="AE419" s="175" t="str">
        <f>IF('サーバー一覧（手入力用）'!AD427="","",'サーバー一覧（手入力用）'!AD427)</f>
        <v/>
      </c>
      <c r="AF419" s="175" t="str">
        <f>IF('サーバー一覧（手入力用）'!AE427="","",'サーバー一覧（手入力用）'!AE427)</f>
        <v/>
      </c>
      <c r="AG419" s="175" t="str">
        <f>IF('サーバー一覧（手入力用）'!AF427="","",'サーバー一覧（手入力用）'!AF427)</f>
        <v/>
      </c>
      <c r="AH419" s="175" t="str">
        <f>IF('サーバー一覧（手入力用）'!AG427="","",'サーバー一覧（手入力用）'!AG427)</f>
        <v/>
      </c>
      <c r="AI419" s="175" t="str">
        <f>IF('サーバー一覧（手入力用）'!AH427="","",'サーバー一覧（手入力用）'!AH427)</f>
        <v/>
      </c>
      <c r="AJ419" s="175" t="str">
        <f>IF('サーバー一覧（手入力用）'!AI427="","",'サーバー一覧（手入力用）'!AI427)</f>
        <v/>
      </c>
    </row>
    <row r="420" spans="1:36">
      <c r="A420" s="175">
        <f>IF('サーバー一覧（手入力用）'!B428="","",'サーバー一覧（手入力用）'!B428)</f>
        <v>419</v>
      </c>
      <c r="B420" s="175" t="str">
        <f>IF('サーバー一覧（手入力用）'!C428="","",'サーバー一覧（手入力用）'!C428)</f>
        <v/>
      </c>
      <c r="C420" s="175" t="str">
        <f>IF('サーバー一覧（手入力用）'!D428="","",'サーバー一覧（手入力用）'!D428)</f>
        <v/>
      </c>
      <c r="D420" s="175" t="str">
        <f>IF('サーバー一覧（手入力用）'!E428="","",'サーバー一覧（手入力用）'!E428)</f>
        <v/>
      </c>
      <c r="E420" s="175" t="str">
        <f>IF('サーバー一覧（手入力用）'!F428="","",'サーバー一覧（手入力用）'!F428)</f>
        <v/>
      </c>
      <c r="F420" s="175" t="str">
        <f>IF('サーバー一覧（手入力用）'!G428="","",'サーバー一覧（手入力用）'!G428)</f>
        <v/>
      </c>
      <c r="G420" s="175" t="str">
        <f>IF('サーバー一覧（手入力用）'!H428="","",'サーバー一覧（手入力用）'!H428)</f>
        <v/>
      </c>
      <c r="H420" s="175" t="str">
        <f>IF('サーバー一覧（手入力用）'!I428="","",'サーバー一覧（手入力用）'!I428)</f>
        <v/>
      </c>
      <c r="I420" s="175" t="str">
        <f>IF('サーバー一覧（手入力用）'!J428="","",'サーバー一覧（手入力用）'!J428)</f>
        <v/>
      </c>
      <c r="J420" s="175" t="str">
        <f>IF('サーバー一覧（手入力用）'!K428="","",'サーバー一覧（手入力用）'!K428)</f>
        <v/>
      </c>
      <c r="K420" s="175" t="str">
        <f>IF('サーバー一覧（手入力用）'!L428="","",'サーバー一覧（手入力用）'!L428)</f>
        <v/>
      </c>
      <c r="L420" s="175" t="str">
        <f>IF('サーバー一覧（手入力用）'!M428="","",'サーバー一覧（手入力用）'!M428)</f>
        <v/>
      </c>
      <c r="M420" s="175" t="str">
        <f>IF('サーバー一覧（手入力用）'!N428="","",'サーバー一覧（手入力用）'!N428)</f>
        <v/>
      </c>
      <c r="N420" s="175" t="str">
        <f>IF('サーバー一覧（手入力用）'!O428="","",'サーバー一覧（手入力用）'!O428)</f>
        <v/>
      </c>
      <c r="O420" s="175">
        <f>IF('サーバー一覧（手入力用）'!P428="","",'サーバー一覧（手入力用）'!P428)</f>
        <v>0</v>
      </c>
      <c r="P420" s="175" t="str">
        <f>IF('サーバー一覧（手入力用）'!Q428="","",'サーバー一覧（手入力用）'!Q428)</f>
        <v/>
      </c>
      <c r="Q420" s="175" t="str">
        <f>IF('サーバー一覧（手入力用）'!R428="","",'サーバー一覧（手入力用）'!R428)</f>
        <v/>
      </c>
      <c r="R420" s="175" t="str">
        <f t="shared" si="12"/>
        <v/>
      </c>
      <c r="S420" s="175" t="str">
        <f>IF('サーバー一覧（手入力用）'!S428="","",'サーバー一覧（手入力用）'!S428)</f>
        <v/>
      </c>
      <c r="T420" s="175" t="str">
        <f t="shared" si="13"/>
        <v/>
      </c>
      <c r="U420" s="175" t="str">
        <f>IF('サーバー一覧（手入力用）'!T428="","",'サーバー一覧（手入力用）'!T428)</f>
        <v/>
      </c>
      <c r="V420" s="175" t="str">
        <f>IF('サーバー一覧（手入力用）'!U428="","",'サーバー一覧（手入力用）'!U428)</f>
        <v/>
      </c>
      <c r="W420" s="175" t="str">
        <f>IF('サーバー一覧（手入力用）'!V428="","",'サーバー一覧（手入力用）'!V428)</f>
        <v/>
      </c>
      <c r="X420" s="175" t="str">
        <f>IF('サーバー一覧（手入力用）'!W428="","",'サーバー一覧（手入力用）'!W428)</f>
        <v/>
      </c>
      <c r="Y420" s="175" t="str">
        <f>IF('サーバー一覧（手入力用）'!X428="","",'サーバー一覧（手入力用）'!X428)</f>
        <v/>
      </c>
      <c r="Z420" s="175" t="str">
        <f>IF('サーバー一覧（手入力用）'!Y428="","",'サーバー一覧（手入力用）'!Y428)</f>
        <v/>
      </c>
      <c r="AA420" s="175" t="str">
        <f>IF('サーバー一覧（手入力用）'!Z428="","",'サーバー一覧（手入力用）'!Z428)</f>
        <v/>
      </c>
      <c r="AB420" s="175" t="str">
        <f>IF('サーバー一覧（手入力用）'!AA428="","",'サーバー一覧（手入力用）'!AA428)</f>
        <v/>
      </c>
      <c r="AC420" s="175" t="str">
        <f>IF('サーバー一覧（手入力用）'!AB428="","",'サーバー一覧（手入力用）'!AB428)</f>
        <v/>
      </c>
      <c r="AD420" s="175" t="str">
        <f>IF('サーバー一覧（手入力用）'!AC428="","",'サーバー一覧（手入力用）'!AC428)</f>
        <v/>
      </c>
      <c r="AE420" s="175" t="str">
        <f>IF('サーバー一覧（手入力用）'!AD428="","",'サーバー一覧（手入力用）'!AD428)</f>
        <v/>
      </c>
      <c r="AF420" s="175" t="str">
        <f>IF('サーバー一覧（手入力用）'!AE428="","",'サーバー一覧（手入力用）'!AE428)</f>
        <v/>
      </c>
      <c r="AG420" s="175" t="str">
        <f>IF('サーバー一覧（手入力用）'!AF428="","",'サーバー一覧（手入力用）'!AF428)</f>
        <v/>
      </c>
      <c r="AH420" s="175" t="str">
        <f>IF('サーバー一覧（手入力用）'!AG428="","",'サーバー一覧（手入力用）'!AG428)</f>
        <v/>
      </c>
      <c r="AI420" s="175" t="str">
        <f>IF('サーバー一覧（手入力用）'!AH428="","",'サーバー一覧（手入力用）'!AH428)</f>
        <v/>
      </c>
      <c r="AJ420" s="175" t="str">
        <f>IF('サーバー一覧（手入力用）'!AI428="","",'サーバー一覧（手入力用）'!AI428)</f>
        <v/>
      </c>
    </row>
    <row r="421" spans="1:36">
      <c r="A421" s="175">
        <f>IF('サーバー一覧（手入力用）'!B429="","",'サーバー一覧（手入力用）'!B429)</f>
        <v>420</v>
      </c>
      <c r="B421" s="175" t="str">
        <f>IF('サーバー一覧（手入力用）'!C429="","",'サーバー一覧（手入力用）'!C429)</f>
        <v/>
      </c>
      <c r="C421" s="175" t="str">
        <f>IF('サーバー一覧（手入力用）'!D429="","",'サーバー一覧（手入力用）'!D429)</f>
        <v/>
      </c>
      <c r="D421" s="175" t="str">
        <f>IF('サーバー一覧（手入力用）'!E429="","",'サーバー一覧（手入力用）'!E429)</f>
        <v/>
      </c>
      <c r="E421" s="175" t="str">
        <f>IF('サーバー一覧（手入力用）'!F429="","",'サーバー一覧（手入力用）'!F429)</f>
        <v/>
      </c>
      <c r="F421" s="175" t="str">
        <f>IF('サーバー一覧（手入力用）'!G429="","",'サーバー一覧（手入力用）'!G429)</f>
        <v/>
      </c>
      <c r="G421" s="175" t="str">
        <f>IF('サーバー一覧（手入力用）'!H429="","",'サーバー一覧（手入力用）'!H429)</f>
        <v/>
      </c>
      <c r="H421" s="175" t="str">
        <f>IF('サーバー一覧（手入力用）'!I429="","",'サーバー一覧（手入力用）'!I429)</f>
        <v/>
      </c>
      <c r="I421" s="175" t="str">
        <f>IF('サーバー一覧（手入力用）'!J429="","",'サーバー一覧（手入力用）'!J429)</f>
        <v/>
      </c>
      <c r="J421" s="175" t="str">
        <f>IF('サーバー一覧（手入力用）'!K429="","",'サーバー一覧（手入力用）'!K429)</f>
        <v/>
      </c>
      <c r="K421" s="175" t="str">
        <f>IF('サーバー一覧（手入力用）'!L429="","",'サーバー一覧（手入力用）'!L429)</f>
        <v/>
      </c>
      <c r="L421" s="175" t="str">
        <f>IF('サーバー一覧（手入力用）'!M429="","",'サーバー一覧（手入力用）'!M429)</f>
        <v/>
      </c>
      <c r="M421" s="175" t="str">
        <f>IF('サーバー一覧（手入力用）'!N429="","",'サーバー一覧（手入力用）'!N429)</f>
        <v/>
      </c>
      <c r="N421" s="175" t="str">
        <f>IF('サーバー一覧（手入力用）'!O429="","",'サーバー一覧（手入力用）'!O429)</f>
        <v/>
      </c>
      <c r="O421" s="175">
        <f>IF('サーバー一覧（手入力用）'!P429="","",'サーバー一覧（手入力用）'!P429)</f>
        <v>0</v>
      </c>
      <c r="P421" s="175" t="str">
        <f>IF('サーバー一覧（手入力用）'!Q429="","",'サーバー一覧（手入力用）'!Q429)</f>
        <v/>
      </c>
      <c r="Q421" s="175" t="str">
        <f>IF('サーバー一覧（手入力用）'!R429="","",'サーバー一覧（手入力用）'!R429)</f>
        <v/>
      </c>
      <c r="R421" s="175" t="str">
        <f t="shared" si="12"/>
        <v/>
      </c>
      <c r="S421" s="175" t="str">
        <f>IF('サーバー一覧（手入力用）'!S429="","",'サーバー一覧（手入力用）'!S429)</f>
        <v/>
      </c>
      <c r="T421" s="175" t="str">
        <f t="shared" si="13"/>
        <v/>
      </c>
      <c r="U421" s="175" t="str">
        <f>IF('サーバー一覧（手入力用）'!T429="","",'サーバー一覧（手入力用）'!T429)</f>
        <v/>
      </c>
      <c r="V421" s="175" t="str">
        <f>IF('サーバー一覧（手入力用）'!U429="","",'サーバー一覧（手入力用）'!U429)</f>
        <v/>
      </c>
      <c r="W421" s="175" t="str">
        <f>IF('サーバー一覧（手入力用）'!V429="","",'サーバー一覧（手入力用）'!V429)</f>
        <v/>
      </c>
      <c r="X421" s="175" t="str">
        <f>IF('サーバー一覧（手入力用）'!W429="","",'サーバー一覧（手入力用）'!W429)</f>
        <v/>
      </c>
      <c r="Y421" s="175" t="str">
        <f>IF('サーバー一覧（手入力用）'!X429="","",'サーバー一覧（手入力用）'!X429)</f>
        <v/>
      </c>
      <c r="Z421" s="175" t="str">
        <f>IF('サーバー一覧（手入力用）'!Y429="","",'サーバー一覧（手入力用）'!Y429)</f>
        <v/>
      </c>
      <c r="AA421" s="175" t="str">
        <f>IF('サーバー一覧（手入力用）'!Z429="","",'サーバー一覧（手入力用）'!Z429)</f>
        <v/>
      </c>
      <c r="AB421" s="175" t="str">
        <f>IF('サーバー一覧（手入力用）'!AA429="","",'サーバー一覧（手入力用）'!AA429)</f>
        <v/>
      </c>
      <c r="AC421" s="175" t="str">
        <f>IF('サーバー一覧（手入力用）'!AB429="","",'サーバー一覧（手入力用）'!AB429)</f>
        <v/>
      </c>
      <c r="AD421" s="175" t="str">
        <f>IF('サーバー一覧（手入力用）'!AC429="","",'サーバー一覧（手入力用）'!AC429)</f>
        <v/>
      </c>
      <c r="AE421" s="175" t="str">
        <f>IF('サーバー一覧（手入力用）'!AD429="","",'サーバー一覧（手入力用）'!AD429)</f>
        <v/>
      </c>
      <c r="AF421" s="175" t="str">
        <f>IF('サーバー一覧（手入力用）'!AE429="","",'サーバー一覧（手入力用）'!AE429)</f>
        <v/>
      </c>
      <c r="AG421" s="175" t="str">
        <f>IF('サーバー一覧（手入力用）'!AF429="","",'サーバー一覧（手入力用）'!AF429)</f>
        <v/>
      </c>
      <c r="AH421" s="175" t="str">
        <f>IF('サーバー一覧（手入力用）'!AG429="","",'サーバー一覧（手入力用）'!AG429)</f>
        <v/>
      </c>
      <c r="AI421" s="175" t="str">
        <f>IF('サーバー一覧（手入力用）'!AH429="","",'サーバー一覧（手入力用）'!AH429)</f>
        <v/>
      </c>
      <c r="AJ421" s="175" t="str">
        <f>IF('サーバー一覧（手入力用）'!AI429="","",'サーバー一覧（手入力用）'!AI429)</f>
        <v/>
      </c>
    </row>
    <row r="422" spans="1:36">
      <c r="A422" s="175">
        <f>IF('サーバー一覧（手入力用）'!B430="","",'サーバー一覧（手入力用）'!B430)</f>
        <v>421</v>
      </c>
      <c r="B422" s="175" t="str">
        <f>IF('サーバー一覧（手入力用）'!C430="","",'サーバー一覧（手入力用）'!C430)</f>
        <v/>
      </c>
      <c r="C422" s="175" t="str">
        <f>IF('サーバー一覧（手入力用）'!D430="","",'サーバー一覧（手入力用）'!D430)</f>
        <v/>
      </c>
      <c r="D422" s="175" t="str">
        <f>IF('サーバー一覧（手入力用）'!E430="","",'サーバー一覧（手入力用）'!E430)</f>
        <v/>
      </c>
      <c r="E422" s="175" t="str">
        <f>IF('サーバー一覧（手入力用）'!F430="","",'サーバー一覧（手入力用）'!F430)</f>
        <v/>
      </c>
      <c r="F422" s="175" t="str">
        <f>IF('サーバー一覧（手入力用）'!G430="","",'サーバー一覧（手入力用）'!G430)</f>
        <v/>
      </c>
      <c r="G422" s="175" t="str">
        <f>IF('サーバー一覧（手入力用）'!H430="","",'サーバー一覧（手入力用）'!H430)</f>
        <v/>
      </c>
      <c r="H422" s="175" t="str">
        <f>IF('サーバー一覧（手入力用）'!I430="","",'サーバー一覧（手入力用）'!I430)</f>
        <v/>
      </c>
      <c r="I422" s="175" t="str">
        <f>IF('サーバー一覧（手入力用）'!J430="","",'サーバー一覧（手入力用）'!J430)</f>
        <v/>
      </c>
      <c r="J422" s="175" t="str">
        <f>IF('サーバー一覧（手入力用）'!K430="","",'サーバー一覧（手入力用）'!K430)</f>
        <v/>
      </c>
      <c r="K422" s="175" t="str">
        <f>IF('サーバー一覧（手入力用）'!L430="","",'サーバー一覧（手入力用）'!L430)</f>
        <v/>
      </c>
      <c r="L422" s="175" t="str">
        <f>IF('サーバー一覧（手入力用）'!M430="","",'サーバー一覧（手入力用）'!M430)</f>
        <v/>
      </c>
      <c r="M422" s="175" t="str">
        <f>IF('サーバー一覧（手入力用）'!N430="","",'サーバー一覧（手入力用）'!N430)</f>
        <v/>
      </c>
      <c r="N422" s="175" t="str">
        <f>IF('サーバー一覧（手入力用）'!O430="","",'サーバー一覧（手入力用）'!O430)</f>
        <v/>
      </c>
      <c r="O422" s="175">
        <f>IF('サーバー一覧（手入力用）'!P430="","",'サーバー一覧（手入力用）'!P430)</f>
        <v>0</v>
      </c>
      <c r="P422" s="175" t="str">
        <f>IF('サーバー一覧（手入力用）'!Q430="","",'サーバー一覧（手入力用）'!Q430)</f>
        <v/>
      </c>
      <c r="Q422" s="175" t="str">
        <f>IF('サーバー一覧（手入力用）'!R430="","",'サーバー一覧（手入力用）'!R430)</f>
        <v/>
      </c>
      <c r="R422" s="175" t="str">
        <f t="shared" si="12"/>
        <v/>
      </c>
      <c r="S422" s="175" t="str">
        <f>IF('サーバー一覧（手入力用）'!S430="","",'サーバー一覧（手入力用）'!S430)</f>
        <v/>
      </c>
      <c r="T422" s="175" t="str">
        <f t="shared" si="13"/>
        <v/>
      </c>
      <c r="U422" s="175" t="str">
        <f>IF('サーバー一覧（手入力用）'!T430="","",'サーバー一覧（手入力用）'!T430)</f>
        <v/>
      </c>
      <c r="V422" s="175" t="str">
        <f>IF('サーバー一覧（手入力用）'!U430="","",'サーバー一覧（手入力用）'!U430)</f>
        <v/>
      </c>
      <c r="W422" s="175" t="str">
        <f>IF('サーバー一覧（手入力用）'!V430="","",'サーバー一覧（手入力用）'!V430)</f>
        <v/>
      </c>
      <c r="X422" s="175" t="str">
        <f>IF('サーバー一覧（手入力用）'!W430="","",'サーバー一覧（手入力用）'!W430)</f>
        <v/>
      </c>
      <c r="Y422" s="175" t="str">
        <f>IF('サーバー一覧（手入力用）'!X430="","",'サーバー一覧（手入力用）'!X430)</f>
        <v/>
      </c>
      <c r="Z422" s="175" t="str">
        <f>IF('サーバー一覧（手入力用）'!Y430="","",'サーバー一覧（手入力用）'!Y430)</f>
        <v/>
      </c>
      <c r="AA422" s="175" t="str">
        <f>IF('サーバー一覧（手入力用）'!Z430="","",'サーバー一覧（手入力用）'!Z430)</f>
        <v/>
      </c>
      <c r="AB422" s="175" t="str">
        <f>IF('サーバー一覧（手入力用）'!AA430="","",'サーバー一覧（手入力用）'!AA430)</f>
        <v/>
      </c>
      <c r="AC422" s="175" t="str">
        <f>IF('サーバー一覧（手入力用）'!AB430="","",'サーバー一覧（手入力用）'!AB430)</f>
        <v/>
      </c>
      <c r="AD422" s="175" t="str">
        <f>IF('サーバー一覧（手入力用）'!AC430="","",'サーバー一覧（手入力用）'!AC430)</f>
        <v/>
      </c>
      <c r="AE422" s="175" t="str">
        <f>IF('サーバー一覧（手入力用）'!AD430="","",'サーバー一覧（手入力用）'!AD430)</f>
        <v/>
      </c>
      <c r="AF422" s="175" t="str">
        <f>IF('サーバー一覧（手入力用）'!AE430="","",'サーバー一覧（手入力用）'!AE430)</f>
        <v/>
      </c>
      <c r="AG422" s="175" t="str">
        <f>IF('サーバー一覧（手入力用）'!AF430="","",'サーバー一覧（手入力用）'!AF430)</f>
        <v/>
      </c>
      <c r="AH422" s="175" t="str">
        <f>IF('サーバー一覧（手入力用）'!AG430="","",'サーバー一覧（手入力用）'!AG430)</f>
        <v/>
      </c>
      <c r="AI422" s="175" t="str">
        <f>IF('サーバー一覧（手入力用）'!AH430="","",'サーバー一覧（手入力用）'!AH430)</f>
        <v/>
      </c>
      <c r="AJ422" s="175" t="str">
        <f>IF('サーバー一覧（手入力用）'!AI430="","",'サーバー一覧（手入力用）'!AI430)</f>
        <v/>
      </c>
    </row>
    <row r="423" spans="1:36">
      <c r="A423" s="175">
        <f>IF('サーバー一覧（手入力用）'!B431="","",'サーバー一覧（手入力用）'!B431)</f>
        <v>422</v>
      </c>
      <c r="B423" s="175" t="str">
        <f>IF('サーバー一覧（手入力用）'!C431="","",'サーバー一覧（手入力用）'!C431)</f>
        <v/>
      </c>
      <c r="C423" s="175" t="str">
        <f>IF('サーバー一覧（手入力用）'!D431="","",'サーバー一覧（手入力用）'!D431)</f>
        <v/>
      </c>
      <c r="D423" s="175" t="str">
        <f>IF('サーバー一覧（手入力用）'!E431="","",'サーバー一覧（手入力用）'!E431)</f>
        <v/>
      </c>
      <c r="E423" s="175" t="str">
        <f>IF('サーバー一覧（手入力用）'!F431="","",'サーバー一覧（手入力用）'!F431)</f>
        <v/>
      </c>
      <c r="F423" s="175" t="str">
        <f>IF('サーバー一覧（手入力用）'!G431="","",'サーバー一覧（手入力用）'!G431)</f>
        <v/>
      </c>
      <c r="G423" s="175" t="str">
        <f>IF('サーバー一覧（手入力用）'!H431="","",'サーバー一覧（手入力用）'!H431)</f>
        <v/>
      </c>
      <c r="H423" s="175" t="str">
        <f>IF('サーバー一覧（手入力用）'!I431="","",'サーバー一覧（手入力用）'!I431)</f>
        <v/>
      </c>
      <c r="I423" s="175" t="str">
        <f>IF('サーバー一覧（手入力用）'!J431="","",'サーバー一覧（手入力用）'!J431)</f>
        <v/>
      </c>
      <c r="J423" s="175" t="str">
        <f>IF('サーバー一覧（手入力用）'!K431="","",'サーバー一覧（手入力用）'!K431)</f>
        <v/>
      </c>
      <c r="K423" s="175" t="str">
        <f>IF('サーバー一覧（手入力用）'!L431="","",'サーバー一覧（手入力用）'!L431)</f>
        <v/>
      </c>
      <c r="L423" s="175" t="str">
        <f>IF('サーバー一覧（手入力用）'!M431="","",'サーバー一覧（手入力用）'!M431)</f>
        <v/>
      </c>
      <c r="M423" s="175" t="str">
        <f>IF('サーバー一覧（手入力用）'!N431="","",'サーバー一覧（手入力用）'!N431)</f>
        <v/>
      </c>
      <c r="N423" s="175" t="str">
        <f>IF('サーバー一覧（手入力用）'!O431="","",'サーバー一覧（手入力用）'!O431)</f>
        <v/>
      </c>
      <c r="O423" s="175">
        <f>IF('サーバー一覧（手入力用）'!P431="","",'サーバー一覧（手入力用）'!P431)</f>
        <v>0</v>
      </c>
      <c r="P423" s="175" t="str">
        <f>IF('サーバー一覧（手入力用）'!Q431="","",'サーバー一覧（手入力用）'!Q431)</f>
        <v/>
      </c>
      <c r="Q423" s="175" t="str">
        <f>IF('サーバー一覧（手入力用）'!R431="","",'サーバー一覧（手入力用）'!R431)</f>
        <v/>
      </c>
      <c r="R423" s="175" t="str">
        <f t="shared" si="12"/>
        <v/>
      </c>
      <c r="S423" s="175" t="str">
        <f>IF('サーバー一覧（手入力用）'!S431="","",'サーバー一覧（手入力用）'!S431)</f>
        <v/>
      </c>
      <c r="T423" s="175" t="str">
        <f t="shared" si="13"/>
        <v/>
      </c>
      <c r="U423" s="175" t="str">
        <f>IF('サーバー一覧（手入力用）'!T431="","",'サーバー一覧（手入力用）'!T431)</f>
        <v/>
      </c>
      <c r="V423" s="175" t="str">
        <f>IF('サーバー一覧（手入力用）'!U431="","",'サーバー一覧（手入力用）'!U431)</f>
        <v/>
      </c>
      <c r="W423" s="175" t="str">
        <f>IF('サーバー一覧（手入力用）'!V431="","",'サーバー一覧（手入力用）'!V431)</f>
        <v/>
      </c>
      <c r="X423" s="175" t="str">
        <f>IF('サーバー一覧（手入力用）'!W431="","",'サーバー一覧（手入力用）'!W431)</f>
        <v/>
      </c>
      <c r="Y423" s="175" t="str">
        <f>IF('サーバー一覧（手入力用）'!X431="","",'サーバー一覧（手入力用）'!X431)</f>
        <v/>
      </c>
      <c r="Z423" s="175" t="str">
        <f>IF('サーバー一覧（手入力用）'!Y431="","",'サーバー一覧（手入力用）'!Y431)</f>
        <v/>
      </c>
      <c r="AA423" s="175" t="str">
        <f>IF('サーバー一覧（手入力用）'!Z431="","",'サーバー一覧（手入力用）'!Z431)</f>
        <v/>
      </c>
      <c r="AB423" s="175" t="str">
        <f>IF('サーバー一覧（手入力用）'!AA431="","",'サーバー一覧（手入力用）'!AA431)</f>
        <v/>
      </c>
      <c r="AC423" s="175" t="str">
        <f>IF('サーバー一覧（手入力用）'!AB431="","",'サーバー一覧（手入力用）'!AB431)</f>
        <v/>
      </c>
      <c r="AD423" s="175" t="str">
        <f>IF('サーバー一覧（手入力用）'!AC431="","",'サーバー一覧（手入力用）'!AC431)</f>
        <v/>
      </c>
      <c r="AE423" s="175" t="str">
        <f>IF('サーバー一覧（手入力用）'!AD431="","",'サーバー一覧（手入力用）'!AD431)</f>
        <v/>
      </c>
      <c r="AF423" s="175" t="str">
        <f>IF('サーバー一覧（手入力用）'!AE431="","",'サーバー一覧（手入力用）'!AE431)</f>
        <v/>
      </c>
      <c r="AG423" s="175" t="str">
        <f>IF('サーバー一覧（手入力用）'!AF431="","",'サーバー一覧（手入力用）'!AF431)</f>
        <v/>
      </c>
      <c r="AH423" s="175" t="str">
        <f>IF('サーバー一覧（手入力用）'!AG431="","",'サーバー一覧（手入力用）'!AG431)</f>
        <v/>
      </c>
      <c r="AI423" s="175" t="str">
        <f>IF('サーバー一覧（手入力用）'!AH431="","",'サーバー一覧（手入力用）'!AH431)</f>
        <v/>
      </c>
      <c r="AJ423" s="175" t="str">
        <f>IF('サーバー一覧（手入力用）'!AI431="","",'サーバー一覧（手入力用）'!AI431)</f>
        <v/>
      </c>
    </row>
    <row r="424" spans="1:36">
      <c r="A424" s="175">
        <f>IF('サーバー一覧（手入力用）'!B432="","",'サーバー一覧（手入力用）'!B432)</f>
        <v>423</v>
      </c>
      <c r="B424" s="175" t="str">
        <f>IF('サーバー一覧（手入力用）'!C432="","",'サーバー一覧（手入力用）'!C432)</f>
        <v/>
      </c>
      <c r="C424" s="175" t="str">
        <f>IF('サーバー一覧（手入力用）'!D432="","",'サーバー一覧（手入力用）'!D432)</f>
        <v/>
      </c>
      <c r="D424" s="175" t="str">
        <f>IF('サーバー一覧（手入力用）'!E432="","",'サーバー一覧（手入力用）'!E432)</f>
        <v/>
      </c>
      <c r="E424" s="175" t="str">
        <f>IF('サーバー一覧（手入力用）'!F432="","",'サーバー一覧（手入力用）'!F432)</f>
        <v/>
      </c>
      <c r="F424" s="175" t="str">
        <f>IF('サーバー一覧（手入力用）'!G432="","",'サーバー一覧（手入力用）'!G432)</f>
        <v/>
      </c>
      <c r="G424" s="175" t="str">
        <f>IF('サーバー一覧（手入力用）'!H432="","",'サーバー一覧（手入力用）'!H432)</f>
        <v/>
      </c>
      <c r="H424" s="175" t="str">
        <f>IF('サーバー一覧（手入力用）'!I432="","",'サーバー一覧（手入力用）'!I432)</f>
        <v/>
      </c>
      <c r="I424" s="175" t="str">
        <f>IF('サーバー一覧（手入力用）'!J432="","",'サーバー一覧（手入力用）'!J432)</f>
        <v/>
      </c>
      <c r="J424" s="175" t="str">
        <f>IF('サーバー一覧（手入力用）'!K432="","",'サーバー一覧（手入力用）'!K432)</f>
        <v/>
      </c>
      <c r="K424" s="175" t="str">
        <f>IF('サーバー一覧（手入力用）'!L432="","",'サーバー一覧（手入力用）'!L432)</f>
        <v/>
      </c>
      <c r="L424" s="175" t="str">
        <f>IF('サーバー一覧（手入力用）'!M432="","",'サーバー一覧（手入力用）'!M432)</f>
        <v/>
      </c>
      <c r="M424" s="175" t="str">
        <f>IF('サーバー一覧（手入力用）'!N432="","",'サーバー一覧（手入力用）'!N432)</f>
        <v/>
      </c>
      <c r="N424" s="175" t="str">
        <f>IF('サーバー一覧（手入力用）'!O432="","",'サーバー一覧（手入力用）'!O432)</f>
        <v/>
      </c>
      <c r="O424" s="175">
        <f>IF('サーバー一覧（手入力用）'!P432="","",'サーバー一覧（手入力用）'!P432)</f>
        <v>0</v>
      </c>
      <c r="P424" s="175" t="str">
        <f>IF('サーバー一覧（手入力用）'!Q432="","",'サーバー一覧（手入力用）'!Q432)</f>
        <v/>
      </c>
      <c r="Q424" s="175" t="str">
        <f>IF('サーバー一覧（手入力用）'!R432="","",'サーバー一覧（手入力用）'!R432)</f>
        <v/>
      </c>
      <c r="R424" s="175" t="str">
        <f t="shared" si="12"/>
        <v/>
      </c>
      <c r="S424" s="175" t="str">
        <f>IF('サーバー一覧（手入力用）'!S432="","",'サーバー一覧（手入力用）'!S432)</f>
        <v/>
      </c>
      <c r="T424" s="175" t="str">
        <f t="shared" si="13"/>
        <v/>
      </c>
      <c r="U424" s="175" t="str">
        <f>IF('サーバー一覧（手入力用）'!T432="","",'サーバー一覧（手入力用）'!T432)</f>
        <v/>
      </c>
      <c r="V424" s="175" t="str">
        <f>IF('サーバー一覧（手入力用）'!U432="","",'サーバー一覧（手入力用）'!U432)</f>
        <v/>
      </c>
      <c r="W424" s="175" t="str">
        <f>IF('サーバー一覧（手入力用）'!V432="","",'サーバー一覧（手入力用）'!V432)</f>
        <v/>
      </c>
      <c r="X424" s="175" t="str">
        <f>IF('サーバー一覧（手入力用）'!W432="","",'サーバー一覧（手入力用）'!W432)</f>
        <v/>
      </c>
      <c r="Y424" s="175" t="str">
        <f>IF('サーバー一覧（手入力用）'!X432="","",'サーバー一覧（手入力用）'!X432)</f>
        <v/>
      </c>
      <c r="Z424" s="175" t="str">
        <f>IF('サーバー一覧（手入力用）'!Y432="","",'サーバー一覧（手入力用）'!Y432)</f>
        <v/>
      </c>
      <c r="AA424" s="175" t="str">
        <f>IF('サーバー一覧（手入力用）'!Z432="","",'サーバー一覧（手入力用）'!Z432)</f>
        <v/>
      </c>
      <c r="AB424" s="175" t="str">
        <f>IF('サーバー一覧（手入力用）'!AA432="","",'サーバー一覧（手入力用）'!AA432)</f>
        <v/>
      </c>
      <c r="AC424" s="175" t="str">
        <f>IF('サーバー一覧（手入力用）'!AB432="","",'サーバー一覧（手入力用）'!AB432)</f>
        <v/>
      </c>
      <c r="AD424" s="175" t="str">
        <f>IF('サーバー一覧（手入力用）'!AC432="","",'サーバー一覧（手入力用）'!AC432)</f>
        <v/>
      </c>
      <c r="AE424" s="175" t="str">
        <f>IF('サーバー一覧（手入力用）'!AD432="","",'サーバー一覧（手入力用）'!AD432)</f>
        <v/>
      </c>
      <c r="AF424" s="175" t="str">
        <f>IF('サーバー一覧（手入力用）'!AE432="","",'サーバー一覧（手入力用）'!AE432)</f>
        <v/>
      </c>
      <c r="AG424" s="175" t="str">
        <f>IF('サーバー一覧（手入力用）'!AF432="","",'サーバー一覧（手入力用）'!AF432)</f>
        <v/>
      </c>
      <c r="AH424" s="175" t="str">
        <f>IF('サーバー一覧（手入力用）'!AG432="","",'サーバー一覧（手入力用）'!AG432)</f>
        <v/>
      </c>
      <c r="AI424" s="175" t="str">
        <f>IF('サーバー一覧（手入力用）'!AH432="","",'サーバー一覧（手入力用）'!AH432)</f>
        <v/>
      </c>
      <c r="AJ424" s="175" t="str">
        <f>IF('サーバー一覧（手入力用）'!AI432="","",'サーバー一覧（手入力用）'!AI432)</f>
        <v/>
      </c>
    </row>
    <row r="425" spans="1:36">
      <c r="A425" s="175">
        <f>IF('サーバー一覧（手入力用）'!B433="","",'サーバー一覧（手入力用）'!B433)</f>
        <v>424</v>
      </c>
      <c r="B425" s="175" t="str">
        <f>IF('サーバー一覧（手入力用）'!C433="","",'サーバー一覧（手入力用）'!C433)</f>
        <v/>
      </c>
      <c r="C425" s="175" t="str">
        <f>IF('サーバー一覧（手入力用）'!D433="","",'サーバー一覧（手入力用）'!D433)</f>
        <v/>
      </c>
      <c r="D425" s="175" t="str">
        <f>IF('サーバー一覧（手入力用）'!E433="","",'サーバー一覧（手入力用）'!E433)</f>
        <v/>
      </c>
      <c r="E425" s="175" t="str">
        <f>IF('サーバー一覧（手入力用）'!F433="","",'サーバー一覧（手入力用）'!F433)</f>
        <v/>
      </c>
      <c r="F425" s="175" t="str">
        <f>IF('サーバー一覧（手入力用）'!G433="","",'サーバー一覧（手入力用）'!G433)</f>
        <v/>
      </c>
      <c r="G425" s="175" t="str">
        <f>IF('サーバー一覧（手入力用）'!H433="","",'サーバー一覧（手入力用）'!H433)</f>
        <v/>
      </c>
      <c r="H425" s="175" t="str">
        <f>IF('サーバー一覧（手入力用）'!I433="","",'サーバー一覧（手入力用）'!I433)</f>
        <v/>
      </c>
      <c r="I425" s="175" t="str">
        <f>IF('サーバー一覧（手入力用）'!J433="","",'サーバー一覧（手入力用）'!J433)</f>
        <v/>
      </c>
      <c r="J425" s="175" t="str">
        <f>IF('サーバー一覧（手入力用）'!K433="","",'サーバー一覧（手入力用）'!K433)</f>
        <v/>
      </c>
      <c r="K425" s="175" t="str">
        <f>IF('サーバー一覧（手入力用）'!L433="","",'サーバー一覧（手入力用）'!L433)</f>
        <v/>
      </c>
      <c r="L425" s="175" t="str">
        <f>IF('サーバー一覧（手入力用）'!M433="","",'サーバー一覧（手入力用）'!M433)</f>
        <v/>
      </c>
      <c r="M425" s="175" t="str">
        <f>IF('サーバー一覧（手入力用）'!N433="","",'サーバー一覧（手入力用）'!N433)</f>
        <v/>
      </c>
      <c r="N425" s="175" t="str">
        <f>IF('サーバー一覧（手入力用）'!O433="","",'サーバー一覧（手入力用）'!O433)</f>
        <v/>
      </c>
      <c r="O425" s="175">
        <f>IF('サーバー一覧（手入力用）'!P433="","",'サーバー一覧（手入力用）'!P433)</f>
        <v>0</v>
      </c>
      <c r="P425" s="175" t="str">
        <f>IF('サーバー一覧（手入力用）'!Q433="","",'サーバー一覧（手入力用）'!Q433)</f>
        <v/>
      </c>
      <c r="Q425" s="175" t="str">
        <f>IF('サーバー一覧（手入力用）'!R433="","",'サーバー一覧（手入力用）'!R433)</f>
        <v/>
      </c>
      <c r="R425" s="175" t="str">
        <f t="shared" si="12"/>
        <v/>
      </c>
      <c r="S425" s="175" t="str">
        <f>IF('サーバー一覧（手入力用）'!S433="","",'サーバー一覧（手入力用）'!S433)</f>
        <v/>
      </c>
      <c r="T425" s="175" t="str">
        <f t="shared" si="13"/>
        <v/>
      </c>
      <c r="U425" s="175" t="str">
        <f>IF('サーバー一覧（手入力用）'!T433="","",'サーバー一覧（手入力用）'!T433)</f>
        <v/>
      </c>
      <c r="V425" s="175" t="str">
        <f>IF('サーバー一覧（手入力用）'!U433="","",'サーバー一覧（手入力用）'!U433)</f>
        <v/>
      </c>
      <c r="W425" s="175" t="str">
        <f>IF('サーバー一覧（手入力用）'!V433="","",'サーバー一覧（手入力用）'!V433)</f>
        <v/>
      </c>
      <c r="X425" s="175" t="str">
        <f>IF('サーバー一覧（手入力用）'!W433="","",'サーバー一覧（手入力用）'!W433)</f>
        <v/>
      </c>
      <c r="Y425" s="175" t="str">
        <f>IF('サーバー一覧（手入力用）'!X433="","",'サーバー一覧（手入力用）'!X433)</f>
        <v/>
      </c>
      <c r="Z425" s="175" t="str">
        <f>IF('サーバー一覧（手入力用）'!Y433="","",'サーバー一覧（手入力用）'!Y433)</f>
        <v/>
      </c>
      <c r="AA425" s="175" t="str">
        <f>IF('サーバー一覧（手入力用）'!Z433="","",'サーバー一覧（手入力用）'!Z433)</f>
        <v/>
      </c>
      <c r="AB425" s="175" t="str">
        <f>IF('サーバー一覧（手入力用）'!AA433="","",'サーバー一覧（手入力用）'!AA433)</f>
        <v/>
      </c>
      <c r="AC425" s="175" t="str">
        <f>IF('サーバー一覧（手入力用）'!AB433="","",'サーバー一覧（手入力用）'!AB433)</f>
        <v/>
      </c>
      <c r="AD425" s="175" t="str">
        <f>IF('サーバー一覧（手入力用）'!AC433="","",'サーバー一覧（手入力用）'!AC433)</f>
        <v/>
      </c>
      <c r="AE425" s="175" t="str">
        <f>IF('サーバー一覧（手入力用）'!AD433="","",'サーバー一覧（手入力用）'!AD433)</f>
        <v/>
      </c>
      <c r="AF425" s="175" t="str">
        <f>IF('サーバー一覧（手入力用）'!AE433="","",'サーバー一覧（手入力用）'!AE433)</f>
        <v/>
      </c>
      <c r="AG425" s="175" t="str">
        <f>IF('サーバー一覧（手入力用）'!AF433="","",'サーバー一覧（手入力用）'!AF433)</f>
        <v/>
      </c>
      <c r="AH425" s="175" t="str">
        <f>IF('サーバー一覧（手入力用）'!AG433="","",'サーバー一覧（手入力用）'!AG433)</f>
        <v/>
      </c>
      <c r="AI425" s="175" t="str">
        <f>IF('サーバー一覧（手入力用）'!AH433="","",'サーバー一覧（手入力用）'!AH433)</f>
        <v/>
      </c>
      <c r="AJ425" s="175" t="str">
        <f>IF('サーバー一覧（手入力用）'!AI433="","",'サーバー一覧（手入力用）'!AI433)</f>
        <v/>
      </c>
    </row>
    <row r="426" spans="1:36">
      <c r="A426" s="175">
        <f>IF('サーバー一覧（手入力用）'!B434="","",'サーバー一覧（手入力用）'!B434)</f>
        <v>425</v>
      </c>
      <c r="B426" s="175" t="str">
        <f>IF('サーバー一覧（手入力用）'!C434="","",'サーバー一覧（手入力用）'!C434)</f>
        <v/>
      </c>
      <c r="C426" s="175" t="str">
        <f>IF('サーバー一覧（手入力用）'!D434="","",'サーバー一覧（手入力用）'!D434)</f>
        <v/>
      </c>
      <c r="D426" s="175" t="str">
        <f>IF('サーバー一覧（手入力用）'!E434="","",'サーバー一覧（手入力用）'!E434)</f>
        <v/>
      </c>
      <c r="E426" s="175" t="str">
        <f>IF('サーバー一覧（手入力用）'!F434="","",'サーバー一覧（手入力用）'!F434)</f>
        <v/>
      </c>
      <c r="F426" s="175" t="str">
        <f>IF('サーバー一覧（手入力用）'!G434="","",'サーバー一覧（手入力用）'!G434)</f>
        <v/>
      </c>
      <c r="G426" s="175" t="str">
        <f>IF('サーバー一覧（手入力用）'!H434="","",'サーバー一覧（手入力用）'!H434)</f>
        <v/>
      </c>
      <c r="H426" s="175" t="str">
        <f>IF('サーバー一覧（手入力用）'!I434="","",'サーバー一覧（手入力用）'!I434)</f>
        <v/>
      </c>
      <c r="I426" s="175" t="str">
        <f>IF('サーバー一覧（手入力用）'!J434="","",'サーバー一覧（手入力用）'!J434)</f>
        <v/>
      </c>
      <c r="J426" s="175" t="str">
        <f>IF('サーバー一覧（手入力用）'!K434="","",'サーバー一覧（手入力用）'!K434)</f>
        <v/>
      </c>
      <c r="K426" s="175" t="str">
        <f>IF('サーバー一覧（手入力用）'!L434="","",'サーバー一覧（手入力用）'!L434)</f>
        <v/>
      </c>
      <c r="L426" s="175" t="str">
        <f>IF('サーバー一覧（手入力用）'!M434="","",'サーバー一覧（手入力用）'!M434)</f>
        <v/>
      </c>
      <c r="M426" s="175" t="str">
        <f>IF('サーバー一覧（手入力用）'!N434="","",'サーバー一覧（手入力用）'!N434)</f>
        <v/>
      </c>
      <c r="N426" s="175" t="str">
        <f>IF('サーバー一覧（手入力用）'!O434="","",'サーバー一覧（手入力用）'!O434)</f>
        <v/>
      </c>
      <c r="O426" s="175">
        <f>IF('サーバー一覧（手入力用）'!P434="","",'サーバー一覧（手入力用）'!P434)</f>
        <v>0</v>
      </c>
      <c r="P426" s="175" t="str">
        <f>IF('サーバー一覧（手入力用）'!Q434="","",'サーバー一覧（手入力用）'!Q434)</f>
        <v/>
      </c>
      <c r="Q426" s="175" t="str">
        <f>IF('サーバー一覧（手入力用）'!R434="","",'サーバー一覧（手入力用）'!R434)</f>
        <v/>
      </c>
      <c r="R426" s="175" t="str">
        <f t="shared" si="12"/>
        <v/>
      </c>
      <c r="S426" s="175" t="str">
        <f>IF('サーバー一覧（手入力用）'!S434="","",'サーバー一覧（手入力用）'!S434)</f>
        <v/>
      </c>
      <c r="T426" s="175" t="str">
        <f t="shared" si="13"/>
        <v/>
      </c>
      <c r="U426" s="175" t="str">
        <f>IF('サーバー一覧（手入力用）'!T434="","",'サーバー一覧（手入力用）'!T434)</f>
        <v/>
      </c>
      <c r="V426" s="175" t="str">
        <f>IF('サーバー一覧（手入力用）'!U434="","",'サーバー一覧（手入力用）'!U434)</f>
        <v/>
      </c>
      <c r="W426" s="175" t="str">
        <f>IF('サーバー一覧（手入力用）'!V434="","",'サーバー一覧（手入力用）'!V434)</f>
        <v/>
      </c>
      <c r="X426" s="175" t="str">
        <f>IF('サーバー一覧（手入力用）'!W434="","",'サーバー一覧（手入力用）'!W434)</f>
        <v/>
      </c>
      <c r="Y426" s="175" t="str">
        <f>IF('サーバー一覧（手入力用）'!X434="","",'サーバー一覧（手入力用）'!X434)</f>
        <v/>
      </c>
      <c r="Z426" s="175" t="str">
        <f>IF('サーバー一覧（手入力用）'!Y434="","",'サーバー一覧（手入力用）'!Y434)</f>
        <v/>
      </c>
      <c r="AA426" s="175" t="str">
        <f>IF('サーバー一覧（手入力用）'!Z434="","",'サーバー一覧（手入力用）'!Z434)</f>
        <v/>
      </c>
      <c r="AB426" s="175" t="str">
        <f>IF('サーバー一覧（手入力用）'!AA434="","",'サーバー一覧（手入力用）'!AA434)</f>
        <v/>
      </c>
      <c r="AC426" s="175" t="str">
        <f>IF('サーバー一覧（手入力用）'!AB434="","",'サーバー一覧（手入力用）'!AB434)</f>
        <v/>
      </c>
      <c r="AD426" s="175" t="str">
        <f>IF('サーバー一覧（手入力用）'!AC434="","",'サーバー一覧（手入力用）'!AC434)</f>
        <v/>
      </c>
      <c r="AE426" s="175" t="str">
        <f>IF('サーバー一覧（手入力用）'!AD434="","",'サーバー一覧（手入力用）'!AD434)</f>
        <v/>
      </c>
      <c r="AF426" s="175" t="str">
        <f>IF('サーバー一覧（手入力用）'!AE434="","",'サーバー一覧（手入力用）'!AE434)</f>
        <v/>
      </c>
      <c r="AG426" s="175" t="str">
        <f>IF('サーバー一覧（手入力用）'!AF434="","",'サーバー一覧（手入力用）'!AF434)</f>
        <v/>
      </c>
      <c r="AH426" s="175" t="str">
        <f>IF('サーバー一覧（手入力用）'!AG434="","",'サーバー一覧（手入力用）'!AG434)</f>
        <v/>
      </c>
      <c r="AI426" s="175" t="str">
        <f>IF('サーバー一覧（手入力用）'!AH434="","",'サーバー一覧（手入力用）'!AH434)</f>
        <v/>
      </c>
      <c r="AJ426" s="175" t="str">
        <f>IF('サーバー一覧（手入力用）'!AI434="","",'サーバー一覧（手入力用）'!AI434)</f>
        <v/>
      </c>
    </row>
    <row r="427" spans="1:36">
      <c r="A427" s="175">
        <f>IF('サーバー一覧（手入力用）'!B435="","",'サーバー一覧（手入力用）'!B435)</f>
        <v>426</v>
      </c>
      <c r="B427" s="175" t="str">
        <f>IF('サーバー一覧（手入力用）'!C435="","",'サーバー一覧（手入力用）'!C435)</f>
        <v/>
      </c>
      <c r="C427" s="175" t="str">
        <f>IF('サーバー一覧（手入力用）'!D435="","",'サーバー一覧（手入力用）'!D435)</f>
        <v/>
      </c>
      <c r="D427" s="175" t="str">
        <f>IF('サーバー一覧（手入力用）'!E435="","",'サーバー一覧（手入力用）'!E435)</f>
        <v/>
      </c>
      <c r="E427" s="175" t="str">
        <f>IF('サーバー一覧（手入力用）'!F435="","",'サーバー一覧（手入力用）'!F435)</f>
        <v/>
      </c>
      <c r="F427" s="175" t="str">
        <f>IF('サーバー一覧（手入力用）'!G435="","",'サーバー一覧（手入力用）'!G435)</f>
        <v/>
      </c>
      <c r="G427" s="175" t="str">
        <f>IF('サーバー一覧（手入力用）'!H435="","",'サーバー一覧（手入力用）'!H435)</f>
        <v/>
      </c>
      <c r="H427" s="175" t="str">
        <f>IF('サーバー一覧（手入力用）'!I435="","",'サーバー一覧（手入力用）'!I435)</f>
        <v/>
      </c>
      <c r="I427" s="175" t="str">
        <f>IF('サーバー一覧（手入力用）'!J435="","",'サーバー一覧（手入力用）'!J435)</f>
        <v/>
      </c>
      <c r="J427" s="175" t="str">
        <f>IF('サーバー一覧（手入力用）'!K435="","",'サーバー一覧（手入力用）'!K435)</f>
        <v/>
      </c>
      <c r="K427" s="175" t="str">
        <f>IF('サーバー一覧（手入力用）'!L435="","",'サーバー一覧（手入力用）'!L435)</f>
        <v/>
      </c>
      <c r="L427" s="175" t="str">
        <f>IF('サーバー一覧（手入力用）'!M435="","",'サーバー一覧（手入力用）'!M435)</f>
        <v/>
      </c>
      <c r="M427" s="175" t="str">
        <f>IF('サーバー一覧（手入力用）'!N435="","",'サーバー一覧（手入力用）'!N435)</f>
        <v/>
      </c>
      <c r="N427" s="175" t="str">
        <f>IF('サーバー一覧（手入力用）'!O435="","",'サーバー一覧（手入力用）'!O435)</f>
        <v/>
      </c>
      <c r="O427" s="175">
        <f>IF('サーバー一覧（手入力用）'!P435="","",'サーバー一覧（手入力用）'!P435)</f>
        <v>0</v>
      </c>
      <c r="P427" s="175" t="str">
        <f>IF('サーバー一覧（手入力用）'!Q435="","",'サーバー一覧（手入力用）'!Q435)</f>
        <v/>
      </c>
      <c r="Q427" s="175" t="str">
        <f>IF('サーバー一覧（手入力用）'!R435="","",'サーバー一覧（手入力用）'!R435)</f>
        <v/>
      </c>
      <c r="R427" s="175" t="str">
        <f t="shared" si="12"/>
        <v/>
      </c>
      <c r="S427" s="175" t="str">
        <f>IF('サーバー一覧（手入力用）'!S435="","",'サーバー一覧（手入力用）'!S435)</f>
        <v/>
      </c>
      <c r="T427" s="175" t="str">
        <f t="shared" si="13"/>
        <v/>
      </c>
      <c r="U427" s="175" t="str">
        <f>IF('サーバー一覧（手入力用）'!T435="","",'サーバー一覧（手入力用）'!T435)</f>
        <v/>
      </c>
      <c r="V427" s="175" t="str">
        <f>IF('サーバー一覧（手入力用）'!U435="","",'サーバー一覧（手入力用）'!U435)</f>
        <v/>
      </c>
      <c r="W427" s="175" t="str">
        <f>IF('サーバー一覧（手入力用）'!V435="","",'サーバー一覧（手入力用）'!V435)</f>
        <v/>
      </c>
      <c r="X427" s="175" t="str">
        <f>IF('サーバー一覧（手入力用）'!W435="","",'サーバー一覧（手入力用）'!W435)</f>
        <v/>
      </c>
      <c r="Y427" s="175" t="str">
        <f>IF('サーバー一覧（手入力用）'!X435="","",'サーバー一覧（手入力用）'!X435)</f>
        <v/>
      </c>
      <c r="Z427" s="175" t="str">
        <f>IF('サーバー一覧（手入力用）'!Y435="","",'サーバー一覧（手入力用）'!Y435)</f>
        <v/>
      </c>
      <c r="AA427" s="175" t="str">
        <f>IF('サーバー一覧（手入力用）'!Z435="","",'サーバー一覧（手入力用）'!Z435)</f>
        <v/>
      </c>
      <c r="AB427" s="175" t="str">
        <f>IF('サーバー一覧（手入力用）'!AA435="","",'サーバー一覧（手入力用）'!AA435)</f>
        <v/>
      </c>
      <c r="AC427" s="175" t="str">
        <f>IF('サーバー一覧（手入力用）'!AB435="","",'サーバー一覧（手入力用）'!AB435)</f>
        <v/>
      </c>
      <c r="AD427" s="175" t="str">
        <f>IF('サーバー一覧（手入力用）'!AC435="","",'サーバー一覧（手入力用）'!AC435)</f>
        <v/>
      </c>
      <c r="AE427" s="175" t="str">
        <f>IF('サーバー一覧（手入力用）'!AD435="","",'サーバー一覧（手入力用）'!AD435)</f>
        <v/>
      </c>
      <c r="AF427" s="175" t="str">
        <f>IF('サーバー一覧（手入力用）'!AE435="","",'サーバー一覧（手入力用）'!AE435)</f>
        <v/>
      </c>
      <c r="AG427" s="175" t="str">
        <f>IF('サーバー一覧（手入力用）'!AF435="","",'サーバー一覧（手入力用）'!AF435)</f>
        <v/>
      </c>
      <c r="AH427" s="175" t="str">
        <f>IF('サーバー一覧（手入力用）'!AG435="","",'サーバー一覧（手入力用）'!AG435)</f>
        <v/>
      </c>
      <c r="AI427" s="175" t="str">
        <f>IF('サーバー一覧（手入力用）'!AH435="","",'サーバー一覧（手入力用）'!AH435)</f>
        <v/>
      </c>
      <c r="AJ427" s="175" t="str">
        <f>IF('サーバー一覧（手入力用）'!AI435="","",'サーバー一覧（手入力用）'!AI435)</f>
        <v/>
      </c>
    </row>
    <row r="428" spans="1:36">
      <c r="A428" s="175">
        <f>IF('サーバー一覧（手入力用）'!B436="","",'サーバー一覧（手入力用）'!B436)</f>
        <v>427</v>
      </c>
      <c r="B428" s="175" t="str">
        <f>IF('サーバー一覧（手入力用）'!C436="","",'サーバー一覧（手入力用）'!C436)</f>
        <v/>
      </c>
      <c r="C428" s="175" t="str">
        <f>IF('サーバー一覧（手入力用）'!D436="","",'サーバー一覧（手入力用）'!D436)</f>
        <v/>
      </c>
      <c r="D428" s="175" t="str">
        <f>IF('サーバー一覧（手入力用）'!E436="","",'サーバー一覧（手入力用）'!E436)</f>
        <v/>
      </c>
      <c r="E428" s="175" t="str">
        <f>IF('サーバー一覧（手入力用）'!F436="","",'サーバー一覧（手入力用）'!F436)</f>
        <v/>
      </c>
      <c r="F428" s="175" t="str">
        <f>IF('サーバー一覧（手入力用）'!G436="","",'サーバー一覧（手入力用）'!G436)</f>
        <v/>
      </c>
      <c r="G428" s="175" t="str">
        <f>IF('サーバー一覧（手入力用）'!H436="","",'サーバー一覧（手入力用）'!H436)</f>
        <v/>
      </c>
      <c r="H428" s="175" t="str">
        <f>IF('サーバー一覧（手入力用）'!I436="","",'サーバー一覧（手入力用）'!I436)</f>
        <v/>
      </c>
      <c r="I428" s="175" t="str">
        <f>IF('サーバー一覧（手入力用）'!J436="","",'サーバー一覧（手入力用）'!J436)</f>
        <v/>
      </c>
      <c r="J428" s="175" t="str">
        <f>IF('サーバー一覧（手入力用）'!K436="","",'サーバー一覧（手入力用）'!K436)</f>
        <v/>
      </c>
      <c r="K428" s="175" t="str">
        <f>IF('サーバー一覧（手入力用）'!L436="","",'サーバー一覧（手入力用）'!L436)</f>
        <v/>
      </c>
      <c r="L428" s="175" t="str">
        <f>IF('サーバー一覧（手入力用）'!M436="","",'サーバー一覧（手入力用）'!M436)</f>
        <v/>
      </c>
      <c r="M428" s="175" t="str">
        <f>IF('サーバー一覧（手入力用）'!N436="","",'サーバー一覧（手入力用）'!N436)</f>
        <v/>
      </c>
      <c r="N428" s="175" t="str">
        <f>IF('サーバー一覧（手入力用）'!O436="","",'サーバー一覧（手入力用）'!O436)</f>
        <v/>
      </c>
      <c r="O428" s="175">
        <f>IF('サーバー一覧（手入力用）'!P436="","",'サーバー一覧（手入力用）'!P436)</f>
        <v>0</v>
      </c>
      <c r="P428" s="175" t="str">
        <f>IF('サーバー一覧（手入力用）'!Q436="","",'サーバー一覧（手入力用）'!Q436)</f>
        <v/>
      </c>
      <c r="Q428" s="175" t="str">
        <f>IF('サーバー一覧（手入力用）'!R436="","",'サーバー一覧（手入力用）'!R436)</f>
        <v/>
      </c>
      <c r="R428" s="175" t="str">
        <f t="shared" si="12"/>
        <v/>
      </c>
      <c r="S428" s="175" t="str">
        <f>IF('サーバー一覧（手入力用）'!S436="","",'サーバー一覧（手入力用）'!S436)</f>
        <v/>
      </c>
      <c r="T428" s="175" t="str">
        <f t="shared" si="13"/>
        <v/>
      </c>
      <c r="U428" s="175" t="str">
        <f>IF('サーバー一覧（手入力用）'!T436="","",'サーバー一覧（手入力用）'!T436)</f>
        <v/>
      </c>
      <c r="V428" s="175" t="str">
        <f>IF('サーバー一覧（手入力用）'!U436="","",'サーバー一覧（手入力用）'!U436)</f>
        <v/>
      </c>
      <c r="W428" s="175" t="str">
        <f>IF('サーバー一覧（手入力用）'!V436="","",'サーバー一覧（手入力用）'!V436)</f>
        <v/>
      </c>
      <c r="X428" s="175" t="str">
        <f>IF('サーバー一覧（手入力用）'!W436="","",'サーバー一覧（手入力用）'!W436)</f>
        <v/>
      </c>
      <c r="Y428" s="175" t="str">
        <f>IF('サーバー一覧（手入力用）'!X436="","",'サーバー一覧（手入力用）'!X436)</f>
        <v/>
      </c>
      <c r="Z428" s="175" t="str">
        <f>IF('サーバー一覧（手入力用）'!Y436="","",'サーバー一覧（手入力用）'!Y436)</f>
        <v/>
      </c>
      <c r="AA428" s="175" t="str">
        <f>IF('サーバー一覧（手入力用）'!Z436="","",'サーバー一覧（手入力用）'!Z436)</f>
        <v/>
      </c>
      <c r="AB428" s="175" t="str">
        <f>IF('サーバー一覧（手入力用）'!AA436="","",'サーバー一覧（手入力用）'!AA436)</f>
        <v/>
      </c>
      <c r="AC428" s="175" t="str">
        <f>IF('サーバー一覧（手入力用）'!AB436="","",'サーバー一覧（手入力用）'!AB436)</f>
        <v/>
      </c>
      <c r="AD428" s="175" t="str">
        <f>IF('サーバー一覧（手入力用）'!AC436="","",'サーバー一覧（手入力用）'!AC436)</f>
        <v/>
      </c>
      <c r="AE428" s="175" t="str">
        <f>IF('サーバー一覧（手入力用）'!AD436="","",'サーバー一覧（手入力用）'!AD436)</f>
        <v/>
      </c>
      <c r="AF428" s="175" t="str">
        <f>IF('サーバー一覧（手入力用）'!AE436="","",'サーバー一覧（手入力用）'!AE436)</f>
        <v/>
      </c>
      <c r="AG428" s="175" t="str">
        <f>IF('サーバー一覧（手入力用）'!AF436="","",'サーバー一覧（手入力用）'!AF436)</f>
        <v/>
      </c>
      <c r="AH428" s="175" t="str">
        <f>IF('サーバー一覧（手入力用）'!AG436="","",'サーバー一覧（手入力用）'!AG436)</f>
        <v/>
      </c>
      <c r="AI428" s="175" t="str">
        <f>IF('サーバー一覧（手入力用）'!AH436="","",'サーバー一覧（手入力用）'!AH436)</f>
        <v/>
      </c>
      <c r="AJ428" s="175" t="str">
        <f>IF('サーバー一覧（手入力用）'!AI436="","",'サーバー一覧（手入力用）'!AI436)</f>
        <v/>
      </c>
    </row>
    <row r="429" spans="1:36">
      <c r="A429" s="175">
        <f>IF('サーバー一覧（手入力用）'!B437="","",'サーバー一覧（手入力用）'!B437)</f>
        <v>428</v>
      </c>
      <c r="B429" s="175" t="str">
        <f>IF('サーバー一覧（手入力用）'!C437="","",'サーバー一覧（手入力用）'!C437)</f>
        <v/>
      </c>
      <c r="C429" s="175" t="str">
        <f>IF('サーバー一覧（手入力用）'!D437="","",'サーバー一覧（手入力用）'!D437)</f>
        <v/>
      </c>
      <c r="D429" s="175" t="str">
        <f>IF('サーバー一覧（手入力用）'!E437="","",'サーバー一覧（手入力用）'!E437)</f>
        <v/>
      </c>
      <c r="E429" s="175" t="str">
        <f>IF('サーバー一覧（手入力用）'!F437="","",'サーバー一覧（手入力用）'!F437)</f>
        <v/>
      </c>
      <c r="F429" s="175" t="str">
        <f>IF('サーバー一覧（手入力用）'!G437="","",'サーバー一覧（手入力用）'!G437)</f>
        <v/>
      </c>
      <c r="G429" s="175" t="str">
        <f>IF('サーバー一覧（手入力用）'!H437="","",'サーバー一覧（手入力用）'!H437)</f>
        <v/>
      </c>
      <c r="H429" s="175" t="str">
        <f>IF('サーバー一覧（手入力用）'!I437="","",'サーバー一覧（手入力用）'!I437)</f>
        <v/>
      </c>
      <c r="I429" s="175" t="str">
        <f>IF('サーバー一覧（手入力用）'!J437="","",'サーバー一覧（手入力用）'!J437)</f>
        <v/>
      </c>
      <c r="J429" s="175" t="str">
        <f>IF('サーバー一覧（手入力用）'!K437="","",'サーバー一覧（手入力用）'!K437)</f>
        <v/>
      </c>
      <c r="K429" s="175" t="str">
        <f>IF('サーバー一覧（手入力用）'!L437="","",'サーバー一覧（手入力用）'!L437)</f>
        <v/>
      </c>
      <c r="L429" s="175" t="str">
        <f>IF('サーバー一覧（手入力用）'!M437="","",'サーバー一覧（手入力用）'!M437)</f>
        <v/>
      </c>
      <c r="M429" s="175" t="str">
        <f>IF('サーバー一覧（手入力用）'!N437="","",'サーバー一覧（手入力用）'!N437)</f>
        <v/>
      </c>
      <c r="N429" s="175" t="str">
        <f>IF('サーバー一覧（手入力用）'!O437="","",'サーバー一覧（手入力用）'!O437)</f>
        <v/>
      </c>
      <c r="O429" s="175">
        <f>IF('サーバー一覧（手入力用）'!P437="","",'サーバー一覧（手入力用）'!P437)</f>
        <v>0</v>
      </c>
      <c r="P429" s="175" t="str">
        <f>IF('サーバー一覧（手入力用）'!Q437="","",'サーバー一覧（手入力用）'!Q437)</f>
        <v/>
      </c>
      <c r="Q429" s="175" t="str">
        <f>IF('サーバー一覧（手入力用）'!R437="","",'サーバー一覧（手入力用）'!R437)</f>
        <v/>
      </c>
      <c r="R429" s="175" t="str">
        <f t="shared" si="12"/>
        <v/>
      </c>
      <c r="S429" s="175" t="str">
        <f>IF('サーバー一覧（手入力用）'!S437="","",'サーバー一覧（手入力用）'!S437)</f>
        <v/>
      </c>
      <c r="T429" s="175" t="str">
        <f t="shared" si="13"/>
        <v/>
      </c>
      <c r="U429" s="175" t="str">
        <f>IF('サーバー一覧（手入力用）'!T437="","",'サーバー一覧（手入力用）'!T437)</f>
        <v/>
      </c>
      <c r="V429" s="175" t="str">
        <f>IF('サーバー一覧（手入力用）'!U437="","",'サーバー一覧（手入力用）'!U437)</f>
        <v/>
      </c>
      <c r="W429" s="175" t="str">
        <f>IF('サーバー一覧（手入力用）'!V437="","",'サーバー一覧（手入力用）'!V437)</f>
        <v/>
      </c>
      <c r="X429" s="175" t="str">
        <f>IF('サーバー一覧（手入力用）'!W437="","",'サーバー一覧（手入力用）'!W437)</f>
        <v/>
      </c>
      <c r="Y429" s="175" t="str">
        <f>IF('サーバー一覧（手入力用）'!X437="","",'サーバー一覧（手入力用）'!X437)</f>
        <v/>
      </c>
      <c r="Z429" s="175" t="str">
        <f>IF('サーバー一覧（手入力用）'!Y437="","",'サーバー一覧（手入力用）'!Y437)</f>
        <v/>
      </c>
      <c r="AA429" s="175" t="str">
        <f>IF('サーバー一覧（手入力用）'!Z437="","",'サーバー一覧（手入力用）'!Z437)</f>
        <v/>
      </c>
      <c r="AB429" s="175" t="str">
        <f>IF('サーバー一覧（手入力用）'!AA437="","",'サーバー一覧（手入力用）'!AA437)</f>
        <v/>
      </c>
      <c r="AC429" s="175" t="str">
        <f>IF('サーバー一覧（手入力用）'!AB437="","",'サーバー一覧（手入力用）'!AB437)</f>
        <v/>
      </c>
      <c r="AD429" s="175" t="str">
        <f>IF('サーバー一覧（手入力用）'!AC437="","",'サーバー一覧（手入力用）'!AC437)</f>
        <v/>
      </c>
      <c r="AE429" s="175" t="str">
        <f>IF('サーバー一覧（手入力用）'!AD437="","",'サーバー一覧（手入力用）'!AD437)</f>
        <v/>
      </c>
      <c r="AF429" s="175" t="str">
        <f>IF('サーバー一覧（手入力用）'!AE437="","",'サーバー一覧（手入力用）'!AE437)</f>
        <v/>
      </c>
      <c r="AG429" s="175" t="str">
        <f>IF('サーバー一覧（手入力用）'!AF437="","",'サーバー一覧（手入力用）'!AF437)</f>
        <v/>
      </c>
      <c r="AH429" s="175" t="str">
        <f>IF('サーバー一覧（手入力用）'!AG437="","",'サーバー一覧（手入力用）'!AG437)</f>
        <v/>
      </c>
      <c r="AI429" s="175" t="str">
        <f>IF('サーバー一覧（手入力用）'!AH437="","",'サーバー一覧（手入力用）'!AH437)</f>
        <v/>
      </c>
      <c r="AJ429" s="175" t="str">
        <f>IF('サーバー一覧（手入力用）'!AI437="","",'サーバー一覧（手入力用）'!AI437)</f>
        <v/>
      </c>
    </row>
    <row r="430" spans="1:36">
      <c r="A430" s="175">
        <f>IF('サーバー一覧（手入力用）'!B438="","",'サーバー一覧（手入力用）'!B438)</f>
        <v>429</v>
      </c>
      <c r="B430" s="175" t="str">
        <f>IF('サーバー一覧（手入力用）'!C438="","",'サーバー一覧（手入力用）'!C438)</f>
        <v/>
      </c>
      <c r="C430" s="175" t="str">
        <f>IF('サーバー一覧（手入力用）'!D438="","",'サーバー一覧（手入力用）'!D438)</f>
        <v/>
      </c>
      <c r="D430" s="175" t="str">
        <f>IF('サーバー一覧（手入力用）'!E438="","",'サーバー一覧（手入力用）'!E438)</f>
        <v/>
      </c>
      <c r="E430" s="175" t="str">
        <f>IF('サーバー一覧（手入力用）'!F438="","",'サーバー一覧（手入力用）'!F438)</f>
        <v/>
      </c>
      <c r="F430" s="175" t="str">
        <f>IF('サーバー一覧（手入力用）'!G438="","",'サーバー一覧（手入力用）'!G438)</f>
        <v/>
      </c>
      <c r="G430" s="175" t="str">
        <f>IF('サーバー一覧（手入力用）'!H438="","",'サーバー一覧（手入力用）'!H438)</f>
        <v/>
      </c>
      <c r="H430" s="175" t="str">
        <f>IF('サーバー一覧（手入力用）'!I438="","",'サーバー一覧（手入力用）'!I438)</f>
        <v/>
      </c>
      <c r="I430" s="175" t="str">
        <f>IF('サーバー一覧（手入力用）'!J438="","",'サーバー一覧（手入力用）'!J438)</f>
        <v/>
      </c>
      <c r="J430" s="175" t="str">
        <f>IF('サーバー一覧（手入力用）'!K438="","",'サーバー一覧（手入力用）'!K438)</f>
        <v/>
      </c>
      <c r="K430" s="175" t="str">
        <f>IF('サーバー一覧（手入力用）'!L438="","",'サーバー一覧（手入力用）'!L438)</f>
        <v/>
      </c>
      <c r="L430" s="175" t="str">
        <f>IF('サーバー一覧（手入力用）'!M438="","",'サーバー一覧（手入力用）'!M438)</f>
        <v/>
      </c>
      <c r="M430" s="175" t="str">
        <f>IF('サーバー一覧（手入力用）'!N438="","",'サーバー一覧（手入力用）'!N438)</f>
        <v/>
      </c>
      <c r="N430" s="175" t="str">
        <f>IF('サーバー一覧（手入力用）'!O438="","",'サーバー一覧（手入力用）'!O438)</f>
        <v/>
      </c>
      <c r="O430" s="175">
        <f>IF('サーバー一覧（手入力用）'!P438="","",'サーバー一覧（手入力用）'!P438)</f>
        <v>0</v>
      </c>
      <c r="P430" s="175" t="str">
        <f>IF('サーバー一覧（手入力用）'!Q438="","",'サーバー一覧（手入力用）'!Q438)</f>
        <v/>
      </c>
      <c r="Q430" s="175" t="str">
        <f>IF('サーバー一覧（手入力用）'!R438="","",'サーバー一覧（手入力用）'!R438)</f>
        <v/>
      </c>
      <c r="R430" s="175" t="str">
        <f t="shared" si="12"/>
        <v/>
      </c>
      <c r="S430" s="175" t="str">
        <f>IF('サーバー一覧（手入力用）'!S438="","",'サーバー一覧（手入力用）'!S438)</f>
        <v/>
      </c>
      <c r="T430" s="175" t="str">
        <f t="shared" si="13"/>
        <v/>
      </c>
      <c r="U430" s="175" t="str">
        <f>IF('サーバー一覧（手入力用）'!T438="","",'サーバー一覧（手入力用）'!T438)</f>
        <v/>
      </c>
      <c r="V430" s="175" t="str">
        <f>IF('サーバー一覧（手入力用）'!U438="","",'サーバー一覧（手入力用）'!U438)</f>
        <v/>
      </c>
      <c r="W430" s="175" t="str">
        <f>IF('サーバー一覧（手入力用）'!V438="","",'サーバー一覧（手入力用）'!V438)</f>
        <v/>
      </c>
      <c r="X430" s="175" t="str">
        <f>IF('サーバー一覧（手入力用）'!W438="","",'サーバー一覧（手入力用）'!W438)</f>
        <v/>
      </c>
      <c r="Y430" s="175" t="str">
        <f>IF('サーバー一覧（手入力用）'!X438="","",'サーバー一覧（手入力用）'!X438)</f>
        <v/>
      </c>
      <c r="Z430" s="175" t="str">
        <f>IF('サーバー一覧（手入力用）'!Y438="","",'サーバー一覧（手入力用）'!Y438)</f>
        <v/>
      </c>
      <c r="AA430" s="175" t="str">
        <f>IF('サーバー一覧（手入力用）'!Z438="","",'サーバー一覧（手入力用）'!Z438)</f>
        <v/>
      </c>
      <c r="AB430" s="175" t="str">
        <f>IF('サーバー一覧（手入力用）'!AA438="","",'サーバー一覧（手入力用）'!AA438)</f>
        <v/>
      </c>
      <c r="AC430" s="175" t="str">
        <f>IF('サーバー一覧（手入力用）'!AB438="","",'サーバー一覧（手入力用）'!AB438)</f>
        <v/>
      </c>
      <c r="AD430" s="175" t="str">
        <f>IF('サーバー一覧（手入力用）'!AC438="","",'サーバー一覧（手入力用）'!AC438)</f>
        <v/>
      </c>
      <c r="AE430" s="175" t="str">
        <f>IF('サーバー一覧（手入力用）'!AD438="","",'サーバー一覧（手入力用）'!AD438)</f>
        <v/>
      </c>
      <c r="AF430" s="175" t="str">
        <f>IF('サーバー一覧（手入力用）'!AE438="","",'サーバー一覧（手入力用）'!AE438)</f>
        <v/>
      </c>
      <c r="AG430" s="175" t="str">
        <f>IF('サーバー一覧（手入力用）'!AF438="","",'サーバー一覧（手入力用）'!AF438)</f>
        <v/>
      </c>
      <c r="AH430" s="175" t="str">
        <f>IF('サーバー一覧（手入力用）'!AG438="","",'サーバー一覧（手入力用）'!AG438)</f>
        <v/>
      </c>
      <c r="AI430" s="175" t="str">
        <f>IF('サーバー一覧（手入力用）'!AH438="","",'サーバー一覧（手入力用）'!AH438)</f>
        <v/>
      </c>
      <c r="AJ430" s="175" t="str">
        <f>IF('サーバー一覧（手入力用）'!AI438="","",'サーバー一覧（手入力用）'!AI438)</f>
        <v/>
      </c>
    </row>
    <row r="431" spans="1:36">
      <c r="A431" s="175">
        <f>IF('サーバー一覧（手入力用）'!B439="","",'サーバー一覧（手入力用）'!B439)</f>
        <v>430</v>
      </c>
      <c r="B431" s="175" t="str">
        <f>IF('サーバー一覧（手入力用）'!C439="","",'サーバー一覧（手入力用）'!C439)</f>
        <v/>
      </c>
      <c r="C431" s="175" t="str">
        <f>IF('サーバー一覧（手入力用）'!D439="","",'サーバー一覧（手入力用）'!D439)</f>
        <v/>
      </c>
      <c r="D431" s="175" t="str">
        <f>IF('サーバー一覧（手入力用）'!E439="","",'サーバー一覧（手入力用）'!E439)</f>
        <v/>
      </c>
      <c r="E431" s="175" t="str">
        <f>IF('サーバー一覧（手入力用）'!F439="","",'サーバー一覧（手入力用）'!F439)</f>
        <v/>
      </c>
      <c r="F431" s="175" t="str">
        <f>IF('サーバー一覧（手入力用）'!G439="","",'サーバー一覧（手入力用）'!G439)</f>
        <v/>
      </c>
      <c r="G431" s="175" t="str">
        <f>IF('サーバー一覧（手入力用）'!H439="","",'サーバー一覧（手入力用）'!H439)</f>
        <v/>
      </c>
      <c r="H431" s="175" t="str">
        <f>IF('サーバー一覧（手入力用）'!I439="","",'サーバー一覧（手入力用）'!I439)</f>
        <v/>
      </c>
      <c r="I431" s="175" t="str">
        <f>IF('サーバー一覧（手入力用）'!J439="","",'サーバー一覧（手入力用）'!J439)</f>
        <v/>
      </c>
      <c r="J431" s="175" t="str">
        <f>IF('サーバー一覧（手入力用）'!K439="","",'サーバー一覧（手入力用）'!K439)</f>
        <v/>
      </c>
      <c r="K431" s="175" t="str">
        <f>IF('サーバー一覧（手入力用）'!L439="","",'サーバー一覧（手入力用）'!L439)</f>
        <v/>
      </c>
      <c r="L431" s="175" t="str">
        <f>IF('サーバー一覧（手入力用）'!M439="","",'サーバー一覧（手入力用）'!M439)</f>
        <v/>
      </c>
      <c r="M431" s="175" t="str">
        <f>IF('サーバー一覧（手入力用）'!N439="","",'サーバー一覧（手入力用）'!N439)</f>
        <v/>
      </c>
      <c r="N431" s="175" t="str">
        <f>IF('サーバー一覧（手入力用）'!O439="","",'サーバー一覧（手入力用）'!O439)</f>
        <v/>
      </c>
      <c r="O431" s="175">
        <f>IF('サーバー一覧（手入力用）'!P439="","",'サーバー一覧（手入力用）'!P439)</f>
        <v>0</v>
      </c>
      <c r="P431" s="175" t="str">
        <f>IF('サーバー一覧（手入力用）'!Q439="","",'サーバー一覧（手入力用）'!Q439)</f>
        <v/>
      </c>
      <c r="Q431" s="175" t="str">
        <f>IF('サーバー一覧（手入力用）'!R439="","",'サーバー一覧（手入力用）'!R439)</f>
        <v/>
      </c>
      <c r="R431" s="175" t="str">
        <f t="shared" si="12"/>
        <v/>
      </c>
      <c r="S431" s="175" t="str">
        <f>IF('サーバー一覧（手入力用）'!S439="","",'サーバー一覧（手入力用）'!S439)</f>
        <v/>
      </c>
      <c r="T431" s="175" t="str">
        <f t="shared" si="13"/>
        <v/>
      </c>
      <c r="U431" s="175" t="str">
        <f>IF('サーバー一覧（手入力用）'!T439="","",'サーバー一覧（手入力用）'!T439)</f>
        <v/>
      </c>
      <c r="V431" s="175" t="str">
        <f>IF('サーバー一覧（手入力用）'!U439="","",'サーバー一覧（手入力用）'!U439)</f>
        <v/>
      </c>
      <c r="W431" s="175" t="str">
        <f>IF('サーバー一覧（手入力用）'!V439="","",'サーバー一覧（手入力用）'!V439)</f>
        <v/>
      </c>
      <c r="X431" s="175" t="str">
        <f>IF('サーバー一覧（手入力用）'!W439="","",'サーバー一覧（手入力用）'!W439)</f>
        <v/>
      </c>
      <c r="Y431" s="175" t="str">
        <f>IF('サーバー一覧（手入力用）'!X439="","",'サーバー一覧（手入力用）'!X439)</f>
        <v/>
      </c>
      <c r="Z431" s="175" t="str">
        <f>IF('サーバー一覧（手入力用）'!Y439="","",'サーバー一覧（手入力用）'!Y439)</f>
        <v/>
      </c>
      <c r="AA431" s="175" t="str">
        <f>IF('サーバー一覧（手入力用）'!Z439="","",'サーバー一覧（手入力用）'!Z439)</f>
        <v/>
      </c>
      <c r="AB431" s="175" t="str">
        <f>IF('サーバー一覧（手入力用）'!AA439="","",'サーバー一覧（手入力用）'!AA439)</f>
        <v/>
      </c>
      <c r="AC431" s="175" t="str">
        <f>IF('サーバー一覧（手入力用）'!AB439="","",'サーバー一覧（手入力用）'!AB439)</f>
        <v/>
      </c>
      <c r="AD431" s="175" t="str">
        <f>IF('サーバー一覧（手入力用）'!AC439="","",'サーバー一覧（手入力用）'!AC439)</f>
        <v/>
      </c>
      <c r="AE431" s="175" t="str">
        <f>IF('サーバー一覧（手入力用）'!AD439="","",'サーバー一覧（手入力用）'!AD439)</f>
        <v/>
      </c>
      <c r="AF431" s="175" t="str">
        <f>IF('サーバー一覧（手入力用）'!AE439="","",'サーバー一覧（手入力用）'!AE439)</f>
        <v/>
      </c>
      <c r="AG431" s="175" t="str">
        <f>IF('サーバー一覧（手入力用）'!AF439="","",'サーバー一覧（手入力用）'!AF439)</f>
        <v/>
      </c>
      <c r="AH431" s="175" t="str">
        <f>IF('サーバー一覧（手入力用）'!AG439="","",'サーバー一覧（手入力用）'!AG439)</f>
        <v/>
      </c>
      <c r="AI431" s="175" t="str">
        <f>IF('サーバー一覧（手入力用）'!AH439="","",'サーバー一覧（手入力用）'!AH439)</f>
        <v/>
      </c>
      <c r="AJ431" s="175" t="str">
        <f>IF('サーバー一覧（手入力用）'!AI439="","",'サーバー一覧（手入力用）'!AI439)</f>
        <v/>
      </c>
    </row>
    <row r="432" spans="1:36">
      <c r="A432" s="175">
        <f>IF('サーバー一覧（手入力用）'!B440="","",'サーバー一覧（手入力用）'!B440)</f>
        <v>431</v>
      </c>
      <c r="B432" s="175" t="str">
        <f>IF('サーバー一覧（手入力用）'!C440="","",'サーバー一覧（手入力用）'!C440)</f>
        <v/>
      </c>
      <c r="C432" s="175" t="str">
        <f>IF('サーバー一覧（手入力用）'!D440="","",'サーバー一覧（手入力用）'!D440)</f>
        <v/>
      </c>
      <c r="D432" s="175" t="str">
        <f>IF('サーバー一覧（手入力用）'!E440="","",'サーバー一覧（手入力用）'!E440)</f>
        <v/>
      </c>
      <c r="E432" s="175" t="str">
        <f>IF('サーバー一覧（手入力用）'!F440="","",'サーバー一覧（手入力用）'!F440)</f>
        <v/>
      </c>
      <c r="F432" s="175" t="str">
        <f>IF('サーバー一覧（手入力用）'!G440="","",'サーバー一覧（手入力用）'!G440)</f>
        <v/>
      </c>
      <c r="G432" s="175" t="str">
        <f>IF('サーバー一覧（手入力用）'!H440="","",'サーバー一覧（手入力用）'!H440)</f>
        <v/>
      </c>
      <c r="H432" s="175" t="str">
        <f>IF('サーバー一覧（手入力用）'!I440="","",'サーバー一覧（手入力用）'!I440)</f>
        <v/>
      </c>
      <c r="I432" s="175" t="str">
        <f>IF('サーバー一覧（手入力用）'!J440="","",'サーバー一覧（手入力用）'!J440)</f>
        <v/>
      </c>
      <c r="J432" s="175" t="str">
        <f>IF('サーバー一覧（手入力用）'!K440="","",'サーバー一覧（手入力用）'!K440)</f>
        <v/>
      </c>
      <c r="K432" s="175" t="str">
        <f>IF('サーバー一覧（手入力用）'!L440="","",'サーバー一覧（手入力用）'!L440)</f>
        <v/>
      </c>
      <c r="L432" s="175" t="str">
        <f>IF('サーバー一覧（手入力用）'!M440="","",'サーバー一覧（手入力用）'!M440)</f>
        <v/>
      </c>
      <c r="M432" s="175" t="str">
        <f>IF('サーバー一覧（手入力用）'!N440="","",'サーバー一覧（手入力用）'!N440)</f>
        <v/>
      </c>
      <c r="N432" s="175" t="str">
        <f>IF('サーバー一覧（手入力用）'!O440="","",'サーバー一覧（手入力用）'!O440)</f>
        <v/>
      </c>
      <c r="O432" s="175">
        <f>IF('サーバー一覧（手入力用）'!P440="","",'サーバー一覧（手入力用）'!P440)</f>
        <v>0</v>
      </c>
      <c r="P432" s="175" t="str">
        <f>IF('サーバー一覧（手入力用）'!Q440="","",'サーバー一覧（手入力用）'!Q440)</f>
        <v/>
      </c>
      <c r="Q432" s="175" t="str">
        <f>IF('サーバー一覧（手入力用）'!R440="","",'サーバー一覧（手入力用）'!R440)</f>
        <v/>
      </c>
      <c r="R432" s="175" t="str">
        <f t="shared" si="12"/>
        <v/>
      </c>
      <c r="S432" s="175" t="str">
        <f>IF('サーバー一覧（手入力用）'!S440="","",'サーバー一覧（手入力用）'!S440)</f>
        <v/>
      </c>
      <c r="T432" s="175" t="str">
        <f t="shared" si="13"/>
        <v/>
      </c>
      <c r="U432" s="175" t="str">
        <f>IF('サーバー一覧（手入力用）'!T440="","",'サーバー一覧（手入力用）'!T440)</f>
        <v/>
      </c>
      <c r="V432" s="175" t="str">
        <f>IF('サーバー一覧（手入力用）'!U440="","",'サーバー一覧（手入力用）'!U440)</f>
        <v/>
      </c>
      <c r="W432" s="175" t="str">
        <f>IF('サーバー一覧（手入力用）'!V440="","",'サーバー一覧（手入力用）'!V440)</f>
        <v/>
      </c>
      <c r="X432" s="175" t="str">
        <f>IF('サーバー一覧（手入力用）'!W440="","",'サーバー一覧（手入力用）'!W440)</f>
        <v/>
      </c>
      <c r="Y432" s="175" t="str">
        <f>IF('サーバー一覧（手入力用）'!X440="","",'サーバー一覧（手入力用）'!X440)</f>
        <v/>
      </c>
      <c r="Z432" s="175" t="str">
        <f>IF('サーバー一覧（手入力用）'!Y440="","",'サーバー一覧（手入力用）'!Y440)</f>
        <v/>
      </c>
      <c r="AA432" s="175" t="str">
        <f>IF('サーバー一覧（手入力用）'!Z440="","",'サーバー一覧（手入力用）'!Z440)</f>
        <v/>
      </c>
      <c r="AB432" s="175" t="str">
        <f>IF('サーバー一覧（手入力用）'!AA440="","",'サーバー一覧（手入力用）'!AA440)</f>
        <v/>
      </c>
      <c r="AC432" s="175" t="str">
        <f>IF('サーバー一覧（手入力用）'!AB440="","",'サーバー一覧（手入力用）'!AB440)</f>
        <v/>
      </c>
      <c r="AD432" s="175" t="str">
        <f>IF('サーバー一覧（手入力用）'!AC440="","",'サーバー一覧（手入力用）'!AC440)</f>
        <v/>
      </c>
      <c r="AE432" s="175" t="str">
        <f>IF('サーバー一覧（手入力用）'!AD440="","",'サーバー一覧（手入力用）'!AD440)</f>
        <v/>
      </c>
      <c r="AF432" s="175" t="str">
        <f>IF('サーバー一覧（手入力用）'!AE440="","",'サーバー一覧（手入力用）'!AE440)</f>
        <v/>
      </c>
      <c r="AG432" s="175" t="str">
        <f>IF('サーバー一覧（手入力用）'!AF440="","",'サーバー一覧（手入力用）'!AF440)</f>
        <v/>
      </c>
      <c r="AH432" s="175" t="str">
        <f>IF('サーバー一覧（手入力用）'!AG440="","",'サーバー一覧（手入力用）'!AG440)</f>
        <v/>
      </c>
      <c r="AI432" s="175" t="str">
        <f>IF('サーバー一覧（手入力用）'!AH440="","",'サーバー一覧（手入力用）'!AH440)</f>
        <v/>
      </c>
      <c r="AJ432" s="175" t="str">
        <f>IF('サーバー一覧（手入力用）'!AI440="","",'サーバー一覧（手入力用）'!AI440)</f>
        <v/>
      </c>
    </row>
    <row r="433" spans="1:36">
      <c r="A433" s="175">
        <f>IF('サーバー一覧（手入力用）'!B441="","",'サーバー一覧（手入力用）'!B441)</f>
        <v>432</v>
      </c>
      <c r="B433" s="175" t="str">
        <f>IF('サーバー一覧（手入力用）'!C441="","",'サーバー一覧（手入力用）'!C441)</f>
        <v/>
      </c>
      <c r="C433" s="175" t="str">
        <f>IF('サーバー一覧（手入力用）'!D441="","",'サーバー一覧（手入力用）'!D441)</f>
        <v/>
      </c>
      <c r="D433" s="175" t="str">
        <f>IF('サーバー一覧（手入力用）'!E441="","",'サーバー一覧（手入力用）'!E441)</f>
        <v/>
      </c>
      <c r="E433" s="175" t="str">
        <f>IF('サーバー一覧（手入力用）'!F441="","",'サーバー一覧（手入力用）'!F441)</f>
        <v/>
      </c>
      <c r="F433" s="175" t="str">
        <f>IF('サーバー一覧（手入力用）'!G441="","",'サーバー一覧（手入力用）'!G441)</f>
        <v/>
      </c>
      <c r="G433" s="175" t="str">
        <f>IF('サーバー一覧（手入力用）'!H441="","",'サーバー一覧（手入力用）'!H441)</f>
        <v/>
      </c>
      <c r="H433" s="175" t="str">
        <f>IF('サーバー一覧（手入力用）'!I441="","",'サーバー一覧（手入力用）'!I441)</f>
        <v/>
      </c>
      <c r="I433" s="175" t="str">
        <f>IF('サーバー一覧（手入力用）'!J441="","",'サーバー一覧（手入力用）'!J441)</f>
        <v/>
      </c>
      <c r="J433" s="175" t="str">
        <f>IF('サーバー一覧（手入力用）'!K441="","",'サーバー一覧（手入力用）'!K441)</f>
        <v/>
      </c>
      <c r="K433" s="175" t="str">
        <f>IF('サーバー一覧（手入力用）'!L441="","",'サーバー一覧（手入力用）'!L441)</f>
        <v/>
      </c>
      <c r="L433" s="175" t="str">
        <f>IF('サーバー一覧（手入力用）'!M441="","",'サーバー一覧（手入力用）'!M441)</f>
        <v/>
      </c>
      <c r="M433" s="175" t="str">
        <f>IF('サーバー一覧（手入力用）'!N441="","",'サーバー一覧（手入力用）'!N441)</f>
        <v/>
      </c>
      <c r="N433" s="175" t="str">
        <f>IF('サーバー一覧（手入力用）'!O441="","",'サーバー一覧（手入力用）'!O441)</f>
        <v/>
      </c>
      <c r="O433" s="175">
        <f>IF('サーバー一覧（手入力用）'!P441="","",'サーバー一覧（手入力用）'!P441)</f>
        <v>0</v>
      </c>
      <c r="P433" s="175" t="str">
        <f>IF('サーバー一覧（手入力用）'!Q441="","",'サーバー一覧（手入力用）'!Q441)</f>
        <v/>
      </c>
      <c r="Q433" s="175" t="str">
        <f>IF('サーバー一覧（手入力用）'!R441="","",'サーバー一覧（手入力用）'!R441)</f>
        <v/>
      </c>
      <c r="R433" s="175" t="str">
        <f t="shared" si="12"/>
        <v/>
      </c>
      <c r="S433" s="175" t="str">
        <f>IF('サーバー一覧（手入力用）'!S441="","",'サーバー一覧（手入力用）'!S441)</f>
        <v/>
      </c>
      <c r="T433" s="175" t="str">
        <f t="shared" si="13"/>
        <v/>
      </c>
      <c r="U433" s="175" t="str">
        <f>IF('サーバー一覧（手入力用）'!T441="","",'サーバー一覧（手入力用）'!T441)</f>
        <v/>
      </c>
      <c r="V433" s="175" t="str">
        <f>IF('サーバー一覧（手入力用）'!U441="","",'サーバー一覧（手入力用）'!U441)</f>
        <v/>
      </c>
      <c r="W433" s="175" t="str">
        <f>IF('サーバー一覧（手入力用）'!V441="","",'サーバー一覧（手入力用）'!V441)</f>
        <v/>
      </c>
      <c r="X433" s="175" t="str">
        <f>IF('サーバー一覧（手入力用）'!W441="","",'サーバー一覧（手入力用）'!W441)</f>
        <v/>
      </c>
      <c r="Y433" s="175" t="str">
        <f>IF('サーバー一覧（手入力用）'!X441="","",'サーバー一覧（手入力用）'!X441)</f>
        <v/>
      </c>
      <c r="Z433" s="175" t="str">
        <f>IF('サーバー一覧（手入力用）'!Y441="","",'サーバー一覧（手入力用）'!Y441)</f>
        <v/>
      </c>
      <c r="AA433" s="175" t="str">
        <f>IF('サーバー一覧（手入力用）'!Z441="","",'サーバー一覧（手入力用）'!Z441)</f>
        <v/>
      </c>
      <c r="AB433" s="175" t="str">
        <f>IF('サーバー一覧（手入力用）'!AA441="","",'サーバー一覧（手入力用）'!AA441)</f>
        <v/>
      </c>
      <c r="AC433" s="175" t="str">
        <f>IF('サーバー一覧（手入力用）'!AB441="","",'サーバー一覧（手入力用）'!AB441)</f>
        <v/>
      </c>
      <c r="AD433" s="175" t="str">
        <f>IF('サーバー一覧（手入力用）'!AC441="","",'サーバー一覧（手入力用）'!AC441)</f>
        <v/>
      </c>
      <c r="AE433" s="175" t="str">
        <f>IF('サーバー一覧（手入力用）'!AD441="","",'サーバー一覧（手入力用）'!AD441)</f>
        <v/>
      </c>
      <c r="AF433" s="175" t="str">
        <f>IF('サーバー一覧（手入力用）'!AE441="","",'サーバー一覧（手入力用）'!AE441)</f>
        <v/>
      </c>
      <c r="AG433" s="175" t="str">
        <f>IF('サーバー一覧（手入力用）'!AF441="","",'サーバー一覧（手入力用）'!AF441)</f>
        <v/>
      </c>
      <c r="AH433" s="175" t="str">
        <f>IF('サーバー一覧（手入力用）'!AG441="","",'サーバー一覧（手入力用）'!AG441)</f>
        <v/>
      </c>
      <c r="AI433" s="175" t="str">
        <f>IF('サーバー一覧（手入力用）'!AH441="","",'サーバー一覧（手入力用）'!AH441)</f>
        <v/>
      </c>
      <c r="AJ433" s="175" t="str">
        <f>IF('サーバー一覧（手入力用）'!AI441="","",'サーバー一覧（手入力用）'!AI441)</f>
        <v/>
      </c>
    </row>
    <row r="434" spans="1:36">
      <c r="A434" s="175">
        <f>IF('サーバー一覧（手入力用）'!B442="","",'サーバー一覧（手入力用）'!B442)</f>
        <v>433</v>
      </c>
      <c r="B434" s="175" t="str">
        <f>IF('サーバー一覧（手入力用）'!C442="","",'サーバー一覧（手入力用）'!C442)</f>
        <v/>
      </c>
      <c r="C434" s="175" t="str">
        <f>IF('サーバー一覧（手入力用）'!D442="","",'サーバー一覧（手入力用）'!D442)</f>
        <v/>
      </c>
      <c r="D434" s="175" t="str">
        <f>IF('サーバー一覧（手入力用）'!E442="","",'サーバー一覧（手入力用）'!E442)</f>
        <v/>
      </c>
      <c r="E434" s="175" t="str">
        <f>IF('サーバー一覧（手入力用）'!F442="","",'サーバー一覧（手入力用）'!F442)</f>
        <v/>
      </c>
      <c r="F434" s="175" t="str">
        <f>IF('サーバー一覧（手入力用）'!G442="","",'サーバー一覧（手入力用）'!G442)</f>
        <v/>
      </c>
      <c r="G434" s="175" t="str">
        <f>IF('サーバー一覧（手入力用）'!H442="","",'サーバー一覧（手入力用）'!H442)</f>
        <v/>
      </c>
      <c r="H434" s="175" t="str">
        <f>IF('サーバー一覧（手入力用）'!I442="","",'サーバー一覧（手入力用）'!I442)</f>
        <v/>
      </c>
      <c r="I434" s="175" t="str">
        <f>IF('サーバー一覧（手入力用）'!J442="","",'サーバー一覧（手入力用）'!J442)</f>
        <v/>
      </c>
      <c r="J434" s="175" t="str">
        <f>IF('サーバー一覧（手入力用）'!K442="","",'サーバー一覧（手入力用）'!K442)</f>
        <v/>
      </c>
      <c r="K434" s="175" t="str">
        <f>IF('サーバー一覧（手入力用）'!L442="","",'サーバー一覧（手入力用）'!L442)</f>
        <v/>
      </c>
      <c r="L434" s="175" t="str">
        <f>IF('サーバー一覧（手入力用）'!M442="","",'サーバー一覧（手入力用）'!M442)</f>
        <v/>
      </c>
      <c r="M434" s="175" t="str">
        <f>IF('サーバー一覧（手入力用）'!N442="","",'サーバー一覧（手入力用）'!N442)</f>
        <v/>
      </c>
      <c r="N434" s="175" t="str">
        <f>IF('サーバー一覧（手入力用）'!O442="","",'サーバー一覧（手入力用）'!O442)</f>
        <v/>
      </c>
      <c r="O434" s="175">
        <f>IF('サーバー一覧（手入力用）'!P442="","",'サーバー一覧（手入力用）'!P442)</f>
        <v>0</v>
      </c>
      <c r="P434" s="175" t="str">
        <f>IF('サーバー一覧（手入力用）'!Q442="","",'サーバー一覧（手入力用）'!Q442)</f>
        <v/>
      </c>
      <c r="Q434" s="175" t="str">
        <f>IF('サーバー一覧（手入力用）'!R442="","",'サーバー一覧（手入力用）'!R442)</f>
        <v/>
      </c>
      <c r="R434" s="175" t="str">
        <f t="shared" si="12"/>
        <v/>
      </c>
      <c r="S434" s="175" t="str">
        <f>IF('サーバー一覧（手入力用）'!S442="","",'サーバー一覧（手入力用）'!S442)</f>
        <v/>
      </c>
      <c r="T434" s="175" t="str">
        <f t="shared" si="13"/>
        <v/>
      </c>
      <c r="U434" s="175" t="str">
        <f>IF('サーバー一覧（手入力用）'!T442="","",'サーバー一覧（手入力用）'!T442)</f>
        <v/>
      </c>
      <c r="V434" s="175" t="str">
        <f>IF('サーバー一覧（手入力用）'!U442="","",'サーバー一覧（手入力用）'!U442)</f>
        <v/>
      </c>
      <c r="W434" s="175" t="str">
        <f>IF('サーバー一覧（手入力用）'!V442="","",'サーバー一覧（手入力用）'!V442)</f>
        <v/>
      </c>
      <c r="X434" s="175" t="str">
        <f>IF('サーバー一覧（手入力用）'!W442="","",'サーバー一覧（手入力用）'!W442)</f>
        <v/>
      </c>
      <c r="Y434" s="175" t="str">
        <f>IF('サーバー一覧（手入力用）'!X442="","",'サーバー一覧（手入力用）'!X442)</f>
        <v/>
      </c>
      <c r="Z434" s="175" t="str">
        <f>IF('サーバー一覧（手入力用）'!Y442="","",'サーバー一覧（手入力用）'!Y442)</f>
        <v/>
      </c>
      <c r="AA434" s="175" t="str">
        <f>IF('サーバー一覧（手入力用）'!Z442="","",'サーバー一覧（手入力用）'!Z442)</f>
        <v/>
      </c>
      <c r="AB434" s="175" t="str">
        <f>IF('サーバー一覧（手入力用）'!AA442="","",'サーバー一覧（手入力用）'!AA442)</f>
        <v/>
      </c>
      <c r="AC434" s="175" t="str">
        <f>IF('サーバー一覧（手入力用）'!AB442="","",'サーバー一覧（手入力用）'!AB442)</f>
        <v/>
      </c>
      <c r="AD434" s="175" t="str">
        <f>IF('サーバー一覧（手入力用）'!AC442="","",'サーバー一覧（手入力用）'!AC442)</f>
        <v/>
      </c>
      <c r="AE434" s="175" t="str">
        <f>IF('サーバー一覧（手入力用）'!AD442="","",'サーバー一覧（手入力用）'!AD442)</f>
        <v/>
      </c>
      <c r="AF434" s="175" t="str">
        <f>IF('サーバー一覧（手入力用）'!AE442="","",'サーバー一覧（手入力用）'!AE442)</f>
        <v/>
      </c>
      <c r="AG434" s="175" t="str">
        <f>IF('サーバー一覧（手入力用）'!AF442="","",'サーバー一覧（手入力用）'!AF442)</f>
        <v/>
      </c>
      <c r="AH434" s="175" t="str">
        <f>IF('サーバー一覧（手入力用）'!AG442="","",'サーバー一覧（手入力用）'!AG442)</f>
        <v/>
      </c>
      <c r="AI434" s="175" t="str">
        <f>IF('サーバー一覧（手入力用）'!AH442="","",'サーバー一覧（手入力用）'!AH442)</f>
        <v/>
      </c>
      <c r="AJ434" s="175" t="str">
        <f>IF('サーバー一覧（手入力用）'!AI442="","",'サーバー一覧（手入力用）'!AI442)</f>
        <v/>
      </c>
    </row>
    <row r="435" spans="1:36">
      <c r="A435" s="175">
        <f>IF('サーバー一覧（手入力用）'!B443="","",'サーバー一覧（手入力用）'!B443)</f>
        <v>434</v>
      </c>
      <c r="B435" s="175" t="str">
        <f>IF('サーバー一覧（手入力用）'!C443="","",'サーバー一覧（手入力用）'!C443)</f>
        <v/>
      </c>
      <c r="C435" s="175" t="str">
        <f>IF('サーバー一覧（手入力用）'!D443="","",'サーバー一覧（手入力用）'!D443)</f>
        <v/>
      </c>
      <c r="D435" s="175" t="str">
        <f>IF('サーバー一覧（手入力用）'!E443="","",'サーバー一覧（手入力用）'!E443)</f>
        <v/>
      </c>
      <c r="E435" s="175" t="str">
        <f>IF('サーバー一覧（手入力用）'!F443="","",'サーバー一覧（手入力用）'!F443)</f>
        <v/>
      </c>
      <c r="F435" s="175" t="str">
        <f>IF('サーバー一覧（手入力用）'!G443="","",'サーバー一覧（手入力用）'!G443)</f>
        <v/>
      </c>
      <c r="G435" s="175" t="str">
        <f>IF('サーバー一覧（手入力用）'!H443="","",'サーバー一覧（手入力用）'!H443)</f>
        <v/>
      </c>
      <c r="H435" s="175" t="str">
        <f>IF('サーバー一覧（手入力用）'!I443="","",'サーバー一覧（手入力用）'!I443)</f>
        <v/>
      </c>
      <c r="I435" s="175" t="str">
        <f>IF('サーバー一覧（手入力用）'!J443="","",'サーバー一覧（手入力用）'!J443)</f>
        <v/>
      </c>
      <c r="J435" s="175" t="str">
        <f>IF('サーバー一覧（手入力用）'!K443="","",'サーバー一覧（手入力用）'!K443)</f>
        <v/>
      </c>
      <c r="K435" s="175" t="str">
        <f>IF('サーバー一覧（手入力用）'!L443="","",'サーバー一覧（手入力用）'!L443)</f>
        <v/>
      </c>
      <c r="L435" s="175" t="str">
        <f>IF('サーバー一覧（手入力用）'!M443="","",'サーバー一覧（手入力用）'!M443)</f>
        <v/>
      </c>
      <c r="M435" s="175" t="str">
        <f>IF('サーバー一覧（手入力用）'!N443="","",'サーバー一覧（手入力用）'!N443)</f>
        <v/>
      </c>
      <c r="N435" s="175" t="str">
        <f>IF('サーバー一覧（手入力用）'!O443="","",'サーバー一覧（手入力用）'!O443)</f>
        <v/>
      </c>
      <c r="O435" s="175">
        <f>IF('サーバー一覧（手入力用）'!P443="","",'サーバー一覧（手入力用）'!P443)</f>
        <v>0</v>
      </c>
      <c r="P435" s="175" t="str">
        <f>IF('サーバー一覧（手入力用）'!Q443="","",'サーバー一覧（手入力用）'!Q443)</f>
        <v/>
      </c>
      <c r="Q435" s="175" t="str">
        <f>IF('サーバー一覧（手入力用）'!R443="","",'サーバー一覧（手入力用）'!R443)</f>
        <v/>
      </c>
      <c r="R435" s="175" t="str">
        <f t="shared" si="12"/>
        <v/>
      </c>
      <c r="S435" s="175" t="str">
        <f>IF('サーバー一覧（手入力用）'!S443="","",'サーバー一覧（手入力用）'!S443)</f>
        <v/>
      </c>
      <c r="T435" s="175" t="str">
        <f t="shared" si="13"/>
        <v/>
      </c>
      <c r="U435" s="175" t="str">
        <f>IF('サーバー一覧（手入力用）'!T443="","",'サーバー一覧（手入力用）'!T443)</f>
        <v/>
      </c>
      <c r="V435" s="175" t="str">
        <f>IF('サーバー一覧（手入力用）'!U443="","",'サーバー一覧（手入力用）'!U443)</f>
        <v/>
      </c>
      <c r="W435" s="175" t="str">
        <f>IF('サーバー一覧（手入力用）'!V443="","",'サーバー一覧（手入力用）'!V443)</f>
        <v/>
      </c>
      <c r="X435" s="175" t="str">
        <f>IF('サーバー一覧（手入力用）'!W443="","",'サーバー一覧（手入力用）'!W443)</f>
        <v/>
      </c>
      <c r="Y435" s="175" t="str">
        <f>IF('サーバー一覧（手入力用）'!X443="","",'サーバー一覧（手入力用）'!X443)</f>
        <v/>
      </c>
      <c r="Z435" s="175" t="str">
        <f>IF('サーバー一覧（手入力用）'!Y443="","",'サーバー一覧（手入力用）'!Y443)</f>
        <v/>
      </c>
      <c r="AA435" s="175" t="str">
        <f>IF('サーバー一覧（手入力用）'!Z443="","",'サーバー一覧（手入力用）'!Z443)</f>
        <v/>
      </c>
      <c r="AB435" s="175" t="str">
        <f>IF('サーバー一覧（手入力用）'!AA443="","",'サーバー一覧（手入力用）'!AA443)</f>
        <v/>
      </c>
      <c r="AC435" s="175" t="str">
        <f>IF('サーバー一覧（手入力用）'!AB443="","",'サーバー一覧（手入力用）'!AB443)</f>
        <v/>
      </c>
      <c r="AD435" s="175" t="str">
        <f>IF('サーバー一覧（手入力用）'!AC443="","",'サーバー一覧（手入力用）'!AC443)</f>
        <v/>
      </c>
      <c r="AE435" s="175" t="str">
        <f>IF('サーバー一覧（手入力用）'!AD443="","",'サーバー一覧（手入力用）'!AD443)</f>
        <v/>
      </c>
      <c r="AF435" s="175" t="str">
        <f>IF('サーバー一覧（手入力用）'!AE443="","",'サーバー一覧（手入力用）'!AE443)</f>
        <v/>
      </c>
      <c r="AG435" s="175" t="str">
        <f>IF('サーバー一覧（手入力用）'!AF443="","",'サーバー一覧（手入力用）'!AF443)</f>
        <v/>
      </c>
      <c r="AH435" s="175" t="str">
        <f>IF('サーバー一覧（手入力用）'!AG443="","",'サーバー一覧（手入力用）'!AG443)</f>
        <v/>
      </c>
      <c r="AI435" s="175" t="str">
        <f>IF('サーバー一覧（手入力用）'!AH443="","",'サーバー一覧（手入力用）'!AH443)</f>
        <v/>
      </c>
      <c r="AJ435" s="175" t="str">
        <f>IF('サーバー一覧（手入力用）'!AI443="","",'サーバー一覧（手入力用）'!AI443)</f>
        <v/>
      </c>
    </row>
    <row r="436" spans="1:36">
      <c r="A436" s="175">
        <f>IF('サーバー一覧（手入力用）'!B444="","",'サーバー一覧（手入力用）'!B444)</f>
        <v>435</v>
      </c>
      <c r="B436" s="175" t="str">
        <f>IF('サーバー一覧（手入力用）'!C444="","",'サーバー一覧（手入力用）'!C444)</f>
        <v/>
      </c>
      <c r="C436" s="175" t="str">
        <f>IF('サーバー一覧（手入力用）'!D444="","",'サーバー一覧（手入力用）'!D444)</f>
        <v/>
      </c>
      <c r="D436" s="175" t="str">
        <f>IF('サーバー一覧（手入力用）'!E444="","",'サーバー一覧（手入力用）'!E444)</f>
        <v/>
      </c>
      <c r="E436" s="175" t="str">
        <f>IF('サーバー一覧（手入力用）'!F444="","",'サーバー一覧（手入力用）'!F444)</f>
        <v/>
      </c>
      <c r="F436" s="175" t="str">
        <f>IF('サーバー一覧（手入力用）'!G444="","",'サーバー一覧（手入力用）'!G444)</f>
        <v/>
      </c>
      <c r="G436" s="175" t="str">
        <f>IF('サーバー一覧（手入力用）'!H444="","",'サーバー一覧（手入力用）'!H444)</f>
        <v/>
      </c>
      <c r="H436" s="175" t="str">
        <f>IF('サーバー一覧（手入力用）'!I444="","",'サーバー一覧（手入力用）'!I444)</f>
        <v/>
      </c>
      <c r="I436" s="175" t="str">
        <f>IF('サーバー一覧（手入力用）'!J444="","",'サーバー一覧（手入力用）'!J444)</f>
        <v/>
      </c>
      <c r="J436" s="175" t="str">
        <f>IF('サーバー一覧（手入力用）'!K444="","",'サーバー一覧（手入力用）'!K444)</f>
        <v/>
      </c>
      <c r="K436" s="175" t="str">
        <f>IF('サーバー一覧（手入力用）'!L444="","",'サーバー一覧（手入力用）'!L444)</f>
        <v/>
      </c>
      <c r="L436" s="175" t="str">
        <f>IF('サーバー一覧（手入力用）'!M444="","",'サーバー一覧（手入力用）'!M444)</f>
        <v/>
      </c>
      <c r="M436" s="175" t="str">
        <f>IF('サーバー一覧（手入力用）'!N444="","",'サーバー一覧（手入力用）'!N444)</f>
        <v/>
      </c>
      <c r="N436" s="175" t="str">
        <f>IF('サーバー一覧（手入力用）'!O444="","",'サーバー一覧（手入力用）'!O444)</f>
        <v/>
      </c>
      <c r="O436" s="175">
        <f>IF('サーバー一覧（手入力用）'!P444="","",'サーバー一覧（手入力用）'!P444)</f>
        <v>0</v>
      </c>
      <c r="P436" s="175" t="str">
        <f>IF('サーバー一覧（手入力用）'!Q444="","",'サーバー一覧（手入力用）'!Q444)</f>
        <v/>
      </c>
      <c r="Q436" s="175" t="str">
        <f>IF('サーバー一覧（手入力用）'!R444="","",'サーバー一覧（手入力用）'!R444)</f>
        <v/>
      </c>
      <c r="R436" s="175" t="str">
        <f t="shared" si="12"/>
        <v/>
      </c>
      <c r="S436" s="175" t="str">
        <f>IF('サーバー一覧（手入力用）'!S444="","",'サーバー一覧（手入力用）'!S444)</f>
        <v/>
      </c>
      <c r="T436" s="175" t="str">
        <f t="shared" si="13"/>
        <v/>
      </c>
      <c r="U436" s="175" t="str">
        <f>IF('サーバー一覧（手入力用）'!T444="","",'サーバー一覧（手入力用）'!T444)</f>
        <v/>
      </c>
      <c r="V436" s="175" t="str">
        <f>IF('サーバー一覧（手入力用）'!U444="","",'サーバー一覧（手入力用）'!U444)</f>
        <v/>
      </c>
      <c r="W436" s="175" t="str">
        <f>IF('サーバー一覧（手入力用）'!V444="","",'サーバー一覧（手入力用）'!V444)</f>
        <v/>
      </c>
      <c r="X436" s="175" t="str">
        <f>IF('サーバー一覧（手入力用）'!W444="","",'サーバー一覧（手入力用）'!W444)</f>
        <v/>
      </c>
      <c r="Y436" s="175" t="str">
        <f>IF('サーバー一覧（手入力用）'!X444="","",'サーバー一覧（手入力用）'!X444)</f>
        <v/>
      </c>
      <c r="Z436" s="175" t="str">
        <f>IF('サーバー一覧（手入力用）'!Y444="","",'サーバー一覧（手入力用）'!Y444)</f>
        <v/>
      </c>
      <c r="AA436" s="175" t="str">
        <f>IF('サーバー一覧（手入力用）'!Z444="","",'サーバー一覧（手入力用）'!Z444)</f>
        <v/>
      </c>
      <c r="AB436" s="175" t="str">
        <f>IF('サーバー一覧（手入力用）'!AA444="","",'サーバー一覧（手入力用）'!AA444)</f>
        <v/>
      </c>
      <c r="AC436" s="175" t="str">
        <f>IF('サーバー一覧（手入力用）'!AB444="","",'サーバー一覧（手入力用）'!AB444)</f>
        <v/>
      </c>
      <c r="AD436" s="175" t="str">
        <f>IF('サーバー一覧（手入力用）'!AC444="","",'サーバー一覧（手入力用）'!AC444)</f>
        <v/>
      </c>
      <c r="AE436" s="175" t="str">
        <f>IF('サーバー一覧（手入力用）'!AD444="","",'サーバー一覧（手入力用）'!AD444)</f>
        <v/>
      </c>
      <c r="AF436" s="175" t="str">
        <f>IF('サーバー一覧（手入力用）'!AE444="","",'サーバー一覧（手入力用）'!AE444)</f>
        <v/>
      </c>
      <c r="AG436" s="175" t="str">
        <f>IF('サーバー一覧（手入力用）'!AF444="","",'サーバー一覧（手入力用）'!AF444)</f>
        <v/>
      </c>
      <c r="AH436" s="175" t="str">
        <f>IF('サーバー一覧（手入力用）'!AG444="","",'サーバー一覧（手入力用）'!AG444)</f>
        <v/>
      </c>
      <c r="AI436" s="175" t="str">
        <f>IF('サーバー一覧（手入力用）'!AH444="","",'サーバー一覧（手入力用）'!AH444)</f>
        <v/>
      </c>
      <c r="AJ436" s="175" t="str">
        <f>IF('サーバー一覧（手入力用）'!AI444="","",'サーバー一覧（手入力用）'!AI444)</f>
        <v/>
      </c>
    </row>
    <row r="437" spans="1:36">
      <c r="A437" s="175">
        <f>IF('サーバー一覧（手入力用）'!B445="","",'サーバー一覧（手入力用）'!B445)</f>
        <v>436</v>
      </c>
      <c r="B437" s="175" t="str">
        <f>IF('サーバー一覧（手入力用）'!C445="","",'サーバー一覧（手入力用）'!C445)</f>
        <v/>
      </c>
      <c r="C437" s="175" t="str">
        <f>IF('サーバー一覧（手入力用）'!D445="","",'サーバー一覧（手入力用）'!D445)</f>
        <v/>
      </c>
      <c r="D437" s="175" t="str">
        <f>IF('サーバー一覧（手入力用）'!E445="","",'サーバー一覧（手入力用）'!E445)</f>
        <v/>
      </c>
      <c r="E437" s="175" t="str">
        <f>IF('サーバー一覧（手入力用）'!F445="","",'サーバー一覧（手入力用）'!F445)</f>
        <v/>
      </c>
      <c r="F437" s="175" t="str">
        <f>IF('サーバー一覧（手入力用）'!G445="","",'サーバー一覧（手入力用）'!G445)</f>
        <v/>
      </c>
      <c r="G437" s="175" t="str">
        <f>IF('サーバー一覧（手入力用）'!H445="","",'サーバー一覧（手入力用）'!H445)</f>
        <v/>
      </c>
      <c r="H437" s="175" t="str">
        <f>IF('サーバー一覧（手入力用）'!I445="","",'サーバー一覧（手入力用）'!I445)</f>
        <v/>
      </c>
      <c r="I437" s="175" t="str">
        <f>IF('サーバー一覧（手入力用）'!J445="","",'サーバー一覧（手入力用）'!J445)</f>
        <v/>
      </c>
      <c r="J437" s="175" t="str">
        <f>IF('サーバー一覧（手入力用）'!K445="","",'サーバー一覧（手入力用）'!K445)</f>
        <v/>
      </c>
      <c r="K437" s="175" t="str">
        <f>IF('サーバー一覧（手入力用）'!L445="","",'サーバー一覧（手入力用）'!L445)</f>
        <v/>
      </c>
      <c r="L437" s="175" t="str">
        <f>IF('サーバー一覧（手入力用）'!M445="","",'サーバー一覧（手入力用）'!M445)</f>
        <v/>
      </c>
      <c r="M437" s="175" t="str">
        <f>IF('サーバー一覧（手入力用）'!N445="","",'サーバー一覧（手入力用）'!N445)</f>
        <v/>
      </c>
      <c r="N437" s="175" t="str">
        <f>IF('サーバー一覧（手入力用）'!O445="","",'サーバー一覧（手入力用）'!O445)</f>
        <v/>
      </c>
      <c r="O437" s="175">
        <f>IF('サーバー一覧（手入力用）'!P445="","",'サーバー一覧（手入力用）'!P445)</f>
        <v>0</v>
      </c>
      <c r="P437" s="175" t="str">
        <f>IF('サーバー一覧（手入力用）'!Q445="","",'サーバー一覧（手入力用）'!Q445)</f>
        <v/>
      </c>
      <c r="Q437" s="175" t="str">
        <f>IF('サーバー一覧（手入力用）'!R445="","",'サーバー一覧（手入力用）'!R445)</f>
        <v/>
      </c>
      <c r="R437" s="175" t="str">
        <f t="shared" si="12"/>
        <v/>
      </c>
      <c r="S437" s="175" t="str">
        <f>IF('サーバー一覧（手入力用）'!S445="","",'サーバー一覧（手入力用）'!S445)</f>
        <v/>
      </c>
      <c r="T437" s="175" t="str">
        <f t="shared" si="13"/>
        <v/>
      </c>
      <c r="U437" s="175" t="str">
        <f>IF('サーバー一覧（手入力用）'!T445="","",'サーバー一覧（手入力用）'!T445)</f>
        <v/>
      </c>
      <c r="V437" s="175" t="str">
        <f>IF('サーバー一覧（手入力用）'!U445="","",'サーバー一覧（手入力用）'!U445)</f>
        <v/>
      </c>
      <c r="W437" s="175" t="str">
        <f>IF('サーバー一覧（手入力用）'!V445="","",'サーバー一覧（手入力用）'!V445)</f>
        <v/>
      </c>
      <c r="X437" s="175" t="str">
        <f>IF('サーバー一覧（手入力用）'!W445="","",'サーバー一覧（手入力用）'!W445)</f>
        <v/>
      </c>
      <c r="Y437" s="175" t="str">
        <f>IF('サーバー一覧（手入力用）'!X445="","",'サーバー一覧（手入力用）'!X445)</f>
        <v/>
      </c>
      <c r="Z437" s="175" t="str">
        <f>IF('サーバー一覧（手入力用）'!Y445="","",'サーバー一覧（手入力用）'!Y445)</f>
        <v/>
      </c>
      <c r="AA437" s="175" t="str">
        <f>IF('サーバー一覧（手入力用）'!Z445="","",'サーバー一覧（手入力用）'!Z445)</f>
        <v/>
      </c>
      <c r="AB437" s="175" t="str">
        <f>IF('サーバー一覧（手入力用）'!AA445="","",'サーバー一覧（手入力用）'!AA445)</f>
        <v/>
      </c>
      <c r="AC437" s="175" t="str">
        <f>IF('サーバー一覧（手入力用）'!AB445="","",'サーバー一覧（手入力用）'!AB445)</f>
        <v/>
      </c>
      <c r="AD437" s="175" t="str">
        <f>IF('サーバー一覧（手入力用）'!AC445="","",'サーバー一覧（手入力用）'!AC445)</f>
        <v/>
      </c>
      <c r="AE437" s="175" t="str">
        <f>IF('サーバー一覧（手入力用）'!AD445="","",'サーバー一覧（手入力用）'!AD445)</f>
        <v/>
      </c>
      <c r="AF437" s="175" t="str">
        <f>IF('サーバー一覧（手入力用）'!AE445="","",'サーバー一覧（手入力用）'!AE445)</f>
        <v/>
      </c>
      <c r="AG437" s="175" t="str">
        <f>IF('サーバー一覧（手入力用）'!AF445="","",'サーバー一覧（手入力用）'!AF445)</f>
        <v/>
      </c>
      <c r="AH437" s="175" t="str">
        <f>IF('サーバー一覧（手入力用）'!AG445="","",'サーバー一覧（手入力用）'!AG445)</f>
        <v/>
      </c>
      <c r="AI437" s="175" t="str">
        <f>IF('サーバー一覧（手入力用）'!AH445="","",'サーバー一覧（手入力用）'!AH445)</f>
        <v/>
      </c>
      <c r="AJ437" s="175" t="str">
        <f>IF('サーバー一覧（手入力用）'!AI445="","",'サーバー一覧（手入力用）'!AI445)</f>
        <v/>
      </c>
    </row>
    <row r="438" spans="1:36">
      <c r="A438" s="175">
        <f>IF('サーバー一覧（手入力用）'!B446="","",'サーバー一覧（手入力用）'!B446)</f>
        <v>437</v>
      </c>
      <c r="B438" s="175" t="str">
        <f>IF('サーバー一覧（手入力用）'!C446="","",'サーバー一覧（手入力用）'!C446)</f>
        <v/>
      </c>
      <c r="C438" s="175" t="str">
        <f>IF('サーバー一覧（手入力用）'!D446="","",'サーバー一覧（手入力用）'!D446)</f>
        <v/>
      </c>
      <c r="D438" s="175" t="str">
        <f>IF('サーバー一覧（手入力用）'!E446="","",'サーバー一覧（手入力用）'!E446)</f>
        <v/>
      </c>
      <c r="E438" s="175" t="str">
        <f>IF('サーバー一覧（手入力用）'!F446="","",'サーバー一覧（手入力用）'!F446)</f>
        <v/>
      </c>
      <c r="F438" s="175" t="str">
        <f>IF('サーバー一覧（手入力用）'!G446="","",'サーバー一覧（手入力用）'!G446)</f>
        <v/>
      </c>
      <c r="G438" s="175" t="str">
        <f>IF('サーバー一覧（手入力用）'!H446="","",'サーバー一覧（手入力用）'!H446)</f>
        <v/>
      </c>
      <c r="H438" s="175" t="str">
        <f>IF('サーバー一覧（手入力用）'!I446="","",'サーバー一覧（手入力用）'!I446)</f>
        <v/>
      </c>
      <c r="I438" s="175" t="str">
        <f>IF('サーバー一覧（手入力用）'!J446="","",'サーバー一覧（手入力用）'!J446)</f>
        <v/>
      </c>
      <c r="J438" s="175" t="str">
        <f>IF('サーバー一覧（手入力用）'!K446="","",'サーバー一覧（手入力用）'!K446)</f>
        <v/>
      </c>
      <c r="K438" s="175" t="str">
        <f>IF('サーバー一覧（手入力用）'!L446="","",'サーバー一覧（手入力用）'!L446)</f>
        <v/>
      </c>
      <c r="L438" s="175" t="str">
        <f>IF('サーバー一覧（手入力用）'!M446="","",'サーバー一覧（手入力用）'!M446)</f>
        <v/>
      </c>
      <c r="M438" s="175" t="str">
        <f>IF('サーバー一覧（手入力用）'!N446="","",'サーバー一覧（手入力用）'!N446)</f>
        <v/>
      </c>
      <c r="N438" s="175" t="str">
        <f>IF('サーバー一覧（手入力用）'!O446="","",'サーバー一覧（手入力用）'!O446)</f>
        <v/>
      </c>
      <c r="O438" s="175">
        <f>IF('サーバー一覧（手入力用）'!P446="","",'サーバー一覧（手入力用）'!P446)</f>
        <v>0</v>
      </c>
      <c r="P438" s="175" t="str">
        <f>IF('サーバー一覧（手入力用）'!Q446="","",'サーバー一覧（手入力用）'!Q446)</f>
        <v/>
      </c>
      <c r="Q438" s="175" t="str">
        <f>IF('サーバー一覧（手入力用）'!R446="","",'サーバー一覧（手入力用）'!R446)</f>
        <v/>
      </c>
      <c r="R438" s="175" t="str">
        <f t="shared" si="12"/>
        <v/>
      </c>
      <c r="S438" s="175" t="str">
        <f>IF('サーバー一覧（手入力用）'!S446="","",'サーバー一覧（手入力用）'!S446)</f>
        <v/>
      </c>
      <c r="T438" s="175" t="str">
        <f t="shared" si="13"/>
        <v/>
      </c>
      <c r="U438" s="175" t="str">
        <f>IF('サーバー一覧（手入力用）'!T446="","",'サーバー一覧（手入力用）'!T446)</f>
        <v/>
      </c>
      <c r="V438" s="175" t="str">
        <f>IF('サーバー一覧（手入力用）'!U446="","",'サーバー一覧（手入力用）'!U446)</f>
        <v/>
      </c>
      <c r="W438" s="175" t="str">
        <f>IF('サーバー一覧（手入力用）'!V446="","",'サーバー一覧（手入力用）'!V446)</f>
        <v/>
      </c>
      <c r="X438" s="175" t="str">
        <f>IF('サーバー一覧（手入力用）'!W446="","",'サーバー一覧（手入力用）'!W446)</f>
        <v/>
      </c>
      <c r="Y438" s="175" t="str">
        <f>IF('サーバー一覧（手入力用）'!X446="","",'サーバー一覧（手入力用）'!X446)</f>
        <v/>
      </c>
      <c r="Z438" s="175" t="str">
        <f>IF('サーバー一覧（手入力用）'!Y446="","",'サーバー一覧（手入力用）'!Y446)</f>
        <v/>
      </c>
      <c r="AA438" s="175" t="str">
        <f>IF('サーバー一覧（手入力用）'!Z446="","",'サーバー一覧（手入力用）'!Z446)</f>
        <v/>
      </c>
      <c r="AB438" s="175" t="str">
        <f>IF('サーバー一覧（手入力用）'!AA446="","",'サーバー一覧（手入力用）'!AA446)</f>
        <v/>
      </c>
      <c r="AC438" s="175" t="str">
        <f>IF('サーバー一覧（手入力用）'!AB446="","",'サーバー一覧（手入力用）'!AB446)</f>
        <v/>
      </c>
      <c r="AD438" s="175" t="str">
        <f>IF('サーバー一覧（手入力用）'!AC446="","",'サーバー一覧（手入力用）'!AC446)</f>
        <v/>
      </c>
      <c r="AE438" s="175" t="str">
        <f>IF('サーバー一覧（手入力用）'!AD446="","",'サーバー一覧（手入力用）'!AD446)</f>
        <v/>
      </c>
      <c r="AF438" s="175" t="str">
        <f>IF('サーバー一覧（手入力用）'!AE446="","",'サーバー一覧（手入力用）'!AE446)</f>
        <v/>
      </c>
      <c r="AG438" s="175" t="str">
        <f>IF('サーバー一覧（手入力用）'!AF446="","",'サーバー一覧（手入力用）'!AF446)</f>
        <v/>
      </c>
      <c r="AH438" s="175" t="str">
        <f>IF('サーバー一覧（手入力用）'!AG446="","",'サーバー一覧（手入力用）'!AG446)</f>
        <v/>
      </c>
      <c r="AI438" s="175" t="str">
        <f>IF('サーバー一覧（手入力用）'!AH446="","",'サーバー一覧（手入力用）'!AH446)</f>
        <v/>
      </c>
      <c r="AJ438" s="175" t="str">
        <f>IF('サーバー一覧（手入力用）'!AI446="","",'サーバー一覧（手入力用）'!AI446)</f>
        <v/>
      </c>
    </row>
    <row r="439" spans="1:36">
      <c r="A439" s="175">
        <f>IF('サーバー一覧（手入力用）'!B447="","",'サーバー一覧（手入力用）'!B447)</f>
        <v>438</v>
      </c>
      <c r="B439" s="175" t="str">
        <f>IF('サーバー一覧（手入力用）'!C447="","",'サーバー一覧（手入力用）'!C447)</f>
        <v/>
      </c>
      <c r="C439" s="175" t="str">
        <f>IF('サーバー一覧（手入力用）'!D447="","",'サーバー一覧（手入力用）'!D447)</f>
        <v/>
      </c>
      <c r="D439" s="175" t="str">
        <f>IF('サーバー一覧（手入力用）'!E447="","",'サーバー一覧（手入力用）'!E447)</f>
        <v/>
      </c>
      <c r="E439" s="175" t="str">
        <f>IF('サーバー一覧（手入力用）'!F447="","",'サーバー一覧（手入力用）'!F447)</f>
        <v/>
      </c>
      <c r="F439" s="175" t="str">
        <f>IF('サーバー一覧（手入力用）'!G447="","",'サーバー一覧（手入力用）'!G447)</f>
        <v/>
      </c>
      <c r="G439" s="175" t="str">
        <f>IF('サーバー一覧（手入力用）'!H447="","",'サーバー一覧（手入力用）'!H447)</f>
        <v/>
      </c>
      <c r="H439" s="175" t="str">
        <f>IF('サーバー一覧（手入力用）'!I447="","",'サーバー一覧（手入力用）'!I447)</f>
        <v/>
      </c>
      <c r="I439" s="175" t="str">
        <f>IF('サーバー一覧（手入力用）'!J447="","",'サーバー一覧（手入力用）'!J447)</f>
        <v/>
      </c>
      <c r="J439" s="175" t="str">
        <f>IF('サーバー一覧（手入力用）'!K447="","",'サーバー一覧（手入力用）'!K447)</f>
        <v/>
      </c>
      <c r="K439" s="175" t="str">
        <f>IF('サーバー一覧（手入力用）'!L447="","",'サーバー一覧（手入力用）'!L447)</f>
        <v/>
      </c>
      <c r="L439" s="175" t="str">
        <f>IF('サーバー一覧（手入力用）'!M447="","",'サーバー一覧（手入力用）'!M447)</f>
        <v/>
      </c>
      <c r="M439" s="175" t="str">
        <f>IF('サーバー一覧（手入力用）'!N447="","",'サーバー一覧（手入力用）'!N447)</f>
        <v/>
      </c>
      <c r="N439" s="175" t="str">
        <f>IF('サーバー一覧（手入力用）'!O447="","",'サーバー一覧（手入力用）'!O447)</f>
        <v/>
      </c>
      <c r="O439" s="175">
        <f>IF('サーバー一覧（手入力用）'!P447="","",'サーバー一覧（手入力用）'!P447)</f>
        <v>0</v>
      </c>
      <c r="P439" s="175" t="str">
        <f>IF('サーバー一覧（手入力用）'!Q447="","",'サーバー一覧（手入力用）'!Q447)</f>
        <v/>
      </c>
      <c r="Q439" s="175" t="str">
        <f>IF('サーバー一覧（手入力用）'!R447="","",'サーバー一覧（手入力用）'!R447)</f>
        <v/>
      </c>
      <c r="R439" s="175" t="str">
        <f t="shared" si="12"/>
        <v/>
      </c>
      <c r="S439" s="175" t="str">
        <f>IF('サーバー一覧（手入力用）'!S447="","",'サーバー一覧（手入力用）'!S447)</f>
        <v/>
      </c>
      <c r="T439" s="175" t="str">
        <f t="shared" si="13"/>
        <v/>
      </c>
      <c r="U439" s="175" t="str">
        <f>IF('サーバー一覧（手入力用）'!T447="","",'サーバー一覧（手入力用）'!T447)</f>
        <v/>
      </c>
      <c r="V439" s="175" t="str">
        <f>IF('サーバー一覧（手入力用）'!U447="","",'サーバー一覧（手入力用）'!U447)</f>
        <v/>
      </c>
      <c r="W439" s="175" t="str">
        <f>IF('サーバー一覧（手入力用）'!V447="","",'サーバー一覧（手入力用）'!V447)</f>
        <v/>
      </c>
      <c r="X439" s="175" t="str">
        <f>IF('サーバー一覧（手入力用）'!W447="","",'サーバー一覧（手入力用）'!W447)</f>
        <v/>
      </c>
      <c r="Y439" s="175" t="str">
        <f>IF('サーバー一覧（手入力用）'!X447="","",'サーバー一覧（手入力用）'!X447)</f>
        <v/>
      </c>
      <c r="Z439" s="175" t="str">
        <f>IF('サーバー一覧（手入力用）'!Y447="","",'サーバー一覧（手入力用）'!Y447)</f>
        <v/>
      </c>
      <c r="AA439" s="175" t="str">
        <f>IF('サーバー一覧（手入力用）'!Z447="","",'サーバー一覧（手入力用）'!Z447)</f>
        <v/>
      </c>
      <c r="AB439" s="175" t="str">
        <f>IF('サーバー一覧（手入力用）'!AA447="","",'サーバー一覧（手入力用）'!AA447)</f>
        <v/>
      </c>
      <c r="AC439" s="175" t="str">
        <f>IF('サーバー一覧（手入力用）'!AB447="","",'サーバー一覧（手入力用）'!AB447)</f>
        <v/>
      </c>
      <c r="AD439" s="175" t="str">
        <f>IF('サーバー一覧（手入力用）'!AC447="","",'サーバー一覧（手入力用）'!AC447)</f>
        <v/>
      </c>
      <c r="AE439" s="175" t="str">
        <f>IF('サーバー一覧（手入力用）'!AD447="","",'サーバー一覧（手入力用）'!AD447)</f>
        <v/>
      </c>
      <c r="AF439" s="175" t="str">
        <f>IF('サーバー一覧（手入力用）'!AE447="","",'サーバー一覧（手入力用）'!AE447)</f>
        <v/>
      </c>
      <c r="AG439" s="175" t="str">
        <f>IF('サーバー一覧（手入力用）'!AF447="","",'サーバー一覧（手入力用）'!AF447)</f>
        <v/>
      </c>
      <c r="AH439" s="175" t="str">
        <f>IF('サーバー一覧（手入力用）'!AG447="","",'サーバー一覧（手入力用）'!AG447)</f>
        <v/>
      </c>
      <c r="AI439" s="175" t="str">
        <f>IF('サーバー一覧（手入力用）'!AH447="","",'サーバー一覧（手入力用）'!AH447)</f>
        <v/>
      </c>
      <c r="AJ439" s="175" t="str">
        <f>IF('サーバー一覧（手入力用）'!AI447="","",'サーバー一覧（手入力用）'!AI447)</f>
        <v/>
      </c>
    </row>
    <row r="440" spans="1:36">
      <c r="A440" s="175">
        <f>IF('サーバー一覧（手入力用）'!B448="","",'サーバー一覧（手入力用）'!B448)</f>
        <v>439</v>
      </c>
      <c r="B440" s="175" t="str">
        <f>IF('サーバー一覧（手入力用）'!C448="","",'サーバー一覧（手入力用）'!C448)</f>
        <v/>
      </c>
      <c r="C440" s="175" t="str">
        <f>IF('サーバー一覧（手入力用）'!D448="","",'サーバー一覧（手入力用）'!D448)</f>
        <v/>
      </c>
      <c r="D440" s="175" t="str">
        <f>IF('サーバー一覧（手入力用）'!E448="","",'サーバー一覧（手入力用）'!E448)</f>
        <v/>
      </c>
      <c r="E440" s="175" t="str">
        <f>IF('サーバー一覧（手入力用）'!F448="","",'サーバー一覧（手入力用）'!F448)</f>
        <v/>
      </c>
      <c r="F440" s="175" t="str">
        <f>IF('サーバー一覧（手入力用）'!G448="","",'サーバー一覧（手入力用）'!G448)</f>
        <v/>
      </c>
      <c r="G440" s="175" t="str">
        <f>IF('サーバー一覧（手入力用）'!H448="","",'サーバー一覧（手入力用）'!H448)</f>
        <v/>
      </c>
      <c r="H440" s="175" t="str">
        <f>IF('サーバー一覧（手入力用）'!I448="","",'サーバー一覧（手入力用）'!I448)</f>
        <v/>
      </c>
      <c r="I440" s="175" t="str">
        <f>IF('サーバー一覧（手入力用）'!J448="","",'サーバー一覧（手入力用）'!J448)</f>
        <v/>
      </c>
      <c r="J440" s="175" t="str">
        <f>IF('サーバー一覧（手入力用）'!K448="","",'サーバー一覧（手入力用）'!K448)</f>
        <v/>
      </c>
      <c r="K440" s="175" t="str">
        <f>IF('サーバー一覧（手入力用）'!L448="","",'サーバー一覧（手入力用）'!L448)</f>
        <v/>
      </c>
      <c r="L440" s="175" t="str">
        <f>IF('サーバー一覧（手入力用）'!M448="","",'サーバー一覧（手入力用）'!M448)</f>
        <v/>
      </c>
      <c r="M440" s="175" t="str">
        <f>IF('サーバー一覧（手入力用）'!N448="","",'サーバー一覧（手入力用）'!N448)</f>
        <v/>
      </c>
      <c r="N440" s="175" t="str">
        <f>IF('サーバー一覧（手入力用）'!O448="","",'サーバー一覧（手入力用）'!O448)</f>
        <v/>
      </c>
      <c r="O440" s="175">
        <f>IF('サーバー一覧（手入力用）'!P448="","",'サーバー一覧（手入力用）'!P448)</f>
        <v>0</v>
      </c>
      <c r="P440" s="175" t="str">
        <f>IF('サーバー一覧（手入力用）'!Q448="","",'サーバー一覧（手入力用）'!Q448)</f>
        <v/>
      </c>
      <c r="Q440" s="175" t="str">
        <f>IF('サーバー一覧（手入力用）'!R448="","",'サーバー一覧（手入力用）'!R448)</f>
        <v/>
      </c>
      <c r="R440" s="175" t="str">
        <f t="shared" si="12"/>
        <v/>
      </c>
      <c r="S440" s="175" t="str">
        <f>IF('サーバー一覧（手入力用）'!S448="","",'サーバー一覧（手入力用）'!S448)</f>
        <v/>
      </c>
      <c r="T440" s="175" t="str">
        <f t="shared" si="13"/>
        <v/>
      </c>
      <c r="U440" s="175" t="str">
        <f>IF('サーバー一覧（手入力用）'!T448="","",'サーバー一覧（手入力用）'!T448)</f>
        <v/>
      </c>
      <c r="V440" s="175" t="str">
        <f>IF('サーバー一覧（手入力用）'!U448="","",'サーバー一覧（手入力用）'!U448)</f>
        <v/>
      </c>
      <c r="W440" s="175" t="str">
        <f>IF('サーバー一覧（手入力用）'!V448="","",'サーバー一覧（手入力用）'!V448)</f>
        <v/>
      </c>
      <c r="X440" s="175" t="str">
        <f>IF('サーバー一覧（手入力用）'!W448="","",'サーバー一覧（手入力用）'!W448)</f>
        <v/>
      </c>
      <c r="Y440" s="175" t="str">
        <f>IF('サーバー一覧（手入力用）'!X448="","",'サーバー一覧（手入力用）'!X448)</f>
        <v/>
      </c>
      <c r="Z440" s="175" t="str">
        <f>IF('サーバー一覧（手入力用）'!Y448="","",'サーバー一覧（手入力用）'!Y448)</f>
        <v/>
      </c>
      <c r="AA440" s="175" t="str">
        <f>IF('サーバー一覧（手入力用）'!Z448="","",'サーバー一覧（手入力用）'!Z448)</f>
        <v/>
      </c>
      <c r="AB440" s="175" t="str">
        <f>IF('サーバー一覧（手入力用）'!AA448="","",'サーバー一覧（手入力用）'!AA448)</f>
        <v/>
      </c>
      <c r="AC440" s="175" t="str">
        <f>IF('サーバー一覧（手入力用）'!AB448="","",'サーバー一覧（手入力用）'!AB448)</f>
        <v/>
      </c>
      <c r="AD440" s="175" t="str">
        <f>IF('サーバー一覧（手入力用）'!AC448="","",'サーバー一覧（手入力用）'!AC448)</f>
        <v/>
      </c>
      <c r="AE440" s="175" t="str">
        <f>IF('サーバー一覧（手入力用）'!AD448="","",'サーバー一覧（手入力用）'!AD448)</f>
        <v/>
      </c>
      <c r="AF440" s="175" t="str">
        <f>IF('サーバー一覧（手入力用）'!AE448="","",'サーバー一覧（手入力用）'!AE448)</f>
        <v/>
      </c>
      <c r="AG440" s="175" t="str">
        <f>IF('サーバー一覧（手入力用）'!AF448="","",'サーバー一覧（手入力用）'!AF448)</f>
        <v/>
      </c>
      <c r="AH440" s="175" t="str">
        <f>IF('サーバー一覧（手入力用）'!AG448="","",'サーバー一覧（手入力用）'!AG448)</f>
        <v/>
      </c>
      <c r="AI440" s="175" t="str">
        <f>IF('サーバー一覧（手入力用）'!AH448="","",'サーバー一覧（手入力用）'!AH448)</f>
        <v/>
      </c>
      <c r="AJ440" s="175" t="str">
        <f>IF('サーバー一覧（手入力用）'!AI448="","",'サーバー一覧（手入力用）'!AI448)</f>
        <v/>
      </c>
    </row>
    <row r="441" spans="1:36">
      <c r="A441" s="175">
        <f>IF('サーバー一覧（手入力用）'!B449="","",'サーバー一覧（手入力用）'!B449)</f>
        <v>440</v>
      </c>
      <c r="B441" s="175" t="str">
        <f>IF('サーバー一覧（手入力用）'!C449="","",'サーバー一覧（手入力用）'!C449)</f>
        <v/>
      </c>
      <c r="C441" s="175" t="str">
        <f>IF('サーバー一覧（手入力用）'!D449="","",'サーバー一覧（手入力用）'!D449)</f>
        <v/>
      </c>
      <c r="D441" s="175" t="str">
        <f>IF('サーバー一覧（手入力用）'!E449="","",'サーバー一覧（手入力用）'!E449)</f>
        <v/>
      </c>
      <c r="E441" s="175" t="str">
        <f>IF('サーバー一覧（手入力用）'!F449="","",'サーバー一覧（手入力用）'!F449)</f>
        <v/>
      </c>
      <c r="F441" s="175" t="str">
        <f>IF('サーバー一覧（手入力用）'!G449="","",'サーバー一覧（手入力用）'!G449)</f>
        <v/>
      </c>
      <c r="G441" s="175" t="str">
        <f>IF('サーバー一覧（手入力用）'!H449="","",'サーバー一覧（手入力用）'!H449)</f>
        <v/>
      </c>
      <c r="H441" s="175" t="str">
        <f>IF('サーバー一覧（手入力用）'!I449="","",'サーバー一覧（手入力用）'!I449)</f>
        <v/>
      </c>
      <c r="I441" s="175" t="str">
        <f>IF('サーバー一覧（手入力用）'!J449="","",'サーバー一覧（手入力用）'!J449)</f>
        <v/>
      </c>
      <c r="J441" s="175" t="str">
        <f>IF('サーバー一覧（手入力用）'!K449="","",'サーバー一覧（手入力用）'!K449)</f>
        <v/>
      </c>
      <c r="K441" s="175" t="str">
        <f>IF('サーバー一覧（手入力用）'!L449="","",'サーバー一覧（手入力用）'!L449)</f>
        <v/>
      </c>
      <c r="L441" s="175" t="str">
        <f>IF('サーバー一覧（手入力用）'!M449="","",'サーバー一覧（手入力用）'!M449)</f>
        <v/>
      </c>
      <c r="M441" s="175" t="str">
        <f>IF('サーバー一覧（手入力用）'!N449="","",'サーバー一覧（手入力用）'!N449)</f>
        <v/>
      </c>
      <c r="N441" s="175" t="str">
        <f>IF('サーバー一覧（手入力用）'!O449="","",'サーバー一覧（手入力用）'!O449)</f>
        <v/>
      </c>
      <c r="O441" s="175">
        <f>IF('サーバー一覧（手入力用）'!P449="","",'サーバー一覧（手入力用）'!P449)</f>
        <v>0</v>
      </c>
      <c r="P441" s="175" t="str">
        <f>IF('サーバー一覧（手入力用）'!Q449="","",'サーバー一覧（手入力用）'!Q449)</f>
        <v/>
      </c>
      <c r="Q441" s="175" t="str">
        <f>IF('サーバー一覧（手入力用）'!R449="","",'サーバー一覧（手入力用）'!R449)</f>
        <v/>
      </c>
      <c r="R441" s="175" t="str">
        <f t="shared" si="12"/>
        <v/>
      </c>
      <c r="S441" s="175" t="str">
        <f>IF('サーバー一覧（手入力用）'!S449="","",'サーバー一覧（手入力用）'!S449)</f>
        <v/>
      </c>
      <c r="T441" s="175" t="str">
        <f t="shared" si="13"/>
        <v/>
      </c>
      <c r="U441" s="175" t="str">
        <f>IF('サーバー一覧（手入力用）'!T449="","",'サーバー一覧（手入力用）'!T449)</f>
        <v/>
      </c>
      <c r="V441" s="175" t="str">
        <f>IF('サーバー一覧（手入力用）'!U449="","",'サーバー一覧（手入力用）'!U449)</f>
        <v/>
      </c>
      <c r="W441" s="175" t="str">
        <f>IF('サーバー一覧（手入力用）'!V449="","",'サーバー一覧（手入力用）'!V449)</f>
        <v/>
      </c>
      <c r="X441" s="175" t="str">
        <f>IF('サーバー一覧（手入力用）'!W449="","",'サーバー一覧（手入力用）'!W449)</f>
        <v/>
      </c>
      <c r="Y441" s="175" t="str">
        <f>IF('サーバー一覧（手入力用）'!X449="","",'サーバー一覧（手入力用）'!X449)</f>
        <v/>
      </c>
      <c r="Z441" s="175" t="str">
        <f>IF('サーバー一覧（手入力用）'!Y449="","",'サーバー一覧（手入力用）'!Y449)</f>
        <v/>
      </c>
      <c r="AA441" s="175" t="str">
        <f>IF('サーバー一覧（手入力用）'!Z449="","",'サーバー一覧（手入力用）'!Z449)</f>
        <v/>
      </c>
      <c r="AB441" s="175" t="str">
        <f>IF('サーバー一覧（手入力用）'!AA449="","",'サーバー一覧（手入力用）'!AA449)</f>
        <v/>
      </c>
      <c r="AC441" s="175" t="str">
        <f>IF('サーバー一覧（手入力用）'!AB449="","",'サーバー一覧（手入力用）'!AB449)</f>
        <v/>
      </c>
      <c r="AD441" s="175" t="str">
        <f>IF('サーバー一覧（手入力用）'!AC449="","",'サーバー一覧（手入力用）'!AC449)</f>
        <v/>
      </c>
      <c r="AE441" s="175" t="str">
        <f>IF('サーバー一覧（手入力用）'!AD449="","",'サーバー一覧（手入力用）'!AD449)</f>
        <v/>
      </c>
      <c r="AF441" s="175" t="str">
        <f>IF('サーバー一覧（手入力用）'!AE449="","",'サーバー一覧（手入力用）'!AE449)</f>
        <v/>
      </c>
      <c r="AG441" s="175" t="str">
        <f>IF('サーバー一覧（手入力用）'!AF449="","",'サーバー一覧（手入力用）'!AF449)</f>
        <v/>
      </c>
      <c r="AH441" s="175" t="str">
        <f>IF('サーバー一覧（手入力用）'!AG449="","",'サーバー一覧（手入力用）'!AG449)</f>
        <v/>
      </c>
      <c r="AI441" s="175" t="str">
        <f>IF('サーバー一覧（手入力用）'!AH449="","",'サーバー一覧（手入力用）'!AH449)</f>
        <v/>
      </c>
      <c r="AJ441" s="175" t="str">
        <f>IF('サーバー一覧（手入力用）'!AI449="","",'サーバー一覧（手入力用）'!AI449)</f>
        <v/>
      </c>
    </row>
    <row r="442" spans="1:36">
      <c r="A442" s="175">
        <f>IF('サーバー一覧（手入力用）'!B450="","",'サーバー一覧（手入力用）'!B450)</f>
        <v>441</v>
      </c>
      <c r="B442" s="175" t="str">
        <f>IF('サーバー一覧（手入力用）'!C450="","",'サーバー一覧（手入力用）'!C450)</f>
        <v/>
      </c>
      <c r="C442" s="175" t="str">
        <f>IF('サーバー一覧（手入力用）'!D450="","",'サーバー一覧（手入力用）'!D450)</f>
        <v/>
      </c>
      <c r="D442" s="175" t="str">
        <f>IF('サーバー一覧（手入力用）'!E450="","",'サーバー一覧（手入力用）'!E450)</f>
        <v/>
      </c>
      <c r="E442" s="175" t="str">
        <f>IF('サーバー一覧（手入力用）'!F450="","",'サーバー一覧（手入力用）'!F450)</f>
        <v/>
      </c>
      <c r="F442" s="175" t="str">
        <f>IF('サーバー一覧（手入力用）'!G450="","",'サーバー一覧（手入力用）'!G450)</f>
        <v/>
      </c>
      <c r="G442" s="175" t="str">
        <f>IF('サーバー一覧（手入力用）'!H450="","",'サーバー一覧（手入力用）'!H450)</f>
        <v/>
      </c>
      <c r="H442" s="175" t="str">
        <f>IF('サーバー一覧（手入力用）'!I450="","",'サーバー一覧（手入力用）'!I450)</f>
        <v/>
      </c>
      <c r="I442" s="175" t="str">
        <f>IF('サーバー一覧（手入力用）'!J450="","",'サーバー一覧（手入力用）'!J450)</f>
        <v/>
      </c>
      <c r="J442" s="175" t="str">
        <f>IF('サーバー一覧（手入力用）'!K450="","",'サーバー一覧（手入力用）'!K450)</f>
        <v/>
      </c>
      <c r="K442" s="175" t="str">
        <f>IF('サーバー一覧（手入力用）'!L450="","",'サーバー一覧（手入力用）'!L450)</f>
        <v/>
      </c>
      <c r="L442" s="175" t="str">
        <f>IF('サーバー一覧（手入力用）'!M450="","",'サーバー一覧（手入力用）'!M450)</f>
        <v/>
      </c>
      <c r="M442" s="175" t="str">
        <f>IF('サーバー一覧（手入力用）'!N450="","",'サーバー一覧（手入力用）'!N450)</f>
        <v/>
      </c>
      <c r="N442" s="175" t="str">
        <f>IF('サーバー一覧（手入力用）'!O450="","",'サーバー一覧（手入力用）'!O450)</f>
        <v/>
      </c>
      <c r="O442" s="175">
        <f>IF('サーバー一覧（手入力用）'!P450="","",'サーバー一覧（手入力用）'!P450)</f>
        <v>0</v>
      </c>
      <c r="P442" s="175" t="str">
        <f>IF('サーバー一覧（手入力用）'!Q450="","",'サーバー一覧（手入力用）'!Q450)</f>
        <v/>
      </c>
      <c r="Q442" s="175" t="str">
        <f>IF('サーバー一覧（手入力用）'!R450="","",'サーバー一覧（手入力用）'!R450)</f>
        <v/>
      </c>
      <c r="R442" s="175" t="str">
        <f t="shared" si="12"/>
        <v/>
      </c>
      <c r="S442" s="175" t="str">
        <f>IF('サーバー一覧（手入力用）'!S450="","",'サーバー一覧（手入力用）'!S450)</f>
        <v/>
      </c>
      <c r="T442" s="175" t="str">
        <f t="shared" si="13"/>
        <v/>
      </c>
      <c r="U442" s="175" t="str">
        <f>IF('サーバー一覧（手入力用）'!T450="","",'サーバー一覧（手入力用）'!T450)</f>
        <v/>
      </c>
      <c r="V442" s="175" t="str">
        <f>IF('サーバー一覧（手入力用）'!U450="","",'サーバー一覧（手入力用）'!U450)</f>
        <v/>
      </c>
      <c r="W442" s="175" t="str">
        <f>IF('サーバー一覧（手入力用）'!V450="","",'サーバー一覧（手入力用）'!V450)</f>
        <v/>
      </c>
      <c r="X442" s="175" t="str">
        <f>IF('サーバー一覧（手入力用）'!W450="","",'サーバー一覧（手入力用）'!W450)</f>
        <v/>
      </c>
      <c r="Y442" s="175" t="str">
        <f>IF('サーバー一覧（手入力用）'!X450="","",'サーバー一覧（手入力用）'!X450)</f>
        <v/>
      </c>
      <c r="Z442" s="175" t="str">
        <f>IF('サーバー一覧（手入力用）'!Y450="","",'サーバー一覧（手入力用）'!Y450)</f>
        <v/>
      </c>
      <c r="AA442" s="175" t="str">
        <f>IF('サーバー一覧（手入力用）'!Z450="","",'サーバー一覧（手入力用）'!Z450)</f>
        <v/>
      </c>
      <c r="AB442" s="175" t="str">
        <f>IF('サーバー一覧（手入力用）'!AA450="","",'サーバー一覧（手入力用）'!AA450)</f>
        <v/>
      </c>
      <c r="AC442" s="175" t="str">
        <f>IF('サーバー一覧（手入力用）'!AB450="","",'サーバー一覧（手入力用）'!AB450)</f>
        <v/>
      </c>
      <c r="AD442" s="175" t="str">
        <f>IF('サーバー一覧（手入力用）'!AC450="","",'サーバー一覧（手入力用）'!AC450)</f>
        <v/>
      </c>
      <c r="AE442" s="175" t="str">
        <f>IF('サーバー一覧（手入力用）'!AD450="","",'サーバー一覧（手入力用）'!AD450)</f>
        <v/>
      </c>
      <c r="AF442" s="175" t="str">
        <f>IF('サーバー一覧（手入力用）'!AE450="","",'サーバー一覧（手入力用）'!AE450)</f>
        <v/>
      </c>
      <c r="AG442" s="175" t="str">
        <f>IF('サーバー一覧（手入力用）'!AF450="","",'サーバー一覧（手入力用）'!AF450)</f>
        <v/>
      </c>
      <c r="AH442" s="175" t="str">
        <f>IF('サーバー一覧（手入力用）'!AG450="","",'サーバー一覧（手入力用）'!AG450)</f>
        <v/>
      </c>
      <c r="AI442" s="175" t="str">
        <f>IF('サーバー一覧（手入力用）'!AH450="","",'サーバー一覧（手入力用）'!AH450)</f>
        <v/>
      </c>
      <c r="AJ442" s="175" t="str">
        <f>IF('サーバー一覧（手入力用）'!AI450="","",'サーバー一覧（手入力用）'!AI450)</f>
        <v/>
      </c>
    </row>
    <row r="443" spans="1:36">
      <c r="A443" s="175">
        <f>IF('サーバー一覧（手入力用）'!B451="","",'サーバー一覧（手入力用）'!B451)</f>
        <v>442</v>
      </c>
      <c r="B443" s="175" t="str">
        <f>IF('サーバー一覧（手入力用）'!C451="","",'サーバー一覧（手入力用）'!C451)</f>
        <v/>
      </c>
      <c r="C443" s="175" t="str">
        <f>IF('サーバー一覧（手入力用）'!D451="","",'サーバー一覧（手入力用）'!D451)</f>
        <v/>
      </c>
      <c r="D443" s="175" t="str">
        <f>IF('サーバー一覧（手入力用）'!E451="","",'サーバー一覧（手入力用）'!E451)</f>
        <v/>
      </c>
      <c r="E443" s="175" t="str">
        <f>IF('サーバー一覧（手入力用）'!F451="","",'サーバー一覧（手入力用）'!F451)</f>
        <v/>
      </c>
      <c r="F443" s="175" t="str">
        <f>IF('サーバー一覧（手入力用）'!G451="","",'サーバー一覧（手入力用）'!G451)</f>
        <v/>
      </c>
      <c r="G443" s="175" t="str">
        <f>IF('サーバー一覧（手入力用）'!H451="","",'サーバー一覧（手入力用）'!H451)</f>
        <v/>
      </c>
      <c r="H443" s="175" t="str">
        <f>IF('サーバー一覧（手入力用）'!I451="","",'サーバー一覧（手入力用）'!I451)</f>
        <v/>
      </c>
      <c r="I443" s="175" t="str">
        <f>IF('サーバー一覧（手入力用）'!J451="","",'サーバー一覧（手入力用）'!J451)</f>
        <v/>
      </c>
      <c r="J443" s="175" t="str">
        <f>IF('サーバー一覧（手入力用）'!K451="","",'サーバー一覧（手入力用）'!K451)</f>
        <v/>
      </c>
      <c r="K443" s="175" t="str">
        <f>IF('サーバー一覧（手入力用）'!L451="","",'サーバー一覧（手入力用）'!L451)</f>
        <v/>
      </c>
      <c r="L443" s="175" t="str">
        <f>IF('サーバー一覧（手入力用）'!M451="","",'サーバー一覧（手入力用）'!M451)</f>
        <v/>
      </c>
      <c r="M443" s="175" t="str">
        <f>IF('サーバー一覧（手入力用）'!N451="","",'サーバー一覧（手入力用）'!N451)</f>
        <v/>
      </c>
      <c r="N443" s="175" t="str">
        <f>IF('サーバー一覧（手入力用）'!O451="","",'サーバー一覧（手入力用）'!O451)</f>
        <v/>
      </c>
      <c r="O443" s="175">
        <f>IF('サーバー一覧（手入力用）'!P451="","",'サーバー一覧（手入力用）'!P451)</f>
        <v>0</v>
      </c>
      <c r="P443" s="175" t="str">
        <f>IF('サーバー一覧（手入力用）'!Q451="","",'サーバー一覧（手入力用）'!Q451)</f>
        <v/>
      </c>
      <c r="Q443" s="175" t="str">
        <f>IF('サーバー一覧（手入力用）'!R451="","",'サーバー一覧（手入力用）'!R451)</f>
        <v/>
      </c>
      <c r="R443" s="175" t="str">
        <f t="shared" si="12"/>
        <v/>
      </c>
      <c r="S443" s="175" t="str">
        <f>IF('サーバー一覧（手入力用）'!S451="","",'サーバー一覧（手入力用）'!S451)</f>
        <v/>
      </c>
      <c r="T443" s="175" t="str">
        <f t="shared" si="13"/>
        <v/>
      </c>
      <c r="U443" s="175" t="str">
        <f>IF('サーバー一覧（手入力用）'!T451="","",'サーバー一覧（手入力用）'!T451)</f>
        <v/>
      </c>
      <c r="V443" s="175" t="str">
        <f>IF('サーバー一覧（手入力用）'!U451="","",'サーバー一覧（手入力用）'!U451)</f>
        <v/>
      </c>
      <c r="W443" s="175" t="str">
        <f>IF('サーバー一覧（手入力用）'!V451="","",'サーバー一覧（手入力用）'!V451)</f>
        <v/>
      </c>
      <c r="X443" s="175" t="str">
        <f>IF('サーバー一覧（手入力用）'!W451="","",'サーバー一覧（手入力用）'!W451)</f>
        <v/>
      </c>
      <c r="Y443" s="175" t="str">
        <f>IF('サーバー一覧（手入力用）'!X451="","",'サーバー一覧（手入力用）'!X451)</f>
        <v/>
      </c>
      <c r="Z443" s="175" t="str">
        <f>IF('サーバー一覧（手入力用）'!Y451="","",'サーバー一覧（手入力用）'!Y451)</f>
        <v/>
      </c>
      <c r="AA443" s="175" t="str">
        <f>IF('サーバー一覧（手入力用）'!Z451="","",'サーバー一覧（手入力用）'!Z451)</f>
        <v/>
      </c>
      <c r="AB443" s="175" t="str">
        <f>IF('サーバー一覧（手入力用）'!AA451="","",'サーバー一覧（手入力用）'!AA451)</f>
        <v/>
      </c>
      <c r="AC443" s="175" t="str">
        <f>IF('サーバー一覧（手入力用）'!AB451="","",'サーバー一覧（手入力用）'!AB451)</f>
        <v/>
      </c>
      <c r="AD443" s="175" t="str">
        <f>IF('サーバー一覧（手入力用）'!AC451="","",'サーバー一覧（手入力用）'!AC451)</f>
        <v/>
      </c>
      <c r="AE443" s="175" t="str">
        <f>IF('サーバー一覧（手入力用）'!AD451="","",'サーバー一覧（手入力用）'!AD451)</f>
        <v/>
      </c>
      <c r="AF443" s="175" t="str">
        <f>IF('サーバー一覧（手入力用）'!AE451="","",'サーバー一覧（手入力用）'!AE451)</f>
        <v/>
      </c>
      <c r="AG443" s="175" t="str">
        <f>IF('サーバー一覧（手入力用）'!AF451="","",'サーバー一覧（手入力用）'!AF451)</f>
        <v/>
      </c>
      <c r="AH443" s="175" t="str">
        <f>IF('サーバー一覧（手入力用）'!AG451="","",'サーバー一覧（手入力用）'!AG451)</f>
        <v/>
      </c>
      <c r="AI443" s="175" t="str">
        <f>IF('サーバー一覧（手入力用）'!AH451="","",'サーバー一覧（手入力用）'!AH451)</f>
        <v/>
      </c>
      <c r="AJ443" s="175" t="str">
        <f>IF('サーバー一覧（手入力用）'!AI451="","",'サーバー一覧（手入力用）'!AI451)</f>
        <v/>
      </c>
    </row>
    <row r="444" spans="1:36">
      <c r="A444" s="175">
        <f>IF('サーバー一覧（手入力用）'!B452="","",'サーバー一覧（手入力用）'!B452)</f>
        <v>443</v>
      </c>
      <c r="B444" s="175" t="str">
        <f>IF('サーバー一覧（手入力用）'!C452="","",'サーバー一覧（手入力用）'!C452)</f>
        <v/>
      </c>
      <c r="C444" s="175" t="str">
        <f>IF('サーバー一覧（手入力用）'!D452="","",'サーバー一覧（手入力用）'!D452)</f>
        <v/>
      </c>
      <c r="D444" s="175" t="str">
        <f>IF('サーバー一覧（手入力用）'!E452="","",'サーバー一覧（手入力用）'!E452)</f>
        <v/>
      </c>
      <c r="E444" s="175" t="str">
        <f>IF('サーバー一覧（手入力用）'!F452="","",'サーバー一覧（手入力用）'!F452)</f>
        <v/>
      </c>
      <c r="F444" s="175" t="str">
        <f>IF('サーバー一覧（手入力用）'!G452="","",'サーバー一覧（手入力用）'!G452)</f>
        <v/>
      </c>
      <c r="G444" s="175" t="str">
        <f>IF('サーバー一覧（手入力用）'!H452="","",'サーバー一覧（手入力用）'!H452)</f>
        <v/>
      </c>
      <c r="H444" s="175" t="str">
        <f>IF('サーバー一覧（手入力用）'!I452="","",'サーバー一覧（手入力用）'!I452)</f>
        <v/>
      </c>
      <c r="I444" s="175" t="str">
        <f>IF('サーバー一覧（手入力用）'!J452="","",'サーバー一覧（手入力用）'!J452)</f>
        <v/>
      </c>
      <c r="J444" s="175" t="str">
        <f>IF('サーバー一覧（手入力用）'!K452="","",'サーバー一覧（手入力用）'!K452)</f>
        <v/>
      </c>
      <c r="K444" s="175" t="str">
        <f>IF('サーバー一覧（手入力用）'!L452="","",'サーバー一覧（手入力用）'!L452)</f>
        <v/>
      </c>
      <c r="L444" s="175" t="str">
        <f>IF('サーバー一覧（手入力用）'!M452="","",'サーバー一覧（手入力用）'!M452)</f>
        <v/>
      </c>
      <c r="M444" s="175" t="str">
        <f>IF('サーバー一覧（手入力用）'!N452="","",'サーバー一覧（手入力用）'!N452)</f>
        <v/>
      </c>
      <c r="N444" s="175" t="str">
        <f>IF('サーバー一覧（手入力用）'!O452="","",'サーバー一覧（手入力用）'!O452)</f>
        <v/>
      </c>
      <c r="O444" s="175">
        <f>IF('サーバー一覧（手入力用）'!P452="","",'サーバー一覧（手入力用）'!P452)</f>
        <v>0</v>
      </c>
      <c r="P444" s="175" t="str">
        <f>IF('サーバー一覧（手入力用）'!Q452="","",'サーバー一覧（手入力用）'!Q452)</f>
        <v/>
      </c>
      <c r="Q444" s="175" t="str">
        <f>IF('サーバー一覧（手入力用）'!R452="","",'サーバー一覧（手入力用）'!R452)</f>
        <v/>
      </c>
      <c r="R444" s="175" t="str">
        <f t="shared" si="12"/>
        <v/>
      </c>
      <c r="S444" s="175" t="str">
        <f>IF('サーバー一覧（手入力用）'!S452="","",'サーバー一覧（手入力用）'!S452)</f>
        <v/>
      </c>
      <c r="T444" s="175" t="str">
        <f t="shared" si="13"/>
        <v/>
      </c>
      <c r="U444" s="175" t="str">
        <f>IF('サーバー一覧（手入力用）'!T452="","",'サーバー一覧（手入力用）'!T452)</f>
        <v/>
      </c>
      <c r="V444" s="175" t="str">
        <f>IF('サーバー一覧（手入力用）'!U452="","",'サーバー一覧（手入力用）'!U452)</f>
        <v/>
      </c>
      <c r="W444" s="175" t="str">
        <f>IF('サーバー一覧（手入力用）'!V452="","",'サーバー一覧（手入力用）'!V452)</f>
        <v/>
      </c>
      <c r="X444" s="175" t="str">
        <f>IF('サーバー一覧（手入力用）'!W452="","",'サーバー一覧（手入力用）'!W452)</f>
        <v/>
      </c>
      <c r="Y444" s="175" t="str">
        <f>IF('サーバー一覧（手入力用）'!X452="","",'サーバー一覧（手入力用）'!X452)</f>
        <v/>
      </c>
      <c r="Z444" s="175" t="str">
        <f>IF('サーバー一覧（手入力用）'!Y452="","",'サーバー一覧（手入力用）'!Y452)</f>
        <v/>
      </c>
      <c r="AA444" s="175" t="str">
        <f>IF('サーバー一覧（手入力用）'!Z452="","",'サーバー一覧（手入力用）'!Z452)</f>
        <v/>
      </c>
      <c r="AB444" s="175" t="str">
        <f>IF('サーバー一覧（手入力用）'!AA452="","",'サーバー一覧（手入力用）'!AA452)</f>
        <v/>
      </c>
      <c r="AC444" s="175" t="str">
        <f>IF('サーバー一覧（手入力用）'!AB452="","",'サーバー一覧（手入力用）'!AB452)</f>
        <v/>
      </c>
      <c r="AD444" s="175" t="str">
        <f>IF('サーバー一覧（手入力用）'!AC452="","",'サーバー一覧（手入力用）'!AC452)</f>
        <v/>
      </c>
      <c r="AE444" s="175" t="str">
        <f>IF('サーバー一覧（手入力用）'!AD452="","",'サーバー一覧（手入力用）'!AD452)</f>
        <v/>
      </c>
      <c r="AF444" s="175" t="str">
        <f>IF('サーバー一覧（手入力用）'!AE452="","",'サーバー一覧（手入力用）'!AE452)</f>
        <v/>
      </c>
      <c r="AG444" s="175" t="str">
        <f>IF('サーバー一覧（手入力用）'!AF452="","",'サーバー一覧（手入力用）'!AF452)</f>
        <v/>
      </c>
      <c r="AH444" s="175" t="str">
        <f>IF('サーバー一覧（手入力用）'!AG452="","",'サーバー一覧（手入力用）'!AG452)</f>
        <v/>
      </c>
      <c r="AI444" s="175" t="str">
        <f>IF('サーバー一覧（手入力用）'!AH452="","",'サーバー一覧（手入力用）'!AH452)</f>
        <v/>
      </c>
      <c r="AJ444" s="175" t="str">
        <f>IF('サーバー一覧（手入力用）'!AI452="","",'サーバー一覧（手入力用）'!AI452)</f>
        <v/>
      </c>
    </row>
    <row r="445" spans="1:36">
      <c r="A445" s="175">
        <f>IF('サーバー一覧（手入力用）'!B453="","",'サーバー一覧（手入力用）'!B453)</f>
        <v>444</v>
      </c>
      <c r="B445" s="175" t="str">
        <f>IF('サーバー一覧（手入力用）'!C453="","",'サーバー一覧（手入力用）'!C453)</f>
        <v/>
      </c>
      <c r="C445" s="175" t="str">
        <f>IF('サーバー一覧（手入力用）'!D453="","",'サーバー一覧（手入力用）'!D453)</f>
        <v/>
      </c>
      <c r="D445" s="175" t="str">
        <f>IF('サーバー一覧（手入力用）'!E453="","",'サーバー一覧（手入力用）'!E453)</f>
        <v/>
      </c>
      <c r="E445" s="175" t="str">
        <f>IF('サーバー一覧（手入力用）'!F453="","",'サーバー一覧（手入力用）'!F453)</f>
        <v/>
      </c>
      <c r="F445" s="175" t="str">
        <f>IF('サーバー一覧（手入力用）'!G453="","",'サーバー一覧（手入力用）'!G453)</f>
        <v/>
      </c>
      <c r="G445" s="175" t="str">
        <f>IF('サーバー一覧（手入力用）'!H453="","",'サーバー一覧（手入力用）'!H453)</f>
        <v/>
      </c>
      <c r="H445" s="175" t="str">
        <f>IF('サーバー一覧（手入力用）'!I453="","",'サーバー一覧（手入力用）'!I453)</f>
        <v/>
      </c>
      <c r="I445" s="175" t="str">
        <f>IF('サーバー一覧（手入力用）'!J453="","",'サーバー一覧（手入力用）'!J453)</f>
        <v/>
      </c>
      <c r="J445" s="175" t="str">
        <f>IF('サーバー一覧（手入力用）'!K453="","",'サーバー一覧（手入力用）'!K453)</f>
        <v/>
      </c>
      <c r="K445" s="175" t="str">
        <f>IF('サーバー一覧（手入力用）'!L453="","",'サーバー一覧（手入力用）'!L453)</f>
        <v/>
      </c>
      <c r="L445" s="175" t="str">
        <f>IF('サーバー一覧（手入力用）'!M453="","",'サーバー一覧（手入力用）'!M453)</f>
        <v/>
      </c>
      <c r="M445" s="175" t="str">
        <f>IF('サーバー一覧（手入力用）'!N453="","",'サーバー一覧（手入力用）'!N453)</f>
        <v/>
      </c>
      <c r="N445" s="175" t="str">
        <f>IF('サーバー一覧（手入力用）'!O453="","",'サーバー一覧（手入力用）'!O453)</f>
        <v/>
      </c>
      <c r="O445" s="175">
        <f>IF('サーバー一覧（手入力用）'!P453="","",'サーバー一覧（手入力用）'!P453)</f>
        <v>0</v>
      </c>
      <c r="P445" s="175" t="str">
        <f>IF('サーバー一覧（手入力用）'!Q453="","",'サーバー一覧（手入力用）'!Q453)</f>
        <v/>
      </c>
      <c r="Q445" s="175" t="str">
        <f>IF('サーバー一覧（手入力用）'!R453="","",'サーバー一覧（手入力用）'!R453)</f>
        <v/>
      </c>
      <c r="R445" s="175" t="str">
        <f t="shared" si="12"/>
        <v/>
      </c>
      <c r="S445" s="175" t="str">
        <f>IF('サーバー一覧（手入力用）'!S453="","",'サーバー一覧（手入力用）'!S453)</f>
        <v/>
      </c>
      <c r="T445" s="175" t="str">
        <f t="shared" si="13"/>
        <v/>
      </c>
      <c r="U445" s="175" t="str">
        <f>IF('サーバー一覧（手入力用）'!T453="","",'サーバー一覧（手入力用）'!T453)</f>
        <v/>
      </c>
      <c r="V445" s="175" t="str">
        <f>IF('サーバー一覧（手入力用）'!U453="","",'サーバー一覧（手入力用）'!U453)</f>
        <v/>
      </c>
      <c r="W445" s="175" t="str">
        <f>IF('サーバー一覧（手入力用）'!V453="","",'サーバー一覧（手入力用）'!V453)</f>
        <v/>
      </c>
      <c r="X445" s="175" t="str">
        <f>IF('サーバー一覧（手入力用）'!W453="","",'サーバー一覧（手入力用）'!W453)</f>
        <v/>
      </c>
      <c r="Y445" s="175" t="str">
        <f>IF('サーバー一覧（手入力用）'!X453="","",'サーバー一覧（手入力用）'!X453)</f>
        <v/>
      </c>
      <c r="Z445" s="175" t="str">
        <f>IF('サーバー一覧（手入力用）'!Y453="","",'サーバー一覧（手入力用）'!Y453)</f>
        <v/>
      </c>
      <c r="AA445" s="175" t="str">
        <f>IF('サーバー一覧（手入力用）'!Z453="","",'サーバー一覧（手入力用）'!Z453)</f>
        <v/>
      </c>
      <c r="AB445" s="175" t="str">
        <f>IF('サーバー一覧（手入力用）'!AA453="","",'サーバー一覧（手入力用）'!AA453)</f>
        <v/>
      </c>
      <c r="AC445" s="175" t="str">
        <f>IF('サーバー一覧（手入力用）'!AB453="","",'サーバー一覧（手入力用）'!AB453)</f>
        <v/>
      </c>
      <c r="AD445" s="175" t="str">
        <f>IF('サーバー一覧（手入力用）'!AC453="","",'サーバー一覧（手入力用）'!AC453)</f>
        <v/>
      </c>
      <c r="AE445" s="175" t="str">
        <f>IF('サーバー一覧（手入力用）'!AD453="","",'サーバー一覧（手入力用）'!AD453)</f>
        <v/>
      </c>
      <c r="AF445" s="175" t="str">
        <f>IF('サーバー一覧（手入力用）'!AE453="","",'サーバー一覧（手入力用）'!AE453)</f>
        <v/>
      </c>
      <c r="AG445" s="175" t="str">
        <f>IF('サーバー一覧（手入力用）'!AF453="","",'サーバー一覧（手入力用）'!AF453)</f>
        <v/>
      </c>
      <c r="AH445" s="175" t="str">
        <f>IF('サーバー一覧（手入力用）'!AG453="","",'サーバー一覧（手入力用）'!AG453)</f>
        <v/>
      </c>
      <c r="AI445" s="175" t="str">
        <f>IF('サーバー一覧（手入力用）'!AH453="","",'サーバー一覧（手入力用）'!AH453)</f>
        <v/>
      </c>
      <c r="AJ445" s="175" t="str">
        <f>IF('サーバー一覧（手入力用）'!AI453="","",'サーバー一覧（手入力用）'!AI453)</f>
        <v/>
      </c>
    </row>
    <row r="446" spans="1:36">
      <c r="A446" s="175">
        <f>IF('サーバー一覧（手入力用）'!B454="","",'サーバー一覧（手入力用）'!B454)</f>
        <v>445</v>
      </c>
      <c r="B446" s="175" t="str">
        <f>IF('サーバー一覧（手入力用）'!C454="","",'サーバー一覧（手入力用）'!C454)</f>
        <v/>
      </c>
      <c r="C446" s="175" t="str">
        <f>IF('サーバー一覧（手入力用）'!D454="","",'サーバー一覧（手入力用）'!D454)</f>
        <v/>
      </c>
      <c r="D446" s="175" t="str">
        <f>IF('サーバー一覧（手入力用）'!E454="","",'サーバー一覧（手入力用）'!E454)</f>
        <v/>
      </c>
      <c r="E446" s="175" t="str">
        <f>IF('サーバー一覧（手入力用）'!F454="","",'サーバー一覧（手入力用）'!F454)</f>
        <v/>
      </c>
      <c r="F446" s="175" t="str">
        <f>IF('サーバー一覧（手入力用）'!G454="","",'サーバー一覧（手入力用）'!G454)</f>
        <v/>
      </c>
      <c r="G446" s="175" t="str">
        <f>IF('サーバー一覧（手入力用）'!H454="","",'サーバー一覧（手入力用）'!H454)</f>
        <v/>
      </c>
      <c r="H446" s="175" t="str">
        <f>IF('サーバー一覧（手入力用）'!I454="","",'サーバー一覧（手入力用）'!I454)</f>
        <v/>
      </c>
      <c r="I446" s="175" t="str">
        <f>IF('サーバー一覧（手入力用）'!J454="","",'サーバー一覧（手入力用）'!J454)</f>
        <v/>
      </c>
      <c r="J446" s="175" t="str">
        <f>IF('サーバー一覧（手入力用）'!K454="","",'サーバー一覧（手入力用）'!K454)</f>
        <v/>
      </c>
      <c r="K446" s="175" t="str">
        <f>IF('サーバー一覧（手入力用）'!L454="","",'サーバー一覧（手入力用）'!L454)</f>
        <v/>
      </c>
      <c r="L446" s="175" t="str">
        <f>IF('サーバー一覧（手入力用）'!M454="","",'サーバー一覧（手入力用）'!M454)</f>
        <v/>
      </c>
      <c r="M446" s="175" t="str">
        <f>IF('サーバー一覧（手入力用）'!N454="","",'サーバー一覧（手入力用）'!N454)</f>
        <v/>
      </c>
      <c r="N446" s="175" t="str">
        <f>IF('サーバー一覧（手入力用）'!O454="","",'サーバー一覧（手入力用）'!O454)</f>
        <v/>
      </c>
      <c r="O446" s="175">
        <f>IF('サーバー一覧（手入力用）'!P454="","",'サーバー一覧（手入力用）'!P454)</f>
        <v>0</v>
      </c>
      <c r="P446" s="175" t="str">
        <f>IF('サーバー一覧（手入力用）'!Q454="","",'サーバー一覧（手入力用）'!Q454)</f>
        <v/>
      </c>
      <c r="Q446" s="175" t="str">
        <f>IF('サーバー一覧（手入力用）'!R454="","",'サーバー一覧（手入力用）'!R454)</f>
        <v/>
      </c>
      <c r="R446" s="175" t="str">
        <f t="shared" si="12"/>
        <v/>
      </c>
      <c r="S446" s="175" t="str">
        <f>IF('サーバー一覧（手入力用）'!S454="","",'サーバー一覧（手入力用）'!S454)</f>
        <v/>
      </c>
      <c r="T446" s="175" t="str">
        <f t="shared" si="13"/>
        <v/>
      </c>
      <c r="U446" s="175" t="str">
        <f>IF('サーバー一覧（手入力用）'!T454="","",'サーバー一覧（手入力用）'!T454)</f>
        <v/>
      </c>
      <c r="V446" s="175" t="str">
        <f>IF('サーバー一覧（手入力用）'!U454="","",'サーバー一覧（手入力用）'!U454)</f>
        <v/>
      </c>
      <c r="W446" s="175" t="str">
        <f>IF('サーバー一覧（手入力用）'!V454="","",'サーバー一覧（手入力用）'!V454)</f>
        <v/>
      </c>
      <c r="X446" s="175" t="str">
        <f>IF('サーバー一覧（手入力用）'!W454="","",'サーバー一覧（手入力用）'!W454)</f>
        <v/>
      </c>
      <c r="Y446" s="175" t="str">
        <f>IF('サーバー一覧（手入力用）'!X454="","",'サーバー一覧（手入力用）'!X454)</f>
        <v/>
      </c>
      <c r="Z446" s="175" t="str">
        <f>IF('サーバー一覧（手入力用）'!Y454="","",'サーバー一覧（手入力用）'!Y454)</f>
        <v/>
      </c>
      <c r="AA446" s="175" t="str">
        <f>IF('サーバー一覧（手入力用）'!Z454="","",'サーバー一覧（手入力用）'!Z454)</f>
        <v/>
      </c>
      <c r="AB446" s="175" t="str">
        <f>IF('サーバー一覧（手入力用）'!AA454="","",'サーバー一覧（手入力用）'!AA454)</f>
        <v/>
      </c>
      <c r="AC446" s="175" t="str">
        <f>IF('サーバー一覧（手入力用）'!AB454="","",'サーバー一覧（手入力用）'!AB454)</f>
        <v/>
      </c>
      <c r="AD446" s="175" t="str">
        <f>IF('サーバー一覧（手入力用）'!AC454="","",'サーバー一覧（手入力用）'!AC454)</f>
        <v/>
      </c>
      <c r="AE446" s="175" t="str">
        <f>IF('サーバー一覧（手入力用）'!AD454="","",'サーバー一覧（手入力用）'!AD454)</f>
        <v/>
      </c>
      <c r="AF446" s="175" t="str">
        <f>IF('サーバー一覧（手入力用）'!AE454="","",'サーバー一覧（手入力用）'!AE454)</f>
        <v/>
      </c>
      <c r="AG446" s="175" t="str">
        <f>IF('サーバー一覧（手入力用）'!AF454="","",'サーバー一覧（手入力用）'!AF454)</f>
        <v/>
      </c>
      <c r="AH446" s="175" t="str">
        <f>IF('サーバー一覧（手入力用）'!AG454="","",'サーバー一覧（手入力用）'!AG454)</f>
        <v/>
      </c>
      <c r="AI446" s="175" t="str">
        <f>IF('サーバー一覧（手入力用）'!AH454="","",'サーバー一覧（手入力用）'!AH454)</f>
        <v/>
      </c>
      <c r="AJ446" s="175" t="str">
        <f>IF('サーバー一覧（手入力用）'!AI454="","",'サーバー一覧（手入力用）'!AI454)</f>
        <v/>
      </c>
    </row>
    <row r="447" spans="1:36">
      <c r="A447" s="175">
        <f>IF('サーバー一覧（手入力用）'!B455="","",'サーバー一覧（手入力用）'!B455)</f>
        <v>446</v>
      </c>
      <c r="B447" s="175" t="str">
        <f>IF('サーバー一覧（手入力用）'!C455="","",'サーバー一覧（手入力用）'!C455)</f>
        <v/>
      </c>
      <c r="C447" s="175" t="str">
        <f>IF('サーバー一覧（手入力用）'!D455="","",'サーバー一覧（手入力用）'!D455)</f>
        <v/>
      </c>
      <c r="D447" s="175" t="str">
        <f>IF('サーバー一覧（手入力用）'!E455="","",'サーバー一覧（手入力用）'!E455)</f>
        <v/>
      </c>
      <c r="E447" s="175" t="str">
        <f>IF('サーバー一覧（手入力用）'!F455="","",'サーバー一覧（手入力用）'!F455)</f>
        <v/>
      </c>
      <c r="F447" s="175" t="str">
        <f>IF('サーバー一覧（手入力用）'!G455="","",'サーバー一覧（手入力用）'!G455)</f>
        <v/>
      </c>
      <c r="G447" s="175" t="str">
        <f>IF('サーバー一覧（手入力用）'!H455="","",'サーバー一覧（手入力用）'!H455)</f>
        <v/>
      </c>
      <c r="H447" s="175" t="str">
        <f>IF('サーバー一覧（手入力用）'!I455="","",'サーバー一覧（手入力用）'!I455)</f>
        <v/>
      </c>
      <c r="I447" s="175" t="str">
        <f>IF('サーバー一覧（手入力用）'!J455="","",'サーバー一覧（手入力用）'!J455)</f>
        <v/>
      </c>
      <c r="J447" s="175" t="str">
        <f>IF('サーバー一覧（手入力用）'!K455="","",'サーバー一覧（手入力用）'!K455)</f>
        <v/>
      </c>
      <c r="K447" s="175" t="str">
        <f>IF('サーバー一覧（手入力用）'!L455="","",'サーバー一覧（手入力用）'!L455)</f>
        <v/>
      </c>
      <c r="L447" s="175" t="str">
        <f>IF('サーバー一覧（手入力用）'!M455="","",'サーバー一覧（手入力用）'!M455)</f>
        <v/>
      </c>
      <c r="M447" s="175" t="str">
        <f>IF('サーバー一覧（手入力用）'!N455="","",'サーバー一覧（手入力用）'!N455)</f>
        <v/>
      </c>
      <c r="N447" s="175" t="str">
        <f>IF('サーバー一覧（手入力用）'!O455="","",'サーバー一覧（手入力用）'!O455)</f>
        <v/>
      </c>
      <c r="O447" s="175">
        <f>IF('サーバー一覧（手入力用）'!P455="","",'サーバー一覧（手入力用）'!P455)</f>
        <v>0</v>
      </c>
      <c r="P447" s="175" t="str">
        <f>IF('サーバー一覧（手入力用）'!Q455="","",'サーバー一覧（手入力用）'!Q455)</f>
        <v/>
      </c>
      <c r="Q447" s="175" t="str">
        <f>IF('サーバー一覧（手入力用）'!R455="","",'サーバー一覧（手入力用）'!R455)</f>
        <v/>
      </c>
      <c r="R447" s="175" t="str">
        <f t="shared" si="12"/>
        <v/>
      </c>
      <c r="S447" s="175" t="str">
        <f>IF('サーバー一覧（手入力用）'!S455="","",'サーバー一覧（手入力用）'!S455)</f>
        <v/>
      </c>
      <c r="T447" s="175" t="str">
        <f t="shared" si="13"/>
        <v/>
      </c>
      <c r="U447" s="175" t="str">
        <f>IF('サーバー一覧（手入力用）'!T455="","",'サーバー一覧（手入力用）'!T455)</f>
        <v/>
      </c>
      <c r="V447" s="175" t="str">
        <f>IF('サーバー一覧（手入力用）'!U455="","",'サーバー一覧（手入力用）'!U455)</f>
        <v/>
      </c>
      <c r="W447" s="175" t="str">
        <f>IF('サーバー一覧（手入力用）'!V455="","",'サーバー一覧（手入力用）'!V455)</f>
        <v/>
      </c>
      <c r="X447" s="175" t="str">
        <f>IF('サーバー一覧（手入力用）'!W455="","",'サーバー一覧（手入力用）'!W455)</f>
        <v/>
      </c>
      <c r="Y447" s="175" t="str">
        <f>IF('サーバー一覧（手入力用）'!X455="","",'サーバー一覧（手入力用）'!X455)</f>
        <v/>
      </c>
      <c r="Z447" s="175" t="str">
        <f>IF('サーバー一覧（手入力用）'!Y455="","",'サーバー一覧（手入力用）'!Y455)</f>
        <v/>
      </c>
      <c r="AA447" s="175" t="str">
        <f>IF('サーバー一覧（手入力用）'!Z455="","",'サーバー一覧（手入力用）'!Z455)</f>
        <v/>
      </c>
      <c r="AB447" s="175" t="str">
        <f>IF('サーバー一覧（手入力用）'!AA455="","",'サーバー一覧（手入力用）'!AA455)</f>
        <v/>
      </c>
      <c r="AC447" s="175" t="str">
        <f>IF('サーバー一覧（手入力用）'!AB455="","",'サーバー一覧（手入力用）'!AB455)</f>
        <v/>
      </c>
      <c r="AD447" s="175" t="str">
        <f>IF('サーバー一覧（手入力用）'!AC455="","",'サーバー一覧（手入力用）'!AC455)</f>
        <v/>
      </c>
      <c r="AE447" s="175" t="str">
        <f>IF('サーバー一覧（手入力用）'!AD455="","",'サーバー一覧（手入力用）'!AD455)</f>
        <v/>
      </c>
      <c r="AF447" s="175" t="str">
        <f>IF('サーバー一覧（手入力用）'!AE455="","",'サーバー一覧（手入力用）'!AE455)</f>
        <v/>
      </c>
      <c r="AG447" s="175" t="str">
        <f>IF('サーバー一覧（手入力用）'!AF455="","",'サーバー一覧（手入力用）'!AF455)</f>
        <v/>
      </c>
      <c r="AH447" s="175" t="str">
        <f>IF('サーバー一覧（手入力用）'!AG455="","",'サーバー一覧（手入力用）'!AG455)</f>
        <v/>
      </c>
      <c r="AI447" s="175" t="str">
        <f>IF('サーバー一覧（手入力用）'!AH455="","",'サーバー一覧（手入力用）'!AH455)</f>
        <v/>
      </c>
      <c r="AJ447" s="175" t="str">
        <f>IF('サーバー一覧（手入力用）'!AI455="","",'サーバー一覧（手入力用）'!AI455)</f>
        <v/>
      </c>
    </row>
    <row r="448" spans="1:36">
      <c r="A448" s="175">
        <f>IF('サーバー一覧（手入力用）'!B456="","",'サーバー一覧（手入力用）'!B456)</f>
        <v>447</v>
      </c>
      <c r="B448" s="175" t="str">
        <f>IF('サーバー一覧（手入力用）'!C456="","",'サーバー一覧（手入力用）'!C456)</f>
        <v/>
      </c>
      <c r="C448" s="175" t="str">
        <f>IF('サーバー一覧（手入力用）'!D456="","",'サーバー一覧（手入力用）'!D456)</f>
        <v/>
      </c>
      <c r="D448" s="175" t="str">
        <f>IF('サーバー一覧（手入力用）'!E456="","",'サーバー一覧（手入力用）'!E456)</f>
        <v/>
      </c>
      <c r="E448" s="175" t="str">
        <f>IF('サーバー一覧（手入力用）'!F456="","",'サーバー一覧（手入力用）'!F456)</f>
        <v/>
      </c>
      <c r="F448" s="175" t="str">
        <f>IF('サーバー一覧（手入力用）'!G456="","",'サーバー一覧（手入力用）'!G456)</f>
        <v/>
      </c>
      <c r="G448" s="175" t="str">
        <f>IF('サーバー一覧（手入力用）'!H456="","",'サーバー一覧（手入力用）'!H456)</f>
        <v/>
      </c>
      <c r="H448" s="175" t="str">
        <f>IF('サーバー一覧（手入力用）'!I456="","",'サーバー一覧（手入力用）'!I456)</f>
        <v/>
      </c>
      <c r="I448" s="175" t="str">
        <f>IF('サーバー一覧（手入力用）'!J456="","",'サーバー一覧（手入力用）'!J456)</f>
        <v/>
      </c>
      <c r="J448" s="175" t="str">
        <f>IF('サーバー一覧（手入力用）'!K456="","",'サーバー一覧（手入力用）'!K456)</f>
        <v/>
      </c>
      <c r="K448" s="175" t="str">
        <f>IF('サーバー一覧（手入力用）'!L456="","",'サーバー一覧（手入力用）'!L456)</f>
        <v/>
      </c>
      <c r="L448" s="175" t="str">
        <f>IF('サーバー一覧（手入力用）'!M456="","",'サーバー一覧（手入力用）'!M456)</f>
        <v/>
      </c>
      <c r="M448" s="175" t="str">
        <f>IF('サーバー一覧（手入力用）'!N456="","",'サーバー一覧（手入力用）'!N456)</f>
        <v/>
      </c>
      <c r="N448" s="175" t="str">
        <f>IF('サーバー一覧（手入力用）'!O456="","",'サーバー一覧（手入力用）'!O456)</f>
        <v/>
      </c>
      <c r="O448" s="175">
        <f>IF('サーバー一覧（手入力用）'!P456="","",'サーバー一覧（手入力用）'!P456)</f>
        <v>0</v>
      </c>
      <c r="P448" s="175" t="str">
        <f>IF('サーバー一覧（手入力用）'!Q456="","",'サーバー一覧（手入力用）'!Q456)</f>
        <v/>
      </c>
      <c r="Q448" s="175" t="str">
        <f>IF('サーバー一覧（手入力用）'!R456="","",'サーバー一覧（手入力用）'!R456)</f>
        <v/>
      </c>
      <c r="R448" s="175" t="str">
        <f t="shared" si="12"/>
        <v/>
      </c>
      <c r="S448" s="175" t="str">
        <f>IF('サーバー一覧（手入力用）'!S456="","",'サーバー一覧（手入力用）'!S456)</f>
        <v/>
      </c>
      <c r="T448" s="175" t="str">
        <f t="shared" si="13"/>
        <v/>
      </c>
      <c r="U448" s="175" t="str">
        <f>IF('サーバー一覧（手入力用）'!T456="","",'サーバー一覧（手入力用）'!T456)</f>
        <v/>
      </c>
      <c r="V448" s="175" t="str">
        <f>IF('サーバー一覧（手入力用）'!U456="","",'サーバー一覧（手入力用）'!U456)</f>
        <v/>
      </c>
      <c r="W448" s="175" t="str">
        <f>IF('サーバー一覧（手入力用）'!V456="","",'サーバー一覧（手入力用）'!V456)</f>
        <v/>
      </c>
      <c r="X448" s="175" t="str">
        <f>IF('サーバー一覧（手入力用）'!W456="","",'サーバー一覧（手入力用）'!W456)</f>
        <v/>
      </c>
      <c r="Y448" s="175" t="str">
        <f>IF('サーバー一覧（手入力用）'!X456="","",'サーバー一覧（手入力用）'!X456)</f>
        <v/>
      </c>
      <c r="Z448" s="175" t="str">
        <f>IF('サーバー一覧（手入力用）'!Y456="","",'サーバー一覧（手入力用）'!Y456)</f>
        <v/>
      </c>
      <c r="AA448" s="175" t="str">
        <f>IF('サーバー一覧（手入力用）'!Z456="","",'サーバー一覧（手入力用）'!Z456)</f>
        <v/>
      </c>
      <c r="AB448" s="175" t="str">
        <f>IF('サーバー一覧（手入力用）'!AA456="","",'サーバー一覧（手入力用）'!AA456)</f>
        <v/>
      </c>
      <c r="AC448" s="175" t="str">
        <f>IF('サーバー一覧（手入力用）'!AB456="","",'サーバー一覧（手入力用）'!AB456)</f>
        <v/>
      </c>
      <c r="AD448" s="175" t="str">
        <f>IF('サーバー一覧（手入力用）'!AC456="","",'サーバー一覧（手入力用）'!AC456)</f>
        <v/>
      </c>
      <c r="AE448" s="175" t="str">
        <f>IF('サーバー一覧（手入力用）'!AD456="","",'サーバー一覧（手入力用）'!AD456)</f>
        <v/>
      </c>
      <c r="AF448" s="175" t="str">
        <f>IF('サーバー一覧（手入力用）'!AE456="","",'サーバー一覧（手入力用）'!AE456)</f>
        <v/>
      </c>
      <c r="AG448" s="175" t="str">
        <f>IF('サーバー一覧（手入力用）'!AF456="","",'サーバー一覧（手入力用）'!AF456)</f>
        <v/>
      </c>
      <c r="AH448" s="175" t="str">
        <f>IF('サーバー一覧（手入力用）'!AG456="","",'サーバー一覧（手入力用）'!AG456)</f>
        <v/>
      </c>
      <c r="AI448" s="175" t="str">
        <f>IF('サーバー一覧（手入力用）'!AH456="","",'サーバー一覧（手入力用）'!AH456)</f>
        <v/>
      </c>
      <c r="AJ448" s="175" t="str">
        <f>IF('サーバー一覧（手入力用）'!AI456="","",'サーバー一覧（手入力用）'!AI456)</f>
        <v/>
      </c>
    </row>
    <row r="449" spans="1:36">
      <c r="A449" s="175">
        <f>IF('サーバー一覧（手入力用）'!B457="","",'サーバー一覧（手入力用）'!B457)</f>
        <v>448</v>
      </c>
      <c r="B449" s="175" t="str">
        <f>IF('サーバー一覧（手入力用）'!C457="","",'サーバー一覧（手入力用）'!C457)</f>
        <v/>
      </c>
      <c r="C449" s="175" t="str">
        <f>IF('サーバー一覧（手入力用）'!D457="","",'サーバー一覧（手入力用）'!D457)</f>
        <v/>
      </c>
      <c r="D449" s="175" t="str">
        <f>IF('サーバー一覧（手入力用）'!E457="","",'サーバー一覧（手入力用）'!E457)</f>
        <v/>
      </c>
      <c r="E449" s="175" t="str">
        <f>IF('サーバー一覧（手入力用）'!F457="","",'サーバー一覧（手入力用）'!F457)</f>
        <v/>
      </c>
      <c r="F449" s="175" t="str">
        <f>IF('サーバー一覧（手入力用）'!G457="","",'サーバー一覧（手入力用）'!G457)</f>
        <v/>
      </c>
      <c r="G449" s="175" t="str">
        <f>IF('サーバー一覧（手入力用）'!H457="","",'サーバー一覧（手入力用）'!H457)</f>
        <v/>
      </c>
      <c r="H449" s="175" t="str">
        <f>IF('サーバー一覧（手入力用）'!I457="","",'サーバー一覧（手入力用）'!I457)</f>
        <v/>
      </c>
      <c r="I449" s="175" t="str">
        <f>IF('サーバー一覧（手入力用）'!J457="","",'サーバー一覧（手入力用）'!J457)</f>
        <v/>
      </c>
      <c r="J449" s="175" t="str">
        <f>IF('サーバー一覧（手入力用）'!K457="","",'サーバー一覧（手入力用）'!K457)</f>
        <v/>
      </c>
      <c r="K449" s="175" t="str">
        <f>IF('サーバー一覧（手入力用）'!L457="","",'サーバー一覧（手入力用）'!L457)</f>
        <v/>
      </c>
      <c r="L449" s="175" t="str">
        <f>IF('サーバー一覧（手入力用）'!M457="","",'サーバー一覧（手入力用）'!M457)</f>
        <v/>
      </c>
      <c r="M449" s="175" t="str">
        <f>IF('サーバー一覧（手入力用）'!N457="","",'サーバー一覧（手入力用）'!N457)</f>
        <v/>
      </c>
      <c r="N449" s="175" t="str">
        <f>IF('サーバー一覧（手入力用）'!O457="","",'サーバー一覧（手入力用）'!O457)</f>
        <v/>
      </c>
      <c r="O449" s="175">
        <f>IF('サーバー一覧（手入力用）'!P457="","",'サーバー一覧（手入力用）'!P457)</f>
        <v>0</v>
      </c>
      <c r="P449" s="175" t="str">
        <f>IF('サーバー一覧（手入力用）'!Q457="","",'サーバー一覧（手入力用）'!Q457)</f>
        <v/>
      </c>
      <c r="Q449" s="175" t="str">
        <f>IF('サーバー一覧（手入力用）'!R457="","",'サーバー一覧（手入力用）'!R457)</f>
        <v/>
      </c>
      <c r="R449" s="175" t="str">
        <f t="shared" si="12"/>
        <v/>
      </c>
      <c r="S449" s="175" t="str">
        <f>IF('サーバー一覧（手入力用）'!S457="","",'サーバー一覧（手入力用）'!S457)</f>
        <v/>
      </c>
      <c r="T449" s="175" t="str">
        <f t="shared" si="13"/>
        <v/>
      </c>
      <c r="U449" s="175" t="str">
        <f>IF('サーバー一覧（手入力用）'!T457="","",'サーバー一覧（手入力用）'!T457)</f>
        <v/>
      </c>
      <c r="V449" s="175" t="str">
        <f>IF('サーバー一覧（手入力用）'!U457="","",'サーバー一覧（手入力用）'!U457)</f>
        <v/>
      </c>
      <c r="W449" s="175" t="str">
        <f>IF('サーバー一覧（手入力用）'!V457="","",'サーバー一覧（手入力用）'!V457)</f>
        <v/>
      </c>
      <c r="X449" s="175" t="str">
        <f>IF('サーバー一覧（手入力用）'!W457="","",'サーバー一覧（手入力用）'!W457)</f>
        <v/>
      </c>
      <c r="Y449" s="175" t="str">
        <f>IF('サーバー一覧（手入力用）'!X457="","",'サーバー一覧（手入力用）'!X457)</f>
        <v/>
      </c>
      <c r="Z449" s="175" t="str">
        <f>IF('サーバー一覧（手入力用）'!Y457="","",'サーバー一覧（手入力用）'!Y457)</f>
        <v/>
      </c>
      <c r="AA449" s="175" t="str">
        <f>IF('サーバー一覧（手入力用）'!Z457="","",'サーバー一覧（手入力用）'!Z457)</f>
        <v/>
      </c>
      <c r="AB449" s="175" t="str">
        <f>IF('サーバー一覧（手入力用）'!AA457="","",'サーバー一覧（手入力用）'!AA457)</f>
        <v/>
      </c>
      <c r="AC449" s="175" t="str">
        <f>IF('サーバー一覧（手入力用）'!AB457="","",'サーバー一覧（手入力用）'!AB457)</f>
        <v/>
      </c>
      <c r="AD449" s="175" t="str">
        <f>IF('サーバー一覧（手入力用）'!AC457="","",'サーバー一覧（手入力用）'!AC457)</f>
        <v/>
      </c>
      <c r="AE449" s="175" t="str">
        <f>IF('サーバー一覧（手入力用）'!AD457="","",'サーバー一覧（手入力用）'!AD457)</f>
        <v/>
      </c>
      <c r="AF449" s="175" t="str">
        <f>IF('サーバー一覧（手入力用）'!AE457="","",'サーバー一覧（手入力用）'!AE457)</f>
        <v/>
      </c>
      <c r="AG449" s="175" t="str">
        <f>IF('サーバー一覧（手入力用）'!AF457="","",'サーバー一覧（手入力用）'!AF457)</f>
        <v/>
      </c>
      <c r="AH449" s="175" t="str">
        <f>IF('サーバー一覧（手入力用）'!AG457="","",'サーバー一覧（手入力用）'!AG457)</f>
        <v/>
      </c>
      <c r="AI449" s="175" t="str">
        <f>IF('サーバー一覧（手入力用）'!AH457="","",'サーバー一覧（手入力用）'!AH457)</f>
        <v/>
      </c>
      <c r="AJ449" s="175" t="str">
        <f>IF('サーバー一覧（手入力用）'!AI457="","",'サーバー一覧（手入力用）'!AI457)</f>
        <v/>
      </c>
    </row>
    <row r="450" spans="1:36">
      <c r="A450" s="175">
        <f>IF('サーバー一覧（手入力用）'!B458="","",'サーバー一覧（手入力用）'!B458)</f>
        <v>449</v>
      </c>
      <c r="B450" s="175" t="str">
        <f>IF('サーバー一覧（手入力用）'!C458="","",'サーバー一覧（手入力用）'!C458)</f>
        <v/>
      </c>
      <c r="C450" s="175" t="str">
        <f>IF('サーバー一覧（手入力用）'!D458="","",'サーバー一覧（手入力用）'!D458)</f>
        <v/>
      </c>
      <c r="D450" s="175" t="str">
        <f>IF('サーバー一覧（手入力用）'!E458="","",'サーバー一覧（手入力用）'!E458)</f>
        <v/>
      </c>
      <c r="E450" s="175" t="str">
        <f>IF('サーバー一覧（手入力用）'!F458="","",'サーバー一覧（手入力用）'!F458)</f>
        <v/>
      </c>
      <c r="F450" s="175" t="str">
        <f>IF('サーバー一覧（手入力用）'!G458="","",'サーバー一覧（手入力用）'!G458)</f>
        <v/>
      </c>
      <c r="G450" s="175" t="str">
        <f>IF('サーバー一覧（手入力用）'!H458="","",'サーバー一覧（手入力用）'!H458)</f>
        <v/>
      </c>
      <c r="H450" s="175" t="str">
        <f>IF('サーバー一覧（手入力用）'!I458="","",'サーバー一覧（手入力用）'!I458)</f>
        <v/>
      </c>
      <c r="I450" s="175" t="str">
        <f>IF('サーバー一覧（手入力用）'!J458="","",'サーバー一覧（手入力用）'!J458)</f>
        <v/>
      </c>
      <c r="J450" s="175" t="str">
        <f>IF('サーバー一覧（手入力用）'!K458="","",'サーバー一覧（手入力用）'!K458)</f>
        <v/>
      </c>
      <c r="K450" s="175" t="str">
        <f>IF('サーバー一覧（手入力用）'!L458="","",'サーバー一覧（手入力用）'!L458)</f>
        <v/>
      </c>
      <c r="L450" s="175" t="str">
        <f>IF('サーバー一覧（手入力用）'!M458="","",'サーバー一覧（手入力用）'!M458)</f>
        <v/>
      </c>
      <c r="M450" s="175" t="str">
        <f>IF('サーバー一覧（手入力用）'!N458="","",'サーバー一覧（手入力用）'!N458)</f>
        <v/>
      </c>
      <c r="N450" s="175" t="str">
        <f>IF('サーバー一覧（手入力用）'!O458="","",'サーバー一覧（手入力用）'!O458)</f>
        <v/>
      </c>
      <c r="O450" s="175">
        <f>IF('サーバー一覧（手入力用）'!P458="","",'サーバー一覧（手入力用）'!P458)</f>
        <v>0</v>
      </c>
      <c r="P450" s="175" t="str">
        <f>IF('サーバー一覧（手入力用）'!Q458="","",'サーバー一覧（手入力用）'!Q458)</f>
        <v/>
      </c>
      <c r="Q450" s="175" t="str">
        <f>IF('サーバー一覧（手入力用）'!R458="","",'サーバー一覧（手入力用）'!R458)</f>
        <v/>
      </c>
      <c r="R450" s="175" t="str">
        <f t="shared" si="12"/>
        <v/>
      </c>
      <c r="S450" s="175" t="str">
        <f>IF('サーバー一覧（手入力用）'!S458="","",'サーバー一覧（手入力用）'!S458)</f>
        <v/>
      </c>
      <c r="T450" s="175" t="str">
        <f t="shared" si="13"/>
        <v/>
      </c>
      <c r="U450" s="175" t="str">
        <f>IF('サーバー一覧（手入力用）'!T458="","",'サーバー一覧（手入力用）'!T458)</f>
        <v/>
      </c>
      <c r="V450" s="175" t="str">
        <f>IF('サーバー一覧（手入力用）'!U458="","",'サーバー一覧（手入力用）'!U458)</f>
        <v/>
      </c>
      <c r="W450" s="175" t="str">
        <f>IF('サーバー一覧（手入力用）'!V458="","",'サーバー一覧（手入力用）'!V458)</f>
        <v/>
      </c>
      <c r="X450" s="175" t="str">
        <f>IF('サーバー一覧（手入力用）'!W458="","",'サーバー一覧（手入力用）'!W458)</f>
        <v/>
      </c>
      <c r="Y450" s="175" t="str">
        <f>IF('サーバー一覧（手入力用）'!X458="","",'サーバー一覧（手入力用）'!X458)</f>
        <v/>
      </c>
      <c r="Z450" s="175" t="str">
        <f>IF('サーバー一覧（手入力用）'!Y458="","",'サーバー一覧（手入力用）'!Y458)</f>
        <v/>
      </c>
      <c r="AA450" s="175" t="str">
        <f>IF('サーバー一覧（手入力用）'!Z458="","",'サーバー一覧（手入力用）'!Z458)</f>
        <v/>
      </c>
      <c r="AB450" s="175" t="str">
        <f>IF('サーバー一覧（手入力用）'!AA458="","",'サーバー一覧（手入力用）'!AA458)</f>
        <v/>
      </c>
      <c r="AC450" s="175" t="str">
        <f>IF('サーバー一覧（手入力用）'!AB458="","",'サーバー一覧（手入力用）'!AB458)</f>
        <v/>
      </c>
      <c r="AD450" s="175" t="str">
        <f>IF('サーバー一覧（手入力用）'!AC458="","",'サーバー一覧（手入力用）'!AC458)</f>
        <v/>
      </c>
      <c r="AE450" s="175" t="str">
        <f>IF('サーバー一覧（手入力用）'!AD458="","",'サーバー一覧（手入力用）'!AD458)</f>
        <v/>
      </c>
      <c r="AF450" s="175" t="str">
        <f>IF('サーバー一覧（手入力用）'!AE458="","",'サーバー一覧（手入力用）'!AE458)</f>
        <v/>
      </c>
      <c r="AG450" s="175" t="str">
        <f>IF('サーバー一覧（手入力用）'!AF458="","",'サーバー一覧（手入力用）'!AF458)</f>
        <v/>
      </c>
      <c r="AH450" s="175" t="str">
        <f>IF('サーバー一覧（手入力用）'!AG458="","",'サーバー一覧（手入力用）'!AG458)</f>
        <v/>
      </c>
      <c r="AI450" s="175" t="str">
        <f>IF('サーバー一覧（手入力用）'!AH458="","",'サーバー一覧（手入力用）'!AH458)</f>
        <v/>
      </c>
      <c r="AJ450" s="175" t="str">
        <f>IF('サーバー一覧（手入力用）'!AI458="","",'サーバー一覧（手入力用）'!AI458)</f>
        <v/>
      </c>
    </row>
    <row r="451" spans="1:36">
      <c r="A451" s="175">
        <f>IF('サーバー一覧（手入力用）'!B459="","",'サーバー一覧（手入力用）'!B459)</f>
        <v>450</v>
      </c>
      <c r="B451" s="175" t="str">
        <f>IF('サーバー一覧（手入力用）'!C459="","",'サーバー一覧（手入力用）'!C459)</f>
        <v/>
      </c>
      <c r="C451" s="175" t="str">
        <f>IF('サーバー一覧（手入力用）'!D459="","",'サーバー一覧（手入力用）'!D459)</f>
        <v/>
      </c>
      <c r="D451" s="175" t="str">
        <f>IF('サーバー一覧（手入力用）'!E459="","",'サーバー一覧（手入力用）'!E459)</f>
        <v/>
      </c>
      <c r="E451" s="175" t="str">
        <f>IF('サーバー一覧（手入力用）'!F459="","",'サーバー一覧（手入力用）'!F459)</f>
        <v/>
      </c>
      <c r="F451" s="175" t="str">
        <f>IF('サーバー一覧（手入力用）'!G459="","",'サーバー一覧（手入力用）'!G459)</f>
        <v/>
      </c>
      <c r="G451" s="175" t="str">
        <f>IF('サーバー一覧（手入力用）'!H459="","",'サーバー一覧（手入力用）'!H459)</f>
        <v/>
      </c>
      <c r="H451" s="175" t="str">
        <f>IF('サーバー一覧（手入力用）'!I459="","",'サーバー一覧（手入力用）'!I459)</f>
        <v/>
      </c>
      <c r="I451" s="175" t="str">
        <f>IF('サーバー一覧（手入力用）'!J459="","",'サーバー一覧（手入力用）'!J459)</f>
        <v/>
      </c>
      <c r="J451" s="175" t="str">
        <f>IF('サーバー一覧（手入力用）'!K459="","",'サーバー一覧（手入力用）'!K459)</f>
        <v/>
      </c>
      <c r="K451" s="175" t="str">
        <f>IF('サーバー一覧（手入力用）'!L459="","",'サーバー一覧（手入力用）'!L459)</f>
        <v/>
      </c>
      <c r="L451" s="175" t="str">
        <f>IF('サーバー一覧（手入力用）'!M459="","",'サーバー一覧（手入力用）'!M459)</f>
        <v/>
      </c>
      <c r="M451" s="175" t="str">
        <f>IF('サーバー一覧（手入力用）'!N459="","",'サーバー一覧（手入力用）'!N459)</f>
        <v/>
      </c>
      <c r="N451" s="175" t="str">
        <f>IF('サーバー一覧（手入力用）'!O459="","",'サーバー一覧（手入力用）'!O459)</f>
        <v/>
      </c>
      <c r="O451" s="175">
        <f>IF('サーバー一覧（手入力用）'!P459="","",'サーバー一覧（手入力用）'!P459)</f>
        <v>0</v>
      </c>
      <c r="P451" s="175" t="str">
        <f>IF('サーバー一覧（手入力用）'!Q459="","",'サーバー一覧（手入力用）'!Q459)</f>
        <v/>
      </c>
      <c r="Q451" s="175" t="str">
        <f>IF('サーバー一覧（手入力用）'!R459="","",'サーバー一覧（手入力用）'!R459)</f>
        <v/>
      </c>
      <c r="R451" s="175" t="str">
        <f t="shared" ref="R451:R514" si="14">IF(Q451="","",MROUND(Q451,5))</f>
        <v/>
      </c>
      <c r="S451" s="175" t="str">
        <f>IF('サーバー一覧（手入力用）'!S459="","",'サーバー一覧（手入力用）'!S459)</f>
        <v/>
      </c>
      <c r="T451" s="175" t="str">
        <f t="shared" ref="T451:T514" si="15">IF(S451="","",MROUND(S451,5))</f>
        <v/>
      </c>
      <c r="U451" s="175" t="str">
        <f>IF('サーバー一覧（手入力用）'!T459="","",'サーバー一覧（手入力用）'!T459)</f>
        <v/>
      </c>
      <c r="V451" s="175" t="str">
        <f>IF('サーバー一覧（手入力用）'!U459="","",'サーバー一覧（手入力用）'!U459)</f>
        <v/>
      </c>
      <c r="W451" s="175" t="str">
        <f>IF('サーバー一覧（手入力用）'!V459="","",'サーバー一覧（手入力用）'!V459)</f>
        <v/>
      </c>
      <c r="X451" s="175" t="str">
        <f>IF('サーバー一覧（手入力用）'!W459="","",'サーバー一覧（手入力用）'!W459)</f>
        <v/>
      </c>
      <c r="Y451" s="175" t="str">
        <f>IF('サーバー一覧（手入力用）'!X459="","",'サーバー一覧（手入力用）'!X459)</f>
        <v/>
      </c>
      <c r="Z451" s="175" t="str">
        <f>IF('サーバー一覧（手入力用）'!Y459="","",'サーバー一覧（手入力用）'!Y459)</f>
        <v/>
      </c>
      <c r="AA451" s="175" t="str">
        <f>IF('サーバー一覧（手入力用）'!Z459="","",'サーバー一覧（手入力用）'!Z459)</f>
        <v/>
      </c>
      <c r="AB451" s="175" t="str">
        <f>IF('サーバー一覧（手入力用）'!AA459="","",'サーバー一覧（手入力用）'!AA459)</f>
        <v/>
      </c>
      <c r="AC451" s="175" t="str">
        <f>IF('サーバー一覧（手入力用）'!AB459="","",'サーバー一覧（手入力用）'!AB459)</f>
        <v/>
      </c>
      <c r="AD451" s="175" t="str">
        <f>IF('サーバー一覧（手入力用）'!AC459="","",'サーバー一覧（手入力用）'!AC459)</f>
        <v/>
      </c>
      <c r="AE451" s="175" t="str">
        <f>IF('サーバー一覧（手入力用）'!AD459="","",'サーバー一覧（手入力用）'!AD459)</f>
        <v/>
      </c>
      <c r="AF451" s="175" t="str">
        <f>IF('サーバー一覧（手入力用）'!AE459="","",'サーバー一覧（手入力用）'!AE459)</f>
        <v/>
      </c>
      <c r="AG451" s="175" t="str">
        <f>IF('サーバー一覧（手入力用）'!AF459="","",'サーバー一覧（手入力用）'!AF459)</f>
        <v/>
      </c>
      <c r="AH451" s="175" t="str">
        <f>IF('サーバー一覧（手入力用）'!AG459="","",'サーバー一覧（手入力用）'!AG459)</f>
        <v/>
      </c>
      <c r="AI451" s="175" t="str">
        <f>IF('サーバー一覧（手入力用）'!AH459="","",'サーバー一覧（手入力用）'!AH459)</f>
        <v/>
      </c>
      <c r="AJ451" s="175" t="str">
        <f>IF('サーバー一覧（手入力用）'!AI459="","",'サーバー一覧（手入力用）'!AI459)</f>
        <v/>
      </c>
    </row>
    <row r="452" spans="1:36">
      <c r="A452" s="175">
        <f>IF('サーバー一覧（手入力用）'!B460="","",'サーバー一覧（手入力用）'!B460)</f>
        <v>451</v>
      </c>
      <c r="B452" s="175" t="str">
        <f>IF('サーバー一覧（手入力用）'!C460="","",'サーバー一覧（手入力用）'!C460)</f>
        <v/>
      </c>
      <c r="C452" s="175" t="str">
        <f>IF('サーバー一覧（手入力用）'!D460="","",'サーバー一覧（手入力用）'!D460)</f>
        <v/>
      </c>
      <c r="D452" s="175" t="str">
        <f>IF('サーバー一覧（手入力用）'!E460="","",'サーバー一覧（手入力用）'!E460)</f>
        <v/>
      </c>
      <c r="E452" s="175" t="str">
        <f>IF('サーバー一覧（手入力用）'!F460="","",'サーバー一覧（手入力用）'!F460)</f>
        <v/>
      </c>
      <c r="F452" s="175" t="str">
        <f>IF('サーバー一覧（手入力用）'!G460="","",'サーバー一覧（手入力用）'!G460)</f>
        <v/>
      </c>
      <c r="G452" s="175" t="str">
        <f>IF('サーバー一覧（手入力用）'!H460="","",'サーバー一覧（手入力用）'!H460)</f>
        <v/>
      </c>
      <c r="H452" s="175" t="str">
        <f>IF('サーバー一覧（手入力用）'!I460="","",'サーバー一覧（手入力用）'!I460)</f>
        <v/>
      </c>
      <c r="I452" s="175" t="str">
        <f>IF('サーバー一覧（手入力用）'!J460="","",'サーバー一覧（手入力用）'!J460)</f>
        <v/>
      </c>
      <c r="J452" s="175" t="str">
        <f>IF('サーバー一覧（手入力用）'!K460="","",'サーバー一覧（手入力用）'!K460)</f>
        <v/>
      </c>
      <c r="K452" s="175" t="str">
        <f>IF('サーバー一覧（手入力用）'!L460="","",'サーバー一覧（手入力用）'!L460)</f>
        <v/>
      </c>
      <c r="L452" s="175" t="str">
        <f>IF('サーバー一覧（手入力用）'!M460="","",'サーバー一覧（手入力用）'!M460)</f>
        <v/>
      </c>
      <c r="M452" s="175" t="str">
        <f>IF('サーバー一覧（手入力用）'!N460="","",'サーバー一覧（手入力用）'!N460)</f>
        <v/>
      </c>
      <c r="N452" s="175" t="str">
        <f>IF('サーバー一覧（手入力用）'!O460="","",'サーバー一覧（手入力用）'!O460)</f>
        <v/>
      </c>
      <c r="O452" s="175">
        <f>IF('サーバー一覧（手入力用）'!P460="","",'サーバー一覧（手入力用）'!P460)</f>
        <v>0</v>
      </c>
      <c r="P452" s="175" t="str">
        <f>IF('サーバー一覧（手入力用）'!Q460="","",'サーバー一覧（手入力用）'!Q460)</f>
        <v/>
      </c>
      <c r="Q452" s="175" t="str">
        <f>IF('サーバー一覧（手入力用）'!R460="","",'サーバー一覧（手入力用）'!R460)</f>
        <v/>
      </c>
      <c r="R452" s="175" t="str">
        <f t="shared" si="14"/>
        <v/>
      </c>
      <c r="S452" s="175" t="str">
        <f>IF('サーバー一覧（手入力用）'!S460="","",'サーバー一覧（手入力用）'!S460)</f>
        <v/>
      </c>
      <c r="T452" s="175" t="str">
        <f t="shared" si="15"/>
        <v/>
      </c>
      <c r="U452" s="175" t="str">
        <f>IF('サーバー一覧（手入力用）'!T460="","",'サーバー一覧（手入力用）'!T460)</f>
        <v/>
      </c>
      <c r="V452" s="175" t="str">
        <f>IF('サーバー一覧（手入力用）'!U460="","",'サーバー一覧（手入力用）'!U460)</f>
        <v/>
      </c>
      <c r="W452" s="175" t="str">
        <f>IF('サーバー一覧（手入力用）'!V460="","",'サーバー一覧（手入力用）'!V460)</f>
        <v/>
      </c>
      <c r="X452" s="175" t="str">
        <f>IF('サーバー一覧（手入力用）'!W460="","",'サーバー一覧（手入力用）'!W460)</f>
        <v/>
      </c>
      <c r="Y452" s="175" t="str">
        <f>IF('サーバー一覧（手入力用）'!X460="","",'サーバー一覧（手入力用）'!X460)</f>
        <v/>
      </c>
      <c r="Z452" s="175" t="str">
        <f>IF('サーバー一覧（手入力用）'!Y460="","",'サーバー一覧（手入力用）'!Y460)</f>
        <v/>
      </c>
      <c r="AA452" s="175" t="str">
        <f>IF('サーバー一覧（手入力用）'!Z460="","",'サーバー一覧（手入力用）'!Z460)</f>
        <v/>
      </c>
      <c r="AB452" s="175" t="str">
        <f>IF('サーバー一覧（手入力用）'!AA460="","",'サーバー一覧（手入力用）'!AA460)</f>
        <v/>
      </c>
      <c r="AC452" s="175" t="str">
        <f>IF('サーバー一覧（手入力用）'!AB460="","",'サーバー一覧（手入力用）'!AB460)</f>
        <v/>
      </c>
      <c r="AD452" s="175" t="str">
        <f>IF('サーバー一覧（手入力用）'!AC460="","",'サーバー一覧（手入力用）'!AC460)</f>
        <v/>
      </c>
      <c r="AE452" s="175" t="str">
        <f>IF('サーバー一覧（手入力用）'!AD460="","",'サーバー一覧（手入力用）'!AD460)</f>
        <v/>
      </c>
      <c r="AF452" s="175" t="str">
        <f>IF('サーバー一覧（手入力用）'!AE460="","",'サーバー一覧（手入力用）'!AE460)</f>
        <v/>
      </c>
      <c r="AG452" s="175" t="str">
        <f>IF('サーバー一覧（手入力用）'!AF460="","",'サーバー一覧（手入力用）'!AF460)</f>
        <v/>
      </c>
      <c r="AH452" s="175" t="str">
        <f>IF('サーバー一覧（手入力用）'!AG460="","",'サーバー一覧（手入力用）'!AG460)</f>
        <v/>
      </c>
      <c r="AI452" s="175" t="str">
        <f>IF('サーバー一覧（手入力用）'!AH460="","",'サーバー一覧（手入力用）'!AH460)</f>
        <v/>
      </c>
      <c r="AJ452" s="175" t="str">
        <f>IF('サーバー一覧（手入力用）'!AI460="","",'サーバー一覧（手入力用）'!AI460)</f>
        <v/>
      </c>
    </row>
    <row r="453" spans="1:36">
      <c r="A453" s="175">
        <f>IF('サーバー一覧（手入力用）'!B461="","",'サーバー一覧（手入力用）'!B461)</f>
        <v>452</v>
      </c>
      <c r="B453" s="175" t="str">
        <f>IF('サーバー一覧（手入力用）'!C461="","",'サーバー一覧（手入力用）'!C461)</f>
        <v/>
      </c>
      <c r="C453" s="175" t="str">
        <f>IF('サーバー一覧（手入力用）'!D461="","",'サーバー一覧（手入力用）'!D461)</f>
        <v/>
      </c>
      <c r="D453" s="175" t="str">
        <f>IF('サーバー一覧（手入力用）'!E461="","",'サーバー一覧（手入力用）'!E461)</f>
        <v/>
      </c>
      <c r="E453" s="175" t="str">
        <f>IF('サーバー一覧（手入力用）'!F461="","",'サーバー一覧（手入力用）'!F461)</f>
        <v/>
      </c>
      <c r="F453" s="175" t="str">
        <f>IF('サーバー一覧（手入力用）'!G461="","",'サーバー一覧（手入力用）'!G461)</f>
        <v/>
      </c>
      <c r="G453" s="175" t="str">
        <f>IF('サーバー一覧（手入力用）'!H461="","",'サーバー一覧（手入力用）'!H461)</f>
        <v/>
      </c>
      <c r="H453" s="175" t="str">
        <f>IF('サーバー一覧（手入力用）'!I461="","",'サーバー一覧（手入力用）'!I461)</f>
        <v/>
      </c>
      <c r="I453" s="175" t="str">
        <f>IF('サーバー一覧（手入力用）'!J461="","",'サーバー一覧（手入力用）'!J461)</f>
        <v/>
      </c>
      <c r="J453" s="175" t="str">
        <f>IF('サーバー一覧（手入力用）'!K461="","",'サーバー一覧（手入力用）'!K461)</f>
        <v/>
      </c>
      <c r="K453" s="175" t="str">
        <f>IF('サーバー一覧（手入力用）'!L461="","",'サーバー一覧（手入力用）'!L461)</f>
        <v/>
      </c>
      <c r="L453" s="175" t="str">
        <f>IF('サーバー一覧（手入力用）'!M461="","",'サーバー一覧（手入力用）'!M461)</f>
        <v/>
      </c>
      <c r="M453" s="175" t="str">
        <f>IF('サーバー一覧（手入力用）'!N461="","",'サーバー一覧（手入力用）'!N461)</f>
        <v/>
      </c>
      <c r="N453" s="175" t="str">
        <f>IF('サーバー一覧（手入力用）'!O461="","",'サーバー一覧（手入力用）'!O461)</f>
        <v/>
      </c>
      <c r="O453" s="175">
        <f>IF('サーバー一覧（手入力用）'!P461="","",'サーバー一覧（手入力用）'!P461)</f>
        <v>0</v>
      </c>
      <c r="P453" s="175" t="str">
        <f>IF('サーバー一覧（手入力用）'!Q461="","",'サーバー一覧（手入力用）'!Q461)</f>
        <v/>
      </c>
      <c r="Q453" s="175" t="str">
        <f>IF('サーバー一覧（手入力用）'!R461="","",'サーバー一覧（手入力用）'!R461)</f>
        <v/>
      </c>
      <c r="R453" s="175" t="str">
        <f t="shared" si="14"/>
        <v/>
      </c>
      <c r="S453" s="175" t="str">
        <f>IF('サーバー一覧（手入力用）'!S461="","",'サーバー一覧（手入力用）'!S461)</f>
        <v/>
      </c>
      <c r="T453" s="175" t="str">
        <f t="shared" si="15"/>
        <v/>
      </c>
      <c r="U453" s="175" t="str">
        <f>IF('サーバー一覧（手入力用）'!T461="","",'サーバー一覧（手入力用）'!T461)</f>
        <v/>
      </c>
      <c r="V453" s="175" t="str">
        <f>IF('サーバー一覧（手入力用）'!U461="","",'サーバー一覧（手入力用）'!U461)</f>
        <v/>
      </c>
      <c r="W453" s="175" t="str">
        <f>IF('サーバー一覧（手入力用）'!V461="","",'サーバー一覧（手入力用）'!V461)</f>
        <v/>
      </c>
      <c r="X453" s="175" t="str">
        <f>IF('サーバー一覧（手入力用）'!W461="","",'サーバー一覧（手入力用）'!W461)</f>
        <v/>
      </c>
      <c r="Y453" s="175" t="str">
        <f>IF('サーバー一覧（手入力用）'!X461="","",'サーバー一覧（手入力用）'!X461)</f>
        <v/>
      </c>
      <c r="Z453" s="175" t="str">
        <f>IF('サーバー一覧（手入力用）'!Y461="","",'サーバー一覧（手入力用）'!Y461)</f>
        <v/>
      </c>
      <c r="AA453" s="175" t="str">
        <f>IF('サーバー一覧（手入力用）'!Z461="","",'サーバー一覧（手入力用）'!Z461)</f>
        <v/>
      </c>
      <c r="AB453" s="175" t="str">
        <f>IF('サーバー一覧（手入力用）'!AA461="","",'サーバー一覧（手入力用）'!AA461)</f>
        <v/>
      </c>
      <c r="AC453" s="175" t="str">
        <f>IF('サーバー一覧（手入力用）'!AB461="","",'サーバー一覧（手入力用）'!AB461)</f>
        <v/>
      </c>
      <c r="AD453" s="175" t="str">
        <f>IF('サーバー一覧（手入力用）'!AC461="","",'サーバー一覧（手入力用）'!AC461)</f>
        <v/>
      </c>
      <c r="AE453" s="175" t="str">
        <f>IF('サーバー一覧（手入力用）'!AD461="","",'サーバー一覧（手入力用）'!AD461)</f>
        <v/>
      </c>
      <c r="AF453" s="175" t="str">
        <f>IF('サーバー一覧（手入力用）'!AE461="","",'サーバー一覧（手入力用）'!AE461)</f>
        <v/>
      </c>
      <c r="AG453" s="175" t="str">
        <f>IF('サーバー一覧（手入力用）'!AF461="","",'サーバー一覧（手入力用）'!AF461)</f>
        <v/>
      </c>
      <c r="AH453" s="175" t="str">
        <f>IF('サーバー一覧（手入力用）'!AG461="","",'サーバー一覧（手入力用）'!AG461)</f>
        <v/>
      </c>
      <c r="AI453" s="175" t="str">
        <f>IF('サーバー一覧（手入力用）'!AH461="","",'サーバー一覧（手入力用）'!AH461)</f>
        <v/>
      </c>
      <c r="AJ453" s="175" t="str">
        <f>IF('サーバー一覧（手入力用）'!AI461="","",'サーバー一覧（手入力用）'!AI461)</f>
        <v/>
      </c>
    </row>
    <row r="454" spans="1:36">
      <c r="A454" s="175">
        <f>IF('サーバー一覧（手入力用）'!B462="","",'サーバー一覧（手入力用）'!B462)</f>
        <v>453</v>
      </c>
      <c r="B454" s="175" t="str">
        <f>IF('サーバー一覧（手入力用）'!C462="","",'サーバー一覧（手入力用）'!C462)</f>
        <v/>
      </c>
      <c r="C454" s="175" t="str">
        <f>IF('サーバー一覧（手入力用）'!D462="","",'サーバー一覧（手入力用）'!D462)</f>
        <v/>
      </c>
      <c r="D454" s="175" t="str">
        <f>IF('サーバー一覧（手入力用）'!E462="","",'サーバー一覧（手入力用）'!E462)</f>
        <v/>
      </c>
      <c r="E454" s="175" t="str">
        <f>IF('サーバー一覧（手入力用）'!F462="","",'サーバー一覧（手入力用）'!F462)</f>
        <v/>
      </c>
      <c r="F454" s="175" t="str">
        <f>IF('サーバー一覧（手入力用）'!G462="","",'サーバー一覧（手入力用）'!G462)</f>
        <v/>
      </c>
      <c r="G454" s="175" t="str">
        <f>IF('サーバー一覧（手入力用）'!H462="","",'サーバー一覧（手入力用）'!H462)</f>
        <v/>
      </c>
      <c r="H454" s="175" t="str">
        <f>IF('サーバー一覧（手入力用）'!I462="","",'サーバー一覧（手入力用）'!I462)</f>
        <v/>
      </c>
      <c r="I454" s="175" t="str">
        <f>IF('サーバー一覧（手入力用）'!J462="","",'サーバー一覧（手入力用）'!J462)</f>
        <v/>
      </c>
      <c r="J454" s="175" t="str">
        <f>IF('サーバー一覧（手入力用）'!K462="","",'サーバー一覧（手入力用）'!K462)</f>
        <v/>
      </c>
      <c r="K454" s="175" t="str">
        <f>IF('サーバー一覧（手入力用）'!L462="","",'サーバー一覧（手入力用）'!L462)</f>
        <v/>
      </c>
      <c r="L454" s="175" t="str">
        <f>IF('サーバー一覧（手入力用）'!M462="","",'サーバー一覧（手入力用）'!M462)</f>
        <v/>
      </c>
      <c r="M454" s="175" t="str">
        <f>IF('サーバー一覧（手入力用）'!N462="","",'サーバー一覧（手入力用）'!N462)</f>
        <v/>
      </c>
      <c r="N454" s="175" t="str">
        <f>IF('サーバー一覧（手入力用）'!O462="","",'サーバー一覧（手入力用）'!O462)</f>
        <v/>
      </c>
      <c r="O454" s="175">
        <f>IF('サーバー一覧（手入力用）'!P462="","",'サーバー一覧（手入力用）'!P462)</f>
        <v>0</v>
      </c>
      <c r="P454" s="175" t="str">
        <f>IF('サーバー一覧（手入力用）'!Q462="","",'サーバー一覧（手入力用）'!Q462)</f>
        <v/>
      </c>
      <c r="Q454" s="175" t="str">
        <f>IF('サーバー一覧（手入力用）'!R462="","",'サーバー一覧（手入力用）'!R462)</f>
        <v/>
      </c>
      <c r="R454" s="175" t="str">
        <f t="shared" si="14"/>
        <v/>
      </c>
      <c r="S454" s="175" t="str">
        <f>IF('サーバー一覧（手入力用）'!S462="","",'サーバー一覧（手入力用）'!S462)</f>
        <v/>
      </c>
      <c r="T454" s="175" t="str">
        <f t="shared" si="15"/>
        <v/>
      </c>
      <c r="U454" s="175" t="str">
        <f>IF('サーバー一覧（手入力用）'!T462="","",'サーバー一覧（手入力用）'!T462)</f>
        <v/>
      </c>
      <c r="V454" s="175" t="str">
        <f>IF('サーバー一覧（手入力用）'!U462="","",'サーバー一覧（手入力用）'!U462)</f>
        <v/>
      </c>
      <c r="W454" s="175" t="str">
        <f>IF('サーバー一覧（手入力用）'!V462="","",'サーバー一覧（手入力用）'!V462)</f>
        <v/>
      </c>
      <c r="X454" s="175" t="str">
        <f>IF('サーバー一覧（手入力用）'!W462="","",'サーバー一覧（手入力用）'!W462)</f>
        <v/>
      </c>
      <c r="Y454" s="175" t="str">
        <f>IF('サーバー一覧（手入力用）'!X462="","",'サーバー一覧（手入力用）'!X462)</f>
        <v/>
      </c>
      <c r="Z454" s="175" t="str">
        <f>IF('サーバー一覧（手入力用）'!Y462="","",'サーバー一覧（手入力用）'!Y462)</f>
        <v/>
      </c>
      <c r="AA454" s="175" t="str">
        <f>IF('サーバー一覧（手入力用）'!Z462="","",'サーバー一覧（手入力用）'!Z462)</f>
        <v/>
      </c>
      <c r="AB454" s="175" t="str">
        <f>IF('サーバー一覧（手入力用）'!AA462="","",'サーバー一覧（手入力用）'!AA462)</f>
        <v/>
      </c>
      <c r="AC454" s="175" t="str">
        <f>IF('サーバー一覧（手入力用）'!AB462="","",'サーバー一覧（手入力用）'!AB462)</f>
        <v/>
      </c>
      <c r="AD454" s="175" t="str">
        <f>IF('サーバー一覧（手入力用）'!AC462="","",'サーバー一覧（手入力用）'!AC462)</f>
        <v/>
      </c>
      <c r="AE454" s="175" t="str">
        <f>IF('サーバー一覧（手入力用）'!AD462="","",'サーバー一覧（手入力用）'!AD462)</f>
        <v/>
      </c>
      <c r="AF454" s="175" t="str">
        <f>IF('サーバー一覧（手入力用）'!AE462="","",'サーバー一覧（手入力用）'!AE462)</f>
        <v/>
      </c>
      <c r="AG454" s="175" t="str">
        <f>IF('サーバー一覧（手入力用）'!AF462="","",'サーバー一覧（手入力用）'!AF462)</f>
        <v/>
      </c>
      <c r="AH454" s="175" t="str">
        <f>IF('サーバー一覧（手入力用）'!AG462="","",'サーバー一覧（手入力用）'!AG462)</f>
        <v/>
      </c>
      <c r="AI454" s="175" t="str">
        <f>IF('サーバー一覧（手入力用）'!AH462="","",'サーバー一覧（手入力用）'!AH462)</f>
        <v/>
      </c>
      <c r="AJ454" s="175" t="str">
        <f>IF('サーバー一覧（手入力用）'!AI462="","",'サーバー一覧（手入力用）'!AI462)</f>
        <v/>
      </c>
    </row>
    <row r="455" spans="1:36">
      <c r="A455" s="175">
        <f>IF('サーバー一覧（手入力用）'!B463="","",'サーバー一覧（手入力用）'!B463)</f>
        <v>454</v>
      </c>
      <c r="B455" s="175" t="str">
        <f>IF('サーバー一覧（手入力用）'!C463="","",'サーバー一覧（手入力用）'!C463)</f>
        <v/>
      </c>
      <c r="C455" s="175" t="str">
        <f>IF('サーバー一覧（手入力用）'!D463="","",'サーバー一覧（手入力用）'!D463)</f>
        <v/>
      </c>
      <c r="D455" s="175" t="str">
        <f>IF('サーバー一覧（手入力用）'!E463="","",'サーバー一覧（手入力用）'!E463)</f>
        <v/>
      </c>
      <c r="E455" s="175" t="str">
        <f>IF('サーバー一覧（手入力用）'!F463="","",'サーバー一覧（手入力用）'!F463)</f>
        <v/>
      </c>
      <c r="F455" s="175" t="str">
        <f>IF('サーバー一覧（手入力用）'!G463="","",'サーバー一覧（手入力用）'!G463)</f>
        <v/>
      </c>
      <c r="G455" s="175" t="str">
        <f>IF('サーバー一覧（手入力用）'!H463="","",'サーバー一覧（手入力用）'!H463)</f>
        <v/>
      </c>
      <c r="H455" s="175" t="str">
        <f>IF('サーバー一覧（手入力用）'!I463="","",'サーバー一覧（手入力用）'!I463)</f>
        <v/>
      </c>
      <c r="I455" s="175" t="str">
        <f>IF('サーバー一覧（手入力用）'!J463="","",'サーバー一覧（手入力用）'!J463)</f>
        <v/>
      </c>
      <c r="J455" s="175" t="str">
        <f>IF('サーバー一覧（手入力用）'!K463="","",'サーバー一覧（手入力用）'!K463)</f>
        <v/>
      </c>
      <c r="K455" s="175" t="str">
        <f>IF('サーバー一覧（手入力用）'!L463="","",'サーバー一覧（手入力用）'!L463)</f>
        <v/>
      </c>
      <c r="L455" s="175" t="str">
        <f>IF('サーバー一覧（手入力用）'!M463="","",'サーバー一覧（手入力用）'!M463)</f>
        <v/>
      </c>
      <c r="M455" s="175" t="str">
        <f>IF('サーバー一覧（手入力用）'!N463="","",'サーバー一覧（手入力用）'!N463)</f>
        <v/>
      </c>
      <c r="N455" s="175" t="str">
        <f>IF('サーバー一覧（手入力用）'!O463="","",'サーバー一覧（手入力用）'!O463)</f>
        <v/>
      </c>
      <c r="O455" s="175">
        <f>IF('サーバー一覧（手入力用）'!P463="","",'サーバー一覧（手入力用）'!P463)</f>
        <v>0</v>
      </c>
      <c r="P455" s="175" t="str">
        <f>IF('サーバー一覧（手入力用）'!Q463="","",'サーバー一覧（手入力用）'!Q463)</f>
        <v/>
      </c>
      <c r="Q455" s="175" t="str">
        <f>IF('サーバー一覧（手入力用）'!R463="","",'サーバー一覧（手入力用）'!R463)</f>
        <v/>
      </c>
      <c r="R455" s="175" t="str">
        <f t="shared" si="14"/>
        <v/>
      </c>
      <c r="S455" s="175" t="str">
        <f>IF('サーバー一覧（手入力用）'!S463="","",'サーバー一覧（手入力用）'!S463)</f>
        <v/>
      </c>
      <c r="T455" s="175" t="str">
        <f t="shared" si="15"/>
        <v/>
      </c>
      <c r="U455" s="175" t="str">
        <f>IF('サーバー一覧（手入力用）'!T463="","",'サーバー一覧（手入力用）'!T463)</f>
        <v/>
      </c>
      <c r="V455" s="175" t="str">
        <f>IF('サーバー一覧（手入力用）'!U463="","",'サーバー一覧（手入力用）'!U463)</f>
        <v/>
      </c>
      <c r="W455" s="175" t="str">
        <f>IF('サーバー一覧（手入力用）'!V463="","",'サーバー一覧（手入力用）'!V463)</f>
        <v/>
      </c>
      <c r="X455" s="175" t="str">
        <f>IF('サーバー一覧（手入力用）'!W463="","",'サーバー一覧（手入力用）'!W463)</f>
        <v/>
      </c>
      <c r="Y455" s="175" t="str">
        <f>IF('サーバー一覧（手入力用）'!X463="","",'サーバー一覧（手入力用）'!X463)</f>
        <v/>
      </c>
      <c r="Z455" s="175" t="str">
        <f>IF('サーバー一覧（手入力用）'!Y463="","",'サーバー一覧（手入力用）'!Y463)</f>
        <v/>
      </c>
      <c r="AA455" s="175" t="str">
        <f>IF('サーバー一覧（手入力用）'!Z463="","",'サーバー一覧（手入力用）'!Z463)</f>
        <v/>
      </c>
      <c r="AB455" s="175" t="str">
        <f>IF('サーバー一覧（手入力用）'!AA463="","",'サーバー一覧（手入力用）'!AA463)</f>
        <v/>
      </c>
      <c r="AC455" s="175" t="str">
        <f>IF('サーバー一覧（手入力用）'!AB463="","",'サーバー一覧（手入力用）'!AB463)</f>
        <v/>
      </c>
      <c r="AD455" s="175" t="str">
        <f>IF('サーバー一覧（手入力用）'!AC463="","",'サーバー一覧（手入力用）'!AC463)</f>
        <v/>
      </c>
      <c r="AE455" s="175" t="str">
        <f>IF('サーバー一覧（手入力用）'!AD463="","",'サーバー一覧（手入力用）'!AD463)</f>
        <v/>
      </c>
      <c r="AF455" s="175" t="str">
        <f>IF('サーバー一覧（手入力用）'!AE463="","",'サーバー一覧（手入力用）'!AE463)</f>
        <v/>
      </c>
      <c r="AG455" s="175" t="str">
        <f>IF('サーバー一覧（手入力用）'!AF463="","",'サーバー一覧（手入力用）'!AF463)</f>
        <v/>
      </c>
      <c r="AH455" s="175" t="str">
        <f>IF('サーバー一覧（手入力用）'!AG463="","",'サーバー一覧（手入力用）'!AG463)</f>
        <v/>
      </c>
      <c r="AI455" s="175" t="str">
        <f>IF('サーバー一覧（手入力用）'!AH463="","",'サーバー一覧（手入力用）'!AH463)</f>
        <v/>
      </c>
      <c r="AJ455" s="175" t="str">
        <f>IF('サーバー一覧（手入力用）'!AI463="","",'サーバー一覧（手入力用）'!AI463)</f>
        <v/>
      </c>
    </row>
    <row r="456" spans="1:36">
      <c r="A456" s="175">
        <f>IF('サーバー一覧（手入力用）'!B464="","",'サーバー一覧（手入力用）'!B464)</f>
        <v>455</v>
      </c>
      <c r="B456" s="175" t="str">
        <f>IF('サーバー一覧（手入力用）'!C464="","",'サーバー一覧（手入力用）'!C464)</f>
        <v/>
      </c>
      <c r="C456" s="175" t="str">
        <f>IF('サーバー一覧（手入力用）'!D464="","",'サーバー一覧（手入力用）'!D464)</f>
        <v/>
      </c>
      <c r="D456" s="175" t="str">
        <f>IF('サーバー一覧（手入力用）'!E464="","",'サーバー一覧（手入力用）'!E464)</f>
        <v/>
      </c>
      <c r="E456" s="175" t="str">
        <f>IF('サーバー一覧（手入力用）'!F464="","",'サーバー一覧（手入力用）'!F464)</f>
        <v/>
      </c>
      <c r="F456" s="175" t="str">
        <f>IF('サーバー一覧（手入力用）'!G464="","",'サーバー一覧（手入力用）'!G464)</f>
        <v/>
      </c>
      <c r="G456" s="175" t="str">
        <f>IF('サーバー一覧（手入力用）'!H464="","",'サーバー一覧（手入力用）'!H464)</f>
        <v/>
      </c>
      <c r="H456" s="175" t="str">
        <f>IF('サーバー一覧（手入力用）'!I464="","",'サーバー一覧（手入力用）'!I464)</f>
        <v/>
      </c>
      <c r="I456" s="175" t="str">
        <f>IF('サーバー一覧（手入力用）'!J464="","",'サーバー一覧（手入力用）'!J464)</f>
        <v/>
      </c>
      <c r="J456" s="175" t="str">
        <f>IF('サーバー一覧（手入力用）'!K464="","",'サーバー一覧（手入力用）'!K464)</f>
        <v/>
      </c>
      <c r="K456" s="175" t="str">
        <f>IF('サーバー一覧（手入力用）'!L464="","",'サーバー一覧（手入力用）'!L464)</f>
        <v/>
      </c>
      <c r="L456" s="175" t="str">
        <f>IF('サーバー一覧（手入力用）'!M464="","",'サーバー一覧（手入力用）'!M464)</f>
        <v/>
      </c>
      <c r="M456" s="175" t="str">
        <f>IF('サーバー一覧（手入力用）'!N464="","",'サーバー一覧（手入力用）'!N464)</f>
        <v/>
      </c>
      <c r="N456" s="175" t="str">
        <f>IF('サーバー一覧（手入力用）'!O464="","",'サーバー一覧（手入力用）'!O464)</f>
        <v/>
      </c>
      <c r="O456" s="175">
        <f>IF('サーバー一覧（手入力用）'!P464="","",'サーバー一覧（手入力用）'!P464)</f>
        <v>0</v>
      </c>
      <c r="P456" s="175" t="str">
        <f>IF('サーバー一覧（手入力用）'!Q464="","",'サーバー一覧（手入力用）'!Q464)</f>
        <v/>
      </c>
      <c r="Q456" s="175" t="str">
        <f>IF('サーバー一覧（手入力用）'!R464="","",'サーバー一覧（手入力用）'!R464)</f>
        <v/>
      </c>
      <c r="R456" s="175" t="str">
        <f t="shared" si="14"/>
        <v/>
      </c>
      <c r="S456" s="175" t="str">
        <f>IF('サーバー一覧（手入力用）'!S464="","",'サーバー一覧（手入力用）'!S464)</f>
        <v/>
      </c>
      <c r="T456" s="175" t="str">
        <f t="shared" si="15"/>
        <v/>
      </c>
      <c r="U456" s="175" t="str">
        <f>IF('サーバー一覧（手入力用）'!T464="","",'サーバー一覧（手入力用）'!T464)</f>
        <v/>
      </c>
      <c r="V456" s="175" t="str">
        <f>IF('サーバー一覧（手入力用）'!U464="","",'サーバー一覧（手入力用）'!U464)</f>
        <v/>
      </c>
      <c r="W456" s="175" t="str">
        <f>IF('サーバー一覧（手入力用）'!V464="","",'サーバー一覧（手入力用）'!V464)</f>
        <v/>
      </c>
      <c r="X456" s="175" t="str">
        <f>IF('サーバー一覧（手入力用）'!W464="","",'サーバー一覧（手入力用）'!W464)</f>
        <v/>
      </c>
      <c r="Y456" s="175" t="str">
        <f>IF('サーバー一覧（手入力用）'!X464="","",'サーバー一覧（手入力用）'!X464)</f>
        <v/>
      </c>
      <c r="Z456" s="175" t="str">
        <f>IF('サーバー一覧（手入力用）'!Y464="","",'サーバー一覧（手入力用）'!Y464)</f>
        <v/>
      </c>
      <c r="AA456" s="175" t="str">
        <f>IF('サーバー一覧（手入力用）'!Z464="","",'サーバー一覧（手入力用）'!Z464)</f>
        <v/>
      </c>
      <c r="AB456" s="175" t="str">
        <f>IF('サーバー一覧（手入力用）'!AA464="","",'サーバー一覧（手入力用）'!AA464)</f>
        <v/>
      </c>
      <c r="AC456" s="175" t="str">
        <f>IF('サーバー一覧（手入力用）'!AB464="","",'サーバー一覧（手入力用）'!AB464)</f>
        <v/>
      </c>
      <c r="AD456" s="175" t="str">
        <f>IF('サーバー一覧（手入力用）'!AC464="","",'サーバー一覧（手入力用）'!AC464)</f>
        <v/>
      </c>
      <c r="AE456" s="175" t="str">
        <f>IF('サーバー一覧（手入力用）'!AD464="","",'サーバー一覧（手入力用）'!AD464)</f>
        <v/>
      </c>
      <c r="AF456" s="175" t="str">
        <f>IF('サーバー一覧（手入力用）'!AE464="","",'サーバー一覧（手入力用）'!AE464)</f>
        <v/>
      </c>
      <c r="AG456" s="175" t="str">
        <f>IF('サーバー一覧（手入力用）'!AF464="","",'サーバー一覧（手入力用）'!AF464)</f>
        <v/>
      </c>
      <c r="AH456" s="175" t="str">
        <f>IF('サーバー一覧（手入力用）'!AG464="","",'サーバー一覧（手入力用）'!AG464)</f>
        <v/>
      </c>
      <c r="AI456" s="175" t="str">
        <f>IF('サーバー一覧（手入力用）'!AH464="","",'サーバー一覧（手入力用）'!AH464)</f>
        <v/>
      </c>
      <c r="AJ456" s="175" t="str">
        <f>IF('サーバー一覧（手入力用）'!AI464="","",'サーバー一覧（手入力用）'!AI464)</f>
        <v/>
      </c>
    </row>
    <row r="457" spans="1:36">
      <c r="A457" s="175">
        <f>IF('サーバー一覧（手入力用）'!B465="","",'サーバー一覧（手入力用）'!B465)</f>
        <v>456</v>
      </c>
      <c r="B457" s="175" t="str">
        <f>IF('サーバー一覧（手入力用）'!C465="","",'サーバー一覧（手入力用）'!C465)</f>
        <v/>
      </c>
      <c r="C457" s="175" t="str">
        <f>IF('サーバー一覧（手入力用）'!D465="","",'サーバー一覧（手入力用）'!D465)</f>
        <v/>
      </c>
      <c r="D457" s="175" t="str">
        <f>IF('サーバー一覧（手入力用）'!E465="","",'サーバー一覧（手入力用）'!E465)</f>
        <v/>
      </c>
      <c r="E457" s="175" t="str">
        <f>IF('サーバー一覧（手入力用）'!F465="","",'サーバー一覧（手入力用）'!F465)</f>
        <v/>
      </c>
      <c r="F457" s="175" t="str">
        <f>IF('サーバー一覧（手入力用）'!G465="","",'サーバー一覧（手入力用）'!G465)</f>
        <v/>
      </c>
      <c r="G457" s="175" t="str">
        <f>IF('サーバー一覧（手入力用）'!H465="","",'サーバー一覧（手入力用）'!H465)</f>
        <v/>
      </c>
      <c r="H457" s="175" t="str">
        <f>IF('サーバー一覧（手入力用）'!I465="","",'サーバー一覧（手入力用）'!I465)</f>
        <v/>
      </c>
      <c r="I457" s="175" t="str">
        <f>IF('サーバー一覧（手入力用）'!J465="","",'サーバー一覧（手入力用）'!J465)</f>
        <v/>
      </c>
      <c r="J457" s="175" t="str">
        <f>IF('サーバー一覧（手入力用）'!K465="","",'サーバー一覧（手入力用）'!K465)</f>
        <v/>
      </c>
      <c r="K457" s="175" t="str">
        <f>IF('サーバー一覧（手入力用）'!L465="","",'サーバー一覧（手入力用）'!L465)</f>
        <v/>
      </c>
      <c r="L457" s="175" t="str">
        <f>IF('サーバー一覧（手入力用）'!M465="","",'サーバー一覧（手入力用）'!M465)</f>
        <v/>
      </c>
      <c r="M457" s="175" t="str">
        <f>IF('サーバー一覧（手入力用）'!N465="","",'サーバー一覧（手入力用）'!N465)</f>
        <v/>
      </c>
      <c r="N457" s="175" t="str">
        <f>IF('サーバー一覧（手入力用）'!O465="","",'サーバー一覧（手入力用）'!O465)</f>
        <v/>
      </c>
      <c r="O457" s="175">
        <f>IF('サーバー一覧（手入力用）'!P465="","",'サーバー一覧（手入力用）'!P465)</f>
        <v>0</v>
      </c>
      <c r="P457" s="175" t="str">
        <f>IF('サーバー一覧（手入力用）'!Q465="","",'サーバー一覧（手入力用）'!Q465)</f>
        <v/>
      </c>
      <c r="Q457" s="175" t="str">
        <f>IF('サーバー一覧（手入力用）'!R465="","",'サーバー一覧（手入力用）'!R465)</f>
        <v/>
      </c>
      <c r="R457" s="175" t="str">
        <f t="shared" si="14"/>
        <v/>
      </c>
      <c r="S457" s="175" t="str">
        <f>IF('サーバー一覧（手入力用）'!S465="","",'サーバー一覧（手入力用）'!S465)</f>
        <v/>
      </c>
      <c r="T457" s="175" t="str">
        <f t="shared" si="15"/>
        <v/>
      </c>
      <c r="U457" s="175" t="str">
        <f>IF('サーバー一覧（手入力用）'!T465="","",'サーバー一覧（手入力用）'!T465)</f>
        <v/>
      </c>
      <c r="V457" s="175" t="str">
        <f>IF('サーバー一覧（手入力用）'!U465="","",'サーバー一覧（手入力用）'!U465)</f>
        <v/>
      </c>
      <c r="W457" s="175" t="str">
        <f>IF('サーバー一覧（手入力用）'!V465="","",'サーバー一覧（手入力用）'!V465)</f>
        <v/>
      </c>
      <c r="X457" s="175" t="str">
        <f>IF('サーバー一覧（手入力用）'!W465="","",'サーバー一覧（手入力用）'!W465)</f>
        <v/>
      </c>
      <c r="Y457" s="175" t="str">
        <f>IF('サーバー一覧（手入力用）'!X465="","",'サーバー一覧（手入力用）'!X465)</f>
        <v/>
      </c>
      <c r="Z457" s="175" t="str">
        <f>IF('サーバー一覧（手入力用）'!Y465="","",'サーバー一覧（手入力用）'!Y465)</f>
        <v/>
      </c>
      <c r="AA457" s="175" t="str">
        <f>IF('サーバー一覧（手入力用）'!Z465="","",'サーバー一覧（手入力用）'!Z465)</f>
        <v/>
      </c>
      <c r="AB457" s="175" t="str">
        <f>IF('サーバー一覧（手入力用）'!AA465="","",'サーバー一覧（手入力用）'!AA465)</f>
        <v/>
      </c>
      <c r="AC457" s="175" t="str">
        <f>IF('サーバー一覧（手入力用）'!AB465="","",'サーバー一覧（手入力用）'!AB465)</f>
        <v/>
      </c>
      <c r="AD457" s="175" t="str">
        <f>IF('サーバー一覧（手入力用）'!AC465="","",'サーバー一覧（手入力用）'!AC465)</f>
        <v/>
      </c>
      <c r="AE457" s="175" t="str">
        <f>IF('サーバー一覧（手入力用）'!AD465="","",'サーバー一覧（手入力用）'!AD465)</f>
        <v/>
      </c>
      <c r="AF457" s="175" t="str">
        <f>IF('サーバー一覧（手入力用）'!AE465="","",'サーバー一覧（手入力用）'!AE465)</f>
        <v/>
      </c>
      <c r="AG457" s="175" t="str">
        <f>IF('サーバー一覧（手入力用）'!AF465="","",'サーバー一覧（手入力用）'!AF465)</f>
        <v/>
      </c>
      <c r="AH457" s="175" t="str">
        <f>IF('サーバー一覧（手入力用）'!AG465="","",'サーバー一覧（手入力用）'!AG465)</f>
        <v/>
      </c>
      <c r="AI457" s="175" t="str">
        <f>IF('サーバー一覧（手入力用）'!AH465="","",'サーバー一覧（手入力用）'!AH465)</f>
        <v/>
      </c>
      <c r="AJ457" s="175" t="str">
        <f>IF('サーバー一覧（手入力用）'!AI465="","",'サーバー一覧（手入力用）'!AI465)</f>
        <v/>
      </c>
    </row>
    <row r="458" spans="1:36">
      <c r="A458" s="175">
        <f>IF('サーバー一覧（手入力用）'!B466="","",'サーバー一覧（手入力用）'!B466)</f>
        <v>457</v>
      </c>
      <c r="B458" s="175" t="str">
        <f>IF('サーバー一覧（手入力用）'!C466="","",'サーバー一覧（手入力用）'!C466)</f>
        <v/>
      </c>
      <c r="C458" s="175" t="str">
        <f>IF('サーバー一覧（手入力用）'!D466="","",'サーバー一覧（手入力用）'!D466)</f>
        <v/>
      </c>
      <c r="D458" s="175" t="str">
        <f>IF('サーバー一覧（手入力用）'!E466="","",'サーバー一覧（手入力用）'!E466)</f>
        <v/>
      </c>
      <c r="E458" s="175" t="str">
        <f>IF('サーバー一覧（手入力用）'!F466="","",'サーバー一覧（手入力用）'!F466)</f>
        <v/>
      </c>
      <c r="F458" s="175" t="str">
        <f>IF('サーバー一覧（手入力用）'!G466="","",'サーバー一覧（手入力用）'!G466)</f>
        <v/>
      </c>
      <c r="G458" s="175" t="str">
        <f>IF('サーバー一覧（手入力用）'!H466="","",'サーバー一覧（手入力用）'!H466)</f>
        <v/>
      </c>
      <c r="H458" s="175" t="str">
        <f>IF('サーバー一覧（手入力用）'!I466="","",'サーバー一覧（手入力用）'!I466)</f>
        <v/>
      </c>
      <c r="I458" s="175" t="str">
        <f>IF('サーバー一覧（手入力用）'!J466="","",'サーバー一覧（手入力用）'!J466)</f>
        <v/>
      </c>
      <c r="J458" s="175" t="str">
        <f>IF('サーバー一覧（手入力用）'!K466="","",'サーバー一覧（手入力用）'!K466)</f>
        <v/>
      </c>
      <c r="K458" s="175" t="str">
        <f>IF('サーバー一覧（手入力用）'!L466="","",'サーバー一覧（手入力用）'!L466)</f>
        <v/>
      </c>
      <c r="L458" s="175" t="str">
        <f>IF('サーバー一覧（手入力用）'!M466="","",'サーバー一覧（手入力用）'!M466)</f>
        <v/>
      </c>
      <c r="M458" s="175" t="str">
        <f>IF('サーバー一覧（手入力用）'!N466="","",'サーバー一覧（手入力用）'!N466)</f>
        <v/>
      </c>
      <c r="N458" s="175" t="str">
        <f>IF('サーバー一覧（手入力用）'!O466="","",'サーバー一覧（手入力用）'!O466)</f>
        <v/>
      </c>
      <c r="O458" s="175">
        <f>IF('サーバー一覧（手入力用）'!P466="","",'サーバー一覧（手入力用）'!P466)</f>
        <v>0</v>
      </c>
      <c r="P458" s="175" t="str">
        <f>IF('サーバー一覧（手入力用）'!Q466="","",'サーバー一覧（手入力用）'!Q466)</f>
        <v/>
      </c>
      <c r="Q458" s="175" t="str">
        <f>IF('サーバー一覧（手入力用）'!R466="","",'サーバー一覧（手入力用）'!R466)</f>
        <v/>
      </c>
      <c r="R458" s="175" t="str">
        <f t="shared" si="14"/>
        <v/>
      </c>
      <c r="S458" s="175" t="str">
        <f>IF('サーバー一覧（手入力用）'!S466="","",'サーバー一覧（手入力用）'!S466)</f>
        <v/>
      </c>
      <c r="T458" s="175" t="str">
        <f t="shared" si="15"/>
        <v/>
      </c>
      <c r="U458" s="175" t="str">
        <f>IF('サーバー一覧（手入力用）'!T466="","",'サーバー一覧（手入力用）'!T466)</f>
        <v/>
      </c>
      <c r="V458" s="175" t="str">
        <f>IF('サーバー一覧（手入力用）'!U466="","",'サーバー一覧（手入力用）'!U466)</f>
        <v/>
      </c>
      <c r="W458" s="175" t="str">
        <f>IF('サーバー一覧（手入力用）'!V466="","",'サーバー一覧（手入力用）'!V466)</f>
        <v/>
      </c>
      <c r="X458" s="175" t="str">
        <f>IF('サーバー一覧（手入力用）'!W466="","",'サーバー一覧（手入力用）'!W466)</f>
        <v/>
      </c>
      <c r="Y458" s="175" t="str">
        <f>IF('サーバー一覧（手入力用）'!X466="","",'サーバー一覧（手入力用）'!X466)</f>
        <v/>
      </c>
      <c r="Z458" s="175" t="str">
        <f>IF('サーバー一覧（手入力用）'!Y466="","",'サーバー一覧（手入力用）'!Y466)</f>
        <v/>
      </c>
      <c r="AA458" s="175" t="str">
        <f>IF('サーバー一覧（手入力用）'!Z466="","",'サーバー一覧（手入力用）'!Z466)</f>
        <v/>
      </c>
      <c r="AB458" s="175" t="str">
        <f>IF('サーバー一覧（手入力用）'!AA466="","",'サーバー一覧（手入力用）'!AA466)</f>
        <v/>
      </c>
      <c r="AC458" s="175" t="str">
        <f>IF('サーバー一覧（手入力用）'!AB466="","",'サーバー一覧（手入力用）'!AB466)</f>
        <v/>
      </c>
      <c r="AD458" s="175" t="str">
        <f>IF('サーバー一覧（手入力用）'!AC466="","",'サーバー一覧（手入力用）'!AC466)</f>
        <v/>
      </c>
      <c r="AE458" s="175" t="str">
        <f>IF('サーバー一覧（手入力用）'!AD466="","",'サーバー一覧（手入力用）'!AD466)</f>
        <v/>
      </c>
      <c r="AF458" s="175" t="str">
        <f>IF('サーバー一覧（手入力用）'!AE466="","",'サーバー一覧（手入力用）'!AE466)</f>
        <v/>
      </c>
      <c r="AG458" s="175" t="str">
        <f>IF('サーバー一覧（手入力用）'!AF466="","",'サーバー一覧（手入力用）'!AF466)</f>
        <v/>
      </c>
      <c r="AH458" s="175" t="str">
        <f>IF('サーバー一覧（手入力用）'!AG466="","",'サーバー一覧（手入力用）'!AG466)</f>
        <v/>
      </c>
      <c r="AI458" s="175" t="str">
        <f>IF('サーバー一覧（手入力用）'!AH466="","",'サーバー一覧（手入力用）'!AH466)</f>
        <v/>
      </c>
      <c r="AJ458" s="175" t="str">
        <f>IF('サーバー一覧（手入力用）'!AI466="","",'サーバー一覧（手入力用）'!AI466)</f>
        <v/>
      </c>
    </row>
    <row r="459" spans="1:36">
      <c r="A459" s="175">
        <f>IF('サーバー一覧（手入力用）'!B467="","",'サーバー一覧（手入力用）'!B467)</f>
        <v>458</v>
      </c>
      <c r="B459" s="175" t="str">
        <f>IF('サーバー一覧（手入力用）'!C467="","",'サーバー一覧（手入力用）'!C467)</f>
        <v/>
      </c>
      <c r="C459" s="175" t="str">
        <f>IF('サーバー一覧（手入力用）'!D467="","",'サーバー一覧（手入力用）'!D467)</f>
        <v/>
      </c>
      <c r="D459" s="175" t="str">
        <f>IF('サーバー一覧（手入力用）'!E467="","",'サーバー一覧（手入力用）'!E467)</f>
        <v/>
      </c>
      <c r="E459" s="175" t="str">
        <f>IF('サーバー一覧（手入力用）'!F467="","",'サーバー一覧（手入力用）'!F467)</f>
        <v/>
      </c>
      <c r="F459" s="175" t="str">
        <f>IF('サーバー一覧（手入力用）'!G467="","",'サーバー一覧（手入力用）'!G467)</f>
        <v/>
      </c>
      <c r="G459" s="175" t="str">
        <f>IF('サーバー一覧（手入力用）'!H467="","",'サーバー一覧（手入力用）'!H467)</f>
        <v/>
      </c>
      <c r="H459" s="175" t="str">
        <f>IF('サーバー一覧（手入力用）'!I467="","",'サーバー一覧（手入力用）'!I467)</f>
        <v/>
      </c>
      <c r="I459" s="175" t="str">
        <f>IF('サーバー一覧（手入力用）'!J467="","",'サーバー一覧（手入力用）'!J467)</f>
        <v/>
      </c>
      <c r="J459" s="175" t="str">
        <f>IF('サーバー一覧（手入力用）'!K467="","",'サーバー一覧（手入力用）'!K467)</f>
        <v/>
      </c>
      <c r="K459" s="175" t="str">
        <f>IF('サーバー一覧（手入力用）'!L467="","",'サーバー一覧（手入力用）'!L467)</f>
        <v/>
      </c>
      <c r="L459" s="175" t="str">
        <f>IF('サーバー一覧（手入力用）'!M467="","",'サーバー一覧（手入力用）'!M467)</f>
        <v/>
      </c>
      <c r="M459" s="175" t="str">
        <f>IF('サーバー一覧（手入力用）'!N467="","",'サーバー一覧（手入力用）'!N467)</f>
        <v/>
      </c>
      <c r="N459" s="175" t="str">
        <f>IF('サーバー一覧（手入力用）'!O467="","",'サーバー一覧（手入力用）'!O467)</f>
        <v/>
      </c>
      <c r="O459" s="175">
        <f>IF('サーバー一覧（手入力用）'!P467="","",'サーバー一覧（手入力用）'!P467)</f>
        <v>0</v>
      </c>
      <c r="P459" s="175" t="str">
        <f>IF('サーバー一覧（手入力用）'!Q467="","",'サーバー一覧（手入力用）'!Q467)</f>
        <v/>
      </c>
      <c r="Q459" s="175" t="str">
        <f>IF('サーバー一覧（手入力用）'!R467="","",'サーバー一覧（手入力用）'!R467)</f>
        <v/>
      </c>
      <c r="R459" s="175" t="str">
        <f t="shared" si="14"/>
        <v/>
      </c>
      <c r="S459" s="175" t="str">
        <f>IF('サーバー一覧（手入力用）'!S467="","",'サーバー一覧（手入力用）'!S467)</f>
        <v/>
      </c>
      <c r="T459" s="175" t="str">
        <f t="shared" si="15"/>
        <v/>
      </c>
      <c r="U459" s="175" t="str">
        <f>IF('サーバー一覧（手入力用）'!T467="","",'サーバー一覧（手入力用）'!T467)</f>
        <v/>
      </c>
      <c r="V459" s="175" t="str">
        <f>IF('サーバー一覧（手入力用）'!U467="","",'サーバー一覧（手入力用）'!U467)</f>
        <v/>
      </c>
      <c r="W459" s="175" t="str">
        <f>IF('サーバー一覧（手入力用）'!V467="","",'サーバー一覧（手入力用）'!V467)</f>
        <v/>
      </c>
      <c r="X459" s="175" t="str">
        <f>IF('サーバー一覧（手入力用）'!W467="","",'サーバー一覧（手入力用）'!W467)</f>
        <v/>
      </c>
      <c r="Y459" s="175" t="str">
        <f>IF('サーバー一覧（手入力用）'!X467="","",'サーバー一覧（手入力用）'!X467)</f>
        <v/>
      </c>
      <c r="Z459" s="175" t="str">
        <f>IF('サーバー一覧（手入力用）'!Y467="","",'サーバー一覧（手入力用）'!Y467)</f>
        <v/>
      </c>
      <c r="AA459" s="175" t="str">
        <f>IF('サーバー一覧（手入力用）'!Z467="","",'サーバー一覧（手入力用）'!Z467)</f>
        <v/>
      </c>
      <c r="AB459" s="175" t="str">
        <f>IF('サーバー一覧（手入力用）'!AA467="","",'サーバー一覧（手入力用）'!AA467)</f>
        <v/>
      </c>
      <c r="AC459" s="175" t="str">
        <f>IF('サーバー一覧（手入力用）'!AB467="","",'サーバー一覧（手入力用）'!AB467)</f>
        <v/>
      </c>
      <c r="AD459" s="175" t="str">
        <f>IF('サーバー一覧（手入力用）'!AC467="","",'サーバー一覧（手入力用）'!AC467)</f>
        <v/>
      </c>
      <c r="AE459" s="175" t="str">
        <f>IF('サーバー一覧（手入力用）'!AD467="","",'サーバー一覧（手入力用）'!AD467)</f>
        <v/>
      </c>
      <c r="AF459" s="175" t="str">
        <f>IF('サーバー一覧（手入力用）'!AE467="","",'サーバー一覧（手入力用）'!AE467)</f>
        <v/>
      </c>
      <c r="AG459" s="175" t="str">
        <f>IF('サーバー一覧（手入力用）'!AF467="","",'サーバー一覧（手入力用）'!AF467)</f>
        <v/>
      </c>
      <c r="AH459" s="175" t="str">
        <f>IF('サーバー一覧（手入力用）'!AG467="","",'サーバー一覧（手入力用）'!AG467)</f>
        <v/>
      </c>
      <c r="AI459" s="175" t="str">
        <f>IF('サーバー一覧（手入力用）'!AH467="","",'サーバー一覧（手入力用）'!AH467)</f>
        <v/>
      </c>
      <c r="AJ459" s="175" t="str">
        <f>IF('サーバー一覧（手入力用）'!AI467="","",'サーバー一覧（手入力用）'!AI467)</f>
        <v/>
      </c>
    </row>
    <row r="460" spans="1:36">
      <c r="A460" s="175">
        <f>IF('サーバー一覧（手入力用）'!B468="","",'サーバー一覧（手入力用）'!B468)</f>
        <v>459</v>
      </c>
      <c r="B460" s="175" t="str">
        <f>IF('サーバー一覧（手入力用）'!C468="","",'サーバー一覧（手入力用）'!C468)</f>
        <v/>
      </c>
      <c r="C460" s="175" t="str">
        <f>IF('サーバー一覧（手入力用）'!D468="","",'サーバー一覧（手入力用）'!D468)</f>
        <v/>
      </c>
      <c r="D460" s="175" t="str">
        <f>IF('サーバー一覧（手入力用）'!E468="","",'サーバー一覧（手入力用）'!E468)</f>
        <v/>
      </c>
      <c r="E460" s="175" t="str">
        <f>IF('サーバー一覧（手入力用）'!F468="","",'サーバー一覧（手入力用）'!F468)</f>
        <v/>
      </c>
      <c r="F460" s="175" t="str">
        <f>IF('サーバー一覧（手入力用）'!G468="","",'サーバー一覧（手入力用）'!G468)</f>
        <v/>
      </c>
      <c r="G460" s="175" t="str">
        <f>IF('サーバー一覧（手入力用）'!H468="","",'サーバー一覧（手入力用）'!H468)</f>
        <v/>
      </c>
      <c r="H460" s="175" t="str">
        <f>IF('サーバー一覧（手入力用）'!I468="","",'サーバー一覧（手入力用）'!I468)</f>
        <v/>
      </c>
      <c r="I460" s="175" t="str">
        <f>IF('サーバー一覧（手入力用）'!J468="","",'サーバー一覧（手入力用）'!J468)</f>
        <v/>
      </c>
      <c r="J460" s="175" t="str">
        <f>IF('サーバー一覧（手入力用）'!K468="","",'サーバー一覧（手入力用）'!K468)</f>
        <v/>
      </c>
      <c r="K460" s="175" t="str">
        <f>IF('サーバー一覧（手入力用）'!L468="","",'サーバー一覧（手入力用）'!L468)</f>
        <v/>
      </c>
      <c r="L460" s="175" t="str">
        <f>IF('サーバー一覧（手入力用）'!M468="","",'サーバー一覧（手入力用）'!M468)</f>
        <v/>
      </c>
      <c r="M460" s="175" t="str">
        <f>IF('サーバー一覧（手入力用）'!N468="","",'サーバー一覧（手入力用）'!N468)</f>
        <v/>
      </c>
      <c r="N460" s="175" t="str">
        <f>IF('サーバー一覧（手入力用）'!O468="","",'サーバー一覧（手入力用）'!O468)</f>
        <v/>
      </c>
      <c r="O460" s="175">
        <f>IF('サーバー一覧（手入力用）'!P468="","",'サーバー一覧（手入力用）'!P468)</f>
        <v>0</v>
      </c>
      <c r="P460" s="175" t="str">
        <f>IF('サーバー一覧（手入力用）'!Q468="","",'サーバー一覧（手入力用）'!Q468)</f>
        <v/>
      </c>
      <c r="Q460" s="175" t="str">
        <f>IF('サーバー一覧（手入力用）'!R468="","",'サーバー一覧（手入力用）'!R468)</f>
        <v/>
      </c>
      <c r="R460" s="175" t="str">
        <f t="shared" si="14"/>
        <v/>
      </c>
      <c r="S460" s="175" t="str">
        <f>IF('サーバー一覧（手入力用）'!S468="","",'サーバー一覧（手入力用）'!S468)</f>
        <v/>
      </c>
      <c r="T460" s="175" t="str">
        <f t="shared" si="15"/>
        <v/>
      </c>
      <c r="U460" s="175" t="str">
        <f>IF('サーバー一覧（手入力用）'!T468="","",'サーバー一覧（手入力用）'!T468)</f>
        <v/>
      </c>
      <c r="V460" s="175" t="str">
        <f>IF('サーバー一覧（手入力用）'!U468="","",'サーバー一覧（手入力用）'!U468)</f>
        <v/>
      </c>
      <c r="W460" s="175" t="str">
        <f>IF('サーバー一覧（手入力用）'!V468="","",'サーバー一覧（手入力用）'!V468)</f>
        <v/>
      </c>
      <c r="X460" s="175" t="str">
        <f>IF('サーバー一覧（手入力用）'!W468="","",'サーバー一覧（手入力用）'!W468)</f>
        <v/>
      </c>
      <c r="Y460" s="175" t="str">
        <f>IF('サーバー一覧（手入力用）'!X468="","",'サーバー一覧（手入力用）'!X468)</f>
        <v/>
      </c>
      <c r="Z460" s="175" t="str">
        <f>IF('サーバー一覧（手入力用）'!Y468="","",'サーバー一覧（手入力用）'!Y468)</f>
        <v/>
      </c>
      <c r="AA460" s="175" t="str">
        <f>IF('サーバー一覧（手入力用）'!Z468="","",'サーバー一覧（手入力用）'!Z468)</f>
        <v/>
      </c>
      <c r="AB460" s="175" t="str">
        <f>IF('サーバー一覧（手入力用）'!AA468="","",'サーバー一覧（手入力用）'!AA468)</f>
        <v/>
      </c>
      <c r="AC460" s="175" t="str">
        <f>IF('サーバー一覧（手入力用）'!AB468="","",'サーバー一覧（手入力用）'!AB468)</f>
        <v/>
      </c>
      <c r="AD460" s="175" t="str">
        <f>IF('サーバー一覧（手入力用）'!AC468="","",'サーバー一覧（手入力用）'!AC468)</f>
        <v/>
      </c>
      <c r="AE460" s="175" t="str">
        <f>IF('サーバー一覧（手入力用）'!AD468="","",'サーバー一覧（手入力用）'!AD468)</f>
        <v/>
      </c>
      <c r="AF460" s="175" t="str">
        <f>IF('サーバー一覧（手入力用）'!AE468="","",'サーバー一覧（手入力用）'!AE468)</f>
        <v/>
      </c>
      <c r="AG460" s="175" t="str">
        <f>IF('サーバー一覧（手入力用）'!AF468="","",'サーバー一覧（手入力用）'!AF468)</f>
        <v/>
      </c>
      <c r="AH460" s="175" t="str">
        <f>IF('サーバー一覧（手入力用）'!AG468="","",'サーバー一覧（手入力用）'!AG468)</f>
        <v/>
      </c>
      <c r="AI460" s="175" t="str">
        <f>IF('サーバー一覧（手入力用）'!AH468="","",'サーバー一覧（手入力用）'!AH468)</f>
        <v/>
      </c>
      <c r="AJ460" s="175" t="str">
        <f>IF('サーバー一覧（手入力用）'!AI468="","",'サーバー一覧（手入力用）'!AI468)</f>
        <v/>
      </c>
    </row>
    <row r="461" spans="1:36">
      <c r="A461" s="175">
        <f>IF('サーバー一覧（手入力用）'!B469="","",'サーバー一覧（手入力用）'!B469)</f>
        <v>460</v>
      </c>
      <c r="B461" s="175" t="str">
        <f>IF('サーバー一覧（手入力用）'!C469="","",'サーバー一覧（手入力用）'!C469)</f>
        <v/>
      </c>
      <c r="C461" s="175" t="str">
        <f>IF('サーバー一覧（手入力用）'!D469="","",'サーバー一覧（手入力用）'!D469)</f>
        <v/>
      </c>
      <c r="D461" s="175" t="str">
        <f>IF('サーバー一覧（手入力用）'!E469="","",'サーバー一覧（手入力用）'!E469)</f>
        <v/>
      </c>
      <c r="E461" s="175" t="str">
        <f>IF('サーバー一覧（手入力用）'!F469="","",'サーバー一覧（手入力用）'!F469)</f>
        <v/>
      </c>
      <c r="F461" s="175" t="str">
        <f>IF('サーバー一覧（手入力用）'!G469="","",'サーバー一覧（手入力用）'!G469)</f>
        <v/>
      </c>
      <c r="G461" s="175" t="str">
        <f>IF('サーバー一覧（手入力用）'!H469="","",'サーバー一覧（手入力用）'!H469)</f>
        <v/>
      </c>
      <c r="H461" s="175" t="str">
        <f>IF('サーバー一覧（手入力用）'!I469="","",'サーバー一覧（手入力用）'!I469)</f>
        <v/>
      </c>
      <c r="I461" s="175" t="str">
        <f>IF('サーバー一覧（手入力用）'!J469="","",'サーバー一覧（手入力用）'!J469)</f>
        <v/>
      </c>
      <c r="J461" s="175" t="str">
        <f>IF('サーバー一覧（手入力用）'!K469="","",'サーバー一覧（手入力用）'!K469)</f>
        <v/>
      </c>
      <c r="K461" s="175" t="str">
        <f>IF('サーバー一覧（手入力用）'!L469="","",'サーバー一覧（手入力用）'!L469)</f>
        <v/>
      </c>
      <c r="L461" s="175" t="str">
        <f>IF('サーバー一覧（手入力用）'!M469="","",'サーバー一覧（手入力用）'!M469)</f>
        <v/>
      </c>
      <c r="M461" s="175" t="str">
        <f>IF('サーバー一覧（手入力用）'!N469="","",'サーバー一覧（手入力用）'!N469)</f>
        <v/>
      </c>
      <c r="N461" s="175" t="str">
        <f>IF('サーバー一覧（手入力用）'!O469="","",'サーバー一覧（手入力用）'!O469)</f>
        <v/>
      </c>
      <c r="O461" s="175">
        <f>IF('サーバー一覧（手入力用）'!P469="","",'サーバー一覧（手入力用）'!P469)</f>
        <v>0</v>
      </c>
      <c r="P461" s="175" t="str">
        <f>IF('サーバー一覧（手入力用）'!Q469="","",'サーバー一覧（手入力用）'!Q469)</f>
        <v/>
      </c>
      <c r="Q461" s="175" t="str">
        <f>IF('サーバー一覧（手入力用）'!R469="","",'サーバー一覧（手入力用）'!R469)</f>
        <v/>
      </c>
      <c r="R461" s="175" t="str">
        <f t="shared" si="14"/>
        <v/>
      </c>
      <c r="S461" s="175" t="str">
        <f>IF('サーバー一覧（手入力用）'!S469="","",'サーバー一覧（手入力用）'!S469)</f>
        <v/>
      </c>
      <c r="T461" s="175" t="str">
        <f t="shared" si="15"/>
        <v/>
      </c>
      <c r="U461" s="175" t="str">
        <f>IF('サーバー一覧（手入力用）'!T469="","",'サーバー一覧（手入力用）'!T469)</f>
        <v/>
      </c>
      <c r="V461" s="175" t="str">
        <f>IF('サーバー一覧（手入力用）'!U469="","",'サーバー一覧（手入力用）'!U469)</f>
        <v/>
      </c>
      <c r="W461" s="175" t="str">
        <f>IF('サーバー一覧（手入力用）'!V469="","",'サーバー一覧（手入力用）'!V469)</f>
        <v/>
      </c>
      <c r="X461" s="175" t="str">
        <f>IF('サーバー一覧（手入力用）'!W469="","",'サーバー一覧（手入力用）'!W469)</f>
        <v/>
      </c>
      <c r="Y461" s="175" t="str">
        <f>IF('サーバー一覧（手入力用）'!X469="","",'サーバー一覧（手入力用）'!X469)</f>
        <v/>
      </c>
      <c r="Z461" s="175" t="str">
        <f>IF('サーバー一覧（手入力用）'!Y469="","",'サーバー一覧（手入力用）'!Y469)</f>
        <v/>
      </c>
      <c r="AA461" s="175" t="str">
        <f>IF('サーバー一覧（手入力用）'!Z469="","",'サーバー一覧（手入力用）'!Z469)</f>
        <v/>
      </c>
      <c r="AB461" s="175" t="str">
        <f>IF('サーバー一覧（手入力用）'!AA469="","",'サーバー一覧（手入力用）'!AA469)</f>
        <v/>
      </c>
      <c r="AC461" s="175" t="str">
        <f>IF('サーバー一覧（手入力用）'!AB469="","",'サーバー一覧（手入力用）'!AB469)</f>
        <v/>
      </c>
      <c r="AD461" s="175" t="str">
        <f>IF('サーバー一覧（手入力用）'!AC469="","",'サーバー一覧（手入力用）'!AC469)</f>
        <v/>
      </c>
      <c r="AE461" s="175" t="str">
        <f>IF('サーバー一覧（手入力用）'!AD469="","",'サーバー一覧（手入力用）'!AD469)</f>
        <v/>
      </c>
      <c r="AF461" s="175" t="str">
        <f>IF('サーバー一覧（手入力用）'!AE469="","",'サーバー一覧（手入力用）'!AE469)</f>
        <v/>
      </c>
      <c r="AG461" s="175" t="str">
        <f>IF('サーバー一覧（手入力用）'!AF469="","",'サーバー一覧（手入力用）'!AF469)</f>
        <v/>
      </c>
      <c r="AH461" s="175" t="str">
        <f>IF('サーバー一覧（手入力用）'!AG469="","",'サーバー一覧（手入力用）'!AG469)</f>
        <v/>
      </c>
      <c r="AI461" s="175" t="str">
        <f>IF('サーバー一覧（手入力用）'!AH469="","",'サーバー一覧（手入力用）'!AH469)</f>
        <v/>
      </c>
      <c r="AJ461" s="175" t="str">
        <f>IF('サーバー一覧（手入力用）'!AI469="","",'サーバー一覧（手入力用）'!AI469)</f>
        <v/>
      </c>
    </row>
    <row r="462" spans="1:36">
      <c r="A462" s="175">
        <f>IF('サーバー一覧（手入力用）'!B470="","",'サーバー一覧（手入力用）'!B470)</f>
        <v>461</v>
      </c>
      <c r="B462" s="175" t="str">
        <f>IF('サーバー一覧（手入力用）'!C470="","",'サーバー一覧（手入力用）'!C470)</f>
        <v/>
      </c>
      <c r="C462" s="175" t="str">
        <f>IF('サーバー一覧（手入力用）'!D470="","",'サーバー一覧（手入力用）'!D470)</f>
        <v/>
      </c>
      <c r="D462" s="175" t="str">
        <f>IF('サーバー一覧（手入力用）'!E470="","",'サーバー一覧（手入力用）'!E470)</f>
        <v/>
      </c>
      <c r="E462" s="175" t="str">
        <f>IF('サーバー一覧（手入力用）'!F470="","",'サーバー一覧（手入力用）'!F470)</f>
        <v/>
      </c>
      <c r="F462" s="175" t="str">
        <f>IF('サーバー一覧（手入力用）'!G470="","",'サーバー一覧（手入力用）'!G470)</f>
        <v/>
      </c>
      <c r="G462" s="175" t="str">
        <f>IF('サーバー一覧（手入力用）'!H470="","",'サーバー一覧（手入力用）'!H470)</f>
        <v/>
      </c>
      <c r="H462" s="175" t="str">
        <f>IF('サーバー一覧（手入力用）'!I470="","",'サーバー一覧（手入力用）'!I470)</f>
        <v/>
      </c>
      <c r="I462" s="175" t="str">
        <f>IF('サーバー一覧（手入力用）'!J470="","",'サーバー一覧（手入力用）'!J470)</f>
        <v/>
      </c>
      <c r="J462" s="175" t="str">
        <f>IF('サーバー一覧（手入力用）'!K470="","",'サーバー一覧（手入力用）'!K470)</f>
        <v/>
      </c>
      <c r="K462" s="175" t="str">
        <f>IF('サーバー一覧（手入力用）'!L470="","",'サーバー一覧（手入力用）'!L470)</f>
        <v/>
      </c>
      <c r="L462" s="175" t="str">
        <f>IF('サーバー一覧（手入力用）'!M470="","",'サーバー一覧（手入力用）'!M470)</f>
        <v/>
      </c>
      <c r="M462" s="175" t="str">
        <f>IF('サーバー一覧（手入力用）'!N470="","",'サーバー一覧（手入力用）'!N470)</f>
        <v/>
      </c>
      <c r="N462" s="175" t="str">
        <f>IF('サーバー一覧（手入力用）'!O470="","",'サーバー一覧（手入力用）'!O470)</f>
        <v/>
      </c>
      <c r="O462" s="175">
        <f>IF('サーバー一覧（手入力用）'!P470="","",'サーバー一覧（手入力用）'!P470)</f>
        <v>0</v>
      </c>
      <c r="P462" s="175" t="str">
        <f>IF('サーバー一覧（手入力用）'!Q470="","",'サーバー一覧（手入力用）'!Q470)</f>
        <v/>
      </c>
      <c r="Q462" s="175" t="str">
        <f>IF('サーバー一覧（手入力用）'!R470="","",'サーバー一覧（手入力用）'!R470)</f>
        <v/>
      </c>
      <c r="R462" s="175" t="str">
        <f t="shared" si="14"/>
        <v/>
      </c>
      <c r="S462" s="175" t="str">
        <f>IF('サーバー一覧（手入力用）'!S470="","",'サーバー一覧（手入力用）'!S470)</f>
        <v/>
      </c>
      <c r="T462" s="175" t="str">
        <f t="shared" si="15"/>
        <v/>
      </c>
      <c r="U462" s="175" t="str">
        <f>IF('サーバー一覧（手入力用）'!T470="","",'サーバー一覧（手入力用）'!T470)</f>
        <v/>
      </c>
      <c r="V462" s="175" t="str">
        <f>IF('サーバー一覧（手入力用）'!U470="","",'サーバー一覧（手入力用）'!U470)</f>
        <v/>
      </c>
      <c r="W462" s="175" t="str">
        <f>IF('サーバー一覧（手入力用）'!V470="","",'サーバー一覧（手入力用）'!V470)</f>
        <v/>
      </c>
      <c r="X462" s="175" t="str">
        <f>IF('サーバー一覧（手入力用）'!W470="","",'サーバー一覧（手入力用）'!W470)</f>
        <v/>
      </c>
      <c r="Y462" s="175" t="str">
        <f>IF('サーバー一覧（手入力用）'!X470="","",'サーバー一覧（手入力用）'!X470)</f>
        <v/>
      </c>
      <c r="Z462" s="175" t="str">
        <f>IF('サーバー一覧（手入力用）'!Y470="","",'サーバー一覧（手入力用）'!Y470)</f>
        <v/>
      </c>
      <c r="AA462" s="175" t="str">
        <f>IF('サーバー一覧（手入力用）'!Z470="","",'サーバー一覧（手入力用）'!Z470)</f>
        <v/>
      </c>
      <c r="AB462" s="175" t="str">
        <f>IF('サーバー一覧（手入力用）'!AA470="","",'サーバー一覧（手入力用）'!AA470)</f>
        <v/>
      </c>
      <c r="AC462" s="175" t="str">
        <f>IF('サーバー一覧（手入力用）'!AB470="","",'サーバー一覧（手入力用）'!AB470)</f>
        <v/>
      </c>
      <c r="AD462" s="175" t="str">
        <f>IF('サーバー一覧（手入力用）'!AC470="","",'サーバー一覧（手入力用）'!AC470)</f>
        <v/>
      </c>
      <c r="AE462" s="175" t="str">
        <f>IF('サーバー一覧（手入力用）'!AD470="","",'サーバー一覧（手入力用）'!AD470)</f>
        <v/>
      </c>
      <c r="AF462" s="175" t="str">
        <f>IF('サーバー一覧（手入力用）'!AE470="","",'サーバー一覧（手入力用）'!AE470)</f>
        <v/>
      </c>
      <c r="AG462" s="175" t="str">
        <f>IF('サーバー一覧（手入力用）'!AF470="","",'サーバー一覧（手入力用）'!AF470)</f>
        <v/>
      </c>
      <c r="AH462" s="175" t="str">
        <f>IF('サーバー一覧（手入力用）'!AG470="","",'サーバー一覧（手入力用）'!AG470)</f>
        <v/>
      </c>
      <c r="AI462" s="175" t="str">
        <f>IF('サーバー一覧（手入力用）'!AH470="","",'サーバー一覧（手入力用）'!AH470)</f>
        <v/>
      </c>
      <c r="AJ462" s="175" t="str">
        <f>IF('サーバー一覧（手入力用）'!AI470="","",'サーバー一覧（手入力用）'!AI470)</f>
        <v/>
      </c>
    </row>
    <row r="463" spans="1:36">
      <c r="A463" s="175">
        <f>IF('サーバー一覧（手入力用）'!B471="","",'サーバー一覧（手入力用）'!B471)</f>
        <v>462</v>
      </c>
      <c r="B463" s="175" t="str">
        <f>IF('サーバー一覧（手入力用）'!C471="","",'サーバー一覧（手入力用）'!C471)</f>
        <v/>
      </c>
      <c r="C463" s="175" t="str">
        <f>IF('サーバー一覧（手入力用）'!D471="","",'サーバー一覧（手入力用）'!D471)</f>
        <v/>
      </c>
      <c r="D463" s="175" t="str">
        <f>IF('サーバー一覧（手入力用）'!E471="","",'サーバー一覧（手入力用）'!E471)</f>
        <v/>
      </c>
      <c r="E463" s="175" t="str">
        <f>IF('サーバー一覧（手入力用）'!F471="","",'サーバー一覧（手入力用）'!F471)</f>
        <v/>
      </c>
      <c r="F463" s="175" t="str">
        <f>IF('サーバー一覧（手入力用）'!G471="","",'サーバー一覧（手入力用）'!G471)</f>
        <v/>
      </c>
      <c r="G463" s="175" t="str">
        <f>IF('サーバー一覧（手入力用）'!H471="","",'サーバー一覧（手入力用）'!H471)</f>
        <v/>
      </c>
      <c r="H463" s="175" t="str">
        <f>IF('サーバー一覧（手入力用）'!I471="","",'サーバー一覧（手入力用）'!I471)</f>
        <v/>
      </c>
      <c r="I463" s="175" t="str">
        <f>IF('サーバー一覧（手入力用）'!J471="","",'サーバー一覧（手入力用）'!J471)</f>
        <v/>
      </c>
      <c r="J463" s="175" t="str">
        <f>IF('サーバー一覧（手入力用）'!K471="","",'サーバー一覧（手入力用）'!K471)</f>
        <v/>
      </c>
      <c r="K463" s="175" t="str">
        <f>IF('サーバー一覧（手入力用）'!L471="","",'サーバー一覧（手入力用）'!L471)</f>
        <v/>
      </c>
      <c r="L463" s="175" t="str">
        <f>IF('サーバー一覧（手入力用）'!M471="","",'サーバー一覧（手入力用）'!M471)</f>
        <v/>
      </c>
      <c r="M463" s="175" t="str">
        <f>IF('サーバー一覧（手入力用）'!N471="","",'サーバー一覧（手入力用）'!N471)</f>
        <v/>
      </c>
      <c r="N463" s="175" t="str">
        <f>IF('サーバー一覧（手入力用）'!O471="","",'サーバー一覧（手入力用）'!O471)</f>
        <v/>
      </c>
      <c r="O463" s="175">
        <f>IF('サーバー一覧（手入力用）'!P471="","",'サーバー一覧（手入力用）'!P471)</f>
        <v>0</v>
      </c>
      <c r="P463" s="175" t="str">
        <f>IF('サーバー一覧（手入力用）'!Q471="","",'サーバー一覧（手入力用）'!Q471)</f>
        <v/>
      </c>
      <c r="Q463" s="175" t="str">
        <f>IF('サーバー一覧（手入力用）'!R471="","",'サーバー一覧（手入力用）'!R471)</f>
        <v/>
      </c>
      <c r="R463" s="175" t="str">
        <f t="shared" si="14"/>
        <v/>
      </c>
      <c r="S463" s="175" t="str">
        <f>IF('サーバー一覧（手入力用）'!S471="","",'サーバー一覧（手入力用）'!S471)</f>
        <v/>
      </c>
      <c r="T463" s="175" t="str">
        <f t="shared" si="15"/>
        <v/>
      </c>
      <c r="U463" s="175" t="str">
        <f>IF('サーバー一覧（手入力用）'!T471="","",'サーバー一覧（手入力用）'!T471)</f>
        <v/>
      </c>
      <c r="V463" s="175" t="str">
        <f>IF('サーバー一覧（手入力用）'!U471="","",'サーバー一覧（手入力用）'!U471)</f>
        <v/>
      </c>
      <c r="W463" s="175" t="str">
        <f>IF('サーバー一覧（手入力用）'!V471="","",'サーバー一覧（手入力用）'!V471)</f>
        <v/>
      </c>
      <c r="X463" s="175" t="str">
        <f>IF('サーバー一覧（手入力用）'!W471="","",'サーバー一覧（手入力用）'!W471)</f>
        <v/>
      </c>
      <c r="Y463" s="175" t="str">
        <f>IF('サーバー一覧（手入力用）'!X471="","",'サーバー一覧（手入力用）'!X471)</f>
        <v/>
      </c>
      <c r="Z463" s="175" t="str">
        <f>IF('サーバー一覧（手入力用）'!Y471="","",'サーバー一覧（手入力用）'!Y471)</f>
        <v/>
      </c>
      <c r="AA463" s="175" t="str">
        <f>IF('サーバー一覧（手入力用）'!Z471="","",'サーバー一覧（手入力用）'!Z471)</f>
        <v/>
      </c>
      <c r="AB463" s="175" t="str">
        <f>IF('サーバー一覧（手入力用）'!AA471="","",'サーバー一覧（手入力用）'!AA471)</f>
        <v/>
      </c>
      <c r="AC463" s="175" t="str">
        <f>IF('サーバー一覧（手入力用）'!AB471="","",'サーバー一覧（手入力用）'!AB471)</f>
        <v/>
      </c>
      <c r="AD463" s="175" t="str">
        <f>IF('サーバー一覧（手入力用）'!AC471="","",'サーバー一覧（手入力用）'!AC471)</f>
        <v/>
      </c>
      <c r="AE463" s="175" t="str">
        <f>IF('サーバー一覧（手入力用）'!AD471="","",'サーバー一覧（手入力用）'!AD471)</f>
        <v/>
      </c>
      <c r="AF463" s="175" t="str">
        <f>IF('サーバー一覧（手入力用）'!AE471="","",'サーバー一覧（手入力用）'!AE471)</f>
        <v/>
      </c>
      <c r="AG463" s="175" t="str">
        <f>IF('サーバー一覧（手入力用）'!AF471="","",'サーバー一覧（手入力用）'!AF471)</f>
        <v/>
      </c>
      <c r="AH463" s="175" t="str">
        <f>IF('サーバー一覧（手入力用）'!AG471="","",'サーバー一覧（手入力用）'!AG471)</f>
        <v/>
      </c>
      <c r="AI463" s="175" t="str">
        <f>IF('サーバー一覧（手入力用）'!AH471="","",'サーバー一覧（手入力用）'!AH471)</f>
        <v/>
      </c>
      <c r="AJ463" s="175" t="str">
        <f>IF('サーバー一覧（手入力用）'!AI471="","",'サーバー一覧（手入力用）'!AI471)</f>
        <v/>
      </c>
    </row>
    <row r="464" spans="1:36">
      <c r="A464" s="175">
        <f>IF('サーバー一覧（手入力用）'!B472="","",'サーバー一覧（手入力用）'!B472)</f>
        <v>463</v>
      </c>
      <c r="B464" s="175" t="str">
        <f>IF('サーバー一覧（手入力用）'!C472="","",'サーバー一覧（手入力用）'!C472)</f>
        <v/>
      </c>
      <c r="C464" s="175" t="str">
        <f>IF('サーバー一覧（手入力用）'!D472="","",'サーバー一覧（手入力用）'!D472)</f>
        <v/>
      </c>
      <c r="D464" s="175" t="str">
        <f>IF('サーバー一覧（手入力用）'!E472="","",'サーバー一覧（手入力用）'!E472)</f>
        <v/>
      </c>
      <c r="E464" s="175" t="str">
        <f>IF('サーバー一覧（手入力用）'!F472="","",'サーバー一覧（手入力用）'!F472)</f>
        <v/>
      </c>
      <c r="F464" s="175" t="str">
        <f>IF('サーバー一覧（手入力用）'!G472="","",'サーバー一覧（手入力用）'!G472)</f>
        <v/>
      </c>
      <c r="G464" s="175" t="str">
        <f>IF('サーバー一覧（手入力用）'!H472="","",'サーバー一覧（手入力用）'!H472)</f>
        <v/>
      </c>
      <c r="H464" s="175" t="str">
        <f>IF('サーバー一覧（手入力用）'!I472="","",'サーバー一覧（手入力用）'!I472)</f>
        <v/>
      </c>
      <c r="I464" s="175" t="str">
        <f>IF('サーバー一覧（手入力用）'!J472="","",'サーバー一覧（手入力用）'!J472)</f>
        <v/>
      </c>
      <c r="J464" s="175" t="str">
        <f>IF('サーバー一覧（手入力用）'!K472="","",'サーバー一覧（手入力用）'!K472)</f>
        <v/>
      </c>
      <c r="K464" s="175" t="str">
        <f>IF('サーバー一覧（手入力用）'!L472="","",'サーバー一覧（手入力用）'!L472)</f>
        <v/>
      </c>
      <c r="L464" s="175" t="str">
        <f>IF('サーバー一覧（手入力用）'!M472="","",'サーバー一覧（手入力用）'!M472)</f>
        <v/>
      </c>
      <c r="M464" s="175" t="str">
        <f>IF('サーバー一覧（手入力用）'!N472="","",'サーバー一覧（手入力用）'!N472)</f>
        <v/>
      </c>
      <c r="N464" s="175" t="str">
        <f>IF('サーバー一覧（手入力用）'!O472="","",'サーバー一覧（手入力用）'!O472)</f>
        <v/>
      </c>
      <c r="O464" s="175">
        <f>IF('サーバー一覧（手入力用）'!P472="","",'サーバー一覧（手入力用）'!P472)</f>
        <v>0</v>
      </c>
      <c r="P464" s="175" t="str">
        <f>IF('サーバー一覧（手入力用）'!Q472="","",'サーバー一覧（手入力用）'!Q472)</f>
        <v/>
      </c>
      <c r="Q464" s="175" t="str">
        <f>IF('サーバー一覧（手入力用）'!R472="","",'サーバー一覧（手入力用）'!R472)</f>
        <v/>
      </c>
      <c r="R464" s="175" t="str">
        <f t="shared" si="14"/>
        <v/>
      </c>
      <c r="S464" s="175" t="str">
        <f>IF('サーバー一覧（手入力用）'!S472="","",'サーバー一覧（手入力用）'!S472)</f>
        <v/>
      </c>
      <c r="T464" s="175" t="str">
        <f t="shared" si="15"/>
        <v/>
      </c>
      <c r="U464" s="175" t="str">
        <f>IF('サーバー一覧（手入力用）'!T472="","",'サーバー一覧（手入力用）'!T472)</f>
        <v/>
      </c>
      <c r="V464" s="175" t="str">
        <f>IF('サーバー一覧（手入力用）'!U472="","",'サーバー一覧（手入力用）'!U472)</f>
        <v/>
      </c>
      <c r="W464" s="175" t="str">
        <f>IF('サーバー一覧（手入力用）'!V472="","",'サーバー一覧（手入力用）'!V472)</f>
        <v/>
      </c>
      <c r="X464" s="175" t="str">
        <f>IF('サーバー一覧（手入力用）'!W472="","",'サーバー一覧（手入力用）'!W472)</f>
        <v/>
      </c>
      <c r="Y464" s="175" t="str">
        <f>IF('サーバー一覧（手入力用）'!X472="","",'サーバー一覧（手入力用）'!X472)</f>
        <v/>
      </c>
      <c r="Z464" s="175" t="str">
        <f>IF('サーバー一覧（手入力用）'!Y472="","",'サーバー一覧（手入力用）'!Y472)</f>
        <v/>
      </c>
      <c r="AA464" s="175" t="str">
        <f>IF('サーバー一覧（手入力用）'!Z472="","",'サーバー一覧（手入力用）'!Z472)</f>
        <v/>
      </c>
      <c r="AB464" s="175" t="str">
        <f>IF('サーバー一覧（手入力用）'!AA472="","",'サーバー一覧（手入力用）'!AA472)</f>
        <v/>
      </c>
      <c r="AC464" s="175" t="str">
        <f>IF('サーバー一覧（手入力用）'!AB472="","",'サーバー一覧（手入力用）'!AB472)</f>
        <v/>
      </c>
      <c r="AD464" s="175" t="str">
        <f>IF('サーバー一覧（手入力用）'!AC472="","",'サーバー一覧（手入力用）'!AC472)</f>
        <v/>
      </c>
      <c r="AE464" s="175" t="str">
        <f>IF('サーバー一覧（手入力用）'!AD472="","",'サーバー一覧（手入力用）'!AD472)</f>
        <v/>
      </c>
      <c r="AF464" s="175" t="str">
        <f>IF('サーバー一覧（手入力用）'!AE472="","",'サーバー一覧（手入力用）'!AE472)</f>
        <v/>
      </c>
      <c r="AG464" s="175" t="str">
        <f>IF('サーバー一覧（手入力用）'!AF472="","",'サーバー一覧（手入力用）'!AF472)</f>
        <v/>
      </c>
      <c r="AH464" s="175" t="str">
        <f>IF('サーバー一覧（手入力用）'!AG472="","",'サーバー一覧（手入力用）'!AG472)</f>
        <v/>
      </c>
      <c r="AI464" s="175" t="str">
        <f>IF('サーバー一覧（手入力用）'!AH472="","",'サーバー一覧（手入力用）'!AH472)</f>
        <v/>
      </c>
      <c r="AJ464" s="175" t="str">
        <f>IF('サーバー一覧（手入力用）'!AI472="","",'サーバー一覧（手入力用）'!AI472)</f>
        <v/>
      </c>
    </row>
    <row r="465" spans="1:36">
      <c r="A465" s="175">
        <f>IF('サーバー一覧（手入力用）'!B473="","",'サーバー一覧（手入力用）'!B473)</f>
        <v>464</v>
      </c>
      <c r="B465" s="175" t="str">
        <f>IF('サーバー一覧（手入力用）'!C473="","",'サーバー一覧（手入力用）'!C473)</f>
        <v/>
      </c>
      <c r="C465" s="175" t="str">
        <f>IF('サーバー一覧（手入力用）'!D473="","",'サーバー一覧（手入力用）'!D473)</f>
        <v/>
      </c>
      <c r="D465" s="175" t="str">
        <f>IF('サーバー一覧（手入力用）'!E473="","",'サーバー一覧（手入力用）'!E473)</f>
        <v/>
      </c>
      <c r="E465" s="175" t="str">
        <f>IF('サーバー一覧（手入力用）'!F473="","",'サーバー一覧（手入力用）'!F473)</f>
        <v/>
      </c>
      <c r="F465" s="175" t="str">
        <f>IF('サーバー一覧（手入力用）'!G473="","",'サーバー一覧（手入力用）'!G473)</f>
        <v/>
      </c>
      <c r="G465" s="175" t="str">
        <f>IF('サーバー一覧（手入力用）'!H473="","",'サーバー一覧（手入力用）'!H473)</f>
        <v/>
      </c>
      <c r="H465" s="175" t="str">
        <f>IF('サーバー一覧（手入力用）'!I473="","",'サーバー一覧（手入力用）'!I473)</f>
        <v/>
      </c>
      <c r="I465" s="175" t="str">
        <f>IF('サーバー一覧（手入力用）'!J473="","",'サーバー一覧（手入力用）'!J473)</f>
        <v/>
      </c>
      <c r="J465" s="175" t="str">
        <f>IF('サーバー一覧（手入力用）'!K473="","",'サーバー一覧（手入力用）'!K473)</f>
        <v/>
      </c>
      <c r="K465" s="175" t="str">
        <f>IF('サーバー一覧（手入力用）'!L473="","",'サーバー一覧（手入力用）'!L473)</f>
        <v/>
      </c>
      <c r="L465" s="175" t="str">
        <f>IF('サーバー一覧（手入力用）'!M473="","",'サーバー一覧（手入力用）'!M473)</f>
        <v/>
      </c>
      <c r="M465" s="175" t="str">
        <f>IF('サーバー一覧（手入力用）'!N473="","",'サーバー一覧（手入力用）'!N473)</f>
        <v/>
      </c>
      <c r="N465" s="175" t="str">
        <f>IF('サーバー一覧（手入力用）'!O473="","",'サーバー一覧（手入力用）'!O473)</f>
        <v/>
      </c>
      <c r="O465" s="175">
        <f>IF('サーバー一覧（手入力用）'!P473="","",'サーバー一覧（手入力用）'!P473)</f>
        <v>0</v>
      </c>
      <c r="P465" s="175" t="str">
        <f>IF('サーバー一覧（手入力用）'!Q473="","",'サーバー一覧（手入力用）'!Q473)</f>
        <v/>
      </c>
      <c r="Q465" s="175" t="str">
        <f>IF('サーバー一覧（手入力用）'!R473="","",'サーバー一覧（手入力用）'!R473)</f>
        <v/>
      </c>
      <c r="R465" s="175" t="str">
        <f t="shared" si="14"/>
        <v/>
      </c>
      <c r="S465" s="175" t="str">
        <f>IF('サーバー一覧（手入力用）'!S473="","",'サーバー一覧（手入力用）'!S473)</f>
        <v/>
      </c>
      <c r="T465" s="175" t="str">
        <f t="shared" si="15"/>
        <v/>
      </c>
      <c r="U465" s="175" t="str">
        <f>IF('サーバー一覧（手入力用）'!T473="","",'サーバー一覧（手入力用）'!T473)</f>
        <v/>
      </c>
      <c r="V465" s="175" t="str">
        <f>IF('サーバー一覧（手入力用）'!U473="","",'サーバー一覧（手入力用）'!U473)</f>
        <v/>
      </c>
      <c r="W465" s="175" t="str">
        <f>IF('サーバー一覧（手入力用）'!V473="","",'サーバー一覧（手入力用）'!V473)</f>
        <v/>
      </c>
      <c r="X465" s="175" t="str">
        <f>IF('サーバー一覧（手入力用）'!W473="","",'サーバー一覧（手入力用）'!W473)</f>
        <v/>
      </c>
      <c r="Y465" s="175" t="str">
        <f>IF('サーバー一覧（手入力用）'!X473="","",'サーバー一覧（手入力用）'!X473)</f>
        <v/>
      </c>
      <c r="Z465" s="175" t="str">
        <f>IF('サーバー一覧（手入力用）'!Y473="","",'サーバー一覧（手入力用）'!Y473)</f>
        <v/>
      </c>
      <c r="AA465" s="175" t="str">
        <f>IF('サーバー一覧（手入力用）'!Z473="","",'サーバー一覧（手入力用）'!Z473)</f>
        <v/>
      </c>
      <c r="AB465" s="175" t="str">
        <f>IF('サーバー一覧（手入力用）'!AA473="","",'サーバー一覧（手入力用）'!AA473)</f>
        <v/>
      </c>
      <c r="AC465" s="175" t="str">
        <f>IF('サーバー一覧（手入力用）'!AB473="","",'サーバー一覧（手入力用）'!AB473)</f>
        <v/>
      </c>
      <c r="AD465" s="175" t="str">
        <f>IF('サーバー一覧（手入力用）'!AC473="","",'サーバー一覧（手入力用）'!AC473)</f>
        <v/>
      </c>
      <c r="AE465" s="175" t="str">
        <f>IF('サーバー一覧（手入力用）'!AD473="","",'サーバー一覧（手入力用）'!AD473)</f>
        <v/>
      </c>
      <c r="AF465" s="175" t="str">
        <f>IF('サーバー一覧（手入力用）'!AE473="","",'サーバー一覧（手入力用）'!AE473)</f>
        <v/>
      </c>
      <c r="AG465" s="175" t="str">
        <f>IF('サーバー一覧（手入力用）'!AF473="","",'サーバー一覧（手入力用）'!AF473)</f>
        <v/>
      </c>
      <c r="AH465" s="175" t="str">
        <f>IF('サーバー一覧（手入力用）'!AG473="","",'サーバー一覧（手入力用）'!AG473)</f>
        <v/>
      </c>
      <c r="AI465" s="175" t="str">
        <f>IF('サーバー一覧（手入力用）'!AH473="","",'サーバー一覧（手入力用）'!AH473)</f>
        <v/>
      </c>
      <c r="AJ465" s="175" t="str">
        <f>IF('サーバー一覧（手入力用）'!AI473="","",'サーバー一覧（手入力用）'!AI473)</f>
        <v/>
      </c>
    </row>
    <row r="466" spans="1:36">
      <c r="A466" s="175">
        <f>IF('サーバー一覧（手入力用）'!B474="","",'サーバー一覧（手入力用）'!B474)</f>
        <v>465</v>
      </c>
      <c r="B466" s="175" t="str">
        <f>IF('サーバー一覧（手入力用）'!C474="","",'サーバー一覧（手入力用）'!C474)</f>
        <v/>
      </c>
      <c r="C466" s="175" t="str">
        <f>IF('サーバー一覧（手入力用）'!D474="","",'サーバー一覧（手入力用）'!D474)</f>
        <v/>
      </c>
      <c r="D466" s="175" t="str">
        <f>IF('サーバー一覧（手入力用）'!E474="","",'サーバー一覧（手入力用）'!E474)</f>
        <v/>
      </c>
      <c r="E466" s="175" t="str">
        <f>IF('サーバー一覧（手入力用）'!F474="","",'サーバー一覧（手入力用）'!F474)</f>
        <v/>
      </c>
      <c r="F466" s="175" t="str">
        <f>IF('サーバー一覧（手入力用）'!G474="","",'サーバー一覧（手入力用）'!G474)</f>
        <v/>
      </c>
      <c r="G466" s="175" t="str">
        <f>IF('サーバー一覧（手入力用）'!H474="","",'サーバー一覧（手入力用）'!H474)</f>
        <v/>
      </c>
      <c r="H466" s="175" t="str">
        <f>IF('サーバー一覧（手入力用）'!I474="","",'サーバー一覧（手入力用）'!I474)</f>
        <v/>
      </c>
      <c r="I466" s="175" t="str">
        <f>IF('サーバー一覧（手入力用）'!J474="","",'サーバー一覧（手入力用）'!J474)</f>
        <v/>
      </c>
      <c r="J466" s="175" t="str">
        <f>IF('サーバー一覧（手入力用）'!K474="","",'サーバー一覧（手入力用）'!K474)</f>
        <v/>
      </c>
      <c r="K466" s="175" t="str">
        <f>IF('サーバー一覧（手入力用）'!L474="","",'サーバー一覧（手入力用）'!L474)</f>
        <v/>
      </c>
      <c r="L466" s="175" t="str">
        <f>IF('サーバー一覧（手入力用）'!M474="","",'サーバー一覧（手入力用）'!M474)</f>
        <v/>
      </c>
      <c r="M466" s="175" t="str">
        <f>IF('サーバー一覧（手入力用）'!N474="","",'サーバー一覧（手入力用）'!N474)</f>
        <v/>
      </c>
      <c r="N466" s="175" t="str">
        <f>IF('サーバー一覧（手入力用）'!O474="","",'サーバー一覧（手入力用）'!O474)</f>
        <v/>
      </c>
      <c r="O466" s="175">
        <f>IF('サーバー一覧（手入力用）'!P474="","",'サーバー一覧（手入力用）'!P474)</f>
        <v>0</v>
      </c>
      <c r="P466" s="175" t="str">
        <f>IF('サーバー一覧（手入力用）'!Q474="","",'サーバー一覧（手入力用）'!Q474)</f>
        <v/>
      </c>
      <c r="Q466" s="175" t="str">
        <f>IF('サーバー一覧（手入力用）'!R474="","",'サーバー一覧（手入力用）'!R474)</f>
        <v/>
      </c>
      <c r="R466" s="175" t="str">
        <f t="shared" si="14"/>
        <v/>
      </c>
      <c r="S466" s="175" t="str">
        <f>IF('サーバー一覧（手入力用）'!S474="","",'サーバー一覧（手入力用）'!S474)</f>
        <v/>
      </c>
      <c r="T466" s="175" t="str">
        <f t="shared" si="15"/>
        <v/>
      </c>
      <c r="U466" s="175" t="str">
        <f>IF('サーバー一覧（手入力用）'!T474="","",'サーバー一覧（手入力用）'!T474)</f>
        <v/>
      </c>
      <c r="V466" s="175" t="str">
        <f>IF('サーバー一覧（手入力用）'!U474="","",'サーバー一覧（手入力用）'!U474)</f>
        <v/>
      </c>
      <c r="W466" s="175" t="str">
        <f>IF('サーバー一覧（手入力用）'!V474="","",'サーバー一覧（手入力用）'!V474)</f>
        <v/>
      </c>
      <c r="X466" s="175" t="str">
        <f>IF('サーバー一覧（手入力用）'!W474="","",'サーバー一覧（手入力用）'!W474)</f>
        <v/>
      </c>
      <c r="Y466" s="175" t="str">
        <f>IF('サーバー一覧（手入力用）'!X474="","",'サーバー一覧（手入力用）'!X474)</f>
        <v/>
      </c>
      <c r="Z466" s="175" t="str">
        <f>IF('サーバー一覧（手入力用）'!Y474="","",'サーバー一覧（手入力用）'!Y474)</f>
        <v/>
      </c>
      <c r="AA466" s="175" t="str">
        <f>IF('サーバー一覧（手入力用）'!Z474="","",'サーバー一覧（手入力用）'!Z474)</f>
        <v/>
      </c>
      <c r="AB466" s="175" t="str">
        <f>IF('サーバー一覧（手入力用）'!AA474="","",'サーバー一覧（手入力用）'!AA474)</f>
        <v/>
      </c>
      <c r="AC466" s="175" t="str">
        <f>IF('サーバー一覧（手入力用）'!AB474="","",'サーバー一覧（手入力用）'!AB474)</f>
        <v/>
      </c>
      <c r="AD466" s="175" t="str">
        <f>IF('サーバー一覧（手入力用）'!AC474="","",'サーバー一覧（手入力用）'!AC474)</f>
        <v/>
      </c>
      <c r="AE466" s="175" t="str">
        <f>IF('サーバー一覧（手入力用）'!AD474="","",'サーバー一覧（手入力用）'!AD474)</f>
        <v/>
      </c>
      <c r="AF466" s="175" t="str">
        <f>IF('サーバー一覧（手入力用）'!AE474="","",'サーバー一覧（手入力用）'!AE474)</f>
        <v/>
      </c>
      <c r="AG466" s="175" t="str">
        <f>IF('サーバー一覧（手入力用）'!AF474="","",'サーバー一覧（手入力用）'!AF474)</f>
        <v/>
      </c>
      <c r="AH466" s="175" t="str">
        <f>IF('サーバー一覧（手入力用）'!AG474="","",'サーバー一覧（手入力用）'!AG474)</f>
        <v/>
      </c>
      <c r="AI466" s="175" t="str">
        <f>IF('サーバー一覧（手入力用）'!AH474="","",'サーバー一覧（手入力用）'!AH474)</f>
        <v/>
      </c>
      <c r="AJ466" s="175" t="str">
        <f>IF('サーバー一覧（手入力用）'!AI474="","",'サーバー一覧（手入力用）'!AI474)</f>
        <v/>
      </c>
    </row>
    <row r="467" spans="1:36">
      <c r="A467" s="175">
        <f>IF('サーバー一覧（手入力用）'!B475="","",'サーバー一覧（手入力用）'!B475)</f>
        <v>466</v>
      </c>
      <c r="B467" s="175" t="str">
        <f>IF('サーバー一覧（手入力用）'!C475="","",'サーバー一覧（手入力用）'!C475)</f>
        <v/>
      </c>
      <c r="C467" s="175" t="str">
        <f>IF('サーバー一覧（手入力用）'!D475="","",'サーバー一覧（手入力用）'!D475)</f>
        <v/>
      </c>
      <c r="D467" s="175" t="str">
        <f>IF('サーバー一覧（手入力用）'!E475="","",'サーバー一覧（手入力用）'!E475)</f>
        <v/>
      </c>
      <c r="E467" s="175" t="str">
        <f>IF('サーバー一覧（手入力用）'!F475="","",'サーバー一覧（手入力用）'!F475)</f>
        <v/>
      </c>
      <c r="F467" s="175" t="str">
        <f>IF('サーバー一覧（手入力用）'!G475="","",'サーバー一覧（手入力用）'!G475)</f>
        <v/>
      </c>
      <c r="G467" s="175" t="str">
        <f>IF('サーバー一覧（手入力用）'!H475="","",'サーバー一覧（手入力用）'!H475)</f>
        <v/>
      </c>
      <c r="H467" s="175" t="str">
        <f>IF('サーバー一覧（手入力用）'!I475="","",'サーバー一覧（手入力用）'!I475)</f>
        <v/>
      </c>
      <c r="I467" s="175" t="str">
        <f>IF('サーバー一覧（手入力用）'!J475="","",'サーバー一覧（手入力用）'!J475)</f>
        <v/>
      </c>
      <c r="J467" s="175" t="str">
        <f>IF('サーバー一覧（手入力用）'!K475="","",'サーバー一覧（手入力用）'!K475)</f>
        <v/>
      </c>
      <c r="K467" s="175" t="str">
        <f>IF('サーバー一覧（手入力用）'!L475="","",'サーバー一覧（手入力用）'!L475)</f>
        <v/>
      </c>
      <c r="L467" s="175" t="str">
        <f>IF('サーバー一覧（手入力用）'!M475="","",'サーバー一覧（手入力用）'!M475)</f>
        <v/>
      </c>
      <c r="M467" s="175" t="str">
        <f>IF('サーバー一覧（手入力用）'!N475="","",'サーバー一覧（手入力用）'!N475)</f>
        <v/>
      </c>
      <c r="N467" s="175" t="str">
        <f>IF('サーバー一覧（手入力用）'!O475="","",'サーバー一覧（手入力用）'!O475)</f>
        <v/>
      </c>
      <c r="O467" s="175">
        <f>IF('サーバー一覧（手入力用）'!P475="","",'サーバー一覧（手入力用）'!P475)</f>
        <v>0</v>
      </c>
      <c r="P467" s="175" t="str">
        <f>IF('サーバー一覧（手入力用）'!Q475="","",'サーバー一覧（手入力用）'!Q475)</f>
        <v/>
      </c>
      <c r="Q467" s="175" t="str">
        <f>IF('サーバー一覧（手入力用）'!R475="","",'サーバー一覧（手入力用）'!R475)</f>
        <v/>
      </c>
      <c r="R467" s="175" t="str">
        <f t="shared" si="14"/>
        <v/>
      </c>
      <c r="S467" s="175" t="str">
        <f>IF('サーバー一覧（手入力用）'!S475="","",'サーバー一覧（手入力用）'!S475)</f>
        <v/>
      </c>
      <c r="T467" s="175" t="str">
        <f t="shared" si="15"/>
        <v/>
      </c>
      <c r="U467" s="175" t="str">
        <f>IF('サーバー一覧（手入力用）'!T475="","",'サーバー一覧（手入力用）'!T475)</f>
        <v/>
      </c>
      <c r="V467" s="175" t="str">
        <f>IF('サーバー一覧（手入力用）'!U475="","",'サーバー一覧（手入力用）'!U475)</f>
        <v/>
      </c>
      <c r="W467" s="175" t="str">
        <f>IF('サーバー一覧（手入力用）'!V475="","",'サーバー一覧（手入力用）'!V475)</f>
        <v/>
      </c>
      <c r="X467" s="175" t="str">
        <f>IF('サーバー一覧（手入力用）'!W475="","",'サーバー一覧（手入力用）'!W475)</f>
        <v/>
      </c>
      <c r="Y467" s="175" t="str">
        <f>IF('サーバー一覧（手入力用）'!X475="","",'サーバー一覧（手入力用）'!X475)</f>
        <v/>
      </c>
      <c r="Z467" s="175" t="str">
        <f>IF('サーバー一覧（手入力用）'!Y475="","",'サーバー一覧（手入力用）'!Y475)</f>
        <v/>
      </c>
      <c r="AA467" s="175" t="str">
        <f>IF('サーバー一覧（手入力用）'!Z475="","",'サーバー一覧（手入力用）'!Z475)</f>
        <v/>
      </c>
      <c r="AB467" s="175" t="str">
        <f>IF('サーバー一覧（手入力用）'!AA475="","",'サーバー一覧（手入力用）'!AA475)</f>
        <v/>
      </c>
      <c r="AC467" s="175" t="str">
        <f>IF('サーバー一覧（手入力用）'!AB475="","",'サーバー一覧（手入力用）'!AB475)</f>
        <v/>
      </c>
      <c r="AD467" s="175" t="str">
        <f>IF('サーバー一覧（手入力用）'!AC475="","",'サーバー一覧（手入力用）'!AC475)</f>
        <v/>
      </c>
      <c r="AE467" s="175" t="str">
        <f>IF('サーバー一覧（手入力用）'!AD475="","",'サーバー一覧（手入力用）'!AD475)</f>
        <v/>
      </c>
      <c r="AF467" s="175" t="str">
        <f>IF('サーバー一覧（手入力用）'!AE475="","",'サーバー一覧（手入力用）'!AE475)</f>
        <v/>
      </c>
      <c r="AG467" s="175" t="str">
        <f>IF('サーバー一覧（手入力用）'!AF475="","",'サーバー一覧（手入力用）'!AF475)</f>
        <v/>
      </c>
      <c r="AH467" s="175" t="str">
        <f>IF('サーバー一覧（手入力用）'!AG475="","",'サーバー一覧（手入力用）'!AG475)</f>
        <v/>
      </c>
      <c r="AI467" s="175" t="str">
        <f>IF('サーバー一覧（手入力用）'!AH475="","",'サーバー一覧（手入力用）'!AH475)</f>
        <v/>
      </c>
      <c r="AJ467" s="175" t="str">
        <f>IF('サーバー一覧（手入力用）'!AI475="","",'サーバー一覧（手入力用）'!AI475)</f>
        <v/>
      </c>
    </row>
    <row r="468" spans="1:36">
      <c r="A468" s="175">
        <f>IF('サーバー一覧（手入力用）'!B476="","",'サーバー一覧（手入力用）'!B476)</f>
        <v>467</v>
      </c>
      <c r="B468" s="175" t="str">
        <f>IF('サーバー一覧（手入力用）'!C476="","",'サーバー一覧（手入力用）'!C476)</f>
        <v/>
      </c>
      <c r="C468" s="175" t="str">
        <f>IF('サーバー一覧（手入力用）'!D476="","",'サーバー一覧（手入力用）'!D476)</f>
        <v/>
      </c>
      <c r="D468" s="175" t="str">
        <f>IF('サーバー一覧（手入力用）'!E476="","",'サーバー一覧（手入力用）'!E476)</f>
        <v/>
      </c>
      <c r="E468" s="175" t="str">
        <f>IF('サーバー一覧（手入力用）'!F476="","",'サーバー一覧（手入力用）'!F476)</f>
        <v/>
      </c>
      <c r="F468" s="175" t="str">
        <f>IF('サーバー一覧（手入力用）'!G476="","",'サーバー一覧（手入力用）'!G476)</f>
        <v/>
      </c>
      <c r="G468" s="175" t="str">
        <f>IF('サーバー一覧（手入力用）'!H476="","",'サーバー一覧（手入力用）'!H476)</f>
        <v/>
      </c>
      <c r="H468" s="175" t="str">
        <f>IF('サーバー一覧（手入力用）'!I476="","",'サーバー一覧（手入力用）'!I476)</f>
        <v/>
      </c>
      <c r="I468" s="175" t="str">
        <f>IF('サーバー一覧（手入力用）'!J476="","",'サーバー一覧（手入力用）'!J476)</f>
        <v/>
      </c>
      <c r="J468" s="175" t="str">
        <f>IF('サーバー一覧（手入力用）'!K476="","",'サーバー一覧（手入力用）'!K476)</f>
        <v/>
      </c>
      <c r="K468" s="175" t="str">
        <f>IF('サーバー一覧（手入力用）'!L476="","",'サーバー一覧（手入力用）'!L476)</f>
        <v/>
      </c>
      <c r="L468" s="175" t="str">
        <f>IF('サーバー一覧（手入力用）'!M476="","",'サーバー一覧（手入力用）'!M476)</f>
        <v/>
      </c>
      <c r="M468" s="175" t="str">
        <f>IF('サーバー一覧（手入力用）'!N476="","",'サーバー一覧（手入力用）'!N476)</f>
        <v/>
      </c>
      <c r="N468" s="175" t="str">
        <f>IF('サーバー一覧（手入力用）'!O476="","",'サーバー一覧（手入力用）'!O476)</f>
        <v/>
      </c>
      <c r="O468" s="175">
        <f>IF('サーバー一覧（手入力用）'!P476="","",'サーバー一覧（手入力用）'!P476)</f>
        <v>0</v>
      </c>
      <c r="P468" s="175" t="str">
        <f>IF('サーバー一覧（手入力用）'!Q476="","",'サーバー一覧（手入力用）'!Q476)</f>
        <v/>
      </c>
      <c r="Q468" s="175" t="str">
        <f>IF('サーバー一覧（手入力用）'!R476="","",'サーバー一覧（手入力用）'!R476)</f>
        <v/>
      </c>
      <c r="R468" s="175" t="str">
        <f t="shared" si="14"/>
        <v/>
      </c>
      <c r="S468" s="175" t="str">
        <f>IF('サーバー一覧（手入力用）'!S476="","",'サーバー一覧（手入力用）'!S476)</f>
        <v/>
      </c>
      <c r="T468" s="175" t="str">
        <f t="shared" si="15"/>
        <v/>
      </c>
      <c r="U468" s="175" t="str">
        <f>IF('サーバー一覧（手入力用）'!T476="","",'サーバー一覧（手入力用）'!T476)</f>
        <v/>
      </c>
      <c r="V468" s="175" t="str">
        <f>IF('サーバー一覧（手入力用）'!U476="","",'サーバー一覧（手入力用）'!U476)</f>
        <v/>
      </c>
      <c r="W468" s="175" t="str">
        <f>IF('サーバー一覧（手入力用）'!V476="","",'サーバー一覧（手入力用）'!V476)</f>
        <v/>
      </c>
      <c r="X468" s="175" t="str">
        <f>IF('サーバー一覧（手入力用）'!W476="","",'サーバー一覧（手入力用）'!W476)</f>
        <v/>
      </c>
      <c r="Y468" s="175" t="str">
        <f>IF('サーバー一覧（手入力用）'!X476="","",'サーバー一覧（手入力用）'!X476)</f>
        <v/>
      </c>
      <c r="Z468" s="175" t="str">
        <f>IF('サーバー一覧（手入力用）'!Y476="","",'サーバー一覧（手入力用）'!Y476)</f>
        <v/>
      </c>
      <c r="AA468" s="175" t="str">
        <f>IF('サーバー一覧（手入力用）'!Z476="","",'サーバー一覧（手入力用）'!Z476)</f>
        <v/>
      </c>
      <c r="AB468" s="175" t="str">
        <f>IF('サーバー一覧（手入力用）'!AA476="","",'サーバー一覧（手入力用）'!AA476)</f>
        <v/>
      </c>
      <c r="AC468" s="175" t="str">
        <f>IF('サーバー一覧（手入力用）'!AB476="","",'サーバー一覧（手入力用）'!AB476)</f>
        <v/>
      </c>
      <c r="AD468" s="175" t="str">
        <f>IF('サーバー一覧（手入力用）'!AC476="","",'サーバー一覧（手入力用）'!AC476)</f>
        <v/>
      </c>
      <c r="AE468" s="175" t="str">
        <f>IF('サーバー一覧（手入力用）'!AD476="","",'サーバー一覧（手入力用）'!AD476)</f>
        <v/>
      </c>
      <c r="AF468" s="175" t="str">
        <f>IF('サーバー一覧（手入力用）'!AE476="","",'サーバー一覧（手入力用）'!AE476)</f>
        <v/>
      </c>
      <c r="AG468" s="175" t="str">
        <f>IF('サーバー一覧（手入力用）'!AF476="","",'サーバー一覧（手入力用）'!AF476)</f>
        <v/>
      </c>
      <c r="AH468" s="175" t="str">
        <f>IF('サーバー一覧（手入力用）'!AG476="","",'サーバー一覧（手入力用）'!AG476)</f>
        <v/>
      </c>
      <c r="AI468" s="175" t="str">
        <f>IF('サーバー一覧（手入力用）'!AH476="","",'サーバー一覧（手入力用）'!AH476)</f>
        <v/>
      </c>
      <c r="AJ468" s="175" t="str">
        <f>IF('サーバー一覧（手入力用）'!AI476="","",'サーバー一覧（手入力用）'!AI476)</f>
        <v/>
      </c>
    </row>
    <row r="469" spans="1:36">
      <c r="A469" s="175">
        <f>IF('サーバー一覧（手入力用）'!B477="","",'サーバー一覧（手入力用）'!B477)</f>
        <v>468</v>
      </c>
      <c r="B469" s="175" t="str">
        <f>IF('サーバー一覧（手入力用）'!C477="","",'サーバー一覧（手入力用）'!C477)</f>
        <v/>
      </c>
      <c r="C469" s="175" t="str">
        <f>IF('サーバー一覧（手入力用）'!D477="","",'サーバー一覧（手入力用）'!D477)</f>
        <v/>
      </c>
      <c r="D469" s="175" t="str">
        <f>IF('サーバー一覧（手入力用）'!E477="","",'サーバー一覧（手入力用）'!E477)</f>
        <v/>
      </c>
      <c r="E469" s="175" t="str">
        <f>IF('サーバー一覧（手入力用）'!F477="","",'サーバー一覧（手入力用）'!F477)</f>
        <v/>
      </c>
      <c r="F469" s="175" t="str">
        <f>IF('サーバー一覧（手入力用）'!G477="","",'サーバー一覧（手入力用）'!G477)</f>
        <v/>
      </c>
      <c r="G469" s="175" t="str">
        <f>IF('サーバー一覧（手入力用）'!H477="","",'サーバー一覧（手入力用）'!H477)</f>
        <v/>
      </c>
      <c r="H469" s="175" t="str">
        <f>IF('サーバー一覧（手入力用）'!I477="","",'サーバー一覧（手入力用）'!I477)</f>
        <v/>
      </c>
      <c r="I469" s="175" t="str">
        <f>IF('サーバー一覧（手入力用）'!J477="","",'サーバー一覧（手入力用）'!J477)</f>
        <v/>
      </c>
      <c r="J469" s="175" t="str">
        <f>IF('サーバー一覧（手入力用）'!K477="","",'サーバー一覧（手入力用）'!K477)</f>
        <v/>
      </c>
      <c r="K469" s="175" t="str">
        <f>IF('サーバー一覧（手入力用）'!L477="","",'サーバー一覧（手入力用）'!L477)</f>
        <v/>
      </c>
      <c r="L469" s="175" t="str">
        <f>IF('サーバー一覧（手入力用）'!M477="","",'サーバー一覧（手入力用）'!M477)</f>
        <v/>
      </c>
      <c r="M469" s="175" t="str">
        <f>IF('サーバー一覧（手入力用）'!N477="","",'サーバー一覧（手入力用）'!N477)</f>
        <v/>
      </c>
      <c r="N469" s="175" t="str">
        <f>IF('サーバー一覧（手入力用）'!O477="","",'サーバー一覧（手入力用）'!O477)</f>
        <v/>
      </c>
      <c r="O469" s="175">
        <f>IF('サーバー一覧（手入力用）'!P477="","",'サーバー一覧（手入力用）'!P477)</f>
        <v>0</v>
      </c>
      <c r="P469" s="175" t="str">
        <f>IF('サーバー一覧（手入力用）'!Q477="","",'サーバー一覧（手入力用）'!Q477)</f>
        <v/>
      </c>
      <c r="Q469" s="175" t="str">
        <f>IF('サーバー一覧（手入力用）'!R477="","",'サーバー一覧（手入力用）'!R477)</f>
        <v/>
      </c>
      <c r="R469" s="175" t="str">
        <f t="shared" si="14"/>
        <v/>
      </c>
      <c r="S469" s="175" t="str">
        <f>IF('サーバー一覧（手入力用）'!S477="","",'サーバー一覧（手入力用）'!S477)</f>
        <v/>
      </c>
      <c r="T469" s="175" t="str">
        <f t="shared" si="15"/>
        <v/>
      </c>
      <c r="U469" s="175" t="str">
        <f>IF('サーバー一覧（手入力用）'!T477="","",'サーバー一覧（手入力用）'!T477)</f>
        <v/>
      </c>
      <c r="V469" s="175" t="str">
        <f>IF('サーバー一覧（手入力用）'!U477="","",'サーバー一覧（手入力用）'!U477)</f>
        <v/>
      </c>
      <c r="W469" s="175" t="str">
        <f>IF('サーバー一覧（手入力用）'!V477="","",'サーバー一覧（手入力用）'!V477)</f>
        <v/>
      </c>
      <c r="X469" s="175" t="str">
        <f>IF('サーバー一覧（手入力用）'!W477="","",'サーバー一覧（手入力用）'!W477)</f>
        <v/>
      </c>
      <c r="Y469" s="175" t="str">
        <f>IF('サーバー一覧（手入力用）'!X477="","",'サーバー一覧（手入力用）'!X477)</f>
        <v/>
      </c>
      <c r="Z469" s="175" t="str">
        <f>IF('サーバー一覧（手入力用）'!Y477="","",'サーバー一覧（手入力用）'!Y477)</f>
        <v/>
      </c>
      <c r="AA469" s="175" t="str">
        <f>IF('サーバー一覧（手入力用）'!Z477="","",'サーバー一覧（手入力用）'!Z477)</f>
        <v/>
      </c>
      <c r="AB469" s="175" t="str">
        <f>IF('サーバー一覧（手入力用）'!AA477="","",'サーバー一覧（手入力用）'!AA477)</f>
        <v/>
      </c>
      <c r="AC469" s="175" t="str">
        <f>IF('サーバー一覧（手入力用）'!AB477="","",'サーバー一覧（手入力用）'!AB477)</f>
        <v/>
      </c>
      <c r="AD469" s="175" t="str">
        <f>IF('サーバー一覧（手入力用）'!AC477="","",'サーバー一覧（手入力用）'!AC477)</f>
        <v/>
      </c>
      <c r="AE469" s="175" t="str">
        <f>IF('サーバー一覧（手入力用）'!AD477="","",'サーバー一覧（手入力用）'!AD477)</f>
        <v/>
      </c>
      <c r="AF469" s="175" t="str">
        <f>IF('サーバー一覧（手入力用）'!AE477="","",'サーバー一覧（手入力用）'!AE477)</f>
        <v/>
      </c>
      <c r="AG469" s="175" t="str">
        <f>IF('サーバー一覧（手入力用）'!AF477="","",'サーバー一覧（手入力用）'!AF477)</f>
        <v/>
      </c>
      <c r="AH469" s="175" t="str">
        <f>IF('サーバー一覧（手入力用）'!AG477="","",'サーバー一覧（手入力用）'!AG477)</f>
        <v/>
      </c>
      <c r="AI469" s="175" t="str">
        <f>IF('サーバー一覧（手入力用）'!AH477="","",'サーバー一覧（手入力用）'!AH477)</f>
        <v/>
      </c>
      <c r="AJ469" s="175" t="str">
        <f>IF('サーバー一覧（手入力用）'!AI477="","",'サーバー一覧（手入力用）'!AI477)</f>
        <v/>
      </c>
    </row>
    <row r="470" spans="1:36">
      <c r="A470" s="175">
        <f>IF('サーバー一覧（手入力用）'!B478="","",'サーバー一覧（手入力用）'!B478)</f>
        <v>469</v>
      </c>
      <c r="B470" s="175" t="str">
        <f>IF('サーバー一覧（手入力用）'!C478="","",'サーバー一覧（手入力用）'!C478)</f>
        <v/>
      </c>
      <c r="C470" s="175" t="str">
        <f>IF('サーバー一覧（手入力用）'!D478="","",'サーバー一覧（手入力用）'!D478)</f>
        <v/>
      </c>
      <c r="D470" s="175" t="str">
        <f>IF('サーバー一覧（手入力用）'!E478="","",'サーバー一覧（手入力用）'!E478)</f>
        <v/>
      </c>
      <c r="E470" s="175" t="str">
        <f>IF('サーバー一覧（手入力用）'!F478="","",'サーバー一覧（手入力用）'!F478)</f>
        <v/>
      </c>
      <c r="F470" s="175" t="str">
        <f>IF('サーバー一覧（手入力用）'!G478="","",'サーバー一覧（手入力用）'!G478)</f>
        <v/>
      </c>
      <c r="G470" s="175" t="str">
        <f>IF('サーバー一覧（手入力用）'!H478="","",'サーバー一覧（手入力用）'!H478)</f>
        <v/>
      </c>
      <c r="H470" s="175" t="str">
        <f>IF('サーバー一覧（手入力用）'!I478="","",'サーバー一覧（手入力用）'!I478)</f>
        <v/>
      </c>
      <c r="I470" s="175" t="str">
        <f>IF('サーバー一覧（手入力用）'!J478="","",'サーバー一覧（手入力用）'!J478)</f>
        <v/>
      </c>
      <c r="J470" s="175" t="str">
        <f>IF('サーバー一覧（手入力用）'!K478="","",'サーバー一覧（手入力用）'!K478)</f>
        <v/>
      </c>
      <c r="K470" s="175" t="str">
        <f>IF('サーバー一覧（手入力用）'!L478="","",'サーバー一覧（手入力用）'!L478)</f>
        <v/>
      </c>
      <c r="L470" s="175" t="str">
        <f>IF('サーバー一覧（手入力用）'!M478="","",'サーバー一覧（手入力用）'!M478)</f>
        <v/>
      </c>
      <c r="M470" s="175" t="str">
        <f>IF('サーバー一覧（手入力用）'!N478="","",'サーバー一覧（手入力用）'!N478)</f>
        <v/>
      </c>
      <c r="N470" s="175" t="str">
        <f>IF('サーバー一覧（手入力用）'!O478="","",'サーバー一覧（手入力用）'!O478)</f>
        <v/>
      </c>
      <c r="O470" s="175">
        <f>IF('サーバー一覧（手入力用）'!P478="","",'サーバー一覧（手入力用）'!P478)</f>
        <v>0</v>
      </c>
      <c r="P470" s="175" t="str">
        <f>IF('サーバー一覧（手入力用）'!Q478="","",'サーバー一覧（手入力用）'!Q478)</f>
        <v/>
      </c>
      <c r="Q470" s="175" t="str">
        <f>IF('サーバー一覧（手入力用）'!R478="","",'サーバー一覧（手入力用）'!R478)</f>
        <v/>
      </c>
      <c r="R470" s="175" t="str">
        <f t="shared" si="14"/>
        <v/>
      </c>
      <c r="S470" s="175" t="str">
        <f>IF('サーバー一覧（手入力用）'!S478="","",'サーバー一覧（手入力用）'!S478)</f>
        <v/>
      </c>
      <c r="T470" s="175" t="str">
        <f t="shared" si="15"/>
        <v/>
      </c>
      <c r="U470" s="175" t="str">
        <f>IF('サーバー一覧（手入力用）'!T478="","",'サーバー一覧（手入力用）'!T478)</f>
        <v/>
      </c>
      <c r="V470" s="175" t="str">
        <f>IF('サーバー一覧（手入力用）'!U478="","",'サーバー一覧（手入力用）'!U478)</f>
        <v/>
      </c>
      <c r="W470" s="175" t="str">
        <f>IF('サーバー一覧（手入力用）'!V478="","",'サーバー一覧（手入力用）'!V478)</f>
        <v/>
      </c>
      <c r="X470" s="175" t="str">
        <f>IF('サーバー一覧（手入力用）'!W478="","",'サーバー一覧（手入力用）'!W478)</f>
        <v/>
      </c>
      <c r="Y470" s="175" t="str">
        <f>IF('サーバー一覧（手入力用）'!X478="","",'サーバー一覧（手入力用）'!X478)</f>
        <v/>
      </c>
      <c r="Z470" s="175" t="str">
        <f>IF('サーバー一覧（手入力用）'!Y478="","",'サーバー一覧（手入力用）'!Y478)</f>
        <v/>
      </c>
      <c r="AA470" s="175" t="str">
        <f>IF('サーバー一覧（手入力用）'!Z478="","",'サーバー一覧（手入力用）'!Z478)</f>
        <v/>
      </c>
      <c r="AB470" s="175" t="str">
        <f>IF('サーバー一覧（手入力用）'!AA478="","",'サーバー一覧（手入力用）'!AA478)</f>
        <v/>
      </c>
      <c r="AC470" s="175" t="str">
        <f>IF('サーバー一覧（手入力用）'!AB478="","",'サーバー一覧（手入力用）'!AB478)</f>
        <v/>
      </c>
      <c r="AD470" s="175" t="str">
        <f>IF('サーバー一覧（手入力用）'!AC478="","",'サーバー一覧（手入力用）'!AC478)</f>
        <v/>
      </c>
      <c r="AE470" s="175" t="str">
        <f>IF('サーバー一覧（手入力用）'!AD478="","",'サーバー一覧（手入力用）'!AD478)</f>
        <v/>
      </c>
      <c r="AF470" s="175" t="str">
        <f>IF('サーバー一覧（手入力用）'!AE478="","",'サーバー一覧（手入力用）'!AE478)</f>
        <v/>
      </c>
      <c r="AG470" s="175" t="str">
        <f>IF('サーバー一覧（手入力用）'!AF478="","",'サーバー一覧（手入力用）'!AF478)</f>
        <v/>
      </c>
      <c r="AH470" s="175" t="str">
        <f>IF('サーバー一覧（手入力用）'!AG478="","",'サーバー一覧（手入力用）'!AG478)</f>
        <v/>
      </c>
      <c r="AI470" s="175" t="str">
        <f>IF('サーバー一覧（手入力用）'!AH478="","",'サーバー一覧（手入力用）'!AH478)</f>
        <v/>
      </c>
      <c r="AJ470" s="175" t="str">
        <f>IF('サーバー一覧（手入力用）'!AI478="","",'サーバー一覧（手入力用）'!AI478)</f>
        <v/>
      </c>
    </row>
    <row r="471" spans="1:36">
      <c r="A471" s="175">
        <f>IF('サーバー一覧（手入力用）'!B479="","",'サーバー一覧（手入力用）'!B479)</f>
        <v>470</v>
      </c>
      <c r="B471" s="175" t="str">
        <f>IF('サーバー一覧（手入力用）'!C479="","",'サーバー一覧（手入力用）'!C479)</f>
        <v/>
      </c>
      <c r="C471" s="175" t="str">
        <f>IF('サーバー一覧（手入力用）'!D479="","",'サーバー一覧（手入力用）'!D479)</f>
        <v/>
      </c>
      <c r="D471" s="175" t="str">
        <f>IF('サーバー一覧（手入力用）'!E479="","",'サーバー一覧（手入力用）'!E479)</f>
        <v/>
      </c>
      <c r="E471" s="175" t="str">
        <f>IF('サーバー一覧（手入力用）'!F479="","",'サーバー一覧（手入力用）'!F479)</f>
        <v/>
      </c>
      <c r="F471" s="175" t="str">
        <f>IF('サーバー一覧（手入力用）'!G479="","",'サーバー一覧（手入力用）'!G479)</f>
        <v/>
      </c>
      <c r="G471" s="175" t="str">
        <f>IF('サーバー一覧（手入力用）'!H479="","",'サーバー一覧（手入力用）'!H479)</f>
        <v/>
      </c>
      <c r="H471" s="175" t="str">
        <f>IF('サーバー一覧（手入力用）'!I479="","",'サーバー一覧（手入力用）'!I479)</f>
        <v/>
      </c>
      <c r="I471" s="175" t="str">
        <f>IF('サーバー一覧（手入力用）'!J479="","",'サーバー一覧（手入力用）'!J479)</f>
        <v/>
      </c>
      <c r="J471" s="175" t="str">
        <f>IF('サーバー一覧（手入力用）'!K479="","",'サーバー一覧（手入力用）'!K479)</f>
        <v/>
      </c>
      <c r="K471" s="175" t="str">
        <f>IF('サーバー一覧（手入力用）'!L479="","",'サーバー一覧（手入力用）'!L479)</f>
        <v/>
      </c>
      <c r="L471" s="175" t="str">
        <f>IF('サーバー一覧（手入力用）'!M479="","",'サーバー一覧（手入力用）'!M479)</f>
        <v/>
      </c>
      <c r="M471" s="175" t="str">
        <f>IF('サーバー一覧（手入力用）'!N479="","",'サーバー一覧（手入力用）'!N479)</f>
        <v/>
      </c>
      <c r="N471" s="175" t="str">
        <f>IF('サーバー一覧（手入力用）'!O479="","",'サーバー一覧（手入力用）'!O479)</f>
        <v/>
      </c>
      <c r="O471" s="175">
        <f>IF('サーバー一覧（手入力用）'!P479="","",'サーバー一覧（手入力用）'!P479)</f>
        <v>0</v>
      </c>
      <c r="P471" s="175" t="str">
        <f>IF('サーバー一覧（手入力用）'!Q479="","",'サーバー一覧（手入力用）'!Q479)</f>
        <v/>
      </c>
      <c r="Q471" s="175" t="str">
        <f>IF('サーバー一覧（手入力用）'!R479="","",'サーバー一覧（手入力用）'!R479)</f>
        <v/>
      </c>
      <c r="R471" s="175" t="str">
        <f t="shared" si="14"/>
        <v/>
      </c>
      <c r="S471" s="175" t="str">
        <f>IF('サーバー一覧（手入力用）'!S479="","",'サーバー一覧（手入力用）'!S479)</f>
        <v/>
      </c>
      <c r="T471" s="175" t="str">
        <f t="shared" si="15"/>
        <v/>
      </c>
      <c r="U471" s="175" t="str">
        <f>IF('サーバー一覧（手入力用）'!T479="","",'サーバー一覧（手入力用）'!T479)</f>
        <v/>
      </c>
      <c r="V471" s="175" t="str">
        <f>IF('サーバー一覧（手入力用）'!U479="","",'サーバー一覧（手入力用）'!U479)</f>
        <v/>
      </c>
      <c r="W471" s="175" t="str">
        <f>IF('サーバー一覧（手入力用）'!V479="","",'サーバー一覧（手入力用）'!V479)</f>
        <v/>
      </c>
      <c r="X471" s="175" t="str">
        <f>IF('サーバー一覧（手入力用）'!W479="","",'サーバー一覧（手入力用）'!W479)</f>
        <v/>
      </c>
      <c r="Y471" s="175" t="str">
        <f>IF('サーバー一覧（手入力用）'!X479="","",'サーバー一覧（手入力用）'!X479)</f>
        <v/>
      </c>
      <c r="Z471" s="175" t="str">
        <f>IF('サーバー一覧（手入力用）'!Y479="","",'サーバー一覧（手入力用）'!Y479)</f>
        <v/>
      </c>
      <c r="AA471" s="175" t="str">
        <f>IF('サーバー一覧（手入力用）'!Z479="","",'サーバー一覧（手入力用）'!Z479)</f>
        <v/>
      </c>
      <c r="AB471" s="175" t="str">
        <f>IF('サーバー一覧（手入力用）'!AA479="","",'サーバー一覧（手入力用）'!AA479)</f>
        <v/>
      </c>
      <c r="AC471" s="175" t="str">
        <f>IF('サーバー一覧（手入力用）'!AB479="","",'サーバー一覧（手入力用）'!AB479)</f>
        <v/>
      </c>
      <c r="AD471" s="175" t="str">
        <f>IF('サーバー一覧（手入力用）'!AC479="","",'サーバー一覧（手入力用）'!AC479)</f>
        <v/>
      </c>
      <c r="AE471" s="175" t="str">
        <f>IF('サーバー一覧（手入力用）'!AD479="","",'サーバー一覧（手入力用）'!AD479)</f>
        <v/>
      </c>
      <c r="AF471" s="175" t="str">
        <f>IF('サーバー一覧（手入力用）'!AE479="","",'サーバー一覧（手入力用）'!AE479)</f>
        <v/>
      </c>
      <c r="AG471" s="175" t="str">
        <f>IF('サーバー一覧（手入力用）'!AF479="","",'サーバー一覧（手入力用）'!AF479)</f>
        <v/>
      </c>
      <c r="AH471" s="175" t="str">
        <f>IF('サーバー一覧（手入力用）'!AG479="","",'サーバー一覧（手入力用）'!AG479)</f>
        <v/>
      </c>
      <c r="AI471" s="175" t="str">
        <f>IF('サーバー一覧（手入力用）'!AH479="","",'サーバー一覧（手入力用）'!AH479)</f>
        <v/>
      </c>
      <c r="AJ471" s="175" t="str">
        <f>IF('サーバー一覧（手入力用）'!AI479="","",'サーバー一覧（手入力用）'!AI479)</f>
        <v/>
      </c>
    </row>
    <row r="472" spans="1:36">
      <c r="A472" s="175">
        <f>IF('サーバー一覧（手入力用）'!B480="","",'サーバー一覧（手入力用）'!B480)</f>
        <v>471</v>
      </c>
      <c r="B472" s="175" t="str">
        <f>IF('サーバー一覧（手入力用）'!C480="","",'サーバー一覧（手入力用）'!C480)</f>
        <v/>
      </c>
      <c r="C472" s="175" t="str">
        <f>IF('サーバー一覧（手入力用）'!D480="","",'サーバー一覧（手入力用）'!D480)</f>
        <v/>
      </c>
      <c r="D472" s="175" t="str">
        <f>IF('サーバー一覧（手入力用）'!E480="","",'サーバー一覧（手入力用）'!E480)</f>
        <v/>
      </c>
      <c r="E472" s="175" t="str">
        <f>IF('サーバー一覧（手入力用）'!F480="","",'サーバー一覧（手入力用）'!F480)</f>
        <v/>
      </c>
      <c r="F472" s="175" t="str">
        <f>IF('サーバー一覧（手入力用）'!G480="","",'サーバー一覧（手入力用）'!G480)</f>
        <v/>
      </c>
      <c r="G472" s="175" t="str">
        <f>IF('サーバー一覧（手入力用）'!H480="","",'サーバー一覧（手入力用）'!H480)</f>
        <v/>
      </c>
      <c r="H472" s="175" t="str">
        <f>IF('サーバー一覧（手入力用）'!I480="","",'サーバー一覧（手入力用）'!I480)</f>
        <v/>
      </c>
      <c r="I472" s="175" t="str">
        <f>IF('サーバー一覧（手入力用）'!J480="","",'サーバー一覧（手入力用）'!J480)</f>
        <v/>
      </c>
      <c r="J472" s="175" t="str">
        <f>IF('サーバー一覧（手入力用）'!K480="","",'サーバー一覧（手入力用）'!K480)</f>
        <v/>
      </c>
      <c r="K472" s="175" t="str">
        <f>IF('サーバー一覧（手入力用）'!L480="","",'サーバー一覧（手入力用）'!L480)</f>
        <v/>
      </c>
      <c r="L472" s="175" t="str">
        <f>IF('サーバー一覧（手入力用）'!M480="","",'サーバー一覧（手入力用）'!M480)</f>
        <v/>
      </c>
      <c r="M472" s="175" t="str">
        <f>IF('サーバー一覧（手入力用）'!N480="","",'サーバー一覧（手入力用）'!N480)</f>
        <v/>
      </c>
      <c r="N472" s="175" t="str">
        <f>IF('サーバー一覧（手入力用）'!O480="","",'サーバー一覧（手入力用）'!O480)</f>
        <v/>
      </c>
      <c r="O472" s="175">
        <f>IF('サーバー一覧（手入力用）'!P480="","",'サーバー一覧（手入力用）'!P480)</f>
        <v>0</v>
      </c>
      <c r="P472" s="175" t="str">
        <f>IF('サーバー一覧（手入力用）'!Q480="","",'サーバー一覧（手入力用）'!Q480)</f>
        <v/>
      </c>
      <c r="Q472" s="175" t="str">
        <f>IF('サーバー一覧（手入力用）'!R480="","",'サーバー一覧（手入力用）'!R480)</f>
        <v/>
      </c>
      <c r="R472" s="175" t="str">
        <f t="shared" si="14"/>
        <v/>
      </c>
      <c r="S472" s="175" t="str">
        <f>IF('サーバー一覧（手入力用）'!S480="","",'サーバー一覧（手入力用）'!S480)</f>
        <v/>
      </c>
      <c r="T472" s="175" t="str">
        <f t="shared" si="15"/>
        <v/>
      </c>
      <c r="U472" s="175" t="str">
        <f>IF('サーバー一覧（手入力用）'!T480="","",'サーバー一覧（手入力用）'!T480)</f>
        <v/>
      </c>
      <c r="V472" s="175" t="str">
        <f>IF('サーバー一覧（手入力用）'!U480="","",'サーバー一覧（手入力用）'!U480)</f>
        <v/>
      </c>
      <c r="W472" s="175" t="str">
        <f>IF('サーバー一覧（手入力用）'!V480="","",'サーバー一覧（手入力用）'!V480)</f>
        <v/>
      </c>
      <c r="X472" s="175" t="str">
        <f>IF('サーバー一覧（手入力用）'!W480="","",'サーバー一覧（手入力用）'!W480)</f>
        <v/>
      </c>
      <c r="Y472" s="175" t="str">
        <f>IF('サーバー一覧（手入力用）'!X480="","",'サーバー一覧（手入力用）'!X480)</f>
        <v/>
      </c>
      <c r="Z472" s="175" t="str">
        <f>IF('サーバー一覧（手入力用）'!Y480="","",'サーバー一覧（手入力用）'!Y480)</f>
        <v/>
      </c>
      <c r="AA472" s="175" t="str">
        <f>IF('サーバー一覧（手入力用）'!Z480="","",'サーバー一覧（手入力用）'!Z480)</f>
        <v/>
      </c>
      <c r="AB472" s="175" t="str">
        <f>IF('サーバー一覧（手入力用）'!AA480="","",'サーバー一覧（手入力用）'!AA480)</f>
        <v/>
      </c>
      <c r="AC472" s="175" t="str">
        <f>IF('サーバー一覧（手入力用）'!AB480="","",'サーバー一覧（手入力用）'!AB480)</f>
        <v/>
      </c>
      <c r="AD472" s="175" t="str">
        <f>IF('サーバー一覧（手入力用）'!AC480="","",'サーバー一覧（手入力用）'!AC480)</f>
        <v/>
      </c>
      <c r="AE472" s="175" t="str">
        <f>IF('サーバー一覧（手入力用）'!AD480="","",'サーバー一覧（手入力用）'!AD480)</f>
        <v/>
      </c>
      <c r="AF472" s="175" t="str">
        <f>IF('サーバー一覧（手入力用）'!AE480="","",'サーバー一覧（手入力用）'!AE480)</f>
        <v/>
      </c>
      <c r="AG472" s="175" t="str">
        <f>IF('サーバー一覧（手入力用）'!AF480="","",'サーバー一覧（手入力用）'!AF480)</f>
        <v/>
      </c>
      <c r="AH472" s="175" t="str">
        <f>IF('サーバー一覧（手入力用）'!AG480="","",'サーバー一覧（手入力用）'!AG480)</f>
        <v/>
      </c>
      <c r="AI472" s="175" t="str">
        <f>IF('サーバー一覧（手入力用）'!AH480="","",'サーバー一覧（手入力用）'!AH480)</f>
        <v/>
      </c>
      <c r="AJ472" s="175" t="str">
        <f>IF('サーバー一覧（手入力用）'!AI480="","",'サーバー一覧（手入力用）'!AI480)</f>
        <v/>
      </c>
    </row>
    <row r="473" spans="1:36">
      <c r="A473" s="175">
        <f>IF('サーバー一覧（手入力用）'!B481="","",'サーバー一覧（手入力用）'!B481)</f>
        <v>472</v>
      </c>
      <c r="B473" s="175" t="str">
        <f>IF('サーバー一覧（手入力用）'!C481="","",'サーバー一覧（手入力用）'!C481)</f>
        <v/>
      </c>
      <c r="C473" s="175" t="str">
        <f>IF('サーバー一覧（手入力用）'!D481="","",'サーバー一覧（手入力用）'!D481)</f>
        <v/>
      </c>
      <c r="D473" s="175" t="str">
        <f>IF('サーバー一覧（手入力用）'!E481="","",'サーバー一覧（手入力用）'!E481)</f>
        <v/>
      </c>
      <c r="E473" s="175" t="str">
        <f>IF('サーバー一覧（手入力用）'!F481="","",'サーバー一覧（手入力用）'!F481)</f>
        <v/>
      </c>
      <c r="F473" s="175" t="str">
        <f>IF('サーバー一覧（手入力用）'!G481="","",'サーバー一覧（手入力用）'!G481)</f>
        <v/>
      </c>
      <c r="G473" s="175" t="str">
        <f>IF('サーバー一覧（手入力用）'!H481="","",'サーバー一覧（手入力用）'!H481)</f>
        <v/>
      </c>
      <c r="H473" s="175" t="str">
        <f>IF('サーバー一覧（手入力用）'!I481="","",'サーバー一覧（手入力用）'!I481)</f>
        <v/>
      </c>
      <c r="I473" s="175" t="str">
        <f>IF('サーバー一覧（手入力用）'!J481="","",'サーバー一覧（手入力用）'!J481)</f>
        <v/>
      </c>
      <c r="J473" s="175" t="str">
        <f>IF('サーバー一覧（手入力用）'!K481="","",'サーバー一覧（手入力用）'!K481)</f>
        <v/>
      </c>
      <c r="K473" s="175" t="str">
        <f>IF('サーバー一覧（手入力用）'!L481="","",'サーバー一覧（手入力用）'!L481)</f>
        <v/>
      </c>
      <c r="L473" s="175" t="str">
        <f>IF('サーバー一覧（手入力用）'!M481="","",'サーバー一覧（手入力用）'!M481)</f>
        <v/>
      </c>
      <c r="M473" s="175" t="str">
        <f>IF('サーバー一覧（手入力用）'!N481="","",'サーバー一覧（手入力用）'!N481)</f>
        <v/>
      </c>
      <c r="N473" s="175" t="str">
        <f>IF('サーバー一覧（手入力用）'!O481="","",'サーバー一覧（手入力用）'!O481)</f>
        <v/>
      </c>
      <c r="O473" s="175">
        <f>IF('サーバー一覧（手入力用）'!P481="","",'サーバー一覧（手入力用）'!P481)</f>
        <v>0</v>
      </c>
      <c r="P473" s="175" t="str">
        <f>IF('サーバー一覧（手入力用）'!Q481="","",'サーバー一覧（手入力用）'!Q481)</f>
        <v/>
      </c>
      <c r="Q473" s="175" t="str">
        <f>IF('サーバー一覧（手入力用）'!R481="","",'サーバー一覧（手入力用）'!R481)</f>
        <v/>
      </c>
      <c r="R473" s="175" t="str">
        <f t="shared" si="14"/>
        <v/>
      </c>
      <c r="S473" s="175" t="str">
        <f>IF('サーバー一覧（手入力用）'!S481="","",'サーバー一覧（手入力用）'!S481)</f>
        <v/>
      </c>
      <c r="T473" s="175" t="str">
        <f t="shared" si="15"/>
        <v/>
      </c>
      <c r="U473" s="175" t="str">
        <f>IF('サーバー一覧（手入力用）'!T481="","",'サーバー一覧（手入力用）'!T481)</f>
        <v/>
      </c>
      <c r="V473" s="175" t="str">
        <f>IF('サーバー一覧（手入力用）'!U481="","",'サーバー一覧（手入力用）'!U481)</f>
        <v/>
      </c>
      <c r="W473" s="175" t="str">
        <f>IF('サーバー一覧（手入力用）'!V481="","",'サーバー一覧（手入力用）'!V481)</f>
        <v/>
      </c>
      <c r="X473" s="175" t="str">
        <f>IF('サーバー一覧（手入力用）'!W481="","",'サーバー一覧（手入力用）'!W481)</f>
        <v/>
      </c>
      <c r="Y473" s="175" t="str">
        <f>IF('サーバー一覧（手入力用）'!X481="","",'サーバー一覧（手入力用）'!X481)</f>
        <v/>
      </c>
      <c r="Z473" s="175" t="str">
        <f>IF('サーバー一覧（手入力用）'!Y481="","",'サーバー一覧（手入力用）'!Y481)</f>
        <v/>
      </c>
      <c r="AA473" s="175" t="str">
        <f>IF('サーバー一覧（手入力用）'!Z481="","",'サーバー一覧（手入力用）'!Z481)</f>
        <v/>
      </c>
      <c r="AB473" s="175" t="str">
        <f>IF('サーバー一覧（手入力用）'!AA481="","",'サーバー一覧（手入力用）'!AA481)</f>
        <v/>
      </c>
      <c r="AC473" s="175" t="str">
        <f>IF('サーバー一覧（手入力用）'!AB481="","",'サーバー一覧（手入力用）'!AB481)</f>
        <v/>
      </c>
      <c r="AD473" s="175" t="str">
        <f>IF('サーバー一覧（手入力用）'!AC481="","",'サーバー一覧（手入力用）'!AC481)</f>
        <v/>
      </c>
      <c r="AE473" s="175" t="str">
        <f>IF('サーバー一覧（手入力用）'!AD481="","",'サーバー一覧（手入力用）'!AD481)</f>
        <v/>
      </c>
      <c r="AF473" s="175" t="str">
        <f>IF('サーバー一覧（手入力用）'!AE481="","",'サーバー一覧（手入力用）'!AE481)</f>
        <v/>
      </c>
      <c r="AG473" s="175" t="str">
        <f>IF('サーバー一覧（手入力用）'!AF481="","",'サーバー一覧（手入力用）'!AF481)</f>
        <v/>
      </c>
      <c r="AH473" s="175" t="str">
        <f>IF('サーバー一覧（手入力用）'!AG481="","",'サーバー一覧（手入力用）'!AG481)</f>
        <v/>
      </c>
      <c r="AI473" s="175" t="str">
        <f>IF('サーバー一覧（手入力用）'!AH481="","",'サーバー一覧（手入力用）'!AH481)</f>
        <v/>
      </c>
      <c r="AJ473" s="175" t="str">
        <f>IF('サーバー一覧（手入力用）'!AI481="","",'サーバー一覧（手入力用）'!AI481)</f>
        <v/>
      </c>
    </row>
    <row r="474" spans="1:36">
      <c r="A474" s="175">
        <f>IF('サーバー一覧（手入力用）'!B482="","",'サーバー一覧（手入力用）'!B482)</f>
        <v>473</v>
      </c>
      <c r="B474" s="175" t="str">
        <f>IF('サーバー一覧（手入力用）'!C482="","",'サーバー一覧（手入力用）'!C482)</f>
        <v/>
      </c>
      <c r="C474" s="175" t="str">
        <f>IF('サーバー一覧（手入力用）'!D482="","",'サーバー一覧（手入力用）'!D482)</f>
        <v/>
      </c>
      <c r="D474" s="175" t="str">
        <f>IF('サーバー一覧（手入力用）'!E482="","",'サーバー一覧（手入力用）'!E482)</f>
        <v/>
      </c>
      <c r="E474" s="175" t="str">
        <f>IF('サーバー一覧（手入力用）'!F482="","",'サーバー一覧（手入力用）'!F482)</f>
        <v/>
      </c>
      <c r="F474" s="175" t="str">
        <f>IF('サーバー一覧（手入力用）'!G482="","",'サーバー一覧（手入力用）'!G482)</f>
        <v/>
      </c>
      <c r="G474" s="175" t="str">
        <f>IF('サーバー一覧（手入力用）'!H482="","",'サーバー一覧（手入力用）'!H482)</f>
        <v/>
      </c>
      <c r="H474" s="175" t="str">
        <f>IF('サーバー一覧（手入力用）'!I482="","",'サーバー一覧（手入力用）'!I482)</f>
        <v/>
      </c>
      <c r="I474" s="175" t="str">
        <f>IF('サーバー一覧（手入力用）'!J482="","",'サーバー一覧（手入力用）'!J482)</f>
        <v/>
      </c>
      <c r="J474" s="175" t="str">
        <f>IF('サーバー一覧（手入力用）'!K482="","",'サーバー一覧（手入力用）'!K482)</f>
        <v/>
      </c>
      <c r="K474" s="175" t="str">
        <f>IF('サーバー一覧（手入力用）'!L482="","",'サーバー一覧（手入力用）'!L482)</f>
        <v/>
      </c>
      <c r="L474" s="175" t="str">
        <f>IF('サーバー一覧（手入力用）'!M482="","",'サーバー一覧（手入力用）'!M482)</f>
        <v/>
      </c>
      <c r="M474" s="175" t="str">
        <f>IF('サーバー一覧（手入力用）'!N482="","",'サーバー一覧（手入力用）'!N482)</f>
        <v/>
      </c>
      <c r="N474" s="175" t="str">
        <f>IF('サーバー一覧（手入力用）'!O482="","",'サーバー一覧（手入力用）'!O482)</f>
        <v/>
      </c>
      <c r="O474" s="175">
        <f>IF('サーバー一覧（手入力用）'!P482="","",'サーバー一覧（手入力用）'!P482)</f>
        <v>0</v>
      </c>
      <c r="P474" s="175" t="str">
        <f>IF('サーバー一覧（手入力用）'!Q482="","",'サーバー一覧（手入力用）'!Q482)</f>
        <v/>
      </c>
      <c r="Q474" s="175" t="str">
        <f>IF('サーバー一覧（手入力用）'!R482="","",'サーバー一覧（手入力用）'!R482)</f>
        <v/>
      </c>
      <c r="R474" s="175" t="str">
        <f t="shared" si="14"/>
        <v/>
      </c>
      <c r="S474" s="175" t="str">
        <f>IF('サーバー一覧（手入力用）'!S482="","",'サーバー一覧（手入力用）'!S482)</f>
        <v/>
      </c>
      <c r="T474" s="175" t="str">
        <f t="shared" si="15"/>
        <v/>
      </c>
      <c r="U474" s="175" t="str">
        <f>IF('サーバー一覧（手入力用）'!T482="","",'サーバー一覧（手入力用）'!T482)</f>
        <v/>
      </c>
      <c r="V474" s="175" t="str">
        <f>IF('サーバー一覧（手入力用）'!U482="","",'サーバー一覧（手入力用）'!U482)</f>
        <v/>
      </c>
      <c r="W474" s="175" t="str">
        <f>IF('サーバー一覧（手入力用）'!V482="","",'サーバー一覧（手入力用）'!V482)</f>
        <v/>
      </c>
      <c r="X474" s="175" t="str">
        <f>IF('サーバー一覧（手入力用）'!W482="","",'サーバー一覧（手入力用）'!W482)</f>
        <v/>
      </c>
      <c r="Y474" s="175" t="str">
        <f>IF('サーバー一覧（手入力用）'!X482="","",'サーバー一覧（手入力用）'!X482)</f>
        <v/>
      </c>
      <c r="Z474" s="175" t="str">
        <f>IF('サーバー一覧（手入力用）'!Y482="","",'サーバー一覧（手入力用）'!Y482)</f>
        <v/>
      </c>
      <c r="AA474" s="175" t="str">
        <f>IF('サーバー一覧（手入力用）'!Z482="","",'サーバー一覧（手入力用）'!Z482)</f>
        <v/>
      </c>
      <c r="AB474" s="175" t="str">
        <f>IF('サーバー一覧（手入力用）'!AA482="","",'サーバー一覧（手入力用）'!AA482)</f>
        <v/>
      </c>
      <c r="AC474" s="175" t="str">
        <f>IF('サーバー一覧（手入力用）'!AB482="","",'サーバー一覧（手入力用）'!AB482)</f>
        <v/>
      </c>
      <c r="AD474" s="175" t="str">
        <f>IF('サーバー一覧（手入力用）'!AC482="","",'サーバー一覧（手入力用）'!AC482)</f>
        <v/>
      </c>
      <c r="AE474" s="175" t="str">
        <f>IF('サーバー一覧（手入力用）'!AD482="","",'サーバー一覧（手入力用）'!AD482)</f>
        <v/>
      </c>
      <c r="AF474" s="175" t="str">
        <f>IF('サーバー一覧（手入力用）'!AE482="","",'サーバー一覧（手入力用）'!AE482)</f>
        <v/>
      </c>
      <c r="AG474" s="175" t="str">
        <f>IF('サーバー一覧（手入力用）'!AF482="","",'サーバー一覧（手入力用）'!AF482)</f>
        <v/>
      </c>
      <c r="AH474" s="175" t="str">
        <f>IF('サーバー一覧（手入力用）'!AG482="","",'サーバー一覧（手入力用）'!AG482)</f>
        <v/>
      </c>
      <c r="AI474" s="175" t="str">
        <f>IF('サーバー一覧（手入力用）'!AH482="","",'サーバー一覧（手入力用）'!AH482)</f>
        <v/>
      </c>
      <c r="AJ474" s="175" t="str">
        <f>IF('サーバー一覧（手入力用）'!AI482="","",'サーバー一覧（手入力用）'!AI482)</f>
        <v/>
      </c>
    </row>
    <row r="475" spans="1:36">
      <c r="A475" s="175">
        <f>IF('サーバー一覧（手入力用）'!B483="","",'サーバー一覧（手入力用）'!B483)</f>
        <v>474</v>
      </c>
      <c r="B475" s="175" t="str">
        <f>IF('サーバー一覧（手入力用）'!C483="","",'サーバー一覧（手入力用）'!C483)</f>
        <v/>
      </c>
      <c r="C475" s="175" t="str">
        <f>IF('サーバー一覧（手入力用）'!D483="","",'サーバー一覧（手入力用）'!D483)</f>
        <v/>
      </c>
      <c r="D475" s="175" t="str">
        <f>IF('サーバー一覧（手入力用）'!E483="","",'サーバー一覧（手入力用）'!E483)</f>
        <v/>
      </c>
      <c r="E475" s="175" t="str">
        <f>IF('サーバー一覧（手入力用）'!F483="","",'サーバー一覧（手入力用）'!F483)</f>
        <v/>
      </c>
      <c r="F475" s="175" t="str">
        <f>IF('サーバー一覧（手入力用）'!G483="","",'サーバー一覧（手入力用）'!G483)</f>
        <v/>
      </c>
      <c r="G475" s="175" t="str">
        <f>IF('サーバー一覧（手入力用）'!H483="","",'サーバー一覧（手入力用）'!H483)</f>
        <v/>
      </c>
      <c r="H475" s="175" t="str">
        <f>IF('サーバー一覧（手入力用）'!I483="","",'サーバー一覧（手入力用）'!I483)</f>
        <v/>
      </c>
      <c r="I475" s="175" t="str">
        <f>IF('サーバー一覧（手入力用）'!J483="","",'サーバー一覧（手入力用）'!J483)</f>
        <v/>
      </c>
      <c r="J475" s="175" t="str">
        <f>IF('サーバー一覧（手入力用）'!K483="","",'サーバー一覧（手入力用）'!K483)</f>
        <v/>
      </c>
      <c r="K475" s="175" t="str">
        <f>IF('サーバー一覧（手入力用）'!L483="","",'サーバー一覧（手入力用）'!L483)</f>
        <v/>
      </c>
      <c r="L475" s="175" t="str">
        <f>IF('サーバー一覧（手入力用）'!M483="","",'サーバー一覧（手入力用）'!M483)</f>
        <v/>
      </c>
      <c r="M475" s="175" t="str">
        <f>IF('サーバー一覧（手入力用）'!N483="","",'サーバー一覧（手入力用）'!N483)</f>
        <v/>
      </c>
      <c r="N475" s="175" t="str">
        <f>IF('サーバー一覧（手入力用）'!O483="","",'サーバー一覧（手入力用）'!O483)</f>
        <v/>
      </c>
      <c r="O475" s="175">
        <f>IF('サーバー一覧（手入力用）'!P483="","",'サーバー一覧（手入力用）'!P483)</f>
        <v>0</v>
      </c>
      <c r="P475" s="175" t="str">
        <f>IF('サーバー一覧（手入力用）'!Q483="","",'サーバー一覧（手入力用）'!Q483)</f>
        <v/>
      </c>
      <c r="Q475" s="175" t="str">
        <f>IF('サーバー一覧（手入力用）'!R483="","",'サーバー一覧（手入力用）'!R483)</f>
        <v/>
      </c>
      <c r="R475" s="175" t="str">
        <f t="shared" si="14"/>
        <v/>
      </c>
      <c r="S475" s="175" t="str">
        <f>IF('サーバー一覧（手入力用）'!S483="","",'サーバー一覧（手入力用）'!S483)</f>
        <v/>
      </c>
      <c r="T475" s="175" t="str">
        <f t="shared" si="15"/>
        <v/>
      </c>
      <c r="U475" s="175" t="str">
        <f>IF('サーバー一覧（手入力用）'!T483="","",'サーバー一覧（手入力用）'!T483)</f>
        <v/>
      </c>
      <c r="V475" s="175" t="str">
        <f>IF('サーバー一覧（手入力用）'!U483="","",'サーバー一覧（手入力用）'!U483)</f>
        <v/>
      </c>
      <c r="W475" s="175" t="str">
        <f>IF('サーバー一覧（手入力用）'!V483="","",'サーバー一覧（手入力用）'!V483)</f>
        <v/>
      </c>
      <c r="X475" s="175" t="str">
        <f>IF('サーバー一覧（手入力用）'!W483="","",'サーバー一覧（手入力用）'!W483)</f>
        <v/>
      </c>
      <c r="Y475" s="175" t="str">
        <f>IF('サーバー一覧（手入力用）'!X483="","",'サーバー一覧（手入力用）'!X483)</f>
        <v/>
      </c>
      <c r="Z475" s="175" t="str">
        <f>IF('サーバー一覧（手入力用）'!Y483="","",'サーバー一覧（手入力用）'!Y483)</f>
        <v/>
      </c>
      <c r="AA475" s="175" t="str">
        <f>IF('サーバー一覧（手入力用）'!Z483="","",'サーバー一覧（手入力用）'!Z483)</f>
        <v/>
      </c>
      <c r="AB475" s="175" t="str">
        <f>IF('サーバー一覧（手入力用）'!AA483="","",'サーバー一覧（手入力用）'!AA483)</f>
        <v/>
      </c>
      <c r="AC475" s="175" t="str">
        <f>IF('サーバー一覧（手入力用）'!AB483="","",'サーバー一覧（手入力用）'!AB483)</f>
        <v/>
      </c>
      <c r="AD475" s="175" t="str">
        <f>IF('サーバー一覧（手入力用）'!AC483="","",'サーバー一覧（手入力用）'!AC483)</f>
        <v/>
      </c>
      <c r="AE475" s="175" t="str">
        <f>IF('サーバー一覧（手入力用）'!AD483="","",'サーバー一覧（手入力用）'!AD483)</f>
        <v/>
      </c>
      <c r="AF475" s="175" t="str">
        <f>IF('サーバー一覧（手入力用）'!AE483="","",'サーバー一覧（手入力用）'!AE483)</f>
        <v/>
      </c>
      <c r="AG475" s="175" t="str">
        <f>IF('サーバー一覧（手入力用）'!AF483="","",'サーバー一覧（手入力用）'!AF483)</f>
        <v/>
      </c>
      <c r="AH475" s="175" t="str">
        <f>IF('サーバー一覧（手入力用）'!AG483="","",'サーバー一覧（手入力用）'!AG483)</f>
        <v/>
      </c>
      <c r="AI475" s="175" t="str">
        <f>IF('サーバー一覧（手入力用）'!AH483="","",'サーバー一覧（手入力用）'!AH483)</f>
        <v/>
      </c>
      <c r="AJ475" s="175" t="str">
        <f>IF('サーバー一覧（手入力用）'!AI483="","",'サーバー一覧（手入力用）'!AI483)</f>
        <v/>
      </c>
    </row>
    <row r="476" spans="1:36">
      <c r="A476" s="175">
        <f>IF('サーバー一覧（手入力用）'!B484="","",'サーバー一覧（手入力用）'!B484)</f>
        <v>475</v>
      </c>
      <c r="B476" s="175" t="str">
        <f>IF('サーバー一覧（手入力用）'!C484="","",'サーバー一覧（手入力用）'!C484)</f>
        <v/>
      </c>
      <c r="C476" s="175" t="str">
        <f>IF('サーバー一覧（手入力用）'!D484="","",'サーバー一覧（手入力用）'!D484)</f>
        <v/>
      </c>
      <c r="D476" s="175" t="str">
        <f>IF('サーバー一覧（手入力用）'!E484="","",'サーバー一覧（手入力用）'!E484)</f>
        <v/>
      </c>
      <c r="E476" s="175" t="str">
        <f>IF('サーバー一覧（手入力用）'!F484="","",'サーバー一覧（手入力用）'!F484)</f>
        <v/>
      </c>
      <c r="F476" s="175" t="str">
        <f>IF('サーバー一覧（手入力用）'!G484="","",'サーバー一覧（手入力用）'!G484)</f>
        <v/>
      </c>
      <c r="G476" s="175" t="str">
        <f>IF('サーバー一覧（手入力用）'!H484="","",'サーバー一覧（手入力用）'!H484)</f>
        <v/>
      </c>
      <c r="H476" s="175" t="str">
        <f>IF('サーバー一覧（手入力用）'!I484="","",'サーバー一覧（手入力用）'!I484)</f>
        <v/>
      </c>
      <c r="I476" s="175" t="str">
        <f>IF('サーバー一覧（手入力用）'!J484="","",'サーバー一覧（手入力用）'!J484)</f>
        <v/>
      </c>
      <c r="J476" s="175" t="str">
        <f>IF('サーバー一覧（手入力用）'!K484="","",'サーバー一覧（手入力用）'!K484)</f>
        <v/>
      </c>
      <c r="K476" s="175" t="str">
        <f>IF('サーバー一覧（手入力用）'!L484="","",'サーバー一覧（手入力用）'!L484)</f>
        <v/>
      </c>
      <c r="L476" s="175" t="str">
        <f>IF('サーバー一覧（手入力用）'!M484="","",'サーバー一覧（手入力用）'!M484)</f>
        <v/>
      </c>
      <c r="M476" s="175" t="str">
        <f>IF('サーバー一覧（手入力用）'!N484="","",'サーバー一覧（手入力用）'!N484)</f>
        <v/>
      </c>
      <c r="N476" s="175" t="str">
        <f>IF('サーバー一覧（手入力用）'!O484="","",'サーバー一覧（手入力用）'!O484)</f>
        <v/>
      </c>
      <c r="O476" s="175">
        <f>IF('サーバー一覧（手入力用）'!P484="","",'サーバー一覧（手入力用）'!P484)</f>
        <v>0</v>
      </c>
      <c r="P476" s="175" t="str">
        <f>IF('サーバー一覧（手入力用）'!Q484="","",'サーバー一覧（手入力用）'!Q484)</f>
        <v/>
      </c>
      <c r="Q476" s="175" t="str">
        <f>IF('サーバー一覧（手入力用）'!R484="","",'サーバー一覧（手入力用）'!R484)</f>
        <v/>
      </c>
      <c r="R476" s="175" t="str">
        <f t="shared" si="14"/>
        <v/>
      </c>
      <c r="S476" s="175" t="str">
        <f>IF('サーバー一覧（手入力用）'!S484="","",'サーバー一覧（手入力用）'!S484)</f>
        <v/>
      </c>
      <c r="T476" s="175" t="str">
        <f t="shared" si="15"/>
        <v/>
      </c>
      <c r="U476" s="175" t="str">
        <f>IF('サーバー一覧（手入力用）'!T484="","",'サーバー一覧（手入力用）'!T484)</f>
        <v/>
      </c>
      <c r="V476" s="175" t="str">
        <f>IF('サーバー一覧（手入力用）'!U484="","",'サーバー一覧（手入力用）'!U484)</f>
        <v/>
      </c>
      <c r="W476" s="175" t="str">
        <f>IF('サーバー一覧（手入力用）'!V484="","",'サーバー一覧（手入力用）'!V484)</f>
        <v/>
      </c>
      <c r="X476" s="175" t="str">
        <f>IF('サーバー一覧（手入力用）'!W484="","",'サーバー一覧（手入力用）'!W484)</f>
        <v/>
      </c>
      <c r="Y476" s="175" t="str">
        <f>IF('サーバー一覧（手入力用）'!X484="","",'サーバー一覧（手入力用）'!X484)</f>
        <v/>
      </c>
      <c r="Z476" s="175" t="str">
        <f>IF('サーバー一覧（手入力用）'!Y484="","",'サーバー一覧（手入力用）'!Y484)</f>
        <v/>
      </c>
      <c r="AA476" s="175" t="str">
        <f>IF('サーバー一覧（手入力用）'!Z484="","",'サーバー一覧（手入力用）'!Z484)</f>
        <v/>
      </c>
      <c r="AB476" s="175" t="str">
        <f>IF('サーバー一覧（手入力用）'!AA484="","",'サーバー一覧（手入力用）'!AA484)</f>
        <v/>
      </c>
      <c r="AC476" s="175" t="str">
        <f>IF('サーバー一覧（手入力用）'!AB484="","",'サーバー一覧（手入力用）'!AB484)</f>
        <v/>
      </c>
      <c r="AD476" s="175" t="str">
        <f>IF('サーバー一覧（手入力用）'!AC484="","",'サーバー一覧（手入力用）'!AC484)</f>
        <v/>
      </c>
      <c r="AE476" s="175" t="str">
        <f>IF('サーバー一覧（手入力用）'!AD484="","",'サーバー一覧（手入力用）'!AD484)</f>
        <v/>
      </c>
      <c r="AF476" s="175" t="str">
        <f>IF('サーバー一覧（手入力用）'!AE484="","",'サーバー一覧（手入力用）'!AE484)</f>
        <v/>
      </c>
      <c r="AG476" s="175" t="str">
        <f>IF('サーバー一覧（手入力用）'!AF484="","",'サーバー一覧（手入力用）'!AF484)</f>
        <v/>
      </c>
      <c r="AH476" s="175" t="str">
        <f>IF('サーバー一覧（手入力用）'!AG484="","",'サーバー一覧（手入力用）'!AG484)</f>
        <v/>
      </c>
      <c r="AI476" s="175" t="str">
        <f>IF('サーバー一覧（手入力用）'!AH484="","",'サーバー一覧（手入力用）'!AH484)</f>
        <v/>
      </c>
      <c r="AJ476" s="175" t="str">
        <f>IF('サーバー一覧（手入力用）'!AI484="","",'サーバー一覧（手入力用）'!AI484)</f>
        <v/>
      </c>
    </row>
    <row r="477" spans="1:36">
      <c r="A477" s="175">
        <f>IF('サーバー一覧（手入力用）'!B485="","",'サーバー一覧（手入力用）'!B485)</f>
        <v>476</v>
      </c>
      <c r="B477" s="175" t="str">
        <f>IF('サーバー一覧（手入力用）'!C485="","",'サーバー一覧（手入力用）'!C485)</f>
        <v/>
      </c>
      <c r="C477" s="175" t="str">
        <f>IF('サーバー一覧（手入力用）'!D485="","",'サーバー一覧（手入力用）'!D485)</f>
        <v/>
      </c>
      <c r="D477" s="175" t="str">
        <f>IF('サーバー一覧（手入力用）'!E485="","",'サーバー一覧（手入力用）'!E485)</f>
        <v/>
      </c>
      <c r="E477" s="175" t="str">
        <f>IF('サーバー一覧（手入力用）'!F485="","",'サーバー一覧（手入力用）'!F485)</f>
        <v/>
      </c>
      <c r="F477" s="175" t="str">
        <f>IF('サーバー一覧（手入力用）'!G485="","",'サーバー一覧（手入力用）'!G485)</f>
        <v/>
      </c>
      <c r="G477" s="175" t="str">
        <f>IF('サーバー一覧（手入力用）'!H485="","",'サーバー一覧（手入力用）'!H485)</f>
        <v/>
      </c>
      <c r="H477" s="175" t="str">
        <f>IF('サーバー一覧（手入力用）'!I485="","",'サーバー一覧（手入力用）'!I485)</f>
        <v/>
      </c>
      <c r="I477" s="175" t="str">
        <f>IF('サーバー一覧（手入力用）'!J485="","",'サーバー一覧（手入力用）'!J485)</f>
        <v/>
      </c>
      <c r="J477" s="175" t="str">
        <f>IF('サーバー一覧（手入力用）'!K485="","",'サーバー一覧（手入力用）'!K485)</f>
        <v/>
      </c>
      <c r="K477" s="175" t="str">
        <f>IF('サーバー一覧（手入力用）'!L485="","",'サーバー一覧（手入力用）'!L485)</f>
        <v/>
      </c>
      <c r="L477" s="175" t="str">
        <f>IF('サーバー一覧（手入力用）'!M485="","",'サーバー一覧（手入力用）'!M485)</f>
        <v/>
      </c>
      <c r="M477" s="175" t="str">
        <f>IF('サーバー一覧（手入力用）'!N485="","",'サーバー一覧（手入力用）'!N485)</f>
        <v/>
      </c>
      <c r="N477" s="175" t="str">
        <f>IF('サーバー一覧（手入力用）'!O485="","",'サーバー一覧（手入力用）'!O485)</f>
        <v/>
      </c>
      <c r="O477" s="175">
        <f>IF('サーバー一覧（手入力用）'!P485="","",'サーバー一覧（手入力用）'!P485)</f>
        <v>0</v>
      </c>
      <c r="P477" s="175" t="str">
        <f>IF('サーバー一覧（手入力用）'!Q485="","",'サーバー一覧（手入力用）'!Q485)</f>
        <v/>
      </c>
      <c r="Q477" s="175" t="str">
        <f>IF('サーバー一覧（手入力用）'!R485="","",'サーバー一覧（手入力用）'!R485)</f>
        <v/>
      </c>
      <c r="R477" s="175" t="str">
        <f t="shared" si="14"/>
        <v/>
      </c>
      <c r="S477" s="175" t="str">
        <f>IF('サーバー一覧（手入力用）'!S485="","",'サーバー一覧（手入力用）'!S485)</f>
        <v/>
      </c>
      <c r="T477" s="175" t="str">
        <f t="shared" si="15"/>
        <v/>
      </c>
      <c r="U477" s="175" t="str">
        <f>IF('サーバー一覧（手入力用）'!T485="","",'サーバー一覧（手入力用）'!T485)</f>
        <v/>
      </c>
      <c r="V477" s="175" t="str">
        <f>IF('サーバー一覧（手入力用）'!U485="","",'サーバー一覧（手入力用）'!U485)</f>
        <v/>
      </c>
      <c r="W477" s="175" t="str">
        <f>IF('サーバー一覧（手入力用）'!V485="","",'サーバー一覧（手入力用）'!V485)</f>
        <v/>
      </c>
      <c r="X477" s="175" t="str">
        <f>IF('サーバー一覧（手入力用）'!W485="","",'サーバー一覧（手入力用）'!W485)</f>
        <v/>
      </c>
      <c r="Y477" s="175" t="str">
        <f>IF('サーバー一覧（手入力用）'!X485="","",'サーバー一覧（手入力用）'!X485)</f>
        <v/>
      </c>
      <c r="Z477" s="175" t="str">
        <f>IF('サーバー一覧（手入力用）'!Y485="","",'サーバー一覧（手入力用）'!Y485)</f>
        <v/>
      </c>
      <c r="AA477" s="175" t="str">
        <f>IF('サーバー一覧（手入力用）'!Z485="","",'サーバー一覧（手入力用）'!Z485)</f>
        <v/>
      </c>
      <c r="AB477" s="175" t="str">
        <f>IF('サーバー一覧（手入力用）'!AA485="","",'サーバー一覧（手入力用）'!AA485)</f>
        <v/>
      </c>
      <c r="AC477" s="175" t="str">
        <f>IF('サーバー一覧（手入力用）'!AB485="","",'サーバー一覧（手入力用）'!AB485)</f>
        <v/>
      </c>
      <c r="AD477" s="175" t="str">
        <f>IF('サーバー一覧（手入力用）'!AC485="","",'サーバー一覧（手入力用）'!AC485)</f>
        <v/>
      </c>
      <c r="AE477" s="175" t="str">
        <f>IF('サーバー一覧（手入力用）'!AD485="","",'サーバー一覧（手入力用）'!AD485)</f>
        <v/>
      </c>
      <c r="AF477" s="175" t="str">
        <f>IF('サーバー一覧（手入力用）'!AE485="","",'サーバー一覧（手入力用）'!AE485)</f>
        <v/>
      </c>
      <c r="AG477" s="175" t="str">
        <f>IF('サーバー一覧（手入力用）'!AF485="","",'サーバー一覧（手入力用）'!AF485)</f>
        <v/>
      </c>
      <c r="AH477" s="175" t="str">
        <f>IF('サーバー一覧（手入力用）'!AG485="","",'サーバー一覧（手入力用）'!AG485)</f>
        <v/>
      </c>
      <c r="AI477" s="175" t="str">
        <f>IF('サーバー一覧（手入力用）'!AH485="","",'サーバー一覧（手入力用）'!AH485)</f>
        <v/>
      </c>
      <c r="AJ477" s="175" t="str">
        <f>IF('サーバー一覧（手入力用）'!AI485="","",'サーバー一覧（手入力用）'!AI485)</f>
        <v/>
      </c>
    </row>
    <row r="478" spans="1:36">
      <c r="A478" s="175">
        <f>IF('サーバー一覧（手入力用）'!B486="","",'サーバー一覧（手入力用）'!B486)</f>
        <v>477</v>
      </c>
      <c r="B478" s="175" t="str">
        <f>IF('サーバー一覧（手入力用）'!C486="","",'サーバー一覧（手入力用）'!C486)</f>
        <v/>
      </c>
      <c r="C478" s="175" t="str">
        <f>IF('サーバー一覧（手入力用）'!D486="","",'サーバー一覧（手入力用）'!D486)</f>
        <v/>
      </c>
      <c r="D478" s="175" t="str">
        <f>IF('サーバー一覧（手入力用）'!E486="","",'サーバー一覧（手入力用）'!E486)</f>
        <v/>
      </c>
      <c r="E478" s="175" t="str">
        <f>IF('サーバー一覧（手入力用）'!F486="","",'サーバー一覧（手入力用）'!F486)</f>
        <v/>
      </c>
      <c r="F478" s="175" t="str">
        <f>IF('サーバー一覧（手入力用）'!G486="","",'サーバー一覧（手入力用）'!G486)</f>
        <v/>
      </c>
      <c r="G478" s="175" t="str">
        <f>IF('サーバー一覧（手入力用）'!H486="","",'サーバー一覧（手入力用）'!H486)</f>
        <v/>
      </c>
      <c r="H478" s="175" t="str">
        <f>IF('サーバー一覧（手入力用）'!I486="","",'サーバー一覧（手入力用）'!I486)</f>
        <v/>
      </c>
      <c r="I478" s="175" t="str">
        <f>IF('サーバー一覧（手入力用）'!J486="","",'サーバー一覧（手入力用）'!J486)</f>
        <v/>
      </c>
      <c r="J478" s="175" t="str">
        <f>IF('サーバー一覧（手入力用）'!K486="","",'サーバー一覧（手入力用）'!K486)</f>
        <v/>
      </c>
      <c r="K478" s="175" t="str">
        <f>IF('サーバー一覧（手入力用）'!L486="","",'サーバー一覧（手入力用）'!L486)</f>
        <v/>
      </c>
      <c r="L478" s="175" t="str">
        <f>IF('サーバー一覧（手入力用）'!M486="","",'サーバー一覧（手入力用）'!M486)</f>
        <v/>
      </c>
      <c r="M478" s="175" t="str">
        <f>IF('サーバー一覧（手入力用）'!N486="","",'サーバー一覧（手入力用）'!N486)</f>
        <v/>
      </c>
      <c r="N478" s="175" t="str">
        <f>IF('サーバー一覧（手入力用）'!O486="","",'サーバー一覧（手入力用）'!O486)</f>
        <v/>
      </c>
      <c r="O478" s="175">
        <f>IF('サーバー一覧（手入力用）'!P486="","",'サーバー一覧（手入力用）'!P486)</f>
        <v>0</v>
      </c>
      <c r="P478" s="175" t="str">
        <f>IF('サーバー一覧（手入力用）'!Q486="","",'サーバー一覧（手入力用）'!Q486)</f>
        <v/>
      </c>
      <c r="Q478" s="175" t="str">
        <f>IF('サーバー一覧（手入力用）'!R486="","",'サーバー一覧（手入力用）'!R486)</f>
        <v/>
      </c>
      <c r="R478" s="175" t="str">
        <f t="shared" si="14"/>
        <v/>
      </c>
      <c r="S478" s="175" t="str">
        <f>IF('サーバー一覧（手入力用）'!S486="","",'サーバー一覧（手入力用）'!S486)</f>
        <v/>
      </c>
      <c r="T478" s="175" t="str">
        <f t="shared" si="15"/>
        <v/>
      </c>
      <c r="U478" s="175" t="str">
        <f>IF('サーバー一覧（手入力用）'!T486="","",'サーバー一覧（手入力用）'!T486)</f>
        <v/>
      </c>
      <c r="V478" s="175" t="str">
        <f>IF('サーバー一覧（手入力用）'!U486="","",'サーバー一覧（手入力用）'!U486)</f>
        <v/>
      </c>
      <c r="W478" s="175" t="str">
        <f>IF('サーバー一覧（手入力用）'!V486="","",'サーバー一覧（手入力用）'!V486)</f>
        <v/>
      </c>
      <c r="X478" s="175" t="str">
        <f>IF('サーバー一覧（手入力用）'!W486="","",'サーバー一覧（手入力用）'!W486)</f>
        <v/>
      </c>
      <c r="Y478" s="175" t="str">
        <f>IF('サーバー一覧（手入力用）'!X486="","",'サーバー一覧（手入力用）'!X486)</f>
        <v/>
      </c>
      <c r="Z478" s="175" t="str">
        <f>IF('サーバー一覧（手入力用）'!Y486="","",'サーバー一覧（手入力用）'!Y486)</f>
        <v/>
      </c>
      <c r="AA478" s="175" t="str">
        <f>IF('サーバー一覧（手入力用）'!Z486="","",'サーバー一覧（手入力用）'!Z486)</f>
        <v/>
      </c>
      <c r="AB478" s="175" t="str">
        <f>IF('サーバー一覧（手入力用）'!AA486="","",'サーバー一覧（手入力用）'!AA486)</f>
        <v/>
      </c>
      <c r="AC478" s="175" t="str">
        <f>IF('サーバー一覧（手入力用）'!AB486="","",'サーバー一覧（手入力用）'!AB486)</f>
        <v/>
      </c>
      <c r="AD478" s="175" t="str">
        <f>IF('サーバー一覧（手入力用）'!AC486="","",'サーバー一覧（手入力用）'!AC486)</f>
        <v/>
      </c>
      <c r="AE478" s="175" t="str">
        <f>IF('サーバー一覧（手入力用）'!AD486="","",'サーバー一覧（手入力用）'!AD486)</f>
        <v/>
      </c>
      <c r="AF478" s="175" t="str">
        <f>IF('サーバー一覧（手入力用）'!AE486="","",'サーバー一覧（手入力用）'!AE486)</f>
        <v/>
      </c>
      <c r="AG478" s="175" t="str">
        <f>IF('サーバー一覧（手入力用）'!AF486="","",'サーバー一覧（手入力用）'!AF486)</f>
        <v/>
      </c>
      <c r="AH478" s="175" t="str">
        <f>IF('サーバー一覧（手入力用）'!AG486="","",'サーバー一覧（手入力用）'!AG486)</f>
        <v/>
      </c>
      <c r="AI478" s="175" t="str">
        <f>IF('サーバー一覧（手入力用）'!AH486="","",'サーバー一覧（手入力用）'!AH486)</f>
        <v/>
      </c>
      <c r="AJ478" s="175" t="str">
        <f>IF('サーバー一覧（手入力用）'!AI486="","",'サーバー一覧（手入力用）'!AI486)</f>
        <v/>
      </c>
    </row>
    <row r="479" spans="1:36">
      <c r="A479" s="175">
        <f>IF('サーバー一覧（手入力用）'!B487="","",'サーバー一覧（手入力用）'!B487)</f>
        <v>478</v>
      </c>
      <c r="B479" s="175" t="str">
        <f>IF('サーバー一覧（手入力用）'!C487="","",'サーバー一覧（手入力用）'!C487)</f>
        <v/>
      </c>
      <c r="C479" s="175" t="str">
        <f>IF('サーバー一覧（手入力用）'!D487="","",'サーバー一覧（手入力用）'!D487)</f>
        <v/>
      </c>
      <c r="D479" s="175" t="str">
        <f>IF('サーバー一覧（手入力用）'!E487="","",'サーバー一覧（手入力用）'!E487)</f>
        <v/>
      </c>
      <c r="E479" s="175" t="str">
        <f>IF('サーバー一覧（手入力用）'!F487="","",'サーバー一覧（手入力用）'!F487)</f>
        <v/>
      </c>
      <c r="F479" s="175" t="str">
        <f>IF('サーバー一覧（手入力用）'!G487="","",'サーバー一覧（手入力用）'!G487)</f>
        <v/>
      </c>
      <c r="G479" s="175" t="str">
        <f>IF('サーバー一覧（手入力用）'!H487="","",'サーバー一覧（手入力用）'!H487)</f>
        <v/>
      </c>
      <c r="H479" s="175" t="str">
        <f>IF('サーバー一覧（手入力用）'!I487="","",'サーバー一覧（手入力用）'!I487)</f>
        <v/>
      </c>
      <c r="I479" s="175" t="str">
        <f>IF('サーバー一覧（手入力用）'!J487="","",'サーバー一覧（手入力用）'!J487)</f>
        <v/>
      </c>
      <c r="J479" s="175" t="str">
        <f>IF('サーバー一覧（手入力用）'!K487="","",'サーバー一覧（手入力用）'!K487)</f>
        <v/>
      </c>
      <c r="K479" s="175" t="str">
        <f>IF('サーバー一覧（手入力用）'!L487="","",'サーバー一覧（手入力用）'!L487)</f>
        <v/>
      </c>
      <c r="L479" s="175" t="str">
        <f>IF('サーバー一覧（手入力用）'!M487="","",'サーバー一覧（手入力用）'!M487)</f>
        <v/>
      </c>
      <c r="M479" s="175" t="str">
        <f>IF('サーバー一覧（手入力用）'!N487="","",'サーバー一覧（手入力用）'!N487)</f>
        <v/>
      </c>
      <c r="N479" s="175" t="str">
        <f>IF('サーバー一覧（手入力用）'!O487="","",'サーバー一覧（手入力用）'!O487)</f>
        <v/>
      </c>
      <c r="O479" s="175">
        <f>IF('サーバー一覧（手入力用）'!P487="","",'サーバー一覧（手入力用）'!P487)</f>
        <v>0</v>
      </c>
      <c r="P479" s="175" t="str">
        <f>IF('サーバー一覧（手入力用）'!Q487="","",'サーバー一覧（手入力用）'!Q487)</f>
        <v/>
      </c>
      <c r="Q479" s="175" t="str">
        <f>IF('サーバー一覧（手入力用）'!R487="","",'サーバー一覧（手入力用）'!R487)</f>
        <v/>
      </c>
      <c r="R479" s="175" t="str">
        <f t="shared" si="14"/>
        <v/>
      </c>
      <c r="S479" s="175" t="str">
        <f>IF('サーバー一覧（手入力用）'!S487="","",'サーバー一覧（手入力用）'!S487)</f>
        <v/>
      </c>
      <c r="T479" s="175" t="str">
        <f t="shared" si="15"/>
        <v/>
      </c>
      <c r="U479" s="175" t="str">
        <f>IF('サーバー一覧（手入力用）'!T487="","",'サーバー一覧（手入力用）'!T487)</f>
        <v/>
      </c>
      <c r="V479" s="175" t="str">
        <f>IF('サーバー一覧（手入力用）'!U487="","",'サーバー一覧（手入力用）'!U487)</f>
        <v/>
      </c>
      <c r="W479" s="175" t="str">
        <f>IF('サーバー一覧（手入力用）'!V487="","",'サーバー一覧（手入力用）'!V487)</f>
        <v/>
      </c>
      <c r="X479" s="175" t="str">
        <f>IF('サーバー一覧（手入力用）'!W487="","",'サーバー一覧（手入力用）'!W487)</f>
        <v/>
      </c>
      <c r="Y479" s="175" t="str">
        <f>IF('サーバー一覧（手入力用）'!X487="","",'サーバー一覧（手入力用）'!X487)</f>
        <v/>
      </c>
      <c r="Z479" s="175" t="str">
        <f>IF('サーバー一覧（手入力用）'!Y487="","",'サーバー一覧（手入力用）'!Y487)</f>
        <v/>
      </c>
      <c r="AA479" s="175" t="str">
        <f>IF('サーバー一覧（手入力用）'!Z487="","",'サーバー一覧（手入力用）'!Z487)</f>
        <v/>
      </c>
      <c r="AB479" s="175" t="str">
        <f>IF('サーバー一覧（手入力用）'!AA487="","",'サーバー一覧（手入力用）'!AA487)</f>
        <v/>
      </c>
      <c r="AC479" s="175" t="str">
        <f>IF('サーバー一覧（手入力用）'!AB487="","",'サーバー一覧（手入力用）'!AB487)</f>
        <v/>
      </c>
      <c r="AD479" s="175" t="str">
        <f>IF('サーバー一覧（手入力用）'!AC487="","",'サーバー一覧（手入力用）'!AC487)</f>
        <v/>
      </c>
      <c r="AE479" s="175" t="str">
        <f>IF('サーバー一覧（手入力用）'!AD487="","",'サーバー一覧（手入力用）'!AD487)</f>
        <v/>
      </c>
      <c r="AF479" s="175" t="str">
        <f>IF('サーバー一覧（手入力用）'!AE487="","",'サーバー一覧（手入力用）'!AE487)</f>
        <v/>
      </c>
      <c r="AG479" s="175" t="str">
        <f>IF('サーバー一覧（手入力用）'!AF487="","",'サーバー一覧（手入力用）'!AF487)</f>
        <v/>
      </c>
      <c r="AH479" s="175" t="str">
        <f>IF('サーバー一覧（手入力用）'!AG487="","",'サーバー一覧（手入力用）'!AG487)</f>
        <v/>
      </c>
      <c r="AI479" s="175" t="str">
        <f>IF('サーバー一覧（手入力用）'!AH487="","",'サーバー一覧（手入力用）'!AH487)</f>
        <v/>
      </c>
      <c r="AJ479" s="175" t="str">
        <f>IF('サーバー一覧（手入力用）'!AI487="","",'サーバー一覧（手入力用）'!AI487)</f>
        <v/>
      </c>
    </row>
    <row r="480" spans="1:36">
      <c r="A480" s="175">
        <f>IF('サーバー一覧（手入力用）'!B488="","",'サーバー一覧（手入力用）'!B488)</f>
        <v>479</v>
      </c>
      <c r="B480" s="175" t="str">
        <f>IF('サーバー一覧（手入力用）'!C488="","",'サーバー一覧（手入力用）'!C488)</f>
        <v/>
      </c>
      <c r="C480" s="175" t="str">
        <f>IF('サーバー一覧（手入力用）'!D488="","",'サーバー一覧（手入力用）'!D488)</f>
        <v/>
      </c>
      <c r="D480" s="175" t="str">
        <f>IF('サーバー一覧（手入力用）'!E488="","",'サーバー一覧（手入力用）'!E488)</f>
        <v/>
      </c>
      <c r="E480" s="175" t="str">
        <f>IF('サーバー一覧（手入力用）'!F488="","",'サーバー一覧（手入力用）'!F488)</f>
        <v/>
      </c>
      <c r="F480" s="175" t="str">
        <f>IF('サーバー一覧（手入力用）'!G488="","",'サーバー一覧（手入力用）'!G488)</f>
        <v/>
      </c>
      <c r="G480" s="175" t="str">
        <f>IF('サーバー一覧（手入力用）'!H488="","",'サーバー一覧（手入力用）'!H488)</f>
        <v/>
      </c>
      <c r="H480" s="175" t="str">
        <f>IF('サーバー一覧（手入力用）'!I488="","",'サーバー一覧（手入力用）'!I488)</f>
        <v/>
      </c>
      <c r="I480" s="175" t="str">
        <f>IF('サーバー一覧（手入力用）'!J488="","",'サーバー一覧（手入力用）'!J488)</f>
        <v/>
      </c>
      <c r="J480" s="175" t="str">
        <f>IF('サーバー一覧（手入力用）'!K488="","",'サーバー一覧（手入力用）'!K488)</f>
        <v/>
      </c>
      <c r="K480" s="175" t="str">
        <f>IF('サーバー一覧（手入力用）'!L488="","",'サーバー一覧（手入力用）'!L488)</f>
        <v/>
      </c>
      <c r="L480" s="175" t="str">
        <f>IF('サーバー一覧（手入力用）'!M488="","",'サーバー一覧（手入力用）'!M488)</f>
        <v/>
      </c>
      <c r="M480" s="175" t="str">
        <f>IF('サーバー一覧（手入力用）'!N488="","",'サーバー一覧（手入力用）'!N488)</f>
        <v/>
      </c>
      <c r="N480" s="175" t="str">
        <f>IF('サーバー一覧（手入力用）'!O488="","",'サーバー一覧（手入力用）'!O488)</f>
        <v/>
      </c>
      <c r="O480" s="175">
        <f>IF('サーバー一覧（手入力用）'!P488="","",'サーバー一覧（手入力用）'!P488)</f>
        <v>0</v>
      </c>
      <c r="P480" s="175" t="str">
        <f>IF('サーバー一覧（手入力用）'!Q488="","",'サーバー一覧（手入力用）'!Q488)</f>
        <v/>
      </c>
      <c r="Q480" s="175" t="str">
        <f>IF('サーバー一覧（手入力用）'!R488="","",'サーバー一覧（手入力用）'!R488)</f>
        <v/>
      </c>
      <c r="R480" s="175" t="str">
        <f t="shared" si="14"/>
        <v/>
      </c>
      <c r="S480" s="175" t="str">
        <f>IF('サーバー一覧（手入力用）'!S488="","",'サーバー一覧（手入力用）'!S488)</f>
        <v/>
      </c>
      <c r="T480" s="175" t="str">
        <f t="shared" si="15"/>
        <v/>
      </c>
      <c r="U480" s="175" t="str">
        <f>IF('サーバー一覧（手入力用）'!T488="","",'サーバー一覧（手入力用）'!T488)</f>
        <v/>
      </c>
      <c r="V480" s="175" t="str">
        <f>IF('サーバー一覧（手入力用）'!U488="","",'サーバー一覧（手入力用）'!U488)</f>
        <v/>
      </c>
      <c r="W480" s="175" t="str">
        <f>IF('サーバー一覧（手入力用）'!V488="","",'サーバー一覧（手入力用）'!V488)</f>
        <v/>
      </c>
      <c r="X480" s="175" t="str">
        <f>IF('サーバー一覧（手入力用）'!W488="","",'サーバー一覧（手入力用）'!W488)</f>
        <v/>
      </c>
      <c r="Y480" s="175" t="str">
        <f>IF('サーバー一覧（手入力用）'!X488="","",'サーバー一覧（手入力用）'!X488)</f>
        <v/>
      </c>
      <c r="Z480" s="175" t="str">
        <f>IF('サーバー一覧（手入力用）'!Y488="","",'サーバー一覧（手入力用）'!Y488)</f>
        <v/>
      </c>
      <c r="AA480" s="175" t="str">
        <f>IF('サーバー一覧（手入力用）'!Z488="","",'サーバー一覧（手入力用）'!Z488)</f>
        <v/>
      </c>
      <c r="AB480" s="175" t="str">
        <f>IF('サーバー一覧（手入力用）'!AA488="","",'サーバー一覧（手入力用）'!AA488)</f>
        <v/>
      </c>
      <c r="AC480" s="175" t="str">
        <f>IF('サーバー一覧（手入力用）'!AB488="","",'サーバー一覧（手入力用）'!AB488)</f>
        <v/>
      </c>
      <c r="AD480" s="175" t="str">
        <f>IF('サーバー一覧（手入力用）'!AC488="","",'サーバー一覧（手入力用）'!AC488)</f>
        <v/>
      </c>
      <c r="AE480" s="175" t="str">
        <f>IF('サーバー一覧（手入力用）'!AD488="","",'サーバー一覧（手入力用）'!AD488)</f>
        <v/>
      </c>
      <c r="AF480" s="175" t="str">
        <f>IF('サーバー一覧（手入力用）'!AE488="","",'サーバー一覧（手入力用）'!AE488)</f>
        <v/>
      </c>
      <c r="AG480" s="175" t="str">
        <f>IF('サーバー一覧（手入力用）'!AF488="","",'サーバー一覧（手入力用）'!AF488)</f>
        <v/>
      </c>
      <c r="AH480" s="175" t="str">
        <f>IF('サーバー一覧（手入力用）'!AG488="","",'サーバー一覧（手入力用）'!AG488)</f>
        <v/>
      </c>
      <c r="AI480" s="175" t="str">
        <f>IF('サーバー一覧（手入力用）'!AH488="","",'サーバー一覧（手入力用）'!AH488)</f>
        <v/>
      </c>
      <c r="AJ480" s="175" t="str">
        <f>IF('サーバー一覧（手入力用）'!AI488="","",'サーバー一覧（手入力用）'!AI488)</f>
        <v/>
      </c>
    </row>
    <row r="481" spans="1:36">
      <c r="A481" s="175">
        <f>IF('サーバー一覧（手入力用）'!B489="","",'サーバー一覧（手入力用）'!B489)</f>
        <v>480</v>
      </c>
      <c r="B481" s="175" t="str">
        <f>IF('サーバー一覧（手入力用）'!C489="","",'サーバー一覧（手入力用）'!C489)</f>
        <v/>
      </c>
      <c r="C481" s="175" t="str">
        <f>IF('サーバー一覧（手入力用）'!D489="","",'サーバー一覧（手入力用）'!D489)</f>
        <v/>
      </c>
      <c r="D481" s="175" t="str">
        <f>IF('サーバー一覧（手入力用）'!E489="","",'サーバー一覧（手入力用）'!E489)</f>
        <v/>
      </c>
      <c r="E481" s="175" t="str">
        <f>IF('サーバー一覧（手入力用）'!F489="","",'サーバー一覧（手入力用）'!F489)</f>
        <v/>
      </c>
      <c r="F481" s="175" t="str">
        <f>IF('サーバー一覧（手入力用）'!G489="","",'サーバー一覧（手入力用）'!G489)</f>
        <v/>
      </c>
      <c r="G481" s="175" t="str">
        <f>IF('サーバー一覧（手入力用）'!H489="","",'サーバー一覧（手入力用）'!H489)</f>
        <v/>
      </c>
      <c r="H481" s="175" t="str">
        <f>IF('サーバー一覧（手入力用）'!I489="","",'サーバー一覧（手入力用）'!I489)</f>
        <v/>
      </c>
      <c r="I481" s="175" t="str">
        <f>IF('サーバー一覧（手入力用）'!J489="","",'サーバー一覧（手入力用）'!J489)</f>
        <v/>
      </c>
      <c r="J481" s="175" t="str">
        <f>IF('サーバー一覧（手入力用）'!K489="","",'サーバー一覧（手入力用）'!K489)</f>
        <v/>
      </c>
      <c r="K481" s="175" t="str">
        <f>IF('サーバー一覧（手入力用）'!L489="","",'サーバー一覧（手入力用）'!L489)</f>
        <v/>
      </c>
      <c r="L481" s="175" t="str">
        <f>IF('サーバー一覧（手入力用）'!M489="","",'サーバー一覧（手入力用）'!M489)</f>
        <v/>
      </c>
      <c r="M481" s="175" t="str">
        <f>IF('サーバー一覧（手入力用）'!N489="","",'サーバー一覧（手入力用）'!N489)</f>
        <v/>
      </c>
      <c r="N481" s="175" t="str">
        <f>IF('サーバー一覧（手入力用）'!O489="","",'サーバー一覧（手入力用）'!O489)</f>
        <v/>
      </c>
      <c r="O481" s="175">
        <f>IF('サーバー一覧（手入力用）'!P489="","",'サーバー一覧（手入力用）'!P489)</f>
        <v>0</v>
      </c>
      <c r="P481" s="175" t="str">
        <f>IF('サーバー一覧（手入力用）'!Q489="","",'サーバー一覧（手入力用）'!Q489)</f>
        <v/>
      </c>
      <c r="Q481" s="175" t="str">
        <f>IF('サーバー一覧（手入力用）'!R489="","",'サーバー一覧（手入力用）'!R489)</f>
        <v/>
      </c>
      <c r="R481" s="175" t="str">
        <f t="shared" si="14"/>
        <v/>
      </c>
      <c r="S481" s="175" t="str">
        <f>IF('サーバー一覧（手入力用）'!S489="","",'サーバー一覧（手入力用）'!S489)</f>
        <v/>
      </c>
      <c r="T481" s="175" t="str">
        <f t="shared" si="15"/>
        <v/>
      </c>
      <c r="U481" s="175" t="str">
        <f>IF('サーバー一覧（手入力用）'!T489="","",'サーバー一覧（手入力用）'!T489)</f>
        <v/>
      </c>
      <c r="V481" s="175" t="str">
        <f>IF('サーバー一覧（手入力用）'!U489="","",'サーバー一覧（手入力用）'!U489)</f>
        <v/>
      </c>
      <c r="W481" s="175" t="str">
        <f>IF('サーバー一覧（手入力用）'!V489="","",'サーバー一覧（手入力用）'!V489)</f>
        <v/>
      </c>
      <c r="X481" s="175" t="str">
        <f>IF('サーバー一覧（手入力用）'!W489="","",'サーバー一覧（手入力用）'!W489)</f>
        <v/>
      </c>
      <c r="Y481" s="175" t="str">
        <f>IF('サーバー一覧（手入力用）'!X489="","",'サーバー一覧（手入力用）'!X489)</f>
        <v/>
      </c>
      <c r="Z481" s="175" t="str">
        <f>IF('サーバー一覧（手入力用）'!Y489="","",'サーバー一覧（手入力用）'!Y489)</f>
        <v/>
      </c>
      <c r="AA481" s="175" t="str">
        <f>IF('サーバー一覧（手入力用）'!Z489="","",'サーバー一覧（手入力用）'!Z489)</f>
        <v/>
      </c>
      <c r="AB481" s="175" t="str">
        <f>IF('サーバー一覧（手入力用）'!AA489="","",'サーバー一覧（手入力用）'!AA489)</f>
        <v/>
      </c>
      <c r="AC481" s="175" t="str">
        <f>IF('サーバー一覧（手入力用）'!AB489="","",'サーバー一覧（手入力用）'!AB489)</f>
        <v/>
      </c>
      <c r="AD481" s="175" t="str">
        <f>IF('サーバー一覧（手入力用）'!AC489="","",'サーバー一覧（手入力用）'!AC489)</f>
        <v/>
      </c>
      <c r="AE481" s="175" t="str">
        <f>IF('サーバー一覧（手入力用）'!AD489="","",'サーバー一覧（手入力用）'!AD489)</f>
        <v/>
      </c>
      <c r="AF481" s="175" t="str">
        <f>IF('サーバー一覧（手入力用）'!AE489="","",'サーバー一覧（手入力用）'!AE489)</f>
        <v/>
      </c>
      <c r="AG481" s="175" t="str">
        <f>IF('サーバー一覧（手入力用）'!AF489="","",'サーバー一覧（手入力用）'!AF489)</f>
        <v/>
      </c>
      <c r="AH481" s="175" t="str">
        <f>IF('サーバー一覧（手入力用）'!AG489="","",'サーバー一覧（手入力用）'!AG489)</f>
        <v/>
      </c>
      <c r="AI481" s="175" t="str">
        <f>IF('サーバー一覧（手入力用）'!AH489="","",'サーバー一覧（手入力用）'!AH489)</f>
        <v/>
      </c>
      <c r="AJ481" s="175" t="str">
        <f>IF('サーバー一覧（手入力用）'!AI489="","",'サーバー一覧（手入力用）'!AI489)</f>
        <v/>
      </c>
    </row>
    <row r="482" spans="1:36">
      <c r="A482" s="175">
        <f>IF('サーバー一覧（手入力用）'!B490="","",'サーバー一覧（手入力用）'!B490)</f>
        <v>481</v>
      </c>
      <c r="B482" s="175" t="str">
        <f>IF('サーバー一覧（手入力用）'!C490="","",'サーバー一覧（手入力用）'!C490)</f>
        <v/>
      </c>
      <c r="C482" s="175" t="str">
        <f>IF('サーバー一覧（手入力用）'!D490="","",'サーバー一覧（手入力用）'!D490)</f>
        <v/>
      </c>
      <c r="D482" s="175" t="str">
        <f>IF('サーバー一覧（手入力用）'!E490="","",'サーバー一覧（手入力用）'!E490)</f>
        <v/>
      </c>
      <c r="E482" s="175" t="str">
        <f>IF('サーバー一覧（手入力用）'!F490="","",'サーバー一覧（手入力用）'!F490)</f>
        <v/>
      </c>
      <c r="F482" s="175" t="str">
        <f>IF('サーバー一覧（手入力用）'!G490="","",'サーバー一覧（手入力用）'!G490)</f>
        <v/>
      </c>
      <c r="G482" s="175" t="str">
        <f>IF('サーバー一覧（手入力用）'!H490="","",'サーバー一覧（手入力用）'!H490)</f>
        <v/>
      </c>
      <c r="H482" s="175" t="str">
        <f>IF('サーバー一覧（手入力用）'!I490="","",'サーバー一覧（手入力用）'!I490)</f>
        <v/>
      </c>
      <c r="I482" s="175" t="str">
        <f>IF('サーバー一覧（手入力用）'!J490="","",'サーバー一覧（手入力用）'!J490)</f>
        <v/>
      </c>
      <c r="J482" s="175" t="str">
        <f>IF('サーバー一覧（手入力用）'!K490="","",'サーバー一覧（手入力用）'!K490)</f>
        <v/>
      </c>
      <c r="K482" s="175" t="str">
        <f>IF('サーバー一覧（手入力用）'!L490="","",'サーバー一覧（手入力用）'!L490)</f>
        <v/>
      </c>
      <c r="L482" s="175" t="str">
        <f>IF('サーバー一覧（手入力用）'!M490="","",'サーバー一覧（手入力用）'!M490)</f>
        <v/>
      </c>
      <c r="M482" s="175" t="str">
        <f>IF('サーバー一覧（手入力用）'!N490="","",'サーバー一覧（手入力用）'!N490)</f>
        <v/>
      </c>
      <c r="N482" s="175" t="str">
        <f>IF('サーバー一覧（手入力用）'!O490="","",'サーバー一覧（手入力用）'!O490)</f>
        <v/>
      </c>
      <c r="O482" s="175">
        <f>IF('サーバー一覧（手入力用）'!P490="","",'サーバー一覧（手入力用）'!P490)</f>
        <v>0</v>
      </c>
      <c r="P482" s="175" t="str">
        <f>IF('サーバー一覧（手入力用）'!Q490="","",'サーバー一覧（手入力用）'!Q490)</f>
        <v/>
      </c>
      <c r="Q482" s="175" t="str">
        <f>IF('サーバー一覧（手入力用）'!R490="","",'サーバー一覧（手入力用）'!R490)</f>
        <v/>
      </c>
      <c r="R482" s="175" t="str">
        <f t="shared" si="14"/>
        <v/>
      </c>
      <c r="S482" s="175" t="str">
        <f>IF('サーバー一覧（手入力用）'!S490="","",'サーバー一覧（手入力用）'!S490)</f>
        <v/>
      </c>
      <c r="T482" s="175" t="str">
        <f t="shared" si="15"/>
        <v/>
      </c>
      <c r="U482" s="175" t="str">
        <f>IF('サーバー一覧（手入力用）'!T490="","",'サーバー一覧（手入力用）'!T490)</f>
        <v/>
      </c>
      <c r="V482" s="175" t="str">
        <f>IF('サーバー一覧（手入力用）'!U490="","",'サーバー一覧（手入力用）'!U490)</f>
        <v/>
      </c>
      <c r="W482" s="175" t="str">
        <f>IF('サーバー一覧（手入力用）'!V490="","",'サーバー一覧（手入力用）'!V490)</f>
        <v/>
      </c>
      <c r="X482" s="175" t="str">
        <f>IF('サーバー一覧（手入力用）'!W490="","",'サーバー一覧（手入力用）'!W490)</f>
        <v/>
      </c>
      <c r="Y482" s="175" t="str">
        <f>IF('サーバー一覧（手入力用）'!X490="","",'サーバー一覧（手入力用）'!X490)</f>
        <v/>
      </c>
      <c r="Z482" s="175" t="str">
        <f>IF('サーバー一覧（手入力用）'!Y490="","",'サーバー一覧（手入力用）'!Y490)</f>
        <v/>
      </c>
      <c r="AA482" s="175" t="str">
        <f>IF('サーバー一覧（手入力用）'!Z490="","",'サーバー一覧（手入力用）'!Z490)</f>
        <v/>
      </c>
      <c r="AB482" s="175" t="str">
        <f>IF('サーバー一覧（手入力用）'!AA490="","",'サーバー一覧（手入力用）'!AA490)</f>
        <v/>
      </c>
      <c r="AC482" s="175" t="str">
        <f>IF('サーバー一覧（手入力用）'!AB490="","",'サーバー一覧（手入力用）'!AB490)</f>
        <v/>
      </c>
      <c r="AD482" s="175" t="str">
        <f>IF('サーバー一覧（手入力用）'!AC490="","",'サーバー一覧（手入力用）'!AC490)</f>
        <v/>
      </c>
      <c r="AE482" s="175" t="str">
        <f>IF('サーバー一覧（手入力用）'!AD490="","",'サーバー一覧（手入力用）'!AD490)</f>
        <v/>
      </c>
      <c r="AF482" s="175" t="str">
        <f>IF('サーバー一覧（手入力用）'!AE490="","",'サーバー一覧（手入力用）'!AE490)</f>
        <v/>
      </c>
      <c r="AG482" s="175" t="str">
        <f>IF('サーバー一覧（手入力用）'!AF490="","",'サーバー一覧（手入力用）'!AF490)</f>
        <v/>
      </c>
      <c r="AH482" s="175" t="str">
        <f>IF('サーバー一覧（手入力用）'!AG490="","",'サーバー一覧（手入力用）'!AG490)</f>
        <v/>
      </c>
      <c r="AI482" s="175" t="str">
        <f>IF('サーバー一覧（手入力用）'!AH490="","",'サーバー一覧（手入力用）'!AH490)</f>
        <v/>
      </c>
      <c r="AJ482" s="175" t="str">
        <f>IF('サーバー一覧（手入力用）'!AI490="","",'サーバー一覧（手入力用）'!AI490)</f>
        <v/>
      </c>
    </row>
    <row r="483" spans="1:36">
      <c r="A483" s="175">
        <f>IF('サーバー一覧（手入力用）'!B491="","",'サーバー一覧（手入力用）'!B491)</f>
        <v>482</v>
      </c>
      <c r="B483" s="175" t="str">
        <f>IF('サーバー一覧（手入力用）'!C491="","",'サーバー一覧（手入力用）'!C491)</f>
        <v/>
      </c>
      <c r="C483" s="175" t="str">
        <f>IF('サーバー一覧（手入力用）'!D491="","",'サーバー一覧（手入力用）'!D491)</f>
        <v/>
      </c>
      <c r="D483" s="175" t="str">
        <f>IF('サーバー一覧（手入力用）'!E491="","",'サーバー一覧（手入力用）'!E491)</f>
        <v/>
      </c>
      <c r="E483" s="175" t="str">
        <f>IF('サーバー一覧（手入力用）'!F491="","",'サーバー一覧（手入力用）'!F491)</f>
        <v/>
      </c>
      <c r="F483" s="175" t="str">
        <f>IF('サーバー一覧（手入力用）'!G491="","",'サーバー一覧（手入力用）'!G491)</f>
        <v/>
      </c>
      <c r="G483" s="175" t="str">
        <f>IF('サーバー一覧（手入力用）'!H491="","",'サーバー一覧（手入力用）'!H491)</f>
        <v/>
      </c>
      <c r="H483" s="175" t="str">
        <f>IF('サーバー一覧（手入力用）'!I491="","",'サーバー一覧（手入力用）'!I491)</f>
        <v/>
      </c>
      <c r="I483" s="175" t="str">
        <f>IF('サーバー一覧（手入力用）'!J491="","",'サーバー一覧（手入力用）'!J491)</f>
        <v/>
      </c>
      <c r="J483" s="175" t="str">
        <f>IF('サーバー一覧（手入力用）'!K491="","",'サーバー一覧（手入力用）'!K491)</f>
        <v/>
      </c>
      <c r="K483" s="175" t="str">
        <f>IF('サーバー一覧（手入力用）'!L491="","",'サーバー一覧（手入力用）'!L491)</f>
        <v/>
      </c>
      <c r="L483" s="175" t="str">
        <f>IF('サーバー一覧（手入力用）'!M491="","",'サーバー一覧（手入力用）'!M491)</f>
        <v/>
      </c>
      <c r="M483" s="175" t="str">
        <f>IF('サーバー一覧（手入力用）'!N491="","",'サーバー一覧（手入力用）'!N491)</f>
        <v/>
      </c>
      <c r="N483" s="175" t="str">
        <f>IF('サーバー一覧（手入力用）'!O491="","",'サーバー一覧（手入力用）'!O491)</f>
        <v/>
      </c>
      <c r="O483" s="175">
        <f>IF('サーバー一覧（手入力用）'!P491="","",'サーバー一覧（手入力用）'!P491)</f>
        <v>0</v>
      </c>
      <c r="P483" s="175" t="str">
        <f>IF('サーバー一覧（手入力用）'!Q491="","",'サーバー一覧（手入力用）'!Q491)</f>
        <v/>
      </c>
      <c r="Q483" s="175" t="str">
        <f>IF('サーバー一覧（手入力用）'!R491="","",'サーバー一覧（手入力用）'!R491)</f>
        <v/>
      </c>
      <c r="R483" s="175" t="str">
        <f t="shared" si="14"/>
        <v/>
      </c>
      <c r="S483" s="175" t="str">
        <f>IF('サーバー一覧（手入力用）'!S491="","",'サーバー一覧（手入力用）'!S491)</f>
        <v/>
      </c>
      <c r="T483" s="175" t="str">
        <f t="shared" si="15"/>
        <v/>
      </c>
      <c r="U483" s="175" t="str">
        <f>IF('サーバー一覧（手入力用）'!T491="","",'サーバー一覧（手入力用）'!T491)</f>
        <v/>
      </c>
      <c r="V483" s="175" t="str">
        <f>IF('サーバー一覧（手入力用）'!U491="","",'サーバー一覧（手入力用）'!U491)</f>
        <v/>
      </c>
      <c r="W483" s="175" t="str">
        <f>IF('サーバー一覧（手入力用）'!V491="","",'サーバー一覧（手入力用）'!V491)</f>
        <v/>
      </c>
      <c r="X483" s="175" t="str">
        <f>IF('サーバー一覧（手入力用）'!W491="","",'サーバー一覧（手入力用）'!W491)</f>
        <v/>
      </c>
      <c r="Y483" s="175" t="str">
        <f>IF('サーバー一覧（手入力用）'!X491="","",'サーバー一覧（手入力用）'!X491)</f>
        <v/>
      </c>
      <c r="Z483" s="175" t="str">
        <f>IF('サーバー一覧（手入力用）'!Y491="","",'サーバー一覧（手入力用）'!Y491)</f>
        <v/>
      </c>
      <c r="AA483" s="175" t="str">
        <f>IF('サーバー一覧（手入力用）'!Z491="","",'サーバー一覧（手入力用）'!Z491)</f>
        <v/>
      </c>
      <c r="AB483" s="175" t="str">
        <f>IF('サーバー一覧（手入力用）'!AA491="","",'サーバー一覧（手入力用）'!AA491)</f>
        <v/>
      </c>
      <c r="AC483" s="175" t="str">
        <f>IF('サーバー一覧（手入力用）'!AB491="","",'サーバー一覧（手入力用）'!AB491)</f>
        <v/>
      </c>
      <c r="AD483" s="175" t="str">
        <f>IF('サーバー一覧（手入力用）'!AC491="","",'サーバー一覧（手入力用）'!AC491)</f>
        <v/>
      </c>
      <c r="AE483" s="175" t="str">
        <f>IF('サーバー一覧（手入力用）'!AD491="","",'サーバー一覧（手入力用）'!AD491)</f>
        <v/>
      </c>
      <c r="AF483" s="175" t="str">
        <f>IF('サーバー一覧（手入力用）'!AE491="","",'サーバー一覧（手入力用）'!AE491)</f>
        <v/>
      </c>
      <c r="AG483" s="175" t="str">
        <f>IF('サーバー一覧（手入力用）'!AF491="","",'サーバー一覧（手入力用）'!AF491)</f>
        <v/>
      </c>
      <c r="AH483" s="175" t="str">
        <f>IF('サーバー一覧（手入力用）'!AG491="","",'サーバー一覧（手入力用）'!AG491)</f>
        <v/>
      </c>
      <c r="AI483" s="175" t="str">
        <f>IF('サーバー一覧（手入力用）'!AH491="","",'サーバー一覧（手入力用）'!AH491)</f>
        <v/>
      </c>
      <c r="AJ483" s="175" t="str">
        <f>IF('サーバー一覧（手入力用）'!AI491="","",'サーバー一覧（手入力用）'!AI491)</f>
        <v/>
      </c>
    </row>
    <row r="484" spans="1:36">
      <c r="A484" s="175">
        <f>IF('サーバー一覧（手入力用）'!B492="","",'サーバー一覧（手入力用）'!B492)</f>
        <v>483</v>
      </c>
      <c r="B484" s="175" t="str">
        <f>IF('サーバー一覧（手入力用）'!C492="","",'サーバー一覧（手入力用）'!C492)</f>
        <v/>
      </c>
      <c r="C484" s="175" t="str">
        <f>IF('サーバー一覧（手入力用）'!D492="","",'サーバー一覧（手入力用）'!D492)</f>
        <v/>
      </c>
      <c r="D484" s="175" t="str">
        <f>IF('サーバー一覧（手入力用）'!E492="","",'サーバー一覧（手入力用）'!E492)</f>
        <v/>
      </c>
      <c r="E484" s="175" t="str">
        <f>IF('サーバー一覧（手入力用）'!F492="","",'サーバー一覧（手入力用）'!F492)</f>
        <v/>
      </c>
      <c r="F484" s="175" t="str">
        <f>IF('サーバー一覧（手入力用）'!G492="","",'サーバー一覧（手入力用）'!G492)</f>
        <v/>
      </c>
      <c r="G484" s="175" t="str">
        <f>IF('サーバー一覧（手入力用）'!H492="","",'サーバー一覧（手入力用）'!H492)</f>
        <v/>
      </c>
      <c r="H484" s="175" t="str">
        <f>IF('サーバー一覧（手入力用）'!I492="","",'サーバー一覧（手入力用）'!I492)</f>
        <v/>
      </c>
      <c r="I484" s="175" t="str">
        <f>IF('サーバー一覧（手入力用）'!J492="","",'サーバー一覧（手入力用）'!J492)</f>
        <v/>
      </c>
      <c r="J484" s="175" t="str">
        <f>IF('サーバー一覧（手入力用）'!K492="","",'サーバー一覧（手入力用）'!K492)</f>
        <v/>
      </c>
      <c r="K484" s="175" t="str">
        <f>IF('サーバー一覧（手入力用）'!L492="","",'サーバー一覧（手入力用）'!L492)</f>
        <v/>
      </c>
      <c r="L484" s="175" t="str">
        <f>IF('サーバー一覧（手入力用）'!M492="","",'サーバー一覧（手入力用）'!M492)</f>
        <v/>
      </c>
      <c r="M484" s="175" t="str">
        <f>IF('サーバー一覧（手入力用）'!N492="","",'サーバー一覧（手入力用）'!N492)</f>
        <v/>
      </c>
      <c r="N484" s="175" t="str">
        <f>IF('サーバー一覧（手入力用）'!O492="","",'サーバー一覧（手入力用）'!O492)</f>
        <v/>
      </c>
      <c r="O484" s="175">
        <f>IF('サーバー一覧（手入力用）'!P492="","",'サーバー一覧（手入力用）'!P492)</f>
        <v>0</v>
      </c>
      <c r="P484" s="175" t="str">
        <f>IF('サーバー一覧（手入力用）'!Q492="","",'サーバー一覧（手入力用）'!Q492)</f>
        <v/>
      </c>
      <c r="Q484" s="175" t="str">
        <f>IF('サーバー一覧（手入力用）'!R492="","",'サーバー一覧（手入力用）'!R492)</f>
        <v/>
      </c>
      <c r="R484" s="175" t="str">
        <f t="shared" si="14"/>
        <v/>
      </c>
      <c r="S484" s="175" t="str">
        <f>IF('サーバー一覧（手入力用）'!S492="","",'サーバー一覧（手入力用）'!S492)</f>
        <v/>
      </c>
      <c r="T484" s="175" t="str">
        <f t="shared" si="15"/>
        <v/>
      </c>
      <c r="U484" s="175" t="str">
        <f>IF('サーバー一覧（手入力用）'!T492="","",'サーバー一覧（手入力用）'!T492)</f>
        <v/>
      </c>
      <c r="V484" s="175" t="str">
        <f>IF('サーバー一覧（手入力用）'!U492="","",'サーバー一覧（手入力用）'!U492)</f>
        <v/>
      </c>
      <c r="W484" s="175" t="str">
        <f>IF('サーバー一覧（手入力用）'!V492="","",'サーバー一覧（手入力用）'!V492)</f>
        <v/>
      </c>
      <c r="X484" s="175" t="str">
        <f>IF('サーバー一覧（手入力用）'!W492="","",'サーバー一覧（手入力用）'!W492)</f>
        <v/>
      </c>
      <c r="Y484" s="175" t="str">
        <f>IF('サーバー一覧（手入力用）'!X492="","",'サーバー一覧（手入力用）'!X492)</f>
        <v/>
      </c>
      <c r="Z484" s="175" t="str">
        <f>IF('サーバー一覧（手入力用）'!Y492="","",'サーバー一覧（手入力用）'!Y492)</f>
        <v/>
      </c>
      <c r="AA484" s="175" t="str">
        <f>IF('サーバー一覧（手入力用）'!Z492="","",'サーバー一覧（手入力用）'!Z492)</f>
        <v/>
      </c>
      <c r="AB484" s="175" t="str">
        <f>IF('サーバー一覧（手入力用）'!AA492="","",'サーバー一覧（手入力用）'!AA492)</f>
        <v/>
      </c>
      <c r="AC484" s="175" t="str">
        <f>IF('サーバー一覧（手入力用）'!AB492="","",'サーバー一覧（手入力用）'!AB492)</f>
        <v/>
      </c>
      <c r="AD484" s="175" t="str">
        <f>IF('サーバー一覧（手入力用）'!AC492="","",'サーバー一覧（手入力用）'!AC492)</f>
        <v/>
      </c>
      <c r="AE484" s="175" t="str">
        <f>IF('サーバー一覧（手入力用）'!AD492="","",'サーバー一覧（手入力用）'!AD492)</f>
        <v/>
      </c>
      <c r="AF484" s="175" t="str">
        <f>IF('サーバー一覧（手入力用）'!AE492="","",'サーバー一覧（手入力用）'!AE492)</f>
        <v/>
      </c>
      <c r="AG484" s="175" t="str">
        <f>IF('サーバー一覧（手入力用）'!AF492="","",'サーバー一覧（手入力用）'!AF492)</f>
        <v/>
      </c>
      <c r="AH484" s="175" t="str">
        <f>IF('サーバー一覧（手入力用）'!AG492="","",'サーバー一覧（手入力用）'!AG492)</f>
        <v/>
      </c>
      <c r="AI484" s="175" t="str">
        <f>IF('サーバー一覧（手入力用）'!AH492="","",'サーバー一覧（手入力用）'!AH492)</f>
        <v/>
      </c>
      <c r="AJ484" s="175" t="str">
        <f>IF('サーバー一覧（手入力用）'!AI492="","",'サーバー一覧（手入力用）'!AI492)</f>
        <v/>
      </c>
    </row>
    <row r="485" spans="1:36">
      <c r="A485" s="175">
        <f>IF('サーバー一覧（手入力用）'!B493="","",'サーバー一覧（手入力用）'!B493)</f>
        <v>484</v>
      </c>
      <c r="B485" s="175" t="str">
        <f>IF('サーバー一覧（手入力用）'!C493="","",'サーバー一覧（手入力用）'!C493)</f>
        <v/>
      </c>
      <c r="C485" s="175" t="str">
        <f>IF('サーバー一覧（手入力用）'!D493="","",'サーバー一覧（手入力用）'!D493)</f>
        <v/>
      </c>
      <c r="D485" s="175" t="str">
        <f>IF('サーバー一覧（手入力用）'!E493="","",'サーバー一覧（手入力用）'!E493)</f>
        <v/>
      </c>
      <c r="E485" s="175" t="str">
        <f>IF('サーバー一覧（手入力用）'!F493="","",'サーバー一覧（手入力用）'!F493)</f>
        <v/>
      </c>
      <c r="F485" s="175" t="str">
        <f>IF('サーバー一覧（手入力用）'!G493="","",'サーバー一覧（手入力用）'!G493)</f>
        <v/>
      </c>
      <c r="G485" s="175" t="str">
        <f>IF('サーバー一覧（手入力用）'!H493="","",'サーバー一覧（手入力用）'!H493)</f>
        <v/>
      </c>
      <c r="H485" s="175" t="str">
        <f>IF('サーバー一覧（手入力用）'!I493="","",'サーバー一覧（手入力用）'!I493)</f>
        <v/>
      </c>
      <c r="I485" s="175" t="str">
        <f>IF('サーバー一覧（手入力用）'!J493="","",'サーバー一覧（手入力用）'!J493)</f>
        <v/>
      </c>
      <c r="J485" s="175" t="str">
        <f>IF('サーバー一覧（手入力用）'!K493="","",'サーバー一覧（手入力用）'!K493)</f>
        <v/>
      </c>
      <c r="K485" s="175" t="str">
        <f>IF('サーバー一覧（手入力用）'!L493="","",'サーバー一覧（手入力用）'!L493)</f>
        <v/>
      </c>
      <c r="L485" s="175" t="str">
        <f>IF('サーバー一覧（手入力用）'!M493="","",'サーバー一覧（手入力用）'!M493)</f>
        <v/>
      </c>
      <c r="M485" s="175" t="str">
        <f>IF('サーバー一覧（手入力用）'!N493="","",'サーバー一覧（手入力用）'!N493)</f>
        <v/>
      </c>
      <c r="N485" s="175" t="str">
        <f>IF('サーバー一覧（手入力用）'!O493="","",'サーバー一覧（手入力用）'!O493)</f>
        <v/>
      </c>
      <c r="O485" s="175">
        <f>IF('サーバー一覧（手入力用）'!P493="","",'サーバー一覧（手入力用）'!P493)</f>
        <v>0</v>
      </c>
      <c r="P485" s="175" t="str">
        <f>IF('サーバー一覧（手入力用）'!Q493="","",'サーバー一覧（手入力用）'!Q493)</f>
        <v/>
      </c>
      <c r="Q485" s="175" t="str">
        <f>IF('サーバー一覧（手入力用）'!R493="","",'サーバー一覧（手入力用）'!R493)</f>
        <v/>
      </c>
      <c r="R485" s="175" t="str">
        <f t="shared" si="14"/>
        <v/>
      </c>
      <c r="S485" s="175" t="str">
        <f>IF('サーバー一覧（手入力用）'!S493="","",'サーバー一覧（手入力用）'!S493)</f>
        <v/>
      </c>
      <c r="T485" s="175" t="str">
        <f t="shared" si="15"/>
        <v/>
      </c>
      <c r="U485" s="175" t="str">
        <f>IF('サーバー一覧（手入力用）'!T493="","",'サーバー一覧（手入力用）'!T493)</f>
        <v/>
      </c>
      <c r="V485" s="175" t="str">
        <f>IF('サーバー一覧（手入力用）'!U493="","",'サーバー一覧（手入力用）'!U493)</f>
        <v/>
      </c>
      <c r="W485" s="175" t="str">
        <f>IF('サーバー一覧（手入力用）'!V493="","",'サーバー一覧（手入力用）'!V493)</f>
        <v/>
      </c>
      <c r="X485" s="175" t="str">
        <f>IF('サーバー一覧（手入力用）'!W493="","",'サーバー一覧（手入力用）'!W493)</f>
        <v/>
      </c>
      <c r="Y485" s="175" t="str">
        <f>IF('サーバー一覧（手入力用）'!X493="","",'サーバー一覧（手入力用）'!X493)</f>
        <v/>
      </c>
      <c r="Z485" s="175" t="str">
        <f>IF('サーバー一覧（手入力用）'!Y493="","",'サーバー一覧（手入力用）'!Y493)</f>
        <v/>
      </c>
      <c r="AA485" s="175" t="str">
        <f>IF('サーバー一覧（手入力用）'!Z493="","",'サーバー一覧（手入力用）'!Z493)</f>
        <v/>
      </c>
      <c r="AB485" s="175" t="str">
        <f>IF('サーバー一覧（手入力用）'!AA493="","",'サーバー一覧（手入力用）'!AA493)</f>
        <v/>
      </c>
      <c r="AC485" s="175" t="str">
        <f>IF('サーバー一覧（手入力用）'!AB493="","",'サーバー一覧（手入力用）'!AB493)</f>
        <v/>
      </c>
      <c r="AD485" s="175" t="str">
        <f>IF('サーバー一覧（手入力用）'!AC493="","",'サーバー一覧（手入力用）'!AC493)</f>
        <v/>
      </c>
      <c r="AE485" s="175" t="str">
        <f>IF('サーバー一覧（手入力用）'!AD493="","",'サーバー一覧（手入力用）'!AD493)</f>
        <v/>
      </c>
      <c r="AF485" s="175" t="str">
        <f>IF('サーバー一覧（手入力用）'!AE493="","",'サーバー一覧（手入力用）'!AE493)</f>
        <v/>
      </c>
      <c r="AG485" s="175" t="str">
        <f>IF('サーバー一覧（手入力用）'!AF493="","",'サーバー一覧（手入力用）'!AF493)</f>
        <v/>
      </c>
      <c r="AH485" s="175" t="str">
        <f>IF('サーバー一覧（手入力用）'!AG493="","",'サーバー一覧（手入力用）'!AG493)</f>
        <v/>
      </c>
      <c r="AI485" s="175" t="str">
        <f>IF('サーバー一覧（手入力用）'!AH493="","",'サーバー一覧（手入力用）'!AH493)</f>
        <v/>
      </c>
      <c r="AJ485" s="175" t="str">
        <f>IF('サーバー一覧（手入力用）'!AI493="","",'サーバー一覧（手入力用）'!AI493)</f>
        <v/>
      </c>
    </row>
    <row r="486" spans="1:36">
      <c r="A486" s="175">
        <f>IF('サーバー一覧（手入力用）'!B494="","",'サーバー一覧（手入力用）'!B494)</f>
        <v>485</v>
      </c>
      <c r="B486" s="175" t="str">
        <f>IF('サーバー一覧（手入力用）'!C494="","",'サーバー一覧（手入力用）'!C494)</f>
        <v/>
      </c>
      <c r="C486" s="175" t="str">
        <f>IF('サーバー一覧（手入力用）'!D494="","",'サーバー一覧（手入力用）'!D494)</f>
        <v/>
      </c>
      <c r="D486" s="175" t="str">
        <f>IF('サーバー一覧（手入力用）'!E494="","",'サーバー一覧（手入力用）'!E494)</f>
        <v/>
      </c>
      <c r="E486" s="175" t="str">
        <f>IF('サーバー一覧（手入力用）'!F494="","",'サーバー一覧（手入力用）'!F494)</f>
        <v/>
      </c>
      <c r="F486" s="175" t="str">
        <f>IF('サーバー一覧（手入力用）'!G494="","",'サーバー一覧（手入力用）'!G494)</f>
        <v/>
      </c>
      <c r="G486" s="175" t="str">
        <f>IF('サーバー一覧（手入力用）'!H494="","",'サーバー一覧（手入力用）'!H494)</f>
        <v/>
      </c>
      <c r="H486" s="175" t="str">
        <f>IF('サーバー一覧（手入力用）'!I494="","",'サーバー一覧（手入力用）'!I494)</f>
        <v/>
      </c>
      <c r="I486" s="175" t="str">
        <f>IF('サーバー一覧（手入力用）'!J494="","",'サーバー一覧（手入力用）'!J494)</f>
        <v/>
      </c>
      <c r="J486" s="175" t="str">
        <f>IF('サーバー一覧（手入力用）'!K494="","",'サーバー一覧（手入力用）'!K494)</f>
        <v/>
      </c>
      <c r="K486" s="175" t="str">
        <f>IF('サーバー一覧（手入力用）'!L494="","",'サーバー一覧（手入力用）'!L494)</f>
        <v/>
      </c>
      <c r="L486" s="175" t="str">
        <f>IF('サーバー一覧（手入力用）'!M494="","",'サーバー一覧（手入力用）'!M494)</f>
        <v/>
      </c>
      <c r="M486" s="175" t="str">
        <f>IF('サーバー一覧（手入力用）'!N494="","",'サーバー一覧（手入力用）'!N494)</f>
        <v/>
      </c>
      <c r="N486" s="175" t="str">
        <f>IF('サーバー一覧（手入力用）'!O494="","",'サーバー一覧（手入力用）'!O494)</f>
        <v/>
      </c>
      <c r="O486" s="175">
        <f>IF('サーバー一覧（手入力用）'!P494="","",'サーバー一覧（手入力用）'!P494)</f>
        <v>0</v>
      </c>
      <c r="P486" s="175" t="str">
        <f>IF('サーバー一覧（手入力用）'!Q494="","",'サーバー一覧（手入力用）'!Q494)</f>
        <v/>
      </c>
      <c r="Q486" s="175" t="str">
        <f>IF('サーバー一覧（手入力用）'!R494="","",'サーバー一覧（手入力用）'!R494)</f>
        <v/>
      </c>
      <c r="R486" s="175" t="str">
        <f t="shared" si="14"/>
        <v/>
      </c>
      <c r="S486" s="175" t="str">
        <f>IF('サーバー一覧（手入力用）'!S494="","",'サーバー一覧（手入力用）'!S494)</f>
        <v/>
      </c>
      <c r="T486" s="175" t="str">
        <f t="shared" si="15"/>
        <v/>
      </c>
      <c r="U486" s="175" t="str">
        <f>IF('サーバー一覧（手入力用）'!T494="","",'サーバー一覧（手入力用）'!T494)</f>
        <v/>
      </c>
      <c r="V486" s="175" t="str">
        <f>IF('サーバー一覧（手入力用）'!U494="","",'サーバー一覧（手入力用）'!U494)</f>
        <v/>
      </c>
      <c r="W486" s="175" t="str">
        <f>IF('サーバー一覧（手入力用）'!V494="","",'サーバー一覧（手入力用）'!V494)</f>
        <v/>
      </c>
      <c r="X486" s="175" t="str">
        <f>IF('サーバー一覧（手入力用）'!W494="","",'サーバー一覧（手入力用）'!W494)</f>
        <v/>
      </c>
      <c r="Y486" s="175" t="str">
        <f>IF('サーバー一覧（手入力用）'!X494="","",'サーバー一覧（手入力用）'!X494)</f>
        <v/>
      </c>
      <c r="Z486" s="175" t="str">
        <f>IF('サーバー一覧（手入力用）'!Y494="","",'サーバー一覧（手入力用）'!Y494)</f>
        <v/>
      </c>
      <c r="AA486" s="175" t="str">
        <f>IF('サーバー一覧（手入力用）'!Z494="","",'サーバー一覧（手入力用）'!Z494)</f>
        <v/>
      </c>
      <c r="AB486" s="175" t="str">
        <f>IF('サーバー一覧（手入力用）'!AA494="","",'サーバー一覧（手入力用）'!AA494)</f>
        <v/>
      </c>
      <c r="AC486" s="175" t="str">
        <f>IF('サーバー一覧（手入力用）'!AB494="","",'サーバー一覧（手入力用）'!AB494)</f>
        <v/>
      </c>
      <c r="AD486" s="175" t="str">
        <f>IF('サーバー一覧（手入力用）'!AC494="","",'サーバー一覧（手入力用）'!AC494)</f>
        <v/>
      </c>
      <c r="AE486" s="175" t="str">
        <f>IF('サーバー一覧（手入力用）'!AD494="","",'サーバー一覧（手入力用）'!AD494)</f>
        <v/>
      </c>
      <c r="AF486" s="175" t="str">
        <f>IF('サーバー一覧（手入力用）'!AE494="","",'サーバー一覧（手入力用）'!AE494)</f>
        <v/>
      </c>
      <c r="AG486" s="175" t="str">
        <f>IF('サーバー一覧（手入力用）'!AF494="","",'サーバー一覧（手入力用）'!AF494)</f>
        <v/>
      </c>
      <c r="AH486" s="175" t="str">
        <f>IF('サーバー一覧（手入力用）'!AG494="","",'サーバー一覧（手入力用）'!AG494)</f>
        <v/>
      </c>
      <c r="AI486" s="175" t="str">
        <f>IF('サーバー一覧（手入力用）'!AH494="","",'サーバー一覧（手入力用）'!AH494)</f>
        <v/>
      </c>
      <c r="AJ486" s="175" t="str">
        <f>IF('サーバー一覧（手入力用）'!AI494="","",'サーバー一覧（手入力用）'!AI494)</f>
        <v/>
      </c>
    </row>
    <row r="487" spans="1:36">
      <c r="A487" s="175">
        <f>IF('サーバー一覧（手入力用）'!B495="","",'サーバー一覧（手入力用）'!B495)</f>
        <v>486</v>
      </c>
      <c r="B487" s="175" t="str">
        <f>IF('サーバー一覧（手入力用）'!C495="","",'サーバー一覧（手入力用）'!C495)</f>
        <v/>
      </c>
      <c r="C487" s="175" t="str">
        <f>IF('サーバー一覧（手入力用）'!D495="","",'サーバー一覧（手入力用）'!D495)</f>
        <v/>
      </c>
      <c r="D487" s="175" t="str">
        <f>IF('サーバー一覧（手入力用）'!E495="","",'サーバー一覧（手入力用）'!E495)</f>
        <v/>
      </c>
      <c r="E487" s="175" t="str">
        <f>IF('サーバー一覧（手入力用）'!F495="","",'サーバー一覧（手入力用）'!F495)</f>
        <v/>
      </c>
      <c r="F487" s="175" t="str">
        <f>IF('サーバー一覧（手入力用）'!G495="","",'サーバー一覧（手入力用）'!G495)</f>
        <v/>
      </c>
      <c r="G487" s="175" t="str">
        <f>IF('サーバー一覧（手入力用）'!H495="","",'サーバー一覧（手入力用）'!H495)</f>
        <v/>
      </c>
      <c r="H487" s="175" t="str">
        <f>IF('サーバー一覧（手入力用）'!I495="","",'サーバー一覧（手入力用）'!I495)</f>
        <v/>
      </c>
      <c r="I487" s="175" t="str">
        <f>IF('サーバー一覧（手入力用）'!J495="","",'サーバー一覧（手入力用）'!J495)</f>
        <v/>
      </c>
      <c r="J487" s="175" t="str">
        <f>IF('サーバー一覧（手入力用）'!K495="","",'サーバー一覧（手入力用）'!K495)</f>
        <v/>
      </c>
      <c r="K487" s="175" t="str">
        <f>IF('サーバー一覧（手入力用）'!L495="","",'サーバー一覧（手入力用）'!L495)</f>
        <v/>
      </c>
      <c r="L487" s="175" t="str">
        <f>IF('サーバー一覧（手入力用）'!M495="","",'サーバー一覧（手入力用）'!M495)</f>
        <v/>
      </c>
      <c r="M487" s="175" t="str">
        <f>IF('サーバー一覧（手入力用）'!N495="","",'サーバー一覧（手入力用）'!N495)</f>
        <v/>
      </c>
      <c r="N487" s="175" t="str">
        <f>IF('サーバー一覧（手入力用）'!O495="","",'サーバー一覧（手入力用）'!O495)</f>
        <v/>
      </c>
      <c r="O487" s="175">
        <f>IF('サーバー一覧（手入力用）'!P495="","",'サーバー一覧（手入力用）'!P495)</f>
        <v>0</v>
      </c>
      <c r="P487" s="175" t="str">
        <f>IF('サーバー一覧（手入力用）'!Q495="","",'サーバー一覧（手入力用）'!Q495)</f>
        <v/>
      </c>
      <c r="Q487" s="175" t="str">
        <f>IF('サーバー一覧（手入力用）'!R495="","",'サーバー一覧（手入力用）'!R495)</f>
        <v/>
      </c>
      <c r="R487" s="175" t="str">
        <f t="shared" si="14"/>
        <v/>
      </c>
      <c r="S487" s="175" t="str">
        <f>IF('サーバー一覧（手入力用）'!S495="","",'サーバー一覧（手入力用）'!S495)</f>
        <v/>
      </c>
      <c r="T487" s="175" t="str">
        <f t="shared" si="15"/>
        <v/>
      </c>
      <c r="U487" s="175" t="str">
        <f>IF('サーバー一覧（手入力用）'!T495="","",'サーバー一覧（手入力用）'!T495)</f>
        <v/>
      </c>
      <c r="V487" s="175" t="str">
        <f>IF('サーバー一覧（手入力用）'!U495="","",'サーバー一覧（手入力用）'!U495)</f>
        <v/>
      </c>
      <c r="W487" s="175" t="str">
        <f>IF('サーバー一覧（手入力用）'!V495="","",'サーバー一覧（手入力用）'!V495)</f>
        <v/>
      </c>
      <c r="X487" s="175" t="str">
        <f>IF('サーバー一覧（手入力用）'!W495="","",'サーバー一覧（手入力用）'!W495)</f>
        <v/>
      </c>
      <c r="Y487" s="175" t="str">
        <f>IF('サーバー一覧（手入力用）'!X495="","",'サーバー一覧（手入力用）'!X495)</f>
        <v/>
      </c>
      <c r="Z487" s="175" t="str">
        <f>IF('サーバー一覧（手入力用）'!Y495="","",'サーバー一覧（手入力用）'!Y495)</f>
        <v/>
      </c>
      <c r="AA487" s="175" t="str">
        <f>IF('サーバー一覧（手入力用）'!Z495="","",'サーバー一覧（手入力用）'!Z495)</f>
        <v/>
      </c>
      <c r="AB487" s="175" t="str">
        <f>IF('サーバー一覧（手入力用）'!AA495="","",'サーバー一覧（手入力用）'!AA495)</f>
        <v/>
      </c>
      <c r="AC487" s="175" t="str">
        <f>IF('サーバー一覧（手入力用）'!AB495="","",'サーバー一覧（手入力用）'!AB495)</f>
        <v/>
      </c>
      <c r="AD487" s="175" t="str">
        <f>IF('サーバー一覧（手入力用）'!AC495="","",'サーバー一覧（手入力用）'!AC495)</f>
        <v/>
      </c>
      <c r="AE487" s="175" t="str">
        <f>IF('サーバー一覧（手入力用）'!AD495="","",'サーバー一覧（手入力用）'!AD495)</f>
        <v/>
      </c>
      <c r="AF487" s="175" t="str">
        <f>IF('サーバー一覧（手入力用）'!AE495="","",'サーバー一覧（手入力用）'!AE495)</f>
        <v/>
      </c>
      <c r="AG487" s="175" t="str">
        <f>IF('サーバー一覧（手入力用）'!AF495="","",'サーバー一覧（手入力用）'!AF495)</f>
        <v/>
      </c>
      <c r="AH487" s="175" t="str">
        <f>IF('サーバー一覧（手入力用）'!AG495="","",'サーバー一覧（手入力用）'!AG495)</f>
        <v/>
      </c>
      <c r="AI487" s="175" t="str">
        <f>IF('サーバー一覧（手入力用）'!AH495="","",'サーバー一覧（手入力用）'!AH495)</f>
        <v/>
      </c>
      <c r="AJ487" s="175" t="str">
        <f>IF('サーバー一覧（手入力用）'!AI495="","",'サーバー一覧（手入力用）'!AI495)</f>
        <v/>
      </c>
    </row>
    <row r="488" spans="1:36">
      <c r="A488" s="175">
        <f>IF('サーバー一覧（手入力用）'!B496="","",'サーバー一覧（手入力用）'!B496)</f>
        <v>487</v>
      </c>
      <c r="B488" s="175" t="str">
        <f>IF('サーバー一覧（手入力用）'!C496="","",'サーバー一覧（手入力用）'!C496)</f>
        <v/>
      </c>
      <c r="C488" s="175" t="str">
        <f>IF('サーバー一覧（手入力用）'!D496="","",'サーバー一覧（手入力用）'!D496)</f>
        <v/>
      </c>
      <c r="D488" s="175" t="str">
        <f>IF('サーバー一覧（手入力用）'!E496="","",'サーバー一覧（手入力用）'!E496)</f>
        <v/>
      </c>
      <c r="E488" s="175" t="str">
        <f>IF('サーバー一覧（手入力用）'!F496="","",'サーバー一覧（手入力用）'!F496)</f>
        <v/>
      </c>
      <c r="F488" s="175" t="str">
        <f>IF('サーバー一覧（手入力用）'!G496="","",'サーバー一覧（手入力用）'!G496)</f>
        <v/>
      </c>
      <c r="G488" s="175" t="str">
        <f>IF('サーバー一覧（手入力用）'!H496="","",'サーバー一覧（手入力用）'!H496)</f>
        <v/>
      </c>
      <c r="H488" s="175" t="str">
        <f>IF('サーバー一覧（手入力用）'!I496="","",'サーバー一覧（手入力用）'!I496)</f>
        <v/>
      </c>
      <c r="I488" s="175" t="str">
        <f>IF('サーバー一覧（手入力用）'!J496="","",'サーバー一覧（手入力用）'!J496)</f>
        <v/>
      </c>
      <c r="J488" s="175" t="str">
        <f>IF('サーバー一覧（手入力用）'!K496="","",'サーバー一覧（手入力用）'!K496)</f>
        <v/>
      </c>
      <c r="K488" s="175" t="str">
        <f>IF('サーバー一覧（手入力用）'!L496="","",'サーバー一覧（手入力用）'!L496)</f>
        <v/>
      </c>
      <c r="L488" s="175" t="str">
        <f>IF('サーバー一覧（手入力用）'!M496="","",'サーバー一覧（手入力用）'!M496)</f>
        <v/>
      </c>
      <c r="M488" s="175" t="str">
        <f>IF('サーバー一覧（手入力用）'!N496="","",'サーバー一覧（手入力用）'!N496)</f>
        <v/>
      </c>
      <c r="N488" s="175" t="str">
        <f>IF('サーバー一覧（手入力用）'!O496="","",'サーバー一覧（手入力用）'!O496)</f>
        <v/>
      </c>
      <c r="O488" s="175">
        <f>IF('サーバー一覧（手入力用）'!P496="","",'サーバー一覧（手入力用）'!P496)</f>
        <v>0</v>
      </c>
      <c r="P488" s="175" t="str">
        <f>IF('サーバー一覧（手入力用）'!Q496="","",'サーバー一覧（手入力用）'!Q496)</f>
        <v/>
      </c>
      <c r="Q488" s="175" t="str">
        <f>IF('サーバー一覧（手入力用）'!R496="","",'サーバー一覧（手入力用）'!R496)</f>
        <v/>
      </c>
      <c r="R488" s="175" t="str">
        <f t="shared" si="14"/>
        <v/>
      </c>
      <c r="S488" s="175" t="str">
        <f>IF('サーバー一覧（手入力用）'!S496="","",'サーバー一覧（手入力用）'!S496)</f>
        <v/>
      </c>
      <c r="T488" s="175" t="str">
        <f t="shared" si="15"/>
        <v/>
      </c>
      <c r="U488" s="175" t="str">
        <f>IF('サーバー一覧（手入力用）'!T496="","",'サーバー一覧（手入力用）'!T496)</f>
        <v/>
      </c>
      <c r="V488" s="175" t="str">
        <f>IF('サーバー一覧（手入力用）'!U496="","",'サーバー一覧（手入力用）'!U496)</f>
        <v/>
      </c>
      <c r="W488" s="175" t="str">
        <f>IF('サーバー一覧（手入力用）'!V496="","",'サーバー一覧（手入力用）'!V496)</f>
        <v/>
      </c>
      <c r="X488" s="175" t="str">
        <f>IF('サーバー一覧（手入力用）'!W496="","",'サーバー一覧（手入力用）'!W496)</f>
        <v/>
      </c>
      <c r="Y488" s="175" t="str">
        <f>IF('サーバー一覧（手入力用）'!X496="","",'サーバー一覧（手入力用）'!X496)</f>
        <v/>
      </c>
      <c r="Z488" s="175" t="str">
        <f>IF('サーバー一覧（手入力用）'!Y496="","",'サーバー一覧（手入力用）'!Y496)</f>
        <v/>
      </c>
      <c r="AA488" s="175" t="str">
        <f>IF('サーバー一覧（手入力用）'!Z496="","",'サーバー一覧（手入力用）'!Z496)</f>
        <v/>
      </c>
      <c r="AB488" s="175" t="str">
        <f>IF('サーバー一覧（手入力用）'!AA496="","",'サーバー一覧（手入力用）'!AA496)</f>
        <v/>
      </c>
      <c r="AC488" s="175" t="str">
        <f>IF('サーバー一覧（手入力用）'!AB496="","",'サーバー一覧（手入力用）'!AB496)</f>
        <v/>
      </c>
      <c r="AD488" s="175" t="str">
        <f>IF('サーバー一覧（手入力用）'!AC496="","",'サーバー一覧（手入力用）'!AC496)</f>
        <v/>
      </c>
      <c r="AE488" s="175" t="str">
        <f>IF('サーバー一覧（手入力用）'!AD496="","",'サーバー一覧（手入力用）'!AD496)</f>
        <v/>
      </c>
      <c r="AF488" s="175" t="str">
        <f>IF('サーバー一覧（手入力用）'!AE496="","",'サーバー一覧（手入力用）'!AE496)</f>
        <v/>
      </c>
      <c r="AG488" s="175" t="str">
        <f>IF('サーバー一覧（手入力用）'!AF496="","",'サーバー一覧（手入力用）'!AF496)</f>
        <v/>
      </c>
      <c r="AH488" s="175" t="str">
        <f>IF('サーバー一覧（手入力用）'!AG496="","",'サーバー一覧（手入力用）'!AG496)</f>
        <v/>
      </c>
      <c r="AI488" s="175" t="str">
        <f>IF('サーバー一覧（手入力用）'!AH496="","",'サーバー一覧（手入力用）'!AH496)</f>
        <v/>
      </c>
      <c r="AJ488" s="175" t="str">
        <f>IF('サーバー一覧（手入力用）'!AI496="","",'サーバー一覧（手入力用）'!AI496)</f>
        <v/>
      </c>
    </row>
    <row r="489" spans="1:36">
      <c r="A489" s="175">
        <f>IF('サーバー一覧（手入力用）'!B497="","",'サーバー一覧（手入力用）'!B497)</f>
        <v>488</v>
      </c>
      <c r="B489" s="175" t="str">
        <f>IF('サーバー一覧（手入力用）'!C497="","",'サーバー一覧（手入力用）'!C497)</f>
        <v/>
      </c>
      <c r="C489" s="175" t="str">
        <f>IF('サーバー一覧（手入力用）'!D497="","",'サーバー一覧（手入力用）'!D497)</f>
        <v/>
      </c>
      <c r="D489" s="175" t="str">
        <f>IF('サーバー一覧（手入力用）'!E497="","",'サーバー一覧（手入力用）'!E497)</f>
        <v/>
      </c>
      <c r="E489" s="175" t="str">
        <f>IF('サーバー一覧（手入力用）'!F497="","",'サーバー一覧（手入力用）'!F497)</f>
        <v/>
      </c>
      <c r="F489" s="175" t="str">
        <f>IF('サーバー一覧（手入力用）'!G497="","",'サーバー一覧（手入力用）'!G497)</f>
        <v/>
      </c>
      <c r="G489" s="175" t="str">
        <f>IF('サーバー一覧（手入力用）'!H497="","",'サーバー一覧（手入力用）'!H497)</f>
        <v/>
      </c>
      <c r="H489" s="175" t="str">
        <f>IF('サーバー一覧（手入力用）'!I497="","",'サーバー一覧（手入力用）'!I497)</f>
        <v/>
      </c>
      <c r="I489" s="175" t="str">
        <f>IF('サーバー一覧（手入力用）'!J497="","",'サーバー一覧（手入力用）'!J497)</f>
        <v/>
      </c>
      <c r="J489" s="175" t="str">
        <f>IF('サーバー一覧（手入力用）'!K497="","",'サーバー一覧（手入力用）'!K497)</f>
        <v/>
      </c>
      <c r="K489" s="175" t="str">
        <f>IF('サーバー一覧（手入力用）'!L497="","",'サーバー一覧（手入力用）'!L497)</f>
        <v/>
      </c>
      <c r="L489" s="175" t="str">
        <f>IF('サーバー一覧（手入力用）'!M497="","",'サーバー一覧（手入力用）'!M497)</f>
        <v/>
      </c>
      <c r="M489" s="175" t="str">
        <f>IF('サーバー一覧（手入力用）'!N497="","",'サーバー一覧（手入力用）'!N497)</f>
        <v/>
      </c>
      <c r="N489" s="175" t="str">
        <f>IF('サーバー一覧（手入力用）'!O497="","",'サーバー一覧（手入力用）'!O497)</f>
        <v/>
      </c>
      <c r="O489" s="175">
        <f>IF('サーバー一覧（手入力用）'!P497="","",'サーバー一覧（手入力用）'!P497)</f>
        <v>0</v>
      </c>
      <c r="P489" s="175" t="str">
        <f>IF('サーバー一覧（手入力用）'!Q497="","",'サーバー一覧（手入力用）'!Q497)</f>
        <v/>
      </c>
      <c r="Q489" s="175" t="str">
        <f>IF('サーバー一覧（手入力用）'!R497="","",'サーバー一覧（手入力用）'!R497)</f>
        <v/>
      </c>
      <c r="R489" s="175" t="str">
        <f t="shared" si="14"/>
        <v/>
      </c>
      <c r="S489" s="175" t="str">
        <f>IF('サーバー一覧（手入力用）'!S497="","",'サーバー一覧（手入力用）'!S497)</f>
        <v/>
      </c>
      <c r="T489" s="175" t="str">
        <f t="shared" si="15"/>
        <v/>
      </c>
      <c r="U489" s="175" t="str">
        <f>IF('サーバー一覧（手入力用）'!T497="","",'サーバー一覧（手入力用）'!T497)</f>
        <v/>
      </c>
      <c r="V489" s="175" t="str">
        <f>IF('サーバー一覧（手入力用）'!U497="","",'サーバー一覧（手入力用）'!U497)</f>
        <v/>
      </c>
      <c r="W489" s="175" t="str">
        <f>IF('サーバー一覧（手入力用）'!V497="","",'サーバー一覧（手入力用）'!V497)</f>
        <v/>
      </c>
      <c r="X489" s="175" t="str">
        <f>IF('サーバー一覧（手入力用）'!W497="","",'サーバー一覧（手入力用）'!W497)</f>
        <v/>
      </c>
      <c r="Y489" s="175" t="str">
        <f>IF('サーバー一覧（手入力用）'!X497="","",'サーバー一覧（手入力用）'!X497)</f>
        <v/>
      </c>
      <c r="Z489" s="175" t="str">
        <f>IF('サーバー一覧（手入力用）'!Y497="","",'サーバー一覧（手入力用）'!Y497)</f>
        <v/>
      </c>
      <c r="AA489" s="175" t="str">
        <f>IF('サーバー一覧（手入力用）'!Z497="","",'サーバー一覧（手入力用）'!Z497)</f>
        <v/>
      </c>
      <c r="AB489" s="175" t="str">
        <f>IF('サーバー一覧（手入力用）'!AA497="","",'サーバー一覧（手入力用）'!AA497)</f>
        <v/>
      </c>
      <c r="AC489" s="175" t="str">
        <f>IF('サーバー一覧（手入力用）'!AB497="","",'サーバー一覧（手入力用）'!AB497)</f>
        <v/>
      </c>
      <c r="AD489" s="175" t="str">
        <f>IF('サーバー一覧（手入力用）'!AC497="","",'サーバー一覧（手入力用）'!AC497)</f>
        <v/>
      </c>
      <c r="AE489" s="175" t="str">
        <f>IF('サーバー一覧（手入力用）'!AD497="","",'サーバー一覧（手入力用）'!AD497)</f>
        <v/>
      </c>
      <c r="AF489" s="175" t="str">
        <f>IF('サーバー一覧（手入力用）'!AE497="","",'サーバー一覧（手入力用）'!AE497)</f>
        <v/>
      </c>
      <c r="AG489" s="175" t="str">
        <f>IF('サーバー一覧（手入力用）'!AF497="","",'サーバー一覧（手入力用）'!AF497)</f>
        <v/>
      </c>
      <c r="AH489" s="175" t="str">
        <f>IF('サーバー一覧（手入力用）'!AG497="","",'サーバー一覧（手入力用）'!AG497)</f>
        <v/>
      </c>
      <c r="AI489" s="175" t="str">
        <f>IF('サーバー一覧（手入力用）'!AH497="","",'サーバー一覧（手入力用）'!AH497)</f>
        <v/>
      </c>
      <c r="AJ489" s="175" t="str">
        <f>IF('サーバー一覧（手入力用）'!AI497="","",'サーバー一覧（手入力用）'!AI497)</f>
        <v/>
      </c>
    </row>
    <row r="490" spans="1:36">
      <c r="A490" s="175">
        <f>IF('サーバー一覧（手入力用）'!B498="","",'サーバー一覧（手入力用）'!B498)</f>
        <v>489</v>
      </c>
      <c r="B490" s="175" t="str">
        <f>IF('サーバー一覧（手入力用）'!C498="","",'サーバー一覧（手入力用）'!C498)</f>
        <v/>
      </c>
      <c r="C490" s="175" t="str">
        <f>IF('サーバー一覧（手入力用）'!D498="","",'サーバー一覧（手入力用）'!D498)</f>
        <v/>
      </c>
      <c r="D490" s="175" t="str">
        <f>IF('サーバー一覧（手入力用）'!E498="","",'サーバー一覧（手入力用）'!E498)</f>
        <v/>
      </c>
      <c r="E490" s="175" t="str">
        <f>IF('サーバー一覧（手入力用）'!F498="","",'サーバー一覧（手入力用）'!F498)</f>
        <v/>
      </c>
      <c r="F490" s="175" t="str">
        <f>IF('サーバー一覧（手入力用）'!G498="","",'サーバー一覧（手入力用）'!G498)</f>
        <v/>
      </c>
      <c r="G490" s="175" t="str">
        <f>IF('サーバー一覧（手入力用）'!H498="","",'サーバー一覧（手入力用）'!H498)</f>
        <v/>
      </c>
      <c r="H490" s="175" t="str">
        <f>IF('サーバー一覧（手入力用）'!I498="","",'サーバー一覧（手入力用）'!I498)</f>
        <v/>
      </c>
      <c r="I490" s="175" t="str">
        <f>IF('サーバー一覧（手入力用）'!J498="","",'サーバー一覧（手入力用）'!J498)</f>
        <v/>
      </c>
      <c r="J490" s="175" t="str">
        <f>IF('サーバー一覧（手入力用）'!K498="","",'サーバー一覧（手入力用）'!K498)</f>
        <v/>
      </c>
      <c r="K490" s="175" t="str">
        <f>IF('サーバー一覧（手入力用）'!L498="","",'サーバー一覧（手入力用）'!L498)</f>
        <v/>
      </c>
      <c r="L490" s="175" t="str">
        <f>IF('サーバー一覧（手入力用）'!M498="","",'サーバー一覧（手入力用）'!M498)</f>
        <v/>
      </c>
      <c r="M490" s="175" t="str">
        <f>IF('サーバー一覧（手入力用）'!N498="","",'サーバー一覧（手入力用）'!N498)</f>
        <v/>
      </c>
      <c r="N490" s="175" t="str">
        <f>IF('サーバー一覧（手入力用）'!O498="","",'サーバー一覧（手入力用）'!O498)</f>
        <v/>
      </c>
      <c r="O490" s="175">
        <f>IF('サーバー一覧（手入力用）'!P498="","",'サーバー一覧（手入力用）'!P498)</f>
        <v>0</v>
      </c>
      <c r="P490" s="175" t="str">
        <f>IF('サーバー一覧（手入力用）'!Q498="","",'サーバー一覧（手入力用）'!Q498)</f>
        <v/>
      </c>
      <c r="Q490" s="175" t="str">
        <f>IF('サーバー一覧（手入力用）'!R498="","",'サーバー一覧（手入力用）'!R498)</f>
        <v/>
      </c>
      <c r="R490" s="175" t="str">
        <f t="shared" si="14"/>
        <v/>
      </c>
      <c r="S490" s="175" t="str">
        <f>IF('サーバー一覧（手入力用）'!S498="","",'サーバー一覧（手入力用）'!S498)</f>
        <v/>
      </c>
      <c r="T490" s="175" t="str">
        <f t="shared" si="15"/>
        <v/>
      </c>
      <c r="U490" s="175" t="str">
        <f>IF('サーバー一覧（手入力用）'!T498="","",'サーバー一覧（手入力用）'!T498)</f>
        <v/>
      </c>
      <c r="V490" s="175" t="str">
        <f>IF('サーバー一覧（手入力用）'!U498="","",'サーバー一覧（手入力用）'!U498)</f>
        <v/>
      </c>
      <c r="W490" s="175" t="str">
        <f>IF('サーバー一覧（手入力用）'!V498="","",'サーバー一覧（手入力用）'!V498)</f>
        <v/>
      </c>
      <c r="X490" s="175" t="str">
        <f>IF('サーバー一覧（手入力用）'!W498="","",'サーバー一覧（手入力用）'!W498)</f>
        <v/>
      </c>
      <c r="Y490" s="175" t="str">
        <f>IF('サーバー一覧（手入力用）'!X498="","",'サーバー一覧（手入力用）'!X498)</f>
        <v/>
      </c>
      <c r="Z490" s="175" t="str">
        <f>IF('サーバー一覧（手入力用）'!Y498="","",'サーバー一覧（手入力用）'!Y498)</f>
        <v/>
      </c>
      <c r="AA490" s="175" t="str">
        <f>IF('サーバー一覧（手入力用）'!Z498="","",'サーバー一覧（手入力用）'!Z498)</f>
        <v/>
      </c>
      <c r="AB490" s="175" t="str">
        <f>IF('サーバー一覧（手入力用）'!AA498="","",'サーバー一覧（手入力用）'!AA498)</f>
        <v/>
      </c>
      <c r="AC490" s="175" t="str">
        <f>IF('サーバー一覧（手入力用）'!AB498="","",'サーバー一覧（手入力用）'!AB498)</f>
        <v/>
      </c>
      <c r="AD490" s="175" t="str">
        <f>IF('サーバー一覧（手入力用）'!AC498="","",'サーバー一覧（手入力用）'!AC498)</f>
        <v/>
      </c>
      <c r="AE490" s="175" t="str">
        <f>IF('サーバー一覧（手入力用）'!AD498="","",'サーバー一覧（手入力用）'!AD498)</f>
        <v/>
      </c>
      <c r="AF490" s="175" t="str">
        <f>IF('サーバー一覧（手入力用）'!AE498="","",'サーバー一覧（手入力用）'!AE498)</f>
        <v/>
      </c>
      <c r="AG490" s="175" t="str">
        <f>IF('サーバー一覧（手入力用）'!AF498="","",'サーバー一覧（手入力用）'!AF498)</f>
        <v/>
      </c>
      <c r="AH490" s="175" t="str">
        <f>IF('サーバー一覧（手入力用）'!AG498="","",'サーバー一覧（手入力用）'!AG498)</f>
        <v/>
      </c>
      <c r="AI490" s="175" t="str">
        <f>IF('サーバー一覧（手入力用）'!AH498="","",'サーバー一覧（手入力用）'!AH498)</f>
        <v/>
      </c>
      <c r="AJ490" s="175" t="str">
        <f>IF('サーバー一覧（手入力用）'!AI498="","",'サーバー一覧（手入力用）'!AI498)</f>
        <v/>
      </c>
    </row>
    <row r="491" spans="1:36">
      <c r="A491" s="175">
        <f>IF('サーバー一覧（手入力用）'!B499="","",'サーバー一覧（手入力用）'!B499)</f>
        <v>490</v>
      </c>
      <c r="B491" s="175" t="str">
        <f>IF('サーバー一覧（手入力用）'!C499="","",'サーバー一覧（手入力用）'!C499)</f>
        <v/>
      </c>
      <c r="C491" s="175" t="str">
        <f>IF('サーバー一覧（手入力用）'!D499="","",'サーバー一覧（手入力用）'!D499)</f>
        <v/>
      </c>
      <c r="D491" s="175" t="str">
        <f>IF('サーバー一覧（手入力用）'!E499="","",'サーバー一覧（手入力用）'!E499)</f>
        <v/>
      </c>
      <c r="E491" s="175" t="str">
        <f>IF('サーバー一覧（手入力用）'!F499="","",'サーバー一覧（手入力用）'!F499)</f>
        <v/>
      </c>
      <c r="F491" s="175" t="str">
        <f>IF('サーバー一覧（手入力用）'!G499="","",'サーバー一覧（手入力用）'!G499)</f>
        <v/>
      </c>
      <c r="G491" s="175" t="str">
        <f>IF('サーバー一覧（手入力用）'!H499="","",'サーバー一覧（手入力用）'!H499)</f>
        <v/>
      </c>
      <c r="H491" s="175" t="str">
        <f>IF('サーバー一覧（手入力用）'!I499="","",'サーバー一覧（手入力用）'!I499)</f>
        <v/>
      </c>
      <c r="I491" s="175" t="str">
        <f>IF('サーバー一覧（手入力用）'!J499="","",'サーバー一覧（手入力用）'!J499)</f>
        <v/>
      </c>
      <c r="J491" s="175" t="str">
        <f>IF('サーバー一覧（手入力用）'!K499="","",'サーバー一覧（手入力用）'!K499)</f>
        <v/>
      </c>
      <c r="K491" s="175" t="str">
        <f>IF('サーバー一覧（手入力用）'!L499="","",'サーバー一覧（手入力用）'!L499)</f>
        <v/>
      </c>
      <c r="L491" s="175" t="str">
        <f>IF('サーバー一覧（手入力用）'!M499="","",'サーバー一覧（手入力用）'!M499)</f>
        <v/>
      </c>
      <c r="M491" s="175" t="str">
        <f>IF('サーバー一覧（手入力用）'!N499="","",'サーバー一覧（手入力用）'!N499)</f>
        <v/>
      </c>
      <c r="N491" s="175" t="str">
        <f>IF('サーバー一覧（手入力用）'!O499="","",'サーバー一覧（手入力用）'!O499)</f>
        <v/>
      </c>
      <c r="O491" s="175">
        <f>IF('サーバー一覧（手入力用）'!P499="","",'サーバー一覧（手入力用）'!P499)</f>
        <v>0</v>
      </c>
      <c r="P491" s="175" t="str">
        <f>IF('サーバー一覧（手入力用）'!Q499="","",'サーバー一覧（手入力用）'!Q499)</f>
        <v/>
      </c>
      <c r="Q491" s="175" t="str">
        <f>IF('サーバー一覧（手入力用）'!R499="","",'サーバー一覧（手入力用）'!R499)</f>
        <v/>
      </c>
      <c r="R491" s="175" t="str">
        <f t="shared" si="14"/>
        <v/>
      </c>
      <c r="S491" s="175" t="str">
        <f>IF('サーバー一覧（手入力用）'!S499="","",'サーバー一覧（手入力用）'!S499)</f>
        <v/>
      </c>
      <c r="T491" s="175" t="str">
        <f t="shared" si="15"/>
        <v/>
      </c>
      <c r="U491" s="175" t="str">
        <f>IF('サーバー一覧（手入力用）'!T499="","",'サーバー一覧（手入力用）'!T499)</f>
        <v/>
      </c>
      <c r="V491" s="175" t="str">
        <f>IF('サーバー一覧（手入力用）'!U499="","",'サーバー一覧（手入力用）'!U499)</f>
        <v/>
      </c>
      <c r="W491" s="175" t="str">
        <f>IF('サーバー一覧（手入力用）'!V499="","",'サーバー一覧（手入力用）'!V499)</f>
        <v/>
      </c>
      <c r="X491" s="175" t="str">
        <f>IF('サーバー一覧（手入力用）'!W499="","",'サーバー一覧（手入力用）'!W499)</f>
        <v/>
      </c>
      <c r="Y491" s="175" t="str">
        <f>IF('サーバー一覧（手入力用）'!X499="","",'サーバー一覧（手入力用）'!X499)</f>
        <v/>
      </c>
      <c r="Z491" s="175" t="str">
        <f>IF('サーバー一覧（手入力用）'!Y499="","",'サーバー一覧（手入力用）'!Y499)</f>
        <v/>
      </c>
      <c r="AA491" s="175" t="str">
        <f>IF('サーバー一覧（手入力用）'!Z499="","",'サーバー一覧（手入力用）'!Z499)</f>
        <v/>
      </c>
      <c r="AB491" s="175" t="str">
        <f>IF('サーバー一覧（手入力用）'!AA499="","",'サーバー一覧（手入力用）'!AA499)</f>
        <v/>
      </c>
      <c r="AC491" s="175" t="str">
        <f>IF('サーバー一覧（手入力用）'!AB499="","",'サーバー一覧（手入力用）'!AB499)</f>
        <v/>
      </c>
      <c r="AD491" s="175" t="str">
        <f>IF('サーバー一覧（手入力用）'!AC499="","",'サーバー一覧（手入力用）'!AC499)</f>
        <v/>
      </c>
      <c r="AE491" s="175" t="str">
        <f>IF('サーバー一覧（手入力用）'!AD499="","",'サーバー一覧（手入力用）'!AD499)</f>
        <v/>
      </c>
      <c r="AF491" s="175" t="str">
        <f>IF('サーバー一覧（手入力用）'!AE499="","",'サーバー一覧（手入力用）'!AE499)</f>
        <v/>
      </c>
      <c r="AG491" s="175" t="str">
        <f>IF('サーバー一覧（手入力用）'!AF499="","",'サーバー一覧（手入力用）'!AF499)</f>
        <v/>
      </c>
      <c r="AH491" s="175" t="str">
        <f>IF('サーバー一覧（手入力用）'!AG499="","",'サーバー一覧（手入力用）'!AG499)</f>
        <v/>
      </c>
      <c r="AI491" s="175" t="str">
        <f>IF('サーバー一覧（手入力用）'!AH499="","",'サーバー一覧（手入力用）'!AH499)</f>
        <v/>
      </c>
      <c r="AJ491" s="175" t="str">
        <f>IF('サーバー一覧（手入力用）'!AI499="","",'サーバー一覧（手入力用）'!AI499)</f>
        <v/>
      </c>
    </row>
    <row r="492" spans="1:36">
      <c r="A492" s="175">
        <f>IF('サーバー一覧（手入力用）'!B500="","",'サーバー一覧（手入力用）'!B500)</f>
        <v>491</v>
      </c>
      <c r="B492" s="175" t="str">
        <f>IF('サーバー一覧（手入力用）'!C500="","",'サーバー一覧（手入力用）'!C500)</f>
        <v/>
      </c>
      <c r="C492" s="175" t="str">
        <f>IF('サーバー一覧（手入力用）'!D500="","",'サーバー一覧（手入力用）'!D500)</f>
        <v/>
      </c>
      <c r="D492" s="175" t="str">
        <f>IF('サーバー一覧（手入力用）'!E500="","",'サーバー一覧（手入力用）'!E500)</f>
        <v/>
      </c>
      <c r="E492" s="175" t="str">
        <f>IF('サーバー一覧（手入力用）'!F500="","",'サーバー一覧（手入力用）'!F500)</f>
        <v/>
      </c>
      <c r="F492" s="175" t="str">
        <f>IF('サーバー一覧（手入力用）'!G500="","",'サーバー一覧（手入力用）'!G500)</f>
        <v/>
      </c>
      <c r="G492" s="175" t="str">
        <f>IF('サーバー一覧（手入力用）'!H500="","",'サーバー一覧（手入力用）'!H500)</f>
        <v/>
      </c>
      <c r="H492" s="175" t="str">
        <f>IF('サーバー一覧（手入力用）'!I500="","",'サーバー一覧（手入力用）'!I500)</f>
        <v/>
      </c>
      <c r="I492" s="175" t="str">
        <f>IF('サーバー一覧（手入力用）'!J500="","",'サーバー一覧（手入力用）'!J500)</f>
        <v/>
      </c>
      <c r="J492" s="175" t="str">
        <f>IF('サーバー一覧（手入力用）'!K500="","",'サーバー一覧（手入力用）'!K500)</f>
        <v/>
      </c>
      <c r="K492" s="175" t="str">
        <f>IF('サーバー一覧（手入力用）'!L500="","",'サーバー一覧（手入力用）'!L500)</f>
        <v/>
      </c>
      <c r="L492" s="175" t="str">
        <f>IF('サーバー一覧（手入力用）'!M500="","",'サーバー一覧（手入力用）'!M500)</f>
        <v/>
      </c>
      <c r="M492" s="175" t="str">
        <f>IF('サーバー一覧（手入力用）'!N500="","",'サーバー一覧（手入力用）'!N500)</f>
        <v/>
      </c>
      <c r="N492" s="175" t="str">
        <f>IF('サーバー一覧（手入力用）'!O500="","",'サーバー一覧（手入力用）'!O500)</f>
        <v/>
      </c>
      <c r="O492" s="175">
        <f>IF('サーバー一覧（手入力用）'!P500="","",'サーバー一覧（手入力用）'!P500)</f>
        <v>0</v>
      </c>
      <c r="P492" s="175" t="str">
        <f>IF('サーバー一覧（手入力用）'!Q500="","",'サーバー一覧（手入力用）'!Q500)</f>
        <v/>
      </c>
      <c r="Q492" s="175" t="str">
        <f>IF('サーバー一覧（手入力用）'!R500="","",'サーバー一覧（手入力用）'!R500)</f>
        <v/>
      </c>
      <c r="R492" s="175" t="str">
        <f t="shared" si="14"/>
        <v/>
      </c>
      <c r="S492" s="175" t="str">
        <f>IF('サーバー一覧（手入力用）'!S500="","",'サーバー一覧（手入力用）'!S500)</f>
        <v/>
      </c>
      <c r="T492" s="175" t="str">
        <f t="shared" si="15"/>
        <v/>
      </c>
      <c r="U492" s="175" t="str">
        <f>IF('サーバー一覧（手入力用）'!T500="","",'サーバー一覧（手入力用）'!T500)</f>
        <v/>
      </c>
      <c r="V492" s="175" t="str">
        <f>IF('サーバー一覧（手入力用）'!U500="","",'サーバー一覧（手入力用）'!U500)</f>
        <v/>
      </c>
      <c r="W492" s="175" t="str">
        <f>IF('サーバー一覧（手入力用）'!V500="","",'サーバー一覧（手入力用）'!V500)</f>
        <v/>
      </c>
      <c r="X492" s="175" t="str">
        <f>IF('サーバー一覧（手入力用）'!W500="","",'サーバー一覧（手入力用）'!W500)</f>
        <v/>
      </c>
      <c r="Y492" s="175" t="str">
        <f>IF('サーバー一覧（手入力用）'!X500="","",'サーバー一覧（手入力用）'!X500)</f>
        <v/>
      </c>
      <c r="Z492" s="175" t="str">
        <f>IF('サーバー一覧（手入力用）'!Y500="","",'サーバー一覧（手入力用）'!Y500)</f>
        <v/>
      </c>
      <c r="AA492" s="175" t="str">
        <f>IF('サーバー一覧（手入力用）'!Z500="","",'サーバー一覧（手入力用）'!Z500)</f>
        <v/>
      </c>
      <c r="AB492" s="175" t="str">
        <f>IF('サーバー一覧（手入力用）'!AA500="","",'サーバー一覧（手入力用）'!AA500)</f>
        <v/>
      </c>
      <c r="AC492" s="175" t="str">
        <f>IF('サーバー一覧（手入力用）'!AB500="","",'サーバー一覧（手入力用）'!AB500)</f>
        <v/>
      </c>
      <c r="AD492" s="175" t="str">
        <f>IF('サーバー一覧（手入力用）'!AC500="","",'サーバー一覧（手入力用）'!AC500)</f>
        <v/>
      </c>
      <c r="AE492" s="175" t="str">
        <f>IF('サーバー一覧（手入力用）'!AD500="","",'サーバー一覧（手入力用）'!AD500)</f>
        <v/>
      </c>
      <c r="AF492" s="175" t="str">
        <f>IF('サーバー一覧（手入力用）'!AE500="","",'サーバー一覧（手入力用）'!AE500)</f>
        <v/>
      </c>
      <c r="AG492" s="175" t="str">
        <f>IF('サーバー一覧（手入力用）'!AF500="","",'サーバー一覧（手入力用）'!AF500)</f>
        <v/>
      </c>
      <c r="AH492" s="175" t="str">
        <f>IF('サーバー一覧（手入力用）'!AG500="","",'サーバー一覧（手入力用）'!AG500)</f>
        <v/>
      </c>
      <c r="AI492" s="175" t="str">
        <f>IF('サーバー一覧（手入力用）'!AH500="","",'サーバー一覧（手入力用）'!AH500)</f>
        <v/>
      </c>
      <c r="AJ492" s="175" t="str">
        <f>IF('サーバー一覧（手入力用）'!AI500="","",'サーバー一覧（手入力用）'!AI500)</f>
        <v/>
      </c>
    </row>
    <row r="493" spans="1:36">
      <c r="A493" s="175">
        <f>IF('サーバー一覧（手入力用）'!B501="","",'サーバー一覧（手入力用）'!B501)</f>
        <v>492</v>
      </c>
      <c r="B493" s="175" t="str">
        <f>IF('サーバー一覧（手入力用）'!C501="","",'サーバー一覧（手入力用）'!C501)</f>
        <v/>
      </c>
      <c r="C493" s="175" t="str">
        <f>IF('サーバー一覧（手入力用）'!D501="","",'サーバー一覧（手入力用）'!D501)</f>
        <v/>
      </c>
      <c r="D493" s="175" t="str">
        <f>IF('サーバー一覧（手入力用）'!E501="","",'サーバー一覧（手入力用）'!E501)</f>
        <v/>
      </c>
      <c r="E493" s="175" t="str">
        <f>IF('サーバー一覧（手入力用）'!F501="","",'サーバー一覧（手入力用）'!F501)</f>
        <v/>
      </c>
      <c r="F493" s="175" t="str">
        <f>IF('サーバー一覧（手入力用）'!G501="","",'サーバー一覧（手入力用）'!G501)</f>
        <v/>
      </c>
      <c r="G493" s="175" t="str">
        <f>IF('サーバー一覧（手入力用）'!H501="","",'サーバー一覧（手入力用）'!H501)</f>
        <v/>
      </c>
      <c r="H493" s="175" t="str">
        <f>IF('サーバー一覧（手入力用）'!I501="","",'サーバー一覧（手入力用）'!I501)</f>
        <v/>
      </c>
      <c r="I493" s="175" t="str">
        <f>IF('サーバー一覧（手入力用）'!J501="","",'サーバー一覧（手入力用）'!J501)</f>
        <v/>
      </c>
      <c r="J493" s="175" t="str">
        <f>IF('サーバー一覧（手入力用）'!K501="","",'サーバー一覧（手入力用）'!K501)</f>
        <v/>
      </c>
      <c r="K493" s="175" t="str">
        <f>IF('サーバー一覧（手入力用）'!L501="","",'サーバー一覧（手入力用）'!L501)</f>
        <v/>
      </c>
      <c r="L493" s="175" t="str">
        <f>IF('サーバー一覧（手入力用）'!M501="","",'サーバー一覧（手入力用）'!M501)</f>
        <v/>
      </c>
      <c r="M493" s="175" t="str">
        <f>IF('サーバー一覧（手入力用）'!N501="","",'サーバー一覧（手入力用）'!N501)</f>
        <v/>
      </c>
      <c r="N493" s="175" t="str">
        <f>IF('サーバー一覧（手入力用）'!O501="","",'サーバー一覧（手入力用）'!O501)</f>
        <v/>
      </c>
      <c r="O493" s="175">
        <f>IF('サーバー一覧（手入力用）'!P501="","",'サーバー一覧（手入力用）'!P501)</f>
        <v>0</v>
      </c>
      <c r="P493" s="175" t="str">
        <f>IF('サーバー一覧（手入力用）'!Q501="","",'サーバー一覧（手入力用）'!Q501)</f>
        <v/>
      </c>
      <c r="Q493" s="175" t="str">
        <f>IF('サーバー一覧（手入力用）'!R501="","",'サーバー一覧（手入力用）'!R501)</f>
        <v/>
      </c>
      <c r="R493" s="175" t="str">
        <f t="shared" si="14"/>
        <v/>
      </c>
      <c r="S493" s="175" t="str">
        <f>IF('サーバー一覧（手入力用）'!S501="","",'サーバー一覧（手入力用）'!S501)</f>
        <v/>
      </c>
      <c r="T493" s="175" t="str">
        <f t="shared" si="15"/>
        <v/>
      </c>
      <c r="U493" s="175" t="str">
        <f>IF('サーバー一覧（手入力用）'!T501="","",'サーバー一覧（手入力用）'!T501)</f>
        <v/>
      </c>
      <c r="V493" s="175" t="str">
        <f>IF('サーバー一覧（手入力用）'!U501="","",'サーバー一覧（手入力用）'!U501)</f>
        <v/>
      </c>
      <c r="W493" s="175" t="str">
        <f>IF('サーバー一覧（手入力用）'!V501="","",'サーバー一覧（手入力用）'!V501)</f>
        <v/>
      </c>
      <c r="X493" s="175" t="str">
        <f>IF('サーバー一覧（手入力用）'!W501="","",'サーバー一覧（手入力用）'!W501)</f>
        <v/>
      </c>
      <c r="Y493" s="175" t="str">
        <f>IF('サーバー一覧（手入力用）'!X501="","",'サーバー一覧（手入力用）'!X501)</f>
        <v/>
      </c>
      <c r="Z493" s="175" t="str">
        <f>IF('サーバー一覧（手入力用）'!Y501="","",'サーバー一覧（手入力用）'!Y501)</f>
        <v/>
      </c>
      <c r="AA493" s="175" t="str">
        <f>IF('サーバー一覧（手入力用）'!Z501="","",'サーバー一覧（手入力用）'!Z501)</f>
        <v/>
      </c>
      <c r="AB493" s="175" t="str">
        <f>IF('サーバー一覧（手入力用）'!AA501="","",'サーバー一覧（手入力用）'!AA501)</f>
        <v/>
      </c>
      <c r="AC493" s="175" t="str">
        <f>IF('サーバー一覧（手入力用）'!AB501="","",'サーバー一覧（手入力用）'!AB501)</f>
        <v/>
      </c>
      <c r="AD493" s="175" t="str">
        <f>IF('サーバー一覧（手入力用）'!AC501="","",'サーバー一覧（手入力用）'!AC501)</f>
        <v/>
      </c>
      <c r="AE493" s="175" t="str">
        <f>IF('サーバー一覧（手入力用）'!AD501="","",'サーバー一覧（手入力用）'!AD501)</f>
        <v/>
      </c>
      <c r="AF493" s="175" t="str">
        <f>IF('サーバー一覧（手入力用）'!AE501="","",'サーバー一覧（手入力用）'!AE501)</f>
        <v/>
      </c>
      <c r="AG493" s="175" t="str">
        <f>IF('サーバー一覧（手入力用）'!AF501="","",'サーバー一覧（手入力用）'!AF501)</f>
        <v/>
      </c>
      <c r="AH493" s="175" t="str">
        <f>IF('サーバー一覧（手入力用）'!AG501="","",'サーバー一覧（手入力用）'!AG501)</f>
        <v/>
      </c>
      <c r="AI493" s="175" t="str">
        <f>IF('サーバー一覧（手入力用）'!AH501="","",'サーバー一覧（手入力用）'!AH501)</f>
        <v/>
      </c>
      <c r="AJ493" s="175" t="str">
        <f>IF('サーバー一覧（手入力用）'!AI501="","",'サーバー一覧（手入力用）'!AI501)</f>
        <v/>
      </c>
    </row>
    <row r="494" spans="1:36">
      <c r="A494" s="175">
        <f>IF('サーバー一覧（手入力用）'!B502="","",'サーバー一覧（手入力用）'!B502)</f>
        <v>493</v>
      </c>
      <c r="B494" s="175" t="str">
        <f>IF('サーバー一覧（手入力用）'!C502="","",'サーバー一覧（手入力用）'!C502)</f>
        <v/>
      </c>
      <c r="C494" s="175" t="str">
        <f>IF('サーバー一覧（手入力用）'!D502="","",'サーバー一覧（手入力用）'!D502)</f>
        <v/>
      </c>
      <c r="D494" s="175" t="str">
        <f>IF('サーバー一覧（手入力用）'!E502="","",'サーバー一覧（手入力用）'!E502)</f>
        <v/>
      </c>
      <c r="E494" s="175" t="str">
        <f>IF('サーバー一覧（手入力用）'!F502="","",'サーバー一覧（手入力用）'!F502)</f>
        <v/>
      </c>
      <c r="F494" s="175" t="str">
        <f>IF('サーバー一覧（手入力用）'!G502="","",'サーバー一覧（手入力用）'!G502)</f>
        <v/>
      </c>
      <c r="G494" s="175" t="str">
        <f>IF('サーバー一覧（手入力用）'!H502="","",'サーバー一覧（手入力用）'!H502)</f>
        <v/>
      </c>
      <c r="H494" s="175" t="str">
        <f>IF('サーバー一覧（手入力用）'!I502="","",'サーバー一覧（手入力用）'!I502)</f>
        <v/>
      </c>
      <c r="I494" s="175" t="str">
        <f>IF('サーバー一覧（手入力用）'!J502="","",'サーバー一覧（手入力用）'!J502)</f>
        <v/>
      </c>
      <c r="J494" s="175" t="str">
        <f>IF('サーバー一覧（手入力用）'!K502="","",'サーバー一覧（手入力用）'!K502)</f>
        <v/>
      </c>
      <c r="K494" s="175" t="str">
        <f>IF('サーバー一覧（手入力用）'!L502="","",'サーバー一覧（手入力用）'!L502)</f>
        <v/>
      </c>
      <c r="L494" s="175" t="str">
        <f>IF('サーバー一覧（手入力用）'!M502="","",'サーバー一覧（手入力用）'!M502)</f>
        <v/>
      </c>
      <c r="M494" s="175" t="str">
        <f>IF('サーバー一覧（手入力用）'!N502="","",'サーバー一覧（手入力用）'!N502)</f>
        <v/>
      </c>
      <c r="N494" s="175" t="str">
        <f>IF('サーバー一覧（手入力用）'!O502="","",'サーバー一覧（手入力用）'!O502)</f>
        <v/>
      </c>
      <c r="O494" s="175">
        <f>IF('サーバー一覧（手入力用）'!P502="","",'サーバー一覧（手入力用）'!P502)</f>
        <v>0</v>
      </c>
      <c r="P494" s="175" t="str">
        <f>IF('サーバー一覧（手入力用）'!Q502="","",'サーバー一覧（手入力用）'!Q502)</f>
        <v/>
      </c>
      <c r="Q494" s="175" t="str">
        <f>IF('サーバー一覧（手入力用）'!R502="","",'サーバー一覧（手入力用）'!R502)</f>
        <v/>
      </c>
      <c r="R494" s="175" t="str">
        <f t="shared" si="14"/>
        <v/>
      </c>
      <c r="S494" s="175" t="str">
        <f>IF('サーバー一覧（手入力用）'!S502="","",'サーバー一覧（手入力用）'!S502)</f>
        <v/>
      </c>
      <c r="T494" s="175" t="str">
        <f t="shared" si="15"/>
        <v/>
      </c>
      <c r="U494" s="175" t="str">
        <f>IF('サーバー一覧（手入力用）'!T502="","",'サーバー一覧（手入力用）'!T502)</f>
        <v/>
      </c>
      <c r="V494" s="175" t="str">
        <f>IF('サーバー一覧（手入力用）'!U502="","",'サーバー一覧（手入力用）'!U502)</f>
        <v/>
      </c>
      <c r="W494" s="175" t="str">
        <f>IF('サーバー一覧（手入力用）'!V502="","",'サーバー一覧（手入力用）'!V502)</f>
        <v/>
      </c>
      <c r="X494" s="175" t="str">
        <f>IF('サーバー一覧（手入力用）'!W502="","",'サーバー一覧（手入力用）'!W502)</f>
        <v/>
      </c>
      <c r="Y494" s="175" t="str">
        <f>IF('サーバー一覧（手入力用）'!X502="","",'サーバー一覧（手入力用）'!X502)</f>
        <v/>
      </c>
      <c r="Z494" s="175" t="str">
        <f>IF('サーバー一覧（手入力用）'!Y502="","",'サーバー一覧（手入力用）'!Y502)</f>
        <v/>
      </c>
      <c r="AA494" s="175" t="str">
        <f>IF('サーバー一覧（手入力用）'!Z502="","",'サーバー一覧（手入力用）'!Z502)</f>
        <v/>
      </c>
      <c r="AB494" s="175" t="str">
        <f>IF('サーバー一覧（手入力用）'!AA502="","",'サーバー一覧（手入力用）'!AA502)</f>
        <v/>
      </c>
      <c r="AC494" s="175" t="str">
        <f>IF('サーバー一覧（手入力用）'!AB502="","",'サーバー一覧（手入力用）'!AB502)</f>
        <v/>
      </c>
      <c r="AD494" s="175" t="str">
        <f>IF('サーバー一覧（手入力用）'!AC502="","",'サーバー一覧（手入力用）'!AC502)</f>
        <v/>
      </c>
      <c r="AE494" s="175" t="str">
        <f>IF('サーバー一覧（手入力用）'!AD502="","",'サーバー一覧（手入力用）'!AD502)</f>
        <v/>
      </c>
      <c r="AF494" s="175" t="str">
        <f>IF('サーバー一覧（手入力用）'!AE502="","",'サーバー一覧（手入力用）'!AE502)</f>
        <v/>
      </c>
      <c r="AG494" s="175" t="str">
        <f>IF('サーバー一覧（手入力用）'!AF502="","",'サーバー一覧（手入力用）'!AF502)</f>
        <v/>
      </c>
      <c r="AH494" s="175" t="str">
        <f>IF('サーバー一覧（手入力用）'!AG502="","",'サーバー一覧（手入力用）'!AG502)</f>
        <v/>
      </c>
      <c r="AI494" s="175" t="str">
        <f>IF('サーバー一覧（手入力用）'!AH502="","",'サーバー一覧（手入力用）'!AH502)</f>
        <v/>
      </c>
      <c r="AJ494" s="175" t="str">
        <f>IF('サーバー一覧（手入力用）'!AI502="","",'サーバー一覧（手入力用）'!AI502)</f>
        <v/>
      </c>
    </row>
    <row r="495" spans="1:36">
      <c r="A495" s="175">
        <f>IF('サーバー一覧（手入力用）'!B503="","",'サーバー一覧（手入力用）'!B503)</f>
        <v>494</v>
      </c>
      <c r="B495" s="175" t="str">
        <f>IF('サーバー一覧（手入力用）'!C503="","",'サーバー一覧（手入力用）'!C503)</f>
        <v/>
      </c>
      <c r="C495" s="175" t="str">
        <f>IF('サーバー一覧（手入力用）'!D503="","",'サーバー一覧（手入力用）'!D503)</f>
        <v/>
      </c>
      <c r="D495" s="175" t="str">
        <f>IF('サーバー一覧（手入力用）'!E503="","",'サーバー一覧（手入力用）'!E503)</f>
        <v/>
      </c>
      <c r="E495" s="175" t="str">
        <f>IF('サーバー一覧（手入力用）'!F503="","",'サーバー一覧（手入力用）'!F503)</f>
        <v/>
      </c>
      <c r="F495" s="175" t="str">
        <f>IF('サーバー一覧（手入力用）'!G503="","",'サーバー一覧（手入力用）'!G503)</f>
        <v/>
      </c>
      <c r="G495" s="175" t="str">
        <f>IF('サーバー一覧（手入力用）'!H503="","",'サーバー一覧（手入力用）'!H503)</f>
        <v/>
      </c>
      <c r="H495" s="175" t="str">
        <f>IF('サーバー一覧（手入力用）'!I503="","",'サーバー一覧（手入力用）'!I503)</f>
        <v/>
      </c>
      <c r="I495" s="175" t="str">
        <f>IF('サーバー一覧（手入力用）'!J503="","",'サーバー一覧（手入力用）'!J503)</f>
        <v/>
      </c>
      <c r="J495" s="175" t="str">
        <f>IF('サーバー一覧（手入力用）'!K503="","",'サーバー一覧（手入力用）'!K503)</f>
        <v/>
      </c>
      <c r="K495" s="175" t="str">
        <f>IF('サーバー一覧（手入力用）'!L503="","",'サーバー一覧（手入力用）'!L503)</f>
        <v/>
      </c>
      <c r="L495" s="175" t="str">
        <f>IF('サーバー一覧（手入力用）'!M503="","",'サーバー一覧（手入力用）'!M503)</f>
        <v/>
      </c>
      <c r="M495" s="175" t="str">
        <f>IF('サーバー一覧（手入力用）'!N503="","",'サーバー一覧（手入力用）'!N503)</f>
        <v/>
      </c>
      <c r="N495" s="175" t="str">
        <f>IF('サーバー一覧（手入力用）'!O503="","",'サーバー一覧（手入力用）'!O503)</f>
        <v/>
      </c>
      <c r="O495" s="175">
        <f>IF('サーバー一覧（手入力用）'!P503="","",'サーバー一覧（手入力用）'!P503)</f>
        <v>0</v>
      </c>
      <c r="P495" s="175" t="str">
        <f>IF('サーバー一覧（手入力用）'!Q503="","",'サーバー一覧（手入力用）'!Q503)</f>
        <v/>
      </c>
      <c r="Q495" s="175" t="str">
        <f>IF('サーバー一覧（手入力用）'!R503="","",'サーバー一覧（手入力用）'!R503)</f>
        <v/>
      </c>
      <c r="R495" s="175" t="str">
        <f t="shared" si="14"/>
        <v/>
      </c>
      <c r="S495" s="175" t="str">
        <f>IF('サーバー一覧（手入力用）'!S503="","",'サーバー一覧（手入力用）'!S503)</f>
        <v/>
      </c>
      <c r="T495" s="175" t="str">
        <f t="shared" si="15"/>
        <v/>
      </c>
      <c r="U495" s="175" t="str">
        <f>IF('サーバー一覧（手入力用）'!T503="","",'サーバー一覧（手入力用）'!T503)</f>
        <v/>
      </c>
      <c r="V495" s="175" t="str">
        <f>IF('サーバー一覧（手入力用）'!U503="","",'サーバー一覧（手入力用）'!U503)</f>
        <v/>
      </c>
      <c r="W495" s="175" t="str">
        <f>IF('サーバー一覧（手入力用）'!V503="","",'サーバー一覧（手入力用）'!V503)</f>
        <v/>
      </c>
      <c r="X495" s="175" t="str">
        <f>IF('サーバー一覧（手入力用）'!W503="","",'サーバー一覧（手入力用）'!W503)</f>
        <v/>
      </c>
      <c r="Y495" s="175" t="str">
        <f>IF('サーバー一覧（手入力用）'!X503="","",'サーバー一覧（手入力用）'!X503)</f>
        <v/>
      </c>
      <c r="Z495" s="175" t="str">
        <f>IF('サーバー一覧（手入力用）'!Y503="","",'サーバー一覧（手入力用）'!Y503)</f>
        <v/>
      </c>
      <c r="AA495" s="175" t="str">
        <f>IF('サーバー一覧（手入力用）'!Z503="","",'サーバー一覧（手入力用）'!Z503)</f>
        <v/>
      </c>
      <c r="AB495" s="175" t="str">
        <f>IF('サーバー一覧（手入力用）'!AA503="","",'サーバー一覧（手入力用）'!AA503)</f>
        <v/>
      </c>
      <c r="AC495" s="175" t="str">
        <f>IF('サーバー一覧（手入力用）'!AB503="","",'サーバー一覧（手入力用）'!AB503)</f>
        <v/>
      </c>
      <c r="AD495" s="175" t="str">
        <f>IF('サーバー一覧（手入力用）'!AC503="","",'サーバー一覧（手入力用）'!AC503)</f>
        <v/>
      </c>
      <c r="AE495" s="175" t="str">
        <f>IF('サーバー一覧（手入力用）'!AD503="","",'サーバー一覧（手入力用）'!AD503)</f>
        <v/>
      </c>
      <c r="AF495" s="175" t="str">
        <f>IF('サーバー一覧（手入力用）'!AE503="","",'サーバー一覧（手入力用）'!AE503)</f>
        <v/>
      </c>
      <c r="AG495" s="175" t="str">
        <f>IF('サーバー一覧（手入力用）'!AF503="","",'サーバー一覧（手入力用）'!AF503)</f>
        <v/>
      </c>
      <c r="AH495" s="175" t="str">
        <f>IF('サーバー一覧（手入力用）'!AG503="","",'サーバー一覧（手入力用）'!AG503)</f>
        <v/>
      </c>
      <c r="AI495" s="175" t="str">
        <f>IF('サーバー一覧（手入力用）'!AH503="","",'サーバー一覧（手入力用）'!AH503)</f>
        <v/>
      </c>
      <c r="AJ495" s="175" t="str">
        <f>IF('サーバー一覧（手入力用）'!AI503="","",'サーバー一覧（手入力用）'!AI503)</f>
        <v/>
      </c>
    </row>
    <row r="496" spans="1:36">
      <c r="A496" s="175">
        <f>IF('サーバー一覧（手入力用）'!B504="","",'サーバー一覧（手入力用）'!B504)</f>
        <v>495</v>
      </c>
      <c r="B496" s="175" t="str">
        <f>IF('サーバー一覧（手入力用）'!C504="","",'サーバー一覧（手入力用）'!C504)</f>
        <v/>
      </c>
      <c r="C496" s="175" t="str">
        <f>IF('サーバー一覧（手入力用）'!D504="","",'サーバー一覧（手入力用）'!D504)</f>
        <v/>
      </c>
      <c r="D496" s="175" t="str">
        <f>IF('サーバー一覧（手入力用）'!E504="","",'サーバー一覧（手入力用）'!E504)</f>
        <v/>
      </c>
      <c r="E496" s="175" t="str">
        <f>IF('サーバー一覧（手入力用）'!F504="","",'サーバー一覧（手入力用）'!F504)</f>
        <v/>
      </c>
      <c r="F496" s="175" t="str">
        <f>IF('サーバー一覧（手入力用）'!G504="","",'サーバー一覧（手入力用）'!G504)</f>
        <v/>
      </c>
      <c r="G496" s="175" t="str">
        <f>IF('サーバー一覧（手入力用）'!H504="","",'サーバー一覧（手入力用）'!H504)</f>
        <v/>
      </c>
      <c r="H496" s="175" t="str">
        <f>IF('サーバー一覧（手入力用）'!I504="","",'サーバー一覧（手入力用）'!I504)</f>
        <v/>
      </c>
      <c r="I496" s="175" t="str">
        <f>IF('サーバー一覧（手入力用）'!J504="","",'サーバー一覧（手入力用）'!J504)</f>
        <v/>
      </c>
      <c r="J496" s="175" t="str">
        <f>IF('サーバー一覧（手入力用）'!K504="","",'サーバー一覧（手入力用）'!K504)</f>
        <v/>
      </c>
      <c r="K496" s="175" t="str">
        <f>IF('サーバー一覧（手入力用）'!L504="","",'サーバー一覧（手入力用）'!L504)</f>
        <v/>
      </c>
      <c r="L496" s="175" t="str">
        <f>IF('サーバー一覧（手入力用）'!M504="","",'サーバー一覧（手入力用）'!M504)</f>
        <v/>
      </c>
      <c r="M496" s="175" t="str">
        <f>IF('サーバー一覧（手入力用）'!N504="","",'サーバー一覧（手入力用）'!N504)</f>
        <v/>
      </c>
      <c r="N496" s="175" t="str">
        <f>IF('サーバー一覧（手入力用）'!O504="","",'サーバー一覧（手入力用）'!O504)</f>
        <v/>
      </c>
      <c r="O496" s="175">
        <f>IF('サーバー一覧（手入力用）'!P504="","",'サーバー一覧（手入力用）'!P504)</f>
        <v>0</v>
      </c>
      <c r="P496" s="175" t="str">
        <f>IF('サーバー一覧（手入力用）'!Q504="","",'サーバー一覧（手入力用）'!Q504)</f>
        <v/>
      </c>
      <c r="Q496" s="175" t="str">
        <f>IF('サーバー一覧（手入力用）'!R504="","",'サーバー一覧（手入力用）'!R504)</f>
        <v/>
      </c>
      <c r="R496" s="175" t="str">
        <f t="shared" si="14"/>
        <v/>
      </c>
      <c r="S496" s="175" t="str">
        <f>IF('サーバー一覧（手入力用）'!S504="","",'サーバー一覧（手入力用）'!S504)</f>
        <v/>
      </c>
      <c r="T496" s="175" t="str">
        <f t="shared" si="15"/>
        <v/>
      </c>
      <c r="U496" s="175" t="str">
        <f>IF('サーバー一覧（手入力用）'!T504="","",'サーバー一覧（手入力用）'!T504)</f>
        <v/>
      </c>
      <c r="V496" s="175" t="str">
        <f>IF('サーバー一覧（手入力用）'!U504="","",'サーバー一覧（手入力用）'!U504)</f>
        <v/>
      </c>
      <c r="W496" s="175" t="str">
        <f>IF('サーバー一覧（手入力用）'!V504="","",'サーバー一覧（手入力用）'!V504)</f>
        <v/>
      </c>
      <c r="X496" s="175" t="str">
        <f>IF('サーバー一覧（手入力用）'!W504="","",'サーバー一覧（手入力用）'!W504)</f>
        <v/>
      </c>
      <c r="Y496" s="175" t="str">
        <f>IF('サーバー一覧（手入力用）'!X504="","",'サーバー一覧（手入力用）'!X504)</f>
        <v/>
      </c>
      <c r="Z496" s="175" t="str">
        <f>IF('サーバー一覧（手入力用）'!Y504="","",'サーバー一覧（手入力用）'!Y504)</f>
        <v/>
      </c>
      <c r="AA496" s="175" t="str">
        <f>IF('サーバー一覧（手入力用）'!Z504="","",'サーバー一覧（手入力用）'!Z504)</f>
        <v/>
      </c>
      <c r="AB496" s="175" t="str">
        <f>IF('サーバー一覧（手入力用）'!AA504="","",'サーバー一覧（手入力用）'!AA504)</f>
        <v/>
      </c>
      <c r="AC496" s="175" t="str">
        <f>IF('サーバー一覧（手入力用）'!AB504="","",'サーバー一覧（手入力用）'!AB504)</f>
        <v/>
      </c>
      <c r="AD496" s="175" t="str">
        <f>IF('サーバー一覧（手入力用）'!AC504="","",'サーバー一覧（手入力用）'!AC504)</f>
        <v/>
      </c>
      <c r="AE496" s="175" t="str">
        <f>IF('サーバー一覧（手入力用）'!AD504="","",'サーバー一覧（手入力用）'!AD504)</f>
        <v/>
      </c>
      <c r="AF496" s="175" t="str">
        <f>IF('サーバー一覧（手入力用）'!AE504="","",'サーバー一覧（手入力用）'!AE504)</f>
        <v/>
      </c>
      <c r="AG496" s="175" t="str">
        <f>IF('サーバー一覧（手入力用）'!AF504="","",'サーバー一覧（手入力用）'!AF504)</f>
        <v/>
      </c>
      <c r="AH496" s="175" t="str">
        <f>IF('サーバー一覧（手入力用）'!AG504="","",'サーバー一覧（手入力用）'!AG504)</f>
        <v/>
      </c>
      <c r="AI496" s="175" t="str">
        <f>IF('サーバー一覧（手入力用）'!AH504="","",'サーバー一覧（手入力用）'!AH504)</f>
        <v/>
      </c>
      <c r="AJ496" s="175" t="str">
        <f>IF('サーバー一覧（手入力用）'!AI504="","",'サーバー一覧（手入力用）'!AI504)</f>
        <v/>
      </c>
    </row>
    <row r="497" spans="1:36">
      <c r="A497" s="175">
        <f>IF('サーバー一覧（手入力用）'!B505="","",'サーバー一覧（手入力用）'!B505)</f>
        <v>496</v>
      </c>
      <c r="B497" s="175" t="str">
        <f>IF('サーバー一覧（手入力用）'!C505="","",'サーバー一覧（手入力用）'!C505)</f>
        <v/>
      </c>
      <c r="C497" s="175" t="str">
        <f>IF('サーバー一覧（手入力用）'!D505="","",'サーバー一覧（手入力用）'!D505)</f>
        <v/>
      </c>
      <c r="D497" s="175" t="str">
        <f>IF('サーバー一覧（手入力用）'!E505="","",'サーバー一覧（手入力用）'!E505)</f>
        <v/>
      </c>
      <c r="E497" s="175" t="str">
        <f>IF('サーバー一覧（手入力用）'!F505="","",'サーバー一覧（手入力用）'!F505)</f>
        <v/>
      </c>
      <c r="F497" s="175" t="str">
        <f>IF('サーバー一覧（手入力用）'!G505="","",'サーバー一覧（手入力用）'!G505)</f>
        <v/>
      </c>
      <c r="G497" s="175" t="str">
        <f>IF('サーバー一覧（手入力用）'!H505="","",'サーバー一覧（手入力用）'!H505)</f>
        <v/>
      </c>
      <c r="H497" s="175" t="str">
        <f>IF('サーバー一覧（手入力用）'!I505="","",'サーバー一覧（手入力用）'!I505)</f>
        <v/>
      </c>
      <c r="I497" s="175" t="str">
        <f>IF('サーバー一覧（手入力用）'!J505="","",'サーバー一覧（手入力用）'!J505)</f>
        <v/>
      </c>
      <c r="J497" s="175" t="str">
        <f>IF('サーバー一覧（手入力用）'!K505="","",'サーバー一覧（手入力用）'!K505)</f>
        <v/>
      </c>
      <c r="K497" s="175" t="str">
        <f>IF('サーバー一覧（手入力用）'!L505="","",'サーバー一覧（手入力用）'!L505)</f>
        <v/>
      </c>
      <c r="L497" s="175" t="str">
        <f>IF('サーバー一覧（手入力用）'!M505="","",'サーバー一覧（手入力用）'!M505)</f>
        <v/>
      </c>
      <c r="M497" s="175" t="str">
        <f>IF('サーバー一覧（手入力用）'!N505="","",'サーバー一覧（手入力用）'!N505)</f>
        <v/>
      </c>
      <c r="N497" s="175" t="str">
        <f>IF('サーバー一覧（手入力用）'!O505="","",'サーバー一覧（手入力用）'!O505)</f>
        <v/>
      </c>
      <c r="O497" s="175">
        <f>IF('サーバー一覧（手入力用）'!P505="","",'サーバー一覧（手入力用）'!P505)</f>
        <v>0</v>
      </c>
      <c r="P497" s="175" t="str">
        <f>IF('サーバー一覧（手入力用）'!Q505="","",'サーバー一覧（手入力用）'!Q505)</f>
        <v/>
      </c>
      <c r="Q497" s="175" t="str">
        <f>IF('サーバー一覧（手入力用）'!R505="","",'サーバー一覧（手入力用）'!R505)</f>
        <v/>
      </c>
      <c r="R497" s="175" t="str">
        <f t="shared" si="14"/>
        <v/>
      </c>
      <c r="S497" s="175" t="str">
        <f>IF('サーバー一覧（手入力用）'!S505="","",'サーバー一覧（手入力用）'!S505)</f>
        <v/>
      </c>
      <c r="T497" s="175" t="str">
        <f t="shared" si="15"/>
        <v/>
      </c>
      <c r="U497" s="175" t="str">
        <f>IF('サーバー一覧（手入力用）'!T505="","",'サーバー一覧（手入力用）'!T505)</f>
        <v/>
      </c>
      <c r="V497" s="175" t="str">
        <f>IF('サーバー一覧（手入力用）'!U505="","",'サーバー一覧（手入力用）'!U505)</f>
        <v/>
      </c>
      <c r="W497" s="175" t="str">
        <f>IF('サーバー一覧（手入力用）'!V505="","",'サーバー一覧（手入力用）'!V505)</f>
        <v/>
      </c>
      <c r="X497" s="175" t="str">
        <f>IF('サーバー一覧（手入力用）'!W505="","",'サーバー一覧（手入力用）'!W505)</f>
        <v/>
      </c>
      <c r="Y497" s="175" t="str">
        <f>IF('サーバー一覧（手入力用）'!X505="","",'サーバー一覧（手入力用）'!X505)</f>
        <v/>
      </c>
      <c r="Z497" s="175" t="str">
        <f>IF('サーバー一覧（手入力用）'!Y505="","",'サーバー一覧（手入力用）'!Y505)</f>
        <v/>
      </c>
      <c r="AA497" s="175" t="str">
        <f>IF('サーバー一覧（手入力用）'!Z505="","",'サーバー一覧（手入力用）'!Z505)</f>
        <v/>
      </c>
      <c r="AB497" s="175" t="str">
        <f>IF('サーバー一覧（手入力用）'!AA505="","",'サーバー一覧（手入力用）'!AA505)</f>
        <v/>
      </c>
      <c r="AC497" s="175" t="str">
        <f>IF('サーバー一覧（手入力用）'!AB505="","",'サーバー一覧（手入力用）'!AB505)</f>
        <v/>
      </c>
      <c r="AD497" s="175" t="str">
        <f>IF('サーバー一覧（手入力用）'!AC505="","",'サーバー一覧（手入力用）'!AC505)</f>
        <v/>
      </c>
      <c r="AE497" s="175" t="str">
        <f>IF('サーバー一覧（手入力用）'!AD505="","",'サーバー一覧（手入力用）'!AD505)</f>
        <v/>
      </c>
      <c r="AF497" s="175" t="str">
        <f>IF('サーバー一覧（手入力用）'!AE505="","",'サーバー一覧（手入力用）'!AE505)</f>
        <v/>
      </c>
      <c r="AG497" s="175" t="str">
        <f>IF('サーバー一覧（手入力用）'!AF505="","",'サーバー一覧（手入力用）'!AF505)</f>
        <v/>
      </c>
      <c r="AH497" s="175" t="str">
        <f>IF('サーバー一覧（手入力用）'!AG505="","",'サーバー一覧（手入力用）'!AG505)</f>
        <v/>
      </c>
      <c r="AI497" s="175" t="str">
        <f>IF('サーバー一覧（手入力用）'!AH505="","",'サーバー一覧（手入力用）'!AH505)</f>
        <v/>
      </c>
      <c r="AJ497" s="175" t="str">
        <f>IF('サーバー一覧（手入力用）'!AI505="","",'サーバー一覧（手入力用）'!AI505)</f>
        <v/>
      </c>
    </row>
    <row r="498" spans="1:36">
      <c r="A498" s="175">
        <f>IF('サーバー一覧（手入力用）'!B506="","",'サーバー一覧（手入力用）'!B506)</f>
        <v>497</v>
      </c>
      <c r="B498" s="175" t="str">
        <f>IF('サーバー一覧（手入力用）'!C506="","",'サーバー一覧（手入力用）'!C506)</f>
        <v/>
      </c>
      <c r="C498" s="175" t="str">
        <f>IF('サーバー一覧（手入力用）'!D506="","",'サーバー一覧（手入力用）'!D506)</f>
        <v/>
      </c>
      <c r="D498" s="175" t="str">
        <f>IF('サーバー一覧（手入力用）'!E506="","",'サーバー一覧（手入力用）'!E506)</f>
        <v/>
      </c>
      <c r="E498" s="175" t="str">
        <f>IF('サーバー一覧（手入力用）'!F506="","",'サーバー一覧（手入力用）'!F506)</f>
        <v/>
      </c>
      <c r="F498" s="175" t="str">
        <f>IF('サーバー一覧（手入力用）'!G506="","",'サーバー一覧（手入力用）'!G506)</f>
        <v/>
      </c>
      <c r="G498" s="175" t="str">
        <f>IF('サーバー一覧（手入力用）'!H506="","",'サーバー一覧（手入力用）'!H506)</f>
        <v/>
      </c>
      <c r="H498" s="175" t="str">
        <f>IF('サーバー一覧（手入力用）'!I506="","",'サーバー一覧（手入力用）'!I506)</f>
        <v/>
      </c>
      <c r="I498" s="175" t="str">
        <f>IF('サーバー一覧（手入力用）'!J506="","",'サーバー一覧（手入力用）'!J506)</f>
        <v/>
      </c>
      <c r="J498" s="175" t="str">
        <f>IF('サーバー一覧（手入力用）'!K506="","",'サーバー一覧（手入力用）'!K506)</f>
        <v/>
      </c>
      <c r="K498" s="175" t="str">
        <f>IF('サーバー一覧（手入力用）'!L506="","",'サーバー一覧（手入力用）'!L506)</f>
        <v/>
      </c>
      <c r="L498" s="175" t="str">
        <f>IF('サーバー一覧（手入力用）'!M506="","",'サーバー一覧（手入力用）'!M506)</f>
        <v/>
      </c>
      <c r="M498" s="175" t="str">
        <f>IF('サーバー一覧（手入力用）'!N506="","",'サーバー一覧（手入力用）'!N506)</f>
        <v/>
      </c>
      <c r="N498" s="175" t="str">
        <f>IF('サーバー一覧（手入力用）'!O506="","",'サーバー一覧（手入力用）'!O506)</f>
        <v/>
      </c>
      <c r="O498" s="175">
        <f>IF('サーバー一覧（手入力用）'!P506="","",'サーバー一覧（手入力用）'!P506)</f>
        <v>0</v>
      </c>
      <c r="P498" s="175" t="str">
        <f>IF('サーバー一覧（手入力用）'!Q506="","",'サーバー一覧（手入力用）'!Q506)</f>
        <v/>
      </c>
      <c r="Q498" s="175" t="str">
        <f>IF('サーバー一覧（手入力用）'!R506="","",'サーバー一覧（手入力用）'!R506)</f>
        <v/>
      </c>
      <c r="R498" s="175" t="str">
        <f t="shared" si="14"/>
        <v/>
      </c>
      <c r="S498" s="175" t="str">
        <f>IF('サーバー一覧（手入力用）'!S506="","",'サーバー一覧（手入力用）'!S506)</f>
        <v/>
      </c>
      <c r="T498" s="175" t="str">
        <f t="shared" si="15"/>
        <v/>
      </c>
      <c r="U498" s="175" t="str">
        <f>IF('サーバー一覧（手入力用）'!T506="","",'サーバー一覧（手入力用）'!T506)</f>
        <v/>
      </c>
      <c r="V498" s="175" t="str">
        <f>IF('サーバー一覧（手入力用）'!U506="","",'サーバー一覧（手入力用）'!U506)</f>
        <v/>
      </c>
      <c r="W498" s="175" t="str">
        <f>IF('サーバー一覧（手入力用）'!V506="","",'サーバー一覧（手入力用）'!V506)</f>
        <v/>
      </c>
      <c r="X498" s="175" t="str">
        <f>IF('サーバー一覧（手入力用）'!W506="","",'サーバー一覧（手入力用）'!W506)</f>
        <v/>
      </c>
      <c r="Y498" s="175" t="str">
        <f>IF('サーバー一覧（手入力用）'!X506="","",'サーバー一覧（手入力用）'!X506)</f>
        <v/>
      </c>
      <c r="Z498" s="175" t="str">
        <f>IF('サーバー一覧（手入力用）'!Y506="","",'サーバー一覧（手入力用）'!Y506)</f>
        <v/>
      </c>
      <c r="AA498" s="175" t="str">
        <f>IF('サーバー一覧（手入力用）'!Z506="","",'サーバー一覧（手入力用）'!Z506)</f>
        <v/>
      </c>
      <c r="AB498" s="175" t="str">
        <f>IF('サーバー一覧（手入力用）'!AA506="","",'サーバー一覧（手入力用）'!AA506)</f>
        <v/>
      </c>
      <c r="AC498" s="175" t="str">
        <f>IF('サーバー一覧（手入力用）'!AB506="","",'サーバー一覧（手入力用）'!AB506)</f>
        <v/>
      </c>
      <c r="AD498" s="175" t="str">
        <f>IF('サーバー一覧（手入力用）'!AC506="","",'サーバー一覧（手入力用）'!AC506)</f>
        <v/>
      </c>
      <c r="AE498" s="175" t="str">
        <f>IF('サーバー一覧（手入力用）'!AD506="","",'サーバー一覧（手入力用）'!AD506)</f>
        <v/>
      </c>
      <c r="AF498" s="175" t="str">
        <f>IF('サーバー一覧（手入力用）'!AE506="","",'サーバー一覧（手入力用）'!AE506)</f>
        <v/>
      </c>
      <c r="AG498" s="175" t="str">
        <f>IF('サーバー一覧（手入力用）'!AF506="","",'サーバー一覧（手入力用）'!AF506)</f>
        <v/>
      </c>
      <c r="AH498" s="175" t="str">
        <f>IF('サーバー一覧（手入力用）'!AG506="","",'サーバー一覧（手入力用）'!AG506)</f>
        <v/>
      </c>
      <c r="AI498" s="175" t="str">
        <f>IF('サーバー一覧（手入力用）'!AH506="","",'サーバー一覧（手入力用）'!AH506)</f>
        <v/>
      </c>
      <c r="AJ498" s="175" t="str">
        <f>IF('サーバー一覧（手入力用）'!AI506="","",'サーバー一覧（手入力用）'!AI506)</f>
        <v/>
      </c>
    </row>
    <row r="499" spans="1:36">
      <c r="A499" s="175">
        <f>IF('サーバー一覧（手入力用）'!B507="","",'サーバー一覧（手入力用）'!B507)</f>
        <v>498</v>
      </c>
      <c r="B499" s="175" t="str">
        <f>IF('サーバー一覧（手入力用）'!C507="","",'サーバー一覧（手入力用）'!C507)</f>
        <v/>
      </c>
      <c r="C499" s="175" t="str">
        <f>IF('サーバー一覧（手入力用）'!D507="","",'サーバー一覧（手入力用）'!D507)</f>
        <v/>
      </c>
      <c r="D499" s="175" t="str">
        <f>IF('サーバー一覧（手入力用）'!E507="","",'サーバー一覧（手入力用）'!E507)</f>
        <v/>
      </c>
      <c r="E499" s="175" t="str">
        <f>IF('サーバー一覧（手入力用）'!F507="","",'サーバー一覧（手入力用）'!F507)</f>
        <v/>
      </c>
      <c r="F499" s="175" t="str">
        <f>IF('サーバー一覧（手入力用）'!G507="","",'サーバー一覧（手入力用）'!G507)</f>
        <v/>
      </c>
      <c r="G499" s="175" t="str">
        <f>IF('サーバー一覧（手入力用）'!H507="","",'サーバー一覧（手入力用）'!H507)</f>
        <v/>
      </c>
      <c r="H499" s="175" t="str">
        <f>IF('サーバー一覧（手入力用）'!I507="","",'サーバー一覧（手入力用）'!I507)</f>
        <v/>
      </c>
      <c r="I499" s="175" t="str">
        <f>IF('サーバー一覧（手入力用）'!J507="","",'サーバー一覧（手入力用）'!J507)</f>
        <v/>
      </c>
      <c r="J499" s="175" t="str">
        <f>IF('サーバー一覧（手入力用）'!K507="","",'サーバー一覧（手入力用）'!K507)</f>
        <v/>
      </c>
      <c r="K499" s="175" t="str">
        <f>IF('サーバー一覧（手入力用）'!L507="","",'サーバー一覧（手入力用）'!L507)</f>
        <v/>
      </c>
      <c r="L499" s="175" t="str">
        <f>IF('サーバー一覧（手入力用）'!M507="","",'サーバー一覧（手入力用）'!M507)</f>
        <v/>
      </c>
      <c r="M499" s="175" t="str">
        <f>IF('サーバー一覧（手入力用）'!N507="","",'サーバー一覧（手入力用）'!N507)</f>
        <v/>
      </c>
      <c r="N499" s="175" t="str">
        <f>IF('サーバー一覧（手入力用）'!O507="","",'サーバー一覧（手入力用）'!O507)</f>
        <v/>
      </c>
      <c r="O499" s="175">
        <f>IF('サーバー一覧（手入力用）'!P507="","",'サーバー一覧（手入力用）'!P507)</f>
        <v>0</v>
      </c>
      <c r="P499" s="175" t="str">
        <f>IF('サーバー一覧（手入力用）'!Q507="","",'サーバー一覧（手入力用）'!Q507)</f>
        <v/>
      </c>
      <c r="Q499" s="175" t="str">
        <f>IF('サーバー一覧（手入力用）'!R507="","",'サーバー一覧（手入力用）'!R507)</f>
        <v/>
      </c>
      <c r="R499" s="175" t="str">
        <f t="shared" si="14"/>
        <v/>
      </c>
      <c r="S499" s="175" t="str">
        <f>IF('サーバー一覧（手入力用）'!S507="","",'サーバー一覧（手入力用）'!S507)</f>
        <v/>
      </c>
      <c r="T499" s="175" t="str">
        <f t="shared" si="15"/>
        <v/>
      </c>
      <c r="U499" s="175" t="str">
        <f>IF('サーバー一覧（手入力用）'!T507="","",'サーバー一覧（手入力用）'!T507)</f>
        <v/>
      </c>
      <c r="V499" s="175" t="str">
        <f>IF('サーバー一覧（手入力用）'!U507="","",'サーバー一覧（手入力用）'!U507)</f>
        <v/>
      </c>
      <c r="W499" s="175" t="str">
        <f>IF('サーバー一覧（手入力用）'!V507="","",'サーバー一覧（手入力用）'!V507)</f>
        <v/>
      </c>
      <c r="X499" s="175" t="str">
        <f>IF('サーバー一覧（手入力用）'!W507="","",'サーバー一覧（手入力用）'!W507)</f>
        <v/>
      </c>
      <c r="Y499" s="175" t="str">
        <f>IF('サーバー一覧（手入力用）'!X507="","",'サーバー一覧（手入力用）'!X507)</f>
        <v/>
      </c>
      <c r="Z499" s="175" t="str">
        <f>IF('サーバー一覧（手入力用）'!Y507="","",'サーバー一覧（手入力用）'!Y507)</f>
        <v/>
      </c>
      <c r="AA499" s="175" t="str">
        <f>IF('サーバー一覧（手入力用）'!Z507="","",'サーバー一覧（手入力用）'!Z507)</f>
        <v/>
      </c>
      <c r="AB499" s="175" t="str">
        <f>IF('サーバー一覧（手入力用）'!AA507="","",'サーバー一覧（手入力用）'!AA507)</f>
        <v/>
      </c>
      <c r="AC499" s="175" t="str">
        <f>IF('サーバー一覧（手入力用）'!AB507="","",'サーバー一覧（手入力用）'!AB507)</f>
        <v/>
      </c>
      <c r="AD499" s="175" t="str">
        <f>IF('サーバー一覧（手入力用）'!AC507="","",'サーバー一覧（手入力用）'!AC507)</f>
        <v/>
      </c>
      <c r="AE499" s="175" t="str">
        <f>IF('サーバー一覧（手入力用）'!AD507="","",'サーバー一覧（手入力用）'!AD507)</f>
        <v/>
      </c>
      <c r="AF499" s="175" t="str">
        <f>IF('サーバー一覧（手入力用）'!AE507="","",'サーバー一覧（手入力用）'!AE507)</f>
        <v/>
      </c>
      <c r="AG499" s="175" t="str">
        <f>IF('サーバー一覧（手入力用）'!AF507="","",'サーバー一覧（手入力用）'!AF507)</f>
        <v/>
      </c>
      <c r="AH499" s="175" t="str">
        <f>IF('サーバー一覧（手入力用）'!AG507="","",'サーバー一覧（手入力用）'!AG507)</f>
        <v/>
      </c>
      <c r="AI499" s="175" t="str">
        <f>IF('サーバー一覧（手入力用）'!AH507="","",'サーバー一覧（手入力用）'!AH507)</f>
        <v/>
      </c>
      <c r="AJ499" s="175" t="str">
        <f>IF('サーバー一覧（手入力用）'!AI507="","",'サーバー一覧（手入力用）'!AI507)</f>
        <v/>
      </c>
    </row>
    <row r="500" spans="1:36">
      <c r="A500" s="175">
        <f>IF('サーバー一覧（手入力用）'!B508="","",'サーバー一覧（手入力用）'!B508)</f>
        <v>499</v>
      </c>
      <c r="B500" s="175" t="str">
        <f>IF('サーバー一覧（手入力用）'!C508="","",'サーバー一覧（手入力用）'!C508)</f>
        <v/>
      </c>
      <c r="C500" s="175" t="str">
        <f>IF('サーバー一覧（手入力用）'!D508="","",'サーバー一覧（手入力用）'!D508)</f>
        <v/>
      </c>
      <c r="D500" s="175" t="str">
        <f>IF('サーバー一覧（手入力用）'!E508="","",'サーバー一覧（手入力用）'!E508)</f>
        <v/>
      </c>
      <c r="E500" s="175" t="str">
        <f>IF('サーバー一覧（手入力用）'!F508="","",'サーバー一覧（手入力用）'!F508)</f>
        <v/>
      </c>
      <c r="F500" s="175" t="str">
        <f>IF('サーバー一覧（手入力用）'!G508="","",'サーバー一覧（手入力用）'!G508)</f>
        <v/>
      </c>
      <c r="G500" s="175" t="str">
        <f>IF('サーバー一覧（手入力用）'!H508="","",'サーバー一覧（手入力用）'!H508)</f>
        <v/>
      </c>
      <c r="H500" s="175" t="str">
        <f>IF('サーバー一覧（手入力用）'!I508="","",'サーバー一覧（手入力用）'!I508)</f>
        <v/>
      </c>
      <c r="I500" s="175" t="str">
        <f>IF('サーバー一覧（手入力用）'!J508="","",'サーバー一覧（手入力用）'!J508)</f>
        <v/>
      </c>
      <c r="J500" s="175" t="str">
        <f>IF('サーバー一覧（手入力用）'!K508="","",'サーバー一覧（手入力用）'!K508)</f>
        <v/>
      </c>
      <c r="K500" s="175" t="str">
        <f>IF('サーバー一覧（手入力用）'!L508="","",'サーバー一覧（手入力用）'!L508)</f>
        <v/>
      </c>
      <c r="L500" s="175" t="str">
        <f>IF('サーバー一覧（手入力用）'!M508="","",'サーバー一覧（手入力用）'!M508)</f>
        <v/>
      </c>
      <c r="M500" s="175" t="str">
        <f>IF('サーバー一覧（手入力用）'!N508="","",'サーバー一覧（手入力用）'!N508)</f>
        <v/>
      </c>
      <c r="N500" s="175" t="str">
        <f>IF('サーバー一覧（手入力用）'!O508="","",'サーバー一覧（手入力用）'!O508)</f>
        <v/>
      </c>
      <c r="O500" s="175">
        <f>IF('サーバー一覧（手入力用）'!P508="","",'サーバー一覧（手入力用）'!P508)</f>
        <v>0</v>
      </c>
      <c r="P500" s="175" t="str">
        <f>IF('サーバー一覧（手入力用）'!Q508="","",'サーバー一覧（手入力用）'!Q508)</f>
        <v/>
      </c>
      <c r="Q500" s="175" t="str">
        <f>IF('サーバー一覧（手入力用）'!R508="","",'サーバー一覧（手入力用）'!R508)</f>
        <v/>
      </c>
      <c r="R500" s="175" t="str">
        <f t="shared" si="14"/>
        <v/>
      </c>
      <c r="S500" s="175" t="str">
        <f>IF('サーバー一覧（手入力用）'!S508="","",'サーバー一覧（手入力用）'!S508)</f>
        <v/>
      </c>
      <c r="T500" s="175" t="str">
        <f t="shared" si="15"/>
        <v/>
      </c>
      <c r="U500" s="175" t="str">
        <f>IF('サーバー一覧（手入力用）'!T508="","",'サーバー一覧（手入力用）'!T508)</f>
        <v/>
      </c>
      <c r="V500" s="175" t="str">
        <f>IF('サーバー一覧（手入力用）'!U508="","",'サーバー一覧（手入力用）'!U508)</f>
        <v/>
      </c>
      <c r="W500" s="175" t="str">
        <f>IF('サーバー一覧（手入力用）'!V508="","",'サーバー一覧（手入力用）'!V508)</f>
        <v/>
      </c>
      <c r="X500" s="175" t="str">
        <f>IF('サーバー一覧（手入力用）'!W508="","",'サーバー一覧（手入力用）'!W508)</f>
        <v/>
      </c>
      <c r="Y500" s="175" t="str">
        <f>IF('サーバー一覧（手入力用）'!X508="","",'サーバー一覧（手入力用）'!X508)</f>
        <v/>
      </c>
      <c r="Z500" s="175" t="str">
        <f>IF('サーバー一覧（手入力用）'!Y508="","",'サーバー一覧（手入力用）'!Y508)</f>
        <v/>
      </c>
      <c r="AA500" s="175" t="str">
        <f>IF('サーバー一覧（手入力用）'!Z508="","",'サーバー一覧（手入力用）'!Z508)</f>
        <v/>
      </c>
      <c r="AB500" s="175" t="str">
        <f>IF('サーバー一覧（手入力用）'!AA508="","",'サーバー一覧（手入力用）'!AA508)</f>
        <v/>
      </c>
      <c r="AC500" s="175" t="str">
        <f>IF('サーバー一覧（手入力用）'!AB508="","",'サーバー一覧（手入力用）'!AB508)</f>
        <v/>
      </c>
      <c r="AD500" s="175" t="str">
        <f>IF('サーバー一覧（手入力用）'!AC508="","",'サーバー一覧（手入力用）'!AC508)</f>
        <v/>
      </c>
      <c r="AE500" s="175" t="str">
        <f>IF('サーバー一覧（手入力用）'!AD508="","",'サーバー一覧（手入力用）'!AD508)</f>
        <v/>
      </c>
      <c r="AF500" s="175" t="str">
        <f>IF('サーバー一覧（手入力用）'!AE508="","",'サーバー一覧（手入力用）'!AE508)</f>
        <v/>
      </c>
      <c r="AG500" s="175" t="str">
        <f>IF('サーバー一覧（手入力用）'!AF508="","",'サーバー一覧（手入力用）'!AF508)</f>
        <v/>
      </c>
      <c r="AH500" s="175" t="str">
        <f>IF('サーバー一覧（手入力用）'!AG508="","",'サーバー一覧（手入力用）'!AG508)</f>
        <v/>
      </c>
      <c r="AI500" s="175" t="str">
        <f>IF('サーバー一覧（手入力用）'!AH508="","",'サーバー一覧（手入力用）'!AH508)</f>
        <v/>
      </c>
      <c r="AJ500" s="175" t="str">
        <f>IF('サーバー一覧（手入力用）'!AI508="","",'サーバー一覧（手入力用）'!AI508)</f>
        <v/>
      </c>
    </row>
    <row r="501" spans="1:36">
      <c r="A501" s="175">
        <f>IF('サーバー一覧（手入力用）'!B509="","",'サーバー一覧（手入力用）'!B509)</f>
        <v>500</v>
      </c>
      <c r="B501" s="175" t="str">
        <f>IF('サーバー一覧（手入力用）'!C509="","",'サーバー一覧（手入力用）'!C509)</f>
        <v/>
      </c>
      <c r="C501" s="175" t="str">
        <f>IF('サーバー一覧（手入力用）'!D509="","",'サーバー一覧（手入力用）'!D509)</f>
        <v/>
      </c>
      <c r="D501" s="175" t="str">
        <f>IF('サーバー一覧（手入力用）'!E509="","",'サーバー一覧（手入力用）'!E509)</f>
        <v/>
      </c>
      <c r="E501" s="175" t="str">
        <f>IF('サーバー一覧（手入力用）'!F509="","",'サーバー一覧（手入力用）'!F509)</f>
        <v/>
      </c>
      <c r="F501" s="175" t="str">
        <f>IF('サーバー一覧（手入力用）'!G509="","",'サーバー一覧（手入力用）'!G509)</f>
        <v/>
      </c>
      <c r="G501" s="175" t="str">
        <f>IF('サーバー一覧（手入力用）'!H509="","",'サーバー一覧（手入力用）'!H509)</f>
        <v/>
      </c>
      <c r="H501" s="175" t="str">
        <f>IF('サーバー一覧（手入力用）'!I509="","",'サーバー一覧（手入力用）'!I509)</f>
        <v/>
      </c>
      <c r="I501" s="175" t="str">
        <f>IF('サーバー一覧（手入力用）'!J509="","",'サーバー一覧（手入力用）'!J509)</f>
        <v/>
      </c>
      <c r="J501" s="175" t="str">
        <f>IF('サーバー一覧（手入力用）'!K509="","",'サーバー一覧（手入力用）'!K509)</f>
        <v/>
      </c>
      <c r="K501" s="175" t="str">
        <f>IF('サーバー一覧（手入力用）'!L509="","",'サーバー一覧（手入力用）'!L509)</f>
        <v/>
      </c>
      <c r="L501" s="175" t="str">
        <f>IF('サーバー一覧（手入力用）'!M509="","",'サーバー一覧（手入力用）'!M509)</f>
        <v/>
      </c>
      <c r="M501" s="175" t="str">
        <f>IF('サーバー一覧（手入力用）'!N509="","",'サーバー一覧（手入力用）'!N509)</f>
        <v/>
      </c>
      <c r="N501" s="175" t="str">
        <f>IF('サーバー一覧（手入力用）'!O509="","",'サーバー一覧（手入力用）'!O509)</f>
        <v/>
      </c>
      <c r="O501" s="175">
        <f>IF('サーバー一覧（手入力用）'!P509="","",'サーバー一覧（手入力用）'!P509)</f>
        <v>0</v>
      </c>
      <c r="P501" s="175" t="str">
        <f>IF('サーバー一覧（手入力用）'!Q509="","",'サーバー一覧（手入力用）'!Q509)</f>
        <v/>
      </c>
      <c r="Q501" s="175" t="str">
        <f>IF('サーバー一覧（手入力用）'!R509="","",'サーバー一覧（手入力用）'!R509)</f>
        <v/>
      </c>
      <c r="R501" s="175" t="str">
        <f t="shared" si="14"/>
        <v/>
      </c>
      <c r="S501" s="175" t="str">
        <f>IF('サーバー一覧（手入力用）'!S509="","",'サーバー一覧（手入力用）'!S509)</f>
        <v/>
      </c>
      <c r="T501" s="175" t="str">
        <f t="shared" si="15"/>
        <v/>
      </c>
      <c r="U501" s="175" t="str">
        <f>IF('サーバー一覧（手入力用）'!T509="","",'サーバー一覧（手入力用）'!T509)</f>
        <v/>
      </c>
      <c r="V501" s="175" t="str">
        <f>IF('サーバー一覧（手入力用）'!U509="","",'サーバー一覧（手入力用）'!U509)</f>
        <v/>
      </c>
      <c r="W501" s="175" t="str">
        <f>IF('サーバー一覧（手入力用）'!V509="","",'サーバー一覧（手入力用）'!V509)</f>
        <v/>
      </c>
      <c r="X501" s="175" t="str">
        <f>IF('サーバー一覧（手入力用）'!W509="","",'サーバー一覧（手入力用）'!W509)</f>
        <v/>
      </c>
      <c r="Y501" s="175" t="str">
        <f>IF('サーバー一覧（手入力用）'!X509="","",'サーバー一覧（手入力用）'!X509)</f>
        <v/>
      </c>
      <c r="Z501" s="175" t="str">
        <f>IF('サーバー一覧（手入力用）'!Y509="","",'サーバー一覧（手入力用）'!Y509)</f>
        <v/>
      </c>
      <c r="AA501" s="175" t="str">
        <f>IF('サーバー一覧（手入力用）'!Z509="","",'サーバー一覧（手入力用）'!Z509)</f>
        <v/>
      </c>
      <c r="AB501" s="175" t="str">
        <f>IF('サーバー一覧（手入力用）'!AA509="","",'サーバー一覧（手入力用）'!AA509)</f>
        <v/>
      </c>
      <c r="AC501" s="175" t="str">
        <f>IF('サーバー一覧（手入力用）'!AB509="","",'サーバー一覧（手入力用）'!AB509)</f>
        <v/>
      </c>
      <c r="AD501" s="175" t="str">
        <f>IF('サーバー一覧（手入力用）'!AC509="","",'サーバー一覧（手入力用）'!AC509)</f>
        <v/>
      </c>
      <c r="AE501" s="175" t="str">
        <f>IF('サーバー一覧（手入力用）'!AD509="","",'サーバー一覧（手入力用）'!AD509)</f>
        <v/>
      </c>
      <c r="AF501" s="175" t="str">
        <f>IF('サーバー一覧（手入力用）'!AE509="","",'サーバー一覧（手入力用）'!AE509)</f>
        <v/>
      </c>
      <c r="AG501" s="175" t="str">
        <f>IF('サーバー一覧（手入力用）'!AF509="","",'サーバー一覧（手入力用）'!AF509)</f>
        <v/>
      </c>
      <c r="AH501" s="175" t="str">
        <f>IF('サーバー一覧（手入力用）'!AG509="","",'サーバー一覧（手入力用）'!AG509)</f>
        <v/>
      </c>
      <c r="AI501" s="175" t="str">
        <f>IF('サーバー一覧（手入力用）'!AH509="","",'サーバー一覧（手入力用）'!AH509)</f>
        <v/>
      </c>
      <c r="AJ501" s="175" t="str">
        <f>IF('サーバー一覧（手入力用）'!AI509="","",'サーバー一覧（手入力用）'!AI509)</f>
        <v/>
      </c>
    </row>
    <row r="502" spans="1:36">
      <c r="A502" s="175">
        <f>IF('サーバー一覧（手入力用）'!B510="","",'サーバー一覧（手入力用）'!B510)</f>
        <v>501</v>
      </c>
      <c r="B502" s="175" t="str">
        <f>IF('サーバー一覧（手入力用）'!C510="","",'サーバー一覧（手入力用）'!C510)</f>
        <v/>
      </c>
      <c r="C502" s="175" t="str">
        <f>IF('サーバー一覧（手入力用）'!D510="","",'サーバー一覧（手入力用）'!D510)</f>
        <v/>
      </c>
      <c r="D502" s="175" t="str">
        <f>IF('サーバー一覧（手入力用）'!E510="","",'サーバー一覧（手入力用）'!E510)</f>
        <v/>
      </c>
      <c r="E502" s="175" t="str">
        <f>IF('サーバー一覧（手入力用）'!F510="","",'サーバー一覧（手入力用）'!F510)</f>
        <v/>
      </c>
      <c r="F502" s="175" t="str">
        <f>IF('サーバー一覧（手入力用）'!G510="","",'サーバー一覧（手入力用）'!G510)</f>
        <v/>
      </c>
      <c r="G502" s="175" t="str">
        <f>IF('サーバー一覧（手入力用）'!H510="","",'サーバー一覧（手入力用）'!H510)</f>
        <v/>
      </c>
      <c r="H502" s="175" t="str">
        <f>IF('サーバー一覧（手入力用）'!I510="","",'サーバー一覧（手入力用）'!I510)</f>
        <v/>
      </c>
      <c r="I502" s="175" t="str">
        <f>IF('サーバー一覧（手入力用）'!J510="","",'サーバー一覧（手入力用）'!J510)</f>
        <v/>
      </c>
      <c r="J502" s="175" t="str">
        <f>IF('サーバー一覧（手入力用）'!K510="","",'サーバー一覧（手入力用）'!K510)</f>
        <v/>
      </c>
      <c r="K502" s="175" t="str">
        <f>IF('サーバー一覧（手入力用）'!L510="","",'サーバー一覧（手入力用）'!L510)</f>
        <v/>
      </c>
      <c r="L502" s="175" t="str">
        <f>IF('サーバー一覧（手入力用）'!M510="","",'サーバー一覧（手入力用）'!M510)</f>
        <v/>
      </c>
      <c r="M502" s="175" t="str">
        <f>IF('サーバー一覧（手入力用）'!N510="","",'サーバー一覧（手入力用）'!N510)</f>
        <v/>
      </c>
      <c r="N502" s="175" t="str">
        <f>IF('サーバー一覧（手入力用）'!O510="","",'サーバー一覧（手入力用）'!O510)</f>
        <v/>
      </c>
      <c r="O502" s="175">
        <f>IF('サーバー一覧（手入力用）'!P510="","",'サーバー一覧（手入力用）'!P510)</f>
        <v>0</v>
      </c>
      <c r="P502" s="175" t="str">
        <f>IF('サーバー一覧（手入力用）'!Q510="","",'サーバー一覧（手入力用）'!Q510)</f>
        <v/>
      </c>
      <c r="Q502" s="175" t="str">
        <f>IF('サーバー一覧（手入力用）'!R510="","",'サーバー一覧（手入力用）'!R510)</f>
        <v/>
      </c>
      <c r="R502" s="175" t="str">
        <f t="shared" si="14"/>
        <v/>
      </c>
      <c r="S502" s="175" t="str">
        <f>IF('サーバー一覧（手入力用）'!S510="","",'サーバー一覧（手入力用）'!S510)</f>
        <v/>
      </c>
      <c r="T502" s="175" t="str">
        <f t="shared" si="15"/>
        <v/>
      </c>
      <c r="U502" s="175" t="str">
        <f>IF('サーバー一覧（手入力用）'!T510="","",'サーバー一覧（手入力用）'!T510)</f>
        <v/>
      </c>
      <c r="V502" s="175" t="str">
        <f>IF('サーバー一覧（手入力用）'!U510="","",'サーバー一覧（手入力用）'!U510)</f>
        <v/>
      </c>
      <c r="W502" s="175" t="str">
        <f>IF('サーバー一覧（手入力用）'!V510="","",'サーバー一覧（手入力用）'!V510)</f>
        <v/>
      </c>
      <c r="X502" s="175" t="str">
        <f>IF('サーバー一覧（手入力用）'!W510="","",'サーバー一覧（手入力用）'!W510)</f>
        <v/>
      </c>
      <c r="Y502" s="175" t="str">
        <f>IF('サーバー一覧（手入力用）'!X510="","",'サーバー一覧（手入力用）'!X510)</f>
        <v/>
      </c>
      <c r="Z502" s="175" t="str">
        <f>IF('サーバー一覧（手入力用）'!Y510="","",'サーバー一覧（手入力用）'!Y510)</f>
        <v/>
      </c>
      <c r="AA502" s="175" t="str">
        <f>IF('サーバー一覧（手入力用）'!Z510="","",'サーバー一覧（手入力用）'!Z510)</f>
        <v/>
      </c>
      <c r="AB502" s="175" t="str">
        <f>IF('サーバー一覧（手入力用）'!AA510="","",'サーバー一覧（手入力用）'!AA510)</f>
        <v/>
      </c>
      <c r="AC502" s="175" t="str">
        <f>IF('サーバー一覧（手入力用）'!AB510="","",'サーバー一覧（手入力用）'!AB510)</f>
        <v/>
      </c>
      <c r="AD502" s="175" t="str">
        <f>IF('サーバー一覧（手入力用）'!AC510="","",'サーバー一覧（手入力用）'!AC510)</f>
        <v/>
      </c>
      <c r="AE502" s="175" t="str">
        <f>IF('サーバー一覧（手入力用）'!AD510="","",'サーバー一覧（手入力用）'!AD510)</f>
        <v/>
      </c>
      <c r="AF502" s="175" t="str">
        <f>IF('サーバー一覧（手入力用）'!AE510="","",'サーバー一覧（手入力用）'!AE510)</f>
        <v/>
      </c>
      <c r="AG502" s="175" t="str">
        <f>IF('サーバー一覧（手入力用）'!AF510="","",'サーバー一覧（手入力用）'!AF510)</f>
        <v/>
      </c>
      <c r="AH502" s="175" t="str">
        <f>IF('サーバー一覧（手入力用）'!AG510="","",'サーバー一覧（手入力用）'!AG510)</f>
        <v/>
      </c>
      <c r="AI502" s="175" t="str">
        <f>IF('サーバー一覧（手入力用）'!AH510="","",'サーバー一覧（手入力用）'!AH510)</f>
        <v/>
      </c>
      <c r="AJ502" s="175" t="str">
        <f>IF('サーバー一覧（手入力用）'!AI510="","",'サーバー一覧（手入力用）'!AI510)</f>
        <v/>
      </c>
    </row>
    <row r="503" spans="1:36">
      <c r="A503" s="175">
        <f>IF('サーバー一覧（手入力用）'!B511="","",'サーバー一覧（手入力用）'!B511)</f>
        <v>502</v>
      </c>
      <c r="B503" s="175" t="str">
        <f>IF('サーバー一覧（手入力用）'!C511="","",'サーバー一覧（手入力用）'!C511)</f>
        <v/>
      </c>
      <c r="C503" s="175" t="str">
        <f>IF('サーバー一覧（手入力用）'!D511="","",'サーバー一覧（手入力用）'!D511)</f>
        <v/>
      </c>
      <c r="D503" s="175" t="str">
        <f>IF('サーバー一覧（手入力用）'!E511="","",'サーバー一覧（手入力用）'!E511)</f>
        <v/>
      </c>
      <c r="E503" s="175" t="str">
        <f>IF('サーバー一覧（手入力用）'!F511="","",'サーバー一覧（手入力用）'!F511)</f>
        <v/>
      </c>
      <c r="F503" s="175" t="str">
        <f>IF('サーバー一覧（手入力用）'!G511="","",'サーバー一覧（手入力用）'!G511)</f>
        <v/>
      </c>
      <c r="G503" s="175" t="str">
        <f>IF('サーバー一覧（手入力用）'!H511="","",'サーバー一覧（手入力用）'!H511)</f>
        <v/>
      </c>
      <c r="H503" s="175" t="str">
        <f>IF('サーバー一覧（手入力用）'!I511="","",'サーバー一覧（手入力用）'!I511)</f>
        <v/>
      </c>
      <c r="I503" s="175" t="str">
        <f>IF('サーバー一覧（手入力用）'!J511="","",'サーバー一覧（手入力用）'!J511)</f>
        <v/>
      </c>
      <c r="J503" s="175" t="str">
        <f>IF('サーバー一覧（手入力用）'!K511="","",'サーバー一覧（手入力用）'!K511)</f>
        <v/>
      </c>
      <c r="K503" s="175" t="str">
        <f>IF('サーバー一覧（手入力用）'!L511="","",'サーバー一覧（手入力用）'!L511)</f>
        <v/>
      </c>
      <c r="L503" s="175" t="str">
        <f>IF('サーバー一覧（手入力用）'!M511="","",'サーバー一覧（手入力用）'!M511)</f>
        <v/>
      </c>
      <c r="M503" s="175" t="str">
        <f>IF('サーバー一覧（手入力用）'!N511="","",'サーバー一覧（手入力用）'!N511)</f>
        <v/>
      </c>
      <c r="N503" s="175" t="str">
        <f>IF('サーバー一覧（手入力用）'!O511="","",'サーバー一覧（手入力用）'!O511)</f>
        <v/>
      </c>
      <c r="O503" s="175">
        <f>IF('サーバー一覧（手入力用）'!P511="","",'サーバー一覧（手入力用）'!P511)</f>
        <v>0</v>
      </c>
      <c r="P503" s="175" t="str">
        <f>IF('サーバー一覧（手入力用）'!Q511="","",'サーバー一覧（手入力用）'!Q511)</f>
        <v/>
      </c>
      <c r="Q503" s="175" t="str">
        <f>IF('サーバー一覧（手入力用）'!R511="","",'サーバー一覧（手入力用）'!R511)</f>
        <v/>
      </c>
      <c r="R503" s="175" t="str">
        <f t="shared" si="14"/>
        <v/>
      </c>
      <c r="S503" s="175" t="str">
        <f>IF('サーバー一覧（手入力用）'!S511="","",'サーバー一覧（手入力用）'!S511)</f>
        <v/>
      </c>
      <c r="T503" s="175" t="str">
        <f t="shared" si="15"/>
        <v/>
      </c>
      <c r="U503" s="175" t="str">
        <f>IF('サーバー一覧（手入力用）'!T511="","",'サーバー一覧（手入力用）'!T511)</f>
        <v/>
      </c>
      <c r="V503" s="175" t="str">
        <f>IF('サーバー一覧（手入力用）'!U511="","",'サーバー一覧（手入力用）'!U511)</f>
        <v/>
      </c>
      <c r="W503" s="175" t="str">
        <f>IF('サーバー一覧（手入力用）'!V511="","",'サーバー一覧（手入力用）'!V511)</f>
        <v/>
      </c>
      <c r="X503" s="175" t="str">
        <f>IF('サーバー一覧（手入力用）'!W511="","",'サーバー一覧（手入力用）'!W511)</f>
        <v/>
      </c>
      <c r="Y503" s="175" t="str">
        <f>IF('サーバー一覧（手入力用）'!X511="","",'サーバー一覧（手入力用）'!X511)</f>
        <v/>
      </c>
      <c r="Z503" s="175" t="str">
        <f>IF('サーバー一覧（手入力用）'!Y511="","",'サーバー一覧（手入力用）'!Y511)</f>
        <v/>
      </c>
      <c r="AA503" s="175" t="str">
        <f>IF('サーバー一覧（手入力用）'!Z511="","",'サーバー一覧（手入力用）'!Z511)</f>
        <v/>
      </c>
      <c r="AB503" s="175" t="str">
        <f>IF('サーバー一覧（手入力用）'!AA511="","",'サーバー一覧（手入力用）'!AA511)</f>
        <v/>
      </c>
      <c r="AC503" s="175" t="str">
        <f>IF('サーバー一覧（手入力用）'!AB511="","",'サーバー一覧（手入力用）'!AB511)</f>
        <v/>
      </c>
      <c r="AD503" s="175" t="str">
        <f>IF('サーバー一覧（手入力用）'!AC511="","",'サーバー一覧（手入力用）'!AC511)</f>
        <v/>
      </c>
      <c r="AE503" s="175" t="str">
        <f>IF('サーバー一覧（手入力用）'!AD511="","",'サーバー一覧（手入力用）'!AD511)</f>
        <v/>
      </c>
      <c r="AF503" s="175" t="str">
        <f>IF('サーバー一覧（手入力用）'!AE511="","",'サーバー一覧（手入力用）'!AE511)</f>
        <v/>
      </c>
      <c r="AG503" s="175" t="str">
        <f>IF('サーバー一覧（手入力用）'!AF511="","",'サーバー一覧（手入力用）'!AF511)</f>
        <v/>
      </c>
      <c r="AH503" s="175" t="str">
        <f>IF('サーバー一覧（手入力用）'!AG511="","",'サーバー一覧（手入力用）'!AG511)</f>
        <v/>
      </c>
      <c r="AI503" s="175" t="str">
        <f>IF('サーバー一覧（手入力用）'!AH511="","",'サーバー一覧（手入力用）'!AH511)</f>
        <v/>
      </c>
      <c r="AJ503" s="175" t="str">
        <f>IF('サーバー一覧（手入力用）'!AI511="","",'サーバー一覧（手入力用）'!AI511)</f>
        <v/>
      </c>
    </row>
    <row r="504" spans="1:36">
      <c r="A504" s="175">
        <f>IF('サーバー一覧（手入力用）'!B512="","",'サーバー一覧（手入力用）'!B512)</f>
        <v>503</v>
      </c>
      <c r="B504" s="175" t="str">
        <f>IF('サーバー一覧（手入力用）'!C512="","",'サーバー一覧（手入力用）'!C512)</f>
        <v/>
      </c>
      <c r="C504" s="175" t="str">
        <f>IF('サーバー一覧（手入力用）'!D512="","",'サーバー一覧（手入力用）'!D512)</f>
        <v/>
      </c>
      <c r="D504" s="175" t="str">
        <f>IF('サーバー一覧（手入力用）'!E512="","",'サーバー一覧（手入力用）'!E512)</f>
        <v/>
      </c>
      <c r="E504" s="175" t="str">
        <f>IF('サーバー一覧（手入力用）'!F512="","",'サーバー一覧（手入力用）'!F512)</f>
        <v/>
      </c>
      <c r="F504" s="175" t="str">
        <f>IF('サーバー一覧（手入力用）'!G512="","",'サーバー一覧（手入力用）'!G512)</f>
        <v/>
      </c>
      <c r="G504" s="175" t="str">
        <f>IF('サーバー一覧（手入力用）'!H512="","",'サーバー一覧（手入力用）'!H512)</f>
        <v/>
      </c>
      <c r="H504" s="175" t="str">
        <f>IF('サーバー一覧（手入力用）'!I512="","",'サーバー一覧（手入力用）'!I512)</f>
        <v/>
      </c>
      <c r="I504" s="175" t="str">
        <f>IF('サーバー一覧（手入力用）'!J512="","",'サーバー一覧（手入力用）'!J512)</f>
        <v/>
      </c>
      <c r="J504" s="175" t="str">
        <f>IF('サーバー一覧（手入力用）'!K512="","",'サーバー一覧（手入力用）'!K512)</f>
        <v/>
      </c>
      <c r="K504" s="175" t="str">
        <f>IF('サーバー一覧（手入力用）'!L512="","",'サーバー一覧（手入力用）'!L512)</f>
        <v/>
      </c>
      <c r="L504" s="175" t="str">
        <f>IF('サーバー一覧（手入力用）'!M512="","",'サーバー一覧（手入力用）'!M512)</f>
        <v/>
      </c>
      <c r="M504" s="175" t="str">
        <f>IF('サーバー一覧（手入力用）'!N512="","",'サーバー一覧（手入力用）'!N512)</f>
        <v/>
      </c>
      <c r="N504" s="175" t="str">
        <f>IF('サーバー一覧（手入力用）'!O512="","",'サーバー一覧（手入力用）'!O512)</f>
        <v/>
      </c>
      <c r="O504" s="175">
        <f>IF('サーバー一覧（手入力用）'!P512="","",'サーバー一覧（手入力用）'!P512)</f>
        <v>0</v>
      </c>
      <c r="P504" s="175" t="str">
        <f>IF('サーバー一覧（手入力用）'!Q512="","",'サーバー一覧（手入力用）'!Q512)</f>
        <v/>
      </c>
      <c r="Q504" s="175" t="str">
        <f>IF('サーバー一覧（手入力用）'!R512="","",'サーバー一覧（手入力用）'!R512)</f>
        <v/>
      </c>
      <c r="R504" s="175" t="str">
        <f t="shared" si="14"/>
        <v/>
      </c>
      <c r="S504" s="175" t="str">
        <f>IF('サーバー一覧（手入力用）'!S512="","",'サーバー一覧（手入力用）'!S512)</f>
        <v/>
      </c>
      <c r="T504" s="175" t="str">
        <f t="shared" si="15"/>
        <v/>
      </c>
      <c r="U504" s="175" t="str">
        <f>IF('サーバー一覧（手入力用）'!T512="","",'サーバー一覧（手入力用）'!T512)</f>
        <v/>
      </c>
      <c r="V504" s="175" t="str">
        <f>IF('サーバー一覧（手入力用）'!U512="","",'サーバー一覧（手入力用）'!U512)</f>
        <v/>
      </c>
      <c r="W504" s="175" t="str">
        <f>IF('サーバー一覧（手入力用）'!V512="","",'サーバー一覧（手入力用）'!V512)</f>
        <v/>
      </c>
      <c r="X504" s="175" t="str">
        <f>IF('サーバー一覧（手入力用）'!W512="","",'サーバー一覧（手入力用）'!W512)</f>
        <v/>
      </c>
      <c r="Y504" s="175" t="str">
        <f>IF('サーバー一覧（手入力用）'!X512="","",'サーバー一覧（手入力用）'!X512)</f>
        <v/>
      </c>
      <c r="Z504" s="175" t="str">
        <f>IF('サーバー一覧（手入力用）'!Y512="","",'サーバー一覧（手入力用）'!Y512)</f>
        <v/>
      </c>
      <c r="AA504" s="175" t="str">
        <f>IF('サーバー一覧（手入力用）'!Z512="","",'サーバー一覧（手入力用）'!Z512)</f>
        <v/>
      </c>
      <c r="AB504" s="175" t="str">
        <f>IF('サーバー一覧（手入力用）'!AA512="","",'サーバー一覧（手入力用）'!AA512)</f>
        <v/>
      </c>
      <c r="AC504" s="175" t="str">
        <f>IF('サーバー一覧（手入力用）'!AB512="","",'サーバー一覧（手入力用）'!AB512)</f>
        <v/>
      </c>
      <c r="AD504" s="175" t="str">
        <f>IF('サーバー一覧（手入力用）'!AC512="","",'サーバー一覧（手入力用）'!AC512)</f>
        <v/>
      </c>
      <c r="AE504" s="175" t="str">
        <f>IF('サーバー一覧（手入力用）'!AD512="","",'サーバー一覧（手入力用）'!AD512)</f>
        <v/>
      </c>
      <c r="AF504" s="175" t="str">
        <f>IF('サーバー一覧（手入力用）'!AE512="","",'サーバー一覧（手入力用）'!AE512)</f>
        <v/>
      </c>
      <c r="AG504" s="175" t="str">
        <f>IF('サーバー一覧（手入力用）'!AF512="","",'サーバー一覧（手入力用）'!AF512)</f>
        <v/>
      </c>
      <c r="AH504" s="175" t="str">
        <f>IF('サーバー一覧（手入力用）'!AG512="","",'サーバー一覧（手入力用）'!AG512)</f>
        <v/>
      </c>
      <c r="AI504" s="175" t="str">
        <f>IF('サーバー一覧（手入力用）'!AH512="","",'サーバー一覧（手入力用）'!AH512)</f>
        <v/>
      </c>
      <c r="AJ504" s="175" t="str">
        <f>IF('サーバー一覧（手入力用）'!AI512="","",'サーバー一覧（手入力用）'!AI512)</f>
        <v/>
      </c>
    </row>
    <row r="505" spans="1:36">
      <c r="A505" s="175">
        <f>IF('サーバー一覧（手入力用）'!B513="","",'サーバー一覧（手入力用）'!B513)</f>
        <v>504</v>
      </c>
      <c r="B505" s="175" t="str">
        <f>IF('サーバー一覧（手入力用）'!C513="","",'サーバー一覧（手入力用）'!C513)</f>
        <v/>
      </c>
      <c r="C505" s="175" t="str">
        <f>IF('サーバー一覧（手入力用）'!D513="","",'サーバー一覧（手入力用）'!D513)</f>
        <v/>
      </c>
      <c r="D505" s="175" t="str">
        <f>IF('サーバー一覧（手入力用）'!E513="","",'サーバー一覧（手入力用）'!E513)</f>
        <v/>
      </c>
      <c r="E505" s="175" t="str">
        <f>IF('サーバー一覧（手入力用）'!F513="","",'サーバー一覧（手入力用）'!F513)</f>
        <v/>
      </c>
      <c r="F505" s="175" t="str">
        <f>IF('サーバー一覧（手入力用）'!G513="","",'サーバー一覧（手入力用）'!G513)</f>
        <v/>
      </c>
      <c r="G505" s="175" t="str">
        <f>IF('サーバー一覧（手入力用）'!H513="","",'サーバー一覧（手入力用）'!H513)</f>
        <v/>
      </c>
      <c r="H505" s="175" t="str">
        <f>IF('サーバー一覧（手入力用）'!I513="","",'サーバー一覧（手入力用）'!I513)</f>
        <v/>
      </c>
      <c r="I505" s="175" t="str">
        <f>IF('サーバー一覧（手入力用）'!J513="","",'サーバー一覧（手入力用）'!J513)</f>
        <v/>
      </c>
      <c r="J505" s="175" t="str">
        <f>IF('サーバー一覧（手入力用）'!K513="","",'サーバー一覧（手入力用）'!K513)</f>
        <v/>
      </c>
      <c r="K505" s="175" t="str">
        <f>IF('サーバー一覧（手入力用）'!L513="","",'サーバー一覧（手入力用）'!L513)</f>
        <v/>
      </c>
      <c r="L505" s="175" t="str">
        <f>IF('サーバー一覧（手入力用）'!M513="","",'サーバー一覧（手入力用）'!M513)</f>
        <v/>
      </c>
      <c r="M505" s="175" t="str">
        <f>IF('サーバー一覧（手入力用）'!N513="","",'サーバー一覧（手入力用）'!N513)</f>
        <v/>
      </c>
      <c r="N505" s="175" t="str">
        <f>IF('サーバー一覧（手入力用）'!O513="","",'サーバー一覧（手入力用）'!O513)</f>
        <v/>
      </c>
      <c r="O505" s="175">
        <f>IF('サーバー一覧（手入力用）'!P513="","",'サーバー一覧（手入力用）'!P513)</f>
        <v>0</v>
      </c>
      <c r="P505" s="175" t="str">
        <f>IF('サーバー一覧（手入力用）'!Q513="","",'サーバー一覧（手入力用）'!Q513)</f>
        <v/>
      </c>
      <c r="Q505" s="175" t="str">
        <f>IF('サーバー一覧（手入力用）'!R513="","",'サーバー一覧（手入力用）'!R513)</f>
        <v/>
      </c>
      <c r="R505" s="175" t="str">
        <f t="shared" si="14"/>
        <v/>
      </c>
      <c r="S505" s="175" t="str">
        <f>IF('サーバー一覧（手入力用）'!S513="","",'サーバー一覧（手入力用）'!S513)</f>
        <v/>
      </c>
      <c r="T505" s="175" t="str">
        <f t="shared" si="15"/>
        <v/>
      </c>
      <c r="U505" s="175" t="str">
        <f>IF('サーバー一覧（手入力用）'!T513="","",'サーバー一覧（手入力用）'!T513)</f>
        <v/>
      </c>
      <c r="V505" s="175" t="str">
        <f>IF('サーバー一覧（手入力用）'!U513="","",'サーバー一覧（手入力用）'!U513)</f>
        <v/>
      </c>
      <c r="W505" s="175" t="str">
        <f>IF('サーバー一覧（手入力用）'!V513="","",'サーバー一覧（手入力用）'!V513)</f>
        <v/>
      </c>
      <c r="X505" s="175" t="str">
        <f>IF('サーバー一覧（手入力用）'!W513="","",'サーバー一覧（手入力用）'!W513)</f>
        <v/>
      </c>
      <c r="Y505" s="175" t="str">
        <f>IF('サーバー一覧（手入力用）'!X513="","",'サーバー一覧（手入力用）'!X513)</f>
        <v/>
      </c>
      <c r="Z505" s="175" t="str">
        <f>IF('サーバー一覧（手入力用）'!Y513="","",'サーバー一覧（手入力用）'!Y513)</f>
        <v/>
      </c>
      <c r="AA505" s="175" t="str">
        <f>IF('サーバー一覧（手入力用）'!Z513="","",'サーバー一覧（手入力用）'!Z513)</f>
        <v/>
      </c>
      <c r="AB505" s="175" t="str">
        <f>IF('サーバー一覧（手入力用）'!AA513="","",'サーバー一覧（手入力用）'!AA513)</f>
        <v/>
      </c>
      <c r="AC505" s="175" t="str">
        <f>IF('サーバー一覧（手入力用）'!AB513="","",'サーバー一覧（手入力用）'!AB513)</f>
        <v/>
      </c>
      <c r="AD505" s="175" t="str">
        <f>IF('サーバー一覧（手入力用）'!AC513="","",'サーバー一覧（手入力用）'!AC513)</f>
        <v/>
      </c>
      <c r="AE505" s="175" t="str">
        <f>IF('サーバー一覧（手入力用）'!AD513="","",'サーバー一覧（手入力用）'!AD513)</f>
        <v/>
      </c>
      <c r="AF505" s="175" t="str">
        <f>IF('サーバー一覧（手入力用）'!AE513="","",'サーバー一覧（手入力用）'!AE513)</f>
        <v/>
      </c>
      <c r="AG505" s="175" t="str">
        <f>IF('サーバー一覧（手入力用）'!AF513="","",'サーバー一覧（手入力用）'!AF513)</f>
        <v/>
      </c>
      <c r="AH505" s="175" t="str">
        <f>IF('サーバー一覧（手入力用）'!AG513="","",'サーバー一覧（手入力用）'!AG513)</f>
        <v/>
      </c>
      <c r="AI505" s="175" t="str">
        <f>IF('サーバー一覧（手入力用）'!AH513="","",'サーバー一覧（手入力用）'!AH513)</f>
        <v/>
      </c>
      <c r="AJ505" s="175" t="str">
        <f>IF('サーバー一覧（手入力用）'!AI513="","",'サーバー一覧（手入力用）'!AI513)</f>
        <v/>
      </c>
    </row>
    <row r="506" spans="1:36">
      <c r="A506" s="175">
        <f>IF('サーバー一覧（手入力用）'!B514="","",'サーバー一覧（手入力用）'!B514)</f>
        <v>505</v>
      </c>
      <c r="B506" s="175" t="str">
        <f>IF('サーバー一覧（手入力用）'!C514="","",'サーバー一覧（手入力用）'!C514)</f>
        <v/>
      </c>
      <c r="C506" s="175" t="str">
        <f>IF('サーバー一覧（手入力用）'!D514="","",'サーバー一覧（手入力用）'!D514)</f>
        <v/>
      </c>
      <c r="D506" s="175" t="str">
        <f>IF('サーバー一覧（手入力用）'!E514="","",'サーバー一覧（手入力用）'!E514)</f>
        <v/>
      </c>
      <c r="E506" s="175" t="str">
        <f>IF('サーバー一覧（手入力用）'!F514="","",'サーバー一覧（手入力用）'!F514)</f>
        <v/>
      </c>
      <c r="F506" s="175" t="str">
        <f>IF('サーバー一覧（手入力用）'!G514="","",'サーバー一覧（手入力用）'!G514)</f>
        <v/>
      </c>
      <c r="G506" s="175" t="str">
        <f>IF('サーバー一覧（手入力用）'!H514="","",'サーバー一覧（手入力用）'!H514)</f>
        <v/>
      </c>
      <c r="H506" s="175" t="str">
        <f>IF('サーバー一覧（手入力用）'!I514="","",'サーバー一覧（手入力用）'!I514)</f>
        <v/>
      </c>
      <c r="I506" s="175" t="str">
        <f>IF('サーバー一覧（手入力用）'!J514="","",'サーバー一覧（手入力用）'!J514)</f>
        <v/>
      </c>
      <c r="J506" s="175" t="str">
        <f>IF('サーバー一覧（手入力用）'!K514="","",'サーバー一覧（手入力用）'!K514)</f>
        <v/>
      </c>
      <c r="K506" s="175" t="str">
        <f>IF('サーバー一覧（手入力用）'!L514="","",'サーバー一覧（手入力用）'!L514)</f>
        <v/>
      </c>
      <c r="L506" s="175" t="str">
        <f>IF('サーバー一覧（手入力用）'!M514="","",'サーバー一覧（手入力用）'!M514)</f>
        <v/>
      </c>
      <c r="M506" s="175" t="str">
        <f>IF('サーバー一覧（手入力用）'!N514="","",'サーバー一覧（手入力用）'!N514)</f>
        <v/>
      </c>
      <c r="N506" s="175" t="str">
        <f>IF('サーバー一覧（手入力用）'!O514="","",'サーバー一覧（手入力用）'!O514)</f>
        <v/>
      </c>
      <c r="O506" s="175">
        <f>IF('サーバー一覧（手入力用）'!P514="","",'サーバー一覧（手入力用）'!P514)</f>
        <v>0</v>
      </c>
      <c r="P506" s="175" t="str">
        <f>IF('サーバー一覧（手入力用）'!Q514="","",'サーバー一覧（手入力用）'!Q514)</f>
        <v/>
      </c>
      <c r="Q506" s="175" t="str">
        <f>IF('サーバー一覧（手入力用）'!R514="","",'サーバー一覧（手入力用）'!R514)</f>
        <v/>
      </c>
      <c r="R506" s="175" t="str">
        <f t="shared" si="14"/>
        <v/>
      </c>
      <c r="S506" s="175" t="str">
        <f>IF('サーバー一覧（手入力用）'!S514="","",'サーバー一覧（手入力用）'!S514)</f>
        <v/>
      </c>
      <c r="T506" s="175" t="str">
        <f t="shared" si="15"/>
        <v/>
      </c>
      <c r="U506" s="175" t="str">
        <f>IF('サーバー一覧（手入力用）'!T514="","",'サーバー一覧（手入力用）'!T514)</f>
        <v/>
      </c>
      <c r="V506" s="175" t="str">
        <f>IF('サーバー一覧（手入力用）'!U514="","",'サーバー一覧（手入力用）'!U514)</f>
        <v/>
      </c>
      <c r="W506" s="175" t="str">
        <f>IF('サーバー一覧（手入力用）'!V514="","",'サーバー一覧（手入力用）'!V514)</f>
        <v/>
      </c>
      <c r="X506" s="175" t="str">
        <f>IF('サーバー一覧（手入力用）'!W514="","",'サーバー一覧（手入力用）'!W514)</f>
        <v/>
      </c>
      <c r="Y506" s="175" t="str">
        <f>IF('サーバー一覧（手入力用）'!X514="","",'サーバー一覧（手入力用）'!X514)</f>
        <v/>
      </c>
      <c r="Z506" s="175" t="str">
        <f>IF('サーバー一覧（手入力用）'!Y514="","",'サーバー一覧（手入力用）'!Y514)</f>
        <v/>
      </c>
      <c r="AA506" s="175" t="str">
        <f>IF('サーバー一覧（手入力用）'!Z514="","",'サーバー一覧（手入力用）'!Z514)</f>
        <v/>
      </c>
      <c r="AB506" s="175" t="str">
        <f>IF('サーバー一覧（手入力用）'!AA514="","",'サーバー一覧（手入力用）'!AA514)</f>
        <v/>
      </c>
      <c r="AC506" s="175" t="str">
        <f>IF('サーバー一覧（手入力用）'!AB514="","",'サーバー一覧（手入力用）'!AB514)</f>
        <v/>
      </c>
      <c r="AD506" s="175" t="str">
        <f>IF('サーバー一覧（手入力用）'!AC514="","",'サーバー一覧（手入力用）'!AC514)</f>
        <v/>
      </c>
      <c r="AE506" s="175" t="str">
        <f>IF('サーバー一覧（手入力用）'!AD514="","",'サーバー一覧（手入力用）'!AD514)</f>
        <v/>
      </c>
      <c r="AF506" s="175" t="str">
        <f>IF('サーバー一覧（手入力用）'!AE514="","",'サーバー一覧（手入力用）'!AE514)</f>
        <v/>
      </c>
      <c r="AG506" s="175" t="str">
        <f>IF('サーバー一覧（手入力用）'!AF514="","",'サーバー一覧（手入力用）'!AF514)</f>
        <v/>
      </c>
      <c r="AH506" s="175" t="str">
        <f>IF('サーバー一覧（手入力用）'!AG514="","",'サーバー一覧（手入力用）'!AG514)</f>
        <v/>
      </c>
      <c r="AI506" s="175" t="str">
        <f>IF('サーバー一覧（手入力用）'!AH514="","",'サーバー一覧（手入力用）'!AH514)</f>
        <v/>
      </c>
      <c r="AJ506" s="175" t="str">
        <f>IF('サーバー一覧（手入力用）'!AI514="","",'サーバー一覧（手入力用）'!AI514)</f>
        <v/>
      </c>
    </row>
    <row r="507" spans="1:36">
      <c r="A507" s="175">
        <f>IF('サーバー一覧（手入力用）'!B515="","",'サーバー一覧（手入力用）'!B515)</f>
        <v>506</v>
      </c>
      <c r="B507" s="175" t="str">
        <f>IF('サーバー一覧（手入力用）'!C515="","",'サーバー一覧（手入力用）'!C515)</f>
        <v/>
      </c>
      <c r="C507" s="175" t="str">
        <f>IF('サーバー一覧（手入力用）'!D515="","",'サーバー一覧（手入力用）'!D515)</f>
        <v/>
      </c>
      <c r="D507" s="175" t="str">
        <f>IF('サーバー一覧（手入力用）'!E515="","",'サーバー一覧（手入力用）'!E515)</f>
        <v/>
      </c>
      <c r="E507" s="175" t="str">
        <f>IF('サーバー一覧（手入力用）'!F515="","",'サーバー一覧（手入力用）'!F515)</f>
        <v/>
      </c>
      <c r="F507" s="175" t="str">
        <f>IF('サーバー一覧（手入力用）'!G515="","",'サーバー一覧（手入力用）'!G515)</f>
        <v/>
      </c>
      <c r="G507" s="175" t="str">
        <f>IF('サーバー一覧（手入力用）'!H515="","",'サーバー一覧（手入力用）'!H515)</f>
        <v/>
      </c>
      <c r="H507" s="175" t="str">
        <f>IF('サーバー一覧（手入力用）'!I515="","",'サーバー一覧（手入力用）'!I515)</f>
        <v/>
      </c>
      <c r="I507" s="175" t="str">
        <f>IF('サーバー一覧（手入力用）'!J515="","",'サーバー一覧（手入力用）'!J515)</f>
        <v/>
      </c>
      <c r="J507" s="175" t="str">
        <f>IF('サーバー一覧（手入力用）'!K515="","",'サーバー一覧（手入力用）'!K515)</f>
        <v/>
      </c>
      <c r="K507" s="175" t="str">
        <f>IF('サーバー一覧（手入力用）'!L515="","",'サーバー一覧（手入力用）'!L515)</f>
        <v/>
      </c>
      <c r="L507" s="175" t="str">
        <f>IF('サーバー一覧（手入力用）'!M515="","",'サーバー一覧（手入力用）'!M515)</f>
        <v/>
      </c>
      <c r="M507" s="175" t="str">
        <f>IF('サーバー一覧（手入力用）'!N515="","",'サーバー一覧（手入力用）'!N515)</f>
        <v/>
      </c>
      <c r="N507" s="175" t="str">
        <f>IF('サーバー一覧（手入力用）'!O515="","",'サーバー一覧（手入力用）'!O515)</f>
        <v/>
      </c>
      <c r="O507" s="175">
        <f>IF('サーバー一覧（手入力用）'!P515="","",'サーバー一覧（手入力用）'!P515)</f>
        <v>0</v>
      </c>
      <c r="P507" s="175" t="str">
        <f>IF('サーバー一覧（手入力用）'!Q515="","",'サーバー一覧（手入力用）'!Q515)</f>
        <v/>
      </c>
      <c r="Q507" s="175" t="str">
        <f>IF('サーバー一覧（手入力用）'!R515="","",'サーバー一覧（手入力用）'!R515)</f>
        <v/>
      </c>
      <c r="R507" s="175" t="str">
        <f t="shared" si="14"/>
        <v/>
      </c>
      <c r="S507" s="175" t="str">
        <f>IF('サーバー一覧（手入力用）'!S515="","",'サーバー一覧（手入力用）'!S515)</f>
        <v/>
      </c>
      <c r="T507" s="175" t="str">
        <f t="shared" si="15"/>
        <v/>
      </c>
      <c r="U507" s="175" t="str">
        <f>IF('サーバー一覧（手入力用）'!T515="","",'サーバー一覧（手入力用）'!T515)</f>
        <v/>
      </c>
      <c r="V507" s="175" t="str">
        <f>IF('サーバー一覧（手入力用）'!U515="","",'サーバー一覧（手入力用）'!U515)</f>
        <v/>
      </c>
      <c r="W507" s="175" t="str">
        <f>IF('サーバー一覧（手入力用）'!V515="","",'サーバー一覧（手入力用）'!V515)</f>
        <v/>
      </c>
      <c r="X507" s="175" t="str">
        <f>IF('サーバー一覧（手入力用）'!W515="","",'サーバー一覧（手入力用）'!W515)</f>
        <v/>
      </c>
      <c r="Y507" s="175" t="str">
        <f>IF('サーバー一覧（手入力用）'!X515="","",'サーバー一覧（手入力用）'!X515)</f>
        <v/>
      </c>
      <c r="Z507" s="175" t="str">
        <f>IF('サーバー一覧（手入力用）'!Y515="","",'サーバー一覧（手入力用）'!Y515)</f>
        <v/>
      </c>
      <c r="AA507" s="175" t="str">
        <f>IF('サーバー一覧（手入力用）'!Z515="","",'サーバー一覧（手入力用）'!Z515)</f>
        <v/>
      </c>
      <c r="AB507" s="175" t="str">
        <f>IF('サーバー一覧（手入力用）'!AA515="","",'サーバー一覧（手入力用）'!AA515)</f>
        <v/>
      </c>
      <c r="AC507" s="175" t="str">
        <f>IF('サーバー一覧（手入力用）'!AB515="","",'サーバー一覧（手入力用）'!AB515)</f>
        <v/>
      </c>
      <c r="AD507" s="175" t="str">
        <f>IF('サーバー一覧（手入力用）'!AC515="","",'サーバー一覧（手入力用）'!AC515)</f>
        <v/>
      </c>
      <c r="AE507" s="175" t="str">
        <f>IF('サーバー一覧（手入力用）'!AD515="","",'サーバー一覧（手入力用）'!AD515)</f>
        <v/>
      </c>
      <c r="AF507" s="175" t="str">
        <f>IF('サーバー一覧（手入力用）'!AE515="","",'サーバー一覧（手入力用）'!AE515)</f>
        <v/>
      </c>
      <c r="AG507" s="175" t="str">
        <f>IF('サーバー一覧（手入力用）'!AF515="","",'サーバー一覧（手入力用）'!AF515)</f>
        <v/>
      </c>
      <c r="AH507" s="175" t="str">
        <f>IF('サーバー一覧（手入力用）'!AG515="","",'サーバー一覧（手入力用）'!AG515)</f>
        <v/>
      </c>
      <c r="AI507" s="175" t="str">
        <f>IF('サーバー一覧（手入力用）'!AH515="","",'サーバー一覧（手入力用）'!AH515)</f>
        <v/>
      </c>
      <c r="AJ507" s="175" t="str">
        <f>IF('サーバー一覧（手入力用）'!AI515="","",'サーバー一覧（手入力用）'!AI515)</f>
        <v/>
      </c>
    </row>
    <row r="508" spans="1:36">
      <c r="A508" s="175">
        <f>IF('サーバー一覧（手入力用）'!B516="","",'サーバー一覧（手入力用）'!B516)</f>
        <v>507</v>
      </c>
      <c r="B508" s="175" t="str">
        <f>IF('サーバー一覧（手入力用）'!C516="","",'サーバー一覧（手入力用）'!C516)</f>
        <v/>
      </c>
      <c r="C508" s="175" t="str">
        <f>IF('サーバー一覧（手入力用）'!D516="","",'サーバー一覧（手入力用）'!D516)</f>
        <v/>
      </c>
      <c r="D508" s="175" t="str">
        <f>IF('サーバー一覧（手入力用）'!E516="","",'サーバー一覧（手入力用）'!E516)</f>
        <v/>
      </c>
      <c r="E508" s="175" t="str">
        <f>IF('サーバー一覧（手入力用）'!F516="","",'サーバー一覧（手入力用）'!F516)</f>
        <v/>
      </c>
      <c r="F508" s="175" t="str">
        <f>IF('サーバー一覧（手入力用）'!G516="","",'サーバー一覧（手入力用）'!G516)</f>
        <v/>
      </c>
      <c r="G508" s="175" t="str">
        <f>IF('サーバー一覧（手入力用）'!H516="","",'サーバー一覧（手入力用）'!H516)</f>
        <v/>
      </c>
      <c r="H508" s="175" t="str">
        <f>IF('サーバー一覧（手入力用）'!I516="","",'サーバー一覧（手入力用）'!I516)</f>
        <v/>
      </c>
      <c r="I508" s="175" t="str">
        <f>IF('サーバー一覧（手入力用）'!J516="","",'サーバー一覧（手入力用）'!J516)</f>
        <v/>
      </c>
      <c r="J508" s="175" t="str">
        <f>IF('サーバー一覧（手入力用）'!K516="","",'サーバー一覧（手入力用）'!K516)</f>
        <v/>
      </c>
      <c r="K508" s="175" t="str">
        <f>IF('サーバー一覧（手入力用）'!L516="","",'サーバー一覧（手入力用）'!L516)</f>
        <v/>
      </c>
      <c r="L508" s="175" t="str">
        <f>IF('サーバー一覧（手入力用）'!M516="","",'サーバー一覧（手入力用）'!M516)</f>
        <v/>
      </c>
      <c r="M508" s="175" t="str">
        <f>IF('サーバー一覧（手入力用）'!N516="","",'サーバー一覧（手入力用）'!N516)</f>
        <v/>
      </c>
      <c r="N508" s="175" t="str">
        <f>IF('サーバー一覧（手入力用）'!O516="","",'サーバー一覧（手入力用）'!O516)</f>
        <v/>
      </c>
      <c r="O508" s="175">
        <f>IF('サーバー一覧（手入力用）'!P516="","",'サーバー一覧（手入力用）'!P516)</f>
        <v>0</v>
      </c>
      <c r="P508" s="175" t="str">
        <f>IF('サーバー一覧（手入力用）'!Q516="","",'サーバー一覧（手入力用）'!Q516)</f>
        <v/>
      </c>
      <c r="Q508" s="175" t="str">
        <f>IF('サーバー一覧（手入力用）'!R516="","",'サーバー一覧（手入力用）'!R516)</f>
        <v/>
      </c>
      <c r="R508" s="175" t="str">
        <f t="shared" si="14"/>
        <v/>
      </c>
      <c r="S508" s="175" t="str">
        <f>IF('サーバー一覧（手入力用）'!S516="","",'サーバー一覧（手入力用）'!S516)</f>
        <v/>
      </c>
      <c r="T508" s="175" t="str">
        <f t="shared" si="15"/>
        <v/>
      </c>
      <c r="U508" s="175" t="str">
        <f>IF('サーバー一覧（手入力用）'!T516="","",'サーバー一覧（手入力用）'!T516)</f>
        <v/>
      </c>
      <c r="V508" s="175" t="str">
        <f>IF('サーバー一覧（手入力用）'!U516="","",'サーバー一覧（手入力用）'!U516)</f>
        <v/>
      </c>
      <c r="W508" s="175" t="str">
        <f>IF('サーバー一覧（手入力用）'!V516="","",'サーバー一覧（手入力用）'!V516)</f>
        <v/>
      </c>
      <c r="X508" s="175" t="str">
        <f>IF('サーバー一覧（手入力用）'!W516="","",'サーバー一覧（手入力用）'!W516)</f>
        <v/>
      </c>
      <c r="Y508" s="175" t="str">
        <f>IF('サーバー一覧（手入力用）'!X516="","",'サーバー一覧（手入力用）'!X516)</f>
        <v/>
      </c>
      <c r="Z508" s="175" t="str">
        <f>IF('サーバー一覧（手入力用）'!Y516="","",'サーバー一覧（手入力用）'!Y516)</f>
        <v/>
      </c>
      <c r="AA508" s="175" t="str">
        <f>IF('サーバー一覧（手入力用）'!Z516="","",'サーバー一覧（手入力用）'!Z516)</f>
        <v/>
      </c>
      <c r="AB508" s="175" t="str">
        <f>IF('サーバー一覧（手入力用）'!AA516="","",'サーバー一覧（手入力用）'!AA516)</f>
        <v/>
      </c>
      <c r="AC508" s="175" t="str">
        <f>IF('サーバー一覧（手入力用）'!AB516="","",'サーバー一覧（手入力用）'!AB516)</f>
        <v/>
      </c>
      <c r="AD508" s="175" t="str">
        <f>IF('サーバー一覧（手入力用）'!AC516="","",'サーバー一覧（手入力用）'!AC516)</f>
        <v/>
      </c>
      <c r="AE508" s="175" t="str">
        <f>IF('サーバー一覧（手入力用）'!AD516="","",'サーバー一覧（手入力用）'!AD516)</f>
        <v/>
      </c>
      <c r="AF508" s="175" t="str">
        <f>IF('サーバー一覧（手入力用）'!AE516="","",'サーバー一覧（手入力用）'!AE516)</f>
        <v/>
      </c>
      <c r="AG508" s="175" t="str">
        <f>IF('サーバー一覧（手入力用）'!AF516="","",'サーバー一覧（手入力用）'!AF516)</f>
        <v/>
      </c>
      <c r="AH508" s="175" t="str">
        <f>IF('サーバー一覧（手入力用）'!AG516="","",'サーバー一覧（手入力用）'!AG516)</f>
        <v/>
      </c>
      <c r="AI508" s="175" t="str">
        <f>IF('サーバー一覧（手入力用）'!AH516="","",'サーバー一覧（手入力用）'!AH516)</f>
        <v/>
      </c>
      <c r="AJ508" s="175" t="str">
        <f>IF('サーバー一覧（手入力用）'!AI516="","",'サーバー一覧（手入力用）'!AI516)</f>
        <v/>
      </c>
    </row>
    <row r="509" spans="1:36">
      <c r="A509" s="175">
        <f>IF('サーバー一覧（手入力用）'!B517="","",'サーバー一覧（手入力用）'!B517)</f>
        <v>508</v>
      </c>
      <c r="B509" s="175" t="str">
        <f>IF('サーバー一覧（手入力用）'!C517="","",'サーバー一覧（手入力用）'!C517)</f>
        <v/>
      </c>
      <c r="C509" s="175" t="str">
        <f>IF('サーバー一覧（手入力用）'!D517="","",'サーバー一覧（手入力用）'!D517)</f>
        <v/>
      </c>
      <c r="D509" s="175" t="str">
        <f>IF('サーバー一覧（手入力用）'!E517="","",'サーバー一覧（手入力用）'!E517)</f>
        <v/>
      </c>
      <c r="E509" s="175" t="str">
        <f>IF('サーバー一覧（手入力用）'!F517="","",'サーバー一覧（手入力用）'!F517)</f>
        <v/>
      </c>
      <c r="F509" s="175" t="str">
        <f>IF('サーバー一覧（手入力用）'!G517="","",'サーバー一覧（手入力用）'!G517)</f>
        <v/>
      </c>
      <c r="G509" s="175" t="str">
        <f>IF('サーバー一覧（手入力用）'!H517="","",'サーバー一覧（手入力用）'!H517)</f>
        <v/>
      </c>
      <c r="H509" s="175" t="str">
        <f>IF('サーバー一覧（手入力用）'!I517="","",'サーバー一覧（手入力用）'!I517)</f>
        <v/>
      </c>
      <c r="I509" s="175" t="str">
        <f>IF('サーバー一覧（手入力用）'!J517="","",'サーバー一覧（手入力用）'!J517)</f>
        <v/>
      </c>
      <c r="J509" s="175" t="str">
        <f>IF('サーバー一覧（手入力用）'!K517="","",'サーバー一覧（手入力用）'!K517)</f>
        <v/>
      </c>
      <c r="K509" s="175" t="str">
        <f>IF('サーバー一覧（手入力用）'!L517="","",'サーバー一覧（手入力用）'!L517)</f>
        <v/>
      </c>
      <c r="L509" s="175" t="str">
        <f>IF('サーバー一覧（手入力用）'!M517="","",'サーバー一覧（手入力用）'!M517)</f>
        <v/>
      </c>
      <c r="M509" s="175" t="str">
        <f>IF('サーバー一覧（手入力用）'!N517="","",'サーバー一覧（手入力用）'!N517)</f>
        <v/>
      </c>
      <c r="N509" s="175" t="str">
        <f>IF('サーバー一覧（手入力用）'!O517="","",'サーバー一覧（手入力用）'!O517)</f>
        <v/>
      </c>
      <c r="O509" s="175">
        <f>IF('サーバー一覧（手入力用）'!P517="","",'サーバー一覧（手入力用）'!P517)</f>
        <v>0</v>
      </c>
      <c r="P509" s="175" t="str">
        <f>IF('サーバー一覧（手入力用）'!Q517="","",'サーバー一覧（手入力用）'!Q517)</f>
        <v/>
      </c>
      <c r="Q509" s="175" t="str">
        <f>IF('サーバー一覧（手入力用）'!R517="","",'サーバー一覧（手入力用）'!R517)</f>
        <v/>
      </c>
      <c r="R509" s="175" t="str">
        <f t="shared" si="14"/>
        <v/>
      </c>
      <c r="S509" s="175" t="str">
        <f>IF('サーバー一覧（手入力用）'!S517="","",'サーバー一覧（手入力用）'!S517)</f>
        <v/>
      </c>
      <c r="T509" s="175" t="str">
        <f t="shared" si="15"/>
        <v/>
      </c>
      <c r="U509" s="175" t="str">
        <f>IF('サーバー一覧（手入力用）'!T517="","",'サーバー一覧（手入力用）'!T517)</f>
        <v/>
      </c>
      <c r="V509" s="175" t="str">
        <f>IF('サーバー一覧（手入力用）'!U517="","",'サーバー一覧（手入力用）'!U517)</f>
        <v/>
      </c>
      <c r="W509" s="175" t="str">
        <f>IF('サーバー一覧（手入力用）'!V517="","",'サーバー一覧（手入力用）'!V517)</f>
        <v/>
      </c>
      <c r="X509" s="175" t="str">
        <f>IF('サーバー一覧（手入力用）'!W517="","",'サーバー一覧（手入力用）'!W517)</f>
        <v/>
      </c>
      <c r="Y509" s="175" t="str">
        <f>IF('サーバー一覧（手入力用）'!X517="","",'サーバー一覧（手入力用）'!X517)</f>
        <v/>
      </c>
      <c r="Z509" s="175" t="str">
        <f>IF('サーバー一覧（手入力用）'!Y517="","",'サーバー一覧（手入力用）'!Y517)</f>
        <v/>
      </c>
      <c r="AA509" s="175" t="str">
        <f>IF('サーバー一覧（手入力用）'!Z517="","",'サーバー一覧（手入力用）'!Z517)</f>
        <v/>
      </c>
      <c r="AB509" s="175" t="str">
        <f>IF('サーバー一覧（手入力用）'!AA517="","",'サーバー一覧（手入力用）'!AA517)</f>
        <v/>
      </c>
      <c r="AC509" s="175" t="str">
        <f>IF('サーバー一覧（手入力用）'!AB517="","",'サーバー一覧（手入力用）'!AB517)</f>
        <v/>
      </c>
      <c r="AD509" s="175" t="str">
        <f>IF('サーバー一覧（手入力用）'!AC517="","",'サーバー一覧（手入力用）'!AC517)</f>
        <v/>
      </c>
      <c r="AE509" s="175" t="str">
        <f>IF('サーバー一覧（手入力用）'!AD517="","",'サーバー一覧（手入力用）'!AD517)</f>
        <v/>
      </c>
      <c r="AF509" s="175" t="str">
        <f>IF('サーバー一覧（手入力用）'!AE517="","",'サーバー一覧（手入力用）'!AE517)</f>
        <v/>
      </c>
      <c r="AG509" s="175" t="str">
        <f>IF('サーバー一覧（手入力用）'!AF517="","",'サーバー一覧（手入力用）'!AF517)</f>
        <v/>
      </c>
      <c r="AH509" s="175" t="str">
        <f>IF('サーバー一覧（手入力用）'!AG517="","",'サーバー一覧（手入力用）'!AG517)</f>
        <v/>
      </c>
      <c r="AI509" s="175" t="str">
        <f>IF('サーバー一覧（手入力用）'!AH517="","",'サーバー一覧（手入力用）'!AH517)</f>
        <v/>
      </c>
      <c r="AJ509" s="175" t="str">
        <f>IF('サーバー一覧（手入力用）'!AI517="","",'サーバー一覧（手入力用）'!AI517)</f>
        <v/>
      </c>
    </row>
    <row r="510" spans="1:36">
      <c r="A510" s="175">
        <f>IF('サーバー一覧（手入力用）'!B518="","",'サーバー一覧（手入力用）'!B518)</f>
        <v>509</v>
      </c>
      <c r="B510" s="175" t="str">
        <f>IF('サーバー一覧（手入力用）'!C518="","",'サーバー一覧（手入力用）'!C518)</f>
        <v/>
      </c>
      <c r="C510" s="175" t="str">
        <f>IF('サーバー一覧（手入力用）'!D518="","",'サーバー一覧（手入力用）'!D518)</f>
        <v/>
      </c>
      <c r="D510" s="175" t="str">
        <f>IF('サーバー一覧（手入力用）'!E518="","",'サーバー一覧（手入力用）'!E518)</f>
        <v/>
      </c>
      <c r="E510" s="175" t="str">
        <f>IF('サーバー一覧（手入力用）'!F518="","",'サーバー一覧（手入力用）'!F518)</f>
        <v/>
      </c>
      <c r="F510" s="175" t="str">
        <f>IF('サーバー一覧（手入力用）'!G518="","",'サーバー一覧（手入力用）'!G518)</f>
        <v/>
      </c>
      <c r="G510" s="175" t="str">
        <f>IF('サーバー一覧（手入力用）'!H518="","",'サーバー一覧（手入力用）'!H518)</f>
        <v/>
      </c>
      <c r="H510" s="175" t="str">
        <f>IF('サーバー一覧（手入力用）'!I518="","",'サーバー一覧（手入力用）'!I518)</f>
        <v/>
      </c>
      <c r="I510" s="175" t="str">
        <f>IF('サーバー一覧（手入力用）'!J518="","",'サーバー一覧（手入力用）'!J518)</f>
        <v/>
      </c>
      <c r="J510" s="175" t="str">
        <f>IF('サーバー一覧（手入力用）'!K518="","",'サーバー一覧（手入力用）'!K518)</f>
        <v/>
      </c>
      <c r="K510" s="175" t="str">
        <f>IF('サーバー一覧（手入力用）'!L518="","",'サーバー一覧（手入力用）'!L518)</f>
        <v/>
      </c>
      <c r="L510" s="175" t="str">
        <f>IF('サーバー一覧（手入力用）'!M518="","",'サーバー一覧（手入力用）'!M518)</f>
        <v/>
      </c>
      <c r="M510" s="175" t="str">
        <f>IF('サーバー一覧（手入力用）'!N518="","",'サーバー一覧（手入力用）'!N518)</f>
        <v/>
      </c>
      <c r="N510" s="175" t="str">
        <f>IF('サーバー一覧（手入力用）'!O518="","",'サーバー一覧（手入力用）'!O518)</f>
        <v/>
      </c>
      <c r="O510" s="175">
        <f>IF('サーバー一覧（手入力用）'!P518="","",'サーバー一覧（手入力用）'!P518)</f>
        <v>0</v>
      </c>
      <c r="P510" s="175" t="str">
        <f>IF('サーバー一覧（手入力用）'!Q518="","",'サーバー一覧（手入力用）'!Q518)</f>
        <v/>
      </c>
      <c r="Q510" s="175" t="str">
        <f>IF('サーバー一覧（手入力用）'!R518="","",'サーバー一覧（手入力用）'!R518)</f>
        <v/>
      </c>
      <c r="R510" s="175" t="str">
        <f t="shared" si="14"/>
        <v/>
      </c>
      <c r="S510" s="175" t="str">
        <f>IF('サーバー一覧（手入力用）'!S518="","",'サーバー一覧（手入力用）'!S518)</f>
        <v/>
      </c>
      <c r="T510" s="175" t="str">
        <f t="shared" si="15"/>
        <v/>
      </c>
      <c r="U510" s="175" t="str">
        <f>IF('サーバー一覧（手入力用）'!T518="","",'サーバー一覧（手入力用）'!T518)</f>
        <v/>
      </c>
      <c r="V510" s="175" t="str">
        <f>IF('サーバー一覧（手入力用）'!U518="","",'サーバー一覧（手入力用）'!U518)</f>
        <v/>
      </c>
      <c r="W510" s="175" t="str">
        <f>IF('サーバー一覧（手入力用）'!V518="","",'サーバー一覧（手入力用）'!V518)</f>
        <v/>
      </c>
      <c r="X510" s="175" t="str">
        <f>IF('サーバー一覧（手入力用）'!W518="","",'サーバー一覧（手入力用）'!W518)</f>
        <v/>
      </c>
      <c r="Y510" s="175" t="str">
        <f>IF('サーバー一覧（手入力用）'!X518="","",'サーバー一覧（手入力用）'!X518)</f>
        <v/>
      </c>
      <c r="Z510" s="175" t="str">
        <f>IF('サーバー一覧（手入力用）'!Y518="","",'サーバー一覧（手入力用）'!Y518)</f>
        <v/>
      </c>
      <c r="AA510" s="175" t="str">
        <f>IF('サーバー一覧（手入力用）'!Z518="","",'サーバー一覧（手入力用）'!Z518)</f>
        <v/>
      </c>
      <c r="AB510" s="175" t="str">
        <f>IF('サーバー一覧（手入力用）'!AA518="","",'サーバー一覧（手入力用）'!AA518)</f>
        <v/>
      </c>
      <c r="AC510" s="175" t="str">
        <f>IF('サーバー一覧（手入力用）'!AB518="","",'サーバー一覧（手入力用）'!AB518)</f>
        <v/>
      </c>
      <c r="AD510" s="175" t="str">
        <f>IF('サーバー一覧（手入力用）'!AC518="","",'サーバー一覧（手入力用）'!AC518)</f>
        <v/>
      </c>
      <c r="AE510" s="175" t="str">
        <f>IF('サーバー一覧（手入力用）'!AD518="","",'サーバー一覧（手入力用）'!AD518)</f>
        <v/>
      </c>
      <c r="AF510" s="175" t="str">
        <f>IF('サーバー一覧（手入力用）'!AE518="","",'サーバー一覧（手入力用）'!AE518)</f>
        <v/>
      </c>
      <c r="AG510" s="175" t="str">
        <f>IF('サーバー一覧（手入力用）'!AF518="","",'サーバー一覧（手入力用）'!AF518)</f>
        <v/>
      </c>
      <c r="AH510" s="175" t="str">
        <f>IF('サーバー一覧（手入力用）'!AG518="","",'サーバー一覧（手入力用）'!AG518)</f>
        <v/>
      </c>
      <c r="AI510" s="175" t="str">
        <f>IF('サーバー一覧（手入力用）'!AH518="","",'サーバー一覧（手入力用）'!AH518)</f>
        <v/>
      </c>
      <c r="AJ510" s="175" t="str">
        <f>IF('サーバー一覧（手入力用）'!AI518="","",'サーバー一覧（手入力用）'!AI518)</f>
        <v/>
      </c>
    </row>
    <row r="511" spans="1:36">
      <c r="A511" s="175">
        <f>IF('サーバー一覧（手入力用）'!B519="","",'サーバー一覧（手入力用）'!B519)</f>
        <v>510</v>
      </c>
      <c r="B511" s="175" t="str">
        <f>IF('サーバー一覧（手入力用）'!C519="","",'サーバー一覧（手入力用）'!C519)</f>
        <v/>
      </c>
      <c r="C511" s="175" t="str">
        <f>IF('サーバー一覧（手入力用）'!D519="","",'サーバー一覧（手入力用）'!D519)</f>
        <v/>
      </c>
      <c r="D511" s="175" t="str">
        <f>IF('サーバー一覧（手入力用）'!E519="","",'サーバー一覧（手入力用）'!E519)</f>
        <v/>
      </c>
      <c r="E511" s="175" t="str">
        <f>IF('サーバー一覧（手入力用）'!F519="","",'サーバー一覧（手入力用）'!F519)</f>
        <v/>
      </c>
      <c r="F511" s="175" t="str">
        <f>IF('サーバー一覧（手入力用）'!G519="","",'サーバー一覧（手入力用）'!G519)</f>
        <v/>
      </c>
      <c r="G511" s="175" t="str">
        <f>IF('サーバー一覧（手入力用）'!H519="","",'サーバー一覧（手入力用）'!H519)</f>
        <v/>
      </c>
      <c r="H511" s="175" t="str">
        <f>IF('サーバー一覧（手入力用）'!I519="","",'サーバー一覧（手入力用）'!I519)</f>
        <v/>
      </c>
      <c r="I511" s="175" t="str">
        <f>IF('サーバー一覧（手入力用）'!J519="","",'サーバー一覧（手入力用）'!J519)</f>
        <v/>
      </c>
      <c r="J511" s="175" t="str">
        <f>IF('サーバー一覧（手入力用）'!K519="","",'サーバー一覧（手入力用）'!K519)</f>
        <v/>
      </c>
      <c r="K511" s="175" t="str">
        <f>IF('サーバー一覧（手入力用）'!L519="","",'サーバー一覧（手入力用）'!L519)</f>
        <v/>
      </c>
      <c r="L511" s="175" t="str">
        <f>IF('サーバー一覧（手入力用）'!M519="","",'サーバー一覧（手入力用）'!M519)</f>
        <v/>
      </c>
      <c r="M511" s="175" t="str">
        <f>IF('サーバー一覧（手入力用）'!N519="","",'サーバー一覧（手入力用）'!N519)</f>
        <v/>
      </c>
      <c r="N511" s="175" t="str">
        <f>IF('サーバー一覧（手入力用）'!O519="","",'サーバー一覧（手入力用）'!O519)</f>
        <v/>
      </c>
      <c r="O511" s="175">
        <f>IF('サーバー一覧（手入力用）'!P519="","",'サーバー一覧（手入力用）'!P519)</f>
        <v>0</v>
      </c>
      <c r="P511" s="175" t="str">
        <f>IF('サーバー一覧（手入力用）'!Q519="","",'サーバー一覧（手入力用）'!Q519)</f>
        <v/>
      </c>
      <c r="Q511" s="175" t="str">
        <f>IF('サーバー一覧（手入力用）'!R519="","",'サーバー一覧（手入力用）'!R519)</f>
        <v/>
      </c>
      <c r="R511" s="175" t="str">
        <f t="shared" si="14"/>
        <v/>
      </c>
      <c r="S511" s="175" t="str">
        <f>IF('サーバー一覧（手入力用）'!S519="","",'サーバー一覧（手入力用）'!S519)</f>
        <v/>
      </c>
      <c r="T511" s="175" t="str">
        <f t="shared" si="15"/>
        <v/>
      </c>
      <c r="U511" s="175" t="str">
        <f>IF('サーバー一覧（手入力用）'!T519="","",'サーバー一覧（手入力用）'!T519)</f>
        <v/>
      </c>
      <c r="V511" s="175" t="str">
        <f>IF('サーバー一覧（手入力用）'!U519="","",'サーバー一覧（手入力用）'!U519)</f>
        <v/>
      </c>
      <c r="W511" s="175" t="str">
        <f>IF('サーバー一覧（手入力用）'!V519="","",'サーバー一覧（手入力用）'!V519)</f>
        <v/>
      </c>
      <c r="X511" s="175" t="str">
        <f>IF('サーバー一覧（手入力用）'!W519="","",'サーバー一覧（手入力用）'!W519)</f>
        <v/>
      </c>
      <c r="Y511" s="175" t="str">
        <f>IF('サーバー一覧（手入力用）'!X519="","",'サーバー一覧（手入力用）'!X519)</f>
        <v/>
      </c>
      <c r="Z511" s="175" t="str">
        <f>IF('サーバー一覧（手入力用）'!Y519="","",'サーバー一覧（手入力用）'!Y519)</f>
        <v/>
      </c>
      <c r="AA511" s="175" t="str">
        <f>IF('サーバー一覧（手入力用）'!Z519="","",'サーバー一覧（手入力用）'!Z519)</f>
        <v/>
      </c>
      <c r="AB511" s="175" t="str">
        <f>IF('サーバー一覧（手入力用）'!AA519="","",'サーバー一覧（手入力用）'!AA519)</f>
        <v/>
      </c>
      <c r="AC511" s="175" t="str">
        <f>IF('サーバー一覧（手入力用）'!AB519="","",'サーバー一覧（手入力用）'!AB519)</f>
        <v/>
      </c>
      <c r="AD511" s="175" t="str">
        <f>IF('サーバー一覧（手入力用）'!AC519="","",'サーバー一覧（手入力用）'!AC519)</f>
        <v/>
      </c>
      <c r="AE511" s="175" t="str">
        <f>IF('サーバー一覧（手入力用）'!AD519="","",'サーバー一覧（手入力用）'!AD519)</f>
        <v/>
      </c>
      <c r="AF511" s="175" t="str">
        <f>IF('サーバー一覧（手入力用）'!AE519="","",'サーバー一覧（手入力用）'!AE519)</f>
        <v/>
      </c>
      <c r="AG511" s="175" t="str">
        <f>IF('サーバー一覧（手入力用）'!AF519="","",'サーバー一覧（手入力用）'!AF519)</f>
        <v/>
      </c>
      <c r="AH511" s="175" t="str">
        <f>IF('サーバー一覧（手入力用）'!AG519="","",'サーバー一覧（手入力用）'!AG519)</f>
        <v/>
      </c>
      <c r="AI511" s="175" t="str">
        <f>IF('サーバー一覧（手入力用）'!AH519="","",'サーバー一覧（手入力用）'!AH519)</f>
        <v/>
      </c>
      <c r="AJ511" s="175" t="str">
        <f>IF('サーバー一覧（手入力用）'!AI519="","",'サーバー一覧（手入力用）'!AI519)</f>
        <v/>
      </c>
    </row>
    <row r="512" spans="1:36">
      <c r="A512" s="175">
        <f>IF('サーバー一覧（手入力用）'!B520="","",'サーバー一覧（手入力用）'!B520)</f>
        <v>511</v>
      </c>
      <c r="B512" s="175" t="str">
        <f>IF('サーバー一覧（手入力用）'!C520="","",'サーバー一覧（手入力用）'!C520)</f>
        <v/>
      </c>
      <c r="C512" s="175" t="str">
        <f>IF('サーバー一覧（手入力用）'!D520="","",'サーバー一覧（手入力用）'!D520)</f>
        <v/>
      </c>
      <c r="D512" s="175" t="str">
        <f>IF('サーバー一覧（手入力用）'!E520="","",'サーバー一覧（手入力用）'!E520)</f>
        <v/>
      </c>
      <c r="E512" s="175" t="str">
        <f>IF('サーバー一覧（手入力用）'!F520="","",'サーバー一覧（手入力用）'!F520)</f>
        <v/>
      </c>
      <c r="F512" s="175" t="str">
        <f>IF('サーバー一覧（手入力用）'!G520="","",'サーバー一覧（手入力用）'!G520)</f>
        <v/>
      </c>
      <c r="G512" s="175" t="str">
        <f>IF('サーバー一覧（手入力用）'!H520="","",'サーバー一覧（手入力用）'!H520)</f>
        <v/>
      </c>
      <c r="H512" s="175" t="str">
        <f>IF('サーバー一覧（手入力用）'!I520="","",'サーバー一覧（手入力用）'!I520)</f>
        <v/>
      </c>
      <c r="I512" s="175" t="str">
        <f>IF('サーバー一覧（手入力用）'!J520="","",'サーバー一覧（手入力用）'!J520)</f>
        <v/>
      </c>
      <c r="J512" s="175" t="str">
        <f>IF('サーバー一覧（手入力用）'!K520="","",'サーバー一覧（手入力用）'!K520)</f>
        <v/>
      </c>
      <c r="K512" s="175" t="str">
        <f>IF('サーバー一覧（手入力用）'!L520="","",'サーバー一覧（手入力用）'!L520)</f>
        <v/>
      </c>
      <c r="L512" s="175" t="str">
        <f>IF('サーバー一覧（手入力用）'!M520="","",'サーバー一覧（手入力用）'!M520)</f>
        <v/>
      </c>
      <c r="M512" s="175" t="str">
        <f>IF('サーバー一覧（手入力用）'!N520="","",'サーバー一覧（手入力用）'!N520)</f>
        <v/>
      </c>
      <c r="N512" s="175" t="str">
        <f>IF('サーバー一覧（手入力用）'!O520="","",'サーバー一覧（手入力用）'!O520)</f>
        <v/>
      </c>
      <c r="O512" s="175">
        <f>IF('サーバー一覧（手入力用）'!P520="","",'サーバー一覧（手入力用）'!P520)</f>
        <v>0</v>
      </c>
      <c r="P512" s="175" t="str">
        <f>IF('サーバー一覧（手入力用）'!Q520="","",'サーバー一覧（手入力用）'!Q520)</f>
        <v/>
      </c>
      <c r="Q512" s="175" t="str">
        <f>IF('サーバー一覧（手入力用）'!R520="","",'サーバー一覧（手入力用）'!R520)</f>
        <v/>
      </c>
      <c r="R512" s="175" t="str">
        <f t="shared" si="14"/>
        <v/>
      </c>
      <c r="S512" s="175" t="str">
        <f>IF('サーバー一覧（手入力用）'!S520="","",'サーバー一覧（手入力用）'!S520)</f>
        <v/>
      </c>
      <c r="T512" s="175" t="str">
        <f t="shared" si="15"/>
        <v/>
      </c>
      <c r="U512" s="175" t="str">
        <f>IF('サーバー一覧（手入力用）'!T520="","",'サーバー一覧（手入力用）'!T520)</f>
        <v/>
      </c>
      <c r="V512" s="175" t="str">
        <f>IF('サーバー一覧（手入力用）'!U520="","",'サーバー一覧（手入力用）'!U520)</f>
        <v/>
      </c>
      <c r="W512" s="175" t="str">
        <f>IF('サーバー一覧（手入力用）'!V520="","",'サーバー一覧（手入力用）'!V520)</f>
        <v/>
      </c>
      <c r="X512" s="175" t="str">
        <f>IF('サーバー一覧（手入力用）'!W520="","",'サーバー一覧（手入力用）'!W520)</f>
        <v/>
      </c>
      <c r="Y512" s="175" t="str">
        <f>IF('サーバー一覧（手入力用）'!X520="","",'サーバー一覧（手入力用）'!X520)</f>
        <v/>
      </c>
      <c r="Z512" s="175" t="str">
        <f>IF('サーバー一覧（手入力用）'!Y520="","",'サーバー一覧（手入力用）'!Y520)</f>
        <v/>
      </c>
      <c r="AA512" s="175" t="str">
        <f>IF('サーバー一覧（手入力用）'!Z520="","",'サーバー一覧（手入力用）'!Z520)</f>
        <v/>
      </c>
      <c r="AB512" s="175" t="str">
        <f>IF('サーバー一覧（手入力用）'!AA520="","",'サーバー一覧（手入力用）'!AA520)</f>
        <v/>
      </c>
      <c r="AC512" s="175" t="str">
        <f>IF('サーバー一覧（手入力用）'!AB520="","",'サーバー一覧（手入力用）'!AB520)</f>
        <v/>
      </c>
      <c r="AD512" s="175" t="str">
        <f>IF('サーバー一覧（手入力用）'!AC520="","",'サーバー一覧（手入力用）'!AC520)</f>
        <v/>
      </c>
      <c r="AE512" s="175" t="str">
        <f>IF('サーバー一覧（手入力用）'!AD520="","",'サーバー一覧（手入力用）'!AD520)</f>
        <v/>
      </c>
      <c r="AF512" s="175" t="str">
        <f>IF('サーバー一覧（手入力用）'!AE520="","",'サーバー一覧（手入力用）'!AE520)</f>
        <v/>
      </c>
      <c r="AG512" s="175" t="str">
        <f>IF('サーバー一覧（手入力用）'!AF520="","",'サーバー一覧（手入力用）'!AF520)</f>
        <v/>
      </c>
      <c r="AH512" s="175" t="str">
        <f>IF('サーバー一覧（手入力用）'!AG520="","",'サーバー一覧（手入力用）'!AG520)</f>
        <v/>
      </c>
      <c r="AI512" s="175" t="str">
        <f>IF('サーバー一覧（手入力用）'!AH520="","",'サーバー一覧（手入力用）'!AH520)</f>
        <v/>
      </c>
      <c r="AJ512" s="175" t="str">
        <f>IF('サーバー一覧（手入力用）'!AI520="","",'サーバー一覧（手入力用）'!AI520)</f>
        <v/>
      </c>
    </row>
    <row r="513" spans="1:36">
      <c r="A513" s="175">
        <f>IF('サーバー一覧（手入力用）'!B521="","",'サーバー一覧（手入力用）'!B521)</f>
        <v>512</v>
      </c>
      <c r="B513" s="175" t="str">
        <f>IF('サーバー一覧（手入力用）'!C521="","",'サーバー一覧（手入力用）'!C521)</f>
        <v/>
      </c>
      <c r="C513" s="175" t="str">
        <f>IF('サーバー一覧（手入力用）'!D521="","",'サーバー一覧（手入力用）'!D521)</f>
        <v/>
      </c>
      <c r="D513" s="175" t="str">
        <f>IF('サーバー一覧（手入力用）'!E521="","",'サーバー一覧（手入力用）'!E521)</f>
        <v/>
      </c>
      <c r="E513" s="175" t="str">
        <f>IF('サーバー一覧（手入力用）'!F521="","",'サーバー一覧（手入力用）'!F521)</f>
        <v/>
      </c>
      <c r="F513" s="175" t="str">
        <f>IF('サーバー一覧（手入力用）'!G521="","",'サーバー一覧（手入力用）'!G521)</f>
        <v/>
      </c>
      <c r="G513" s="175" t="str">
        <f>IF('サーバー一覧（手入力用）'!H521="","",'サーバー一覧（手入力用）'!H521)</f>
        <v/>
      </c>
      <c r="H513" s="175" t="str">
        <f>IF('サーバー一覧（手入力用）'!I521="","",'サーバー一覧（手入力用）'!I521)</f>
        <v/>
      </c>
      <c r="I513" s="175" t="str">
        <f>IF('サーバー一覧（手入力用）'!J521="","",'サーバー一覧（手入力用）'!J521)</f>
        <v/>
      </c>
      <c r="J513" s="175" t="str">
        <f>IF('サーバー一覧（手入力用）'!K521="","",'サーバー一覧（手入力用）'!K521)</f>
        <v/>
      </c>
      <c r="K513" s="175" t="str">
        <f>IF('サーバー一覧（手入力用）'!L521="","",'サーバー一覧（手入力用）'!L521)</f>
        <v/>
      </c>
      <c r="L513" s="175" t="str">
        <f>IF('サーバー一覧（手入力用）'!M521="","",'サーバー一覧（手入力用）'!M521)</f>
        <v/>
      </c>
      <c r="M513" s="175" t="str">
        <f>IF('サーバー一覧（手入力用）'!N521="","",'サーバー一覧（手入力用）'!N521)</f>
        <v/>
      </c>
      <c r="N513" s="175" t="str">
        <f>IF('サーバー一覧（手入力用）'!O521="","",'サーバー一覧（手入力用）'!O521)</f>
        <v/>
      </c>
      <c r="O513" s="175">
        <f>IF('サーバー一覧（手入力用）'!P521="","",'サーバー一覧（手入力用）'!P521)</f>
        <v>0</v>
      </c>
      <c r="P513" s="175" t="str">
        <f>IF('サーバー一覧（手入力用）'!Q521="","",'サーバー一覧（手入力用）'!Q521)</f>
        <v/>
      </c>
      <c r="Q513" s="175" t="str">
        <f>IF('サーバー一覧（手入力用）'!R521="","",'サーバー一覧（手入力用）'!R521)</f>
        <v/>
      </c>
      <c r="R513" s="175" t="str">
        <f t="shared" si="14"/>
        <v/>
      </c>
      <c r="S513" s="175" t="str">
        <f>IF('サーバー一覧（手入力用）'!S521="","",'サーバー一覧（手入力用）'!S521)</f>
        <v/>
      </c>
      <c r="T513" s="175" t="str">
        <f t="shared" si="15"/>
        <v/>
      </c>
      <c r="U513" s="175" t="str">
        <f>IF('サーバー一覧（手入力用）'!T521="","",'サーバー一覧（手入力用）'!T521)</f>
        <v/>
      </c>
      <c r="V513" s="175" t="str">
        <f>IF('サーバー一覧（手入力用）'!U521="","",'サーバー一覧（手入力用）'!U521)</f>
        <v/>
      </c>
      <c r="W513" s="175" t="str">
        <f>IF('サーバー一覧（手入力用）'!V521="","",'サーバー一覧（手入力用）'!V521)</f>
        <v/>
      </c>
      <c r="X513" s="175" t="str">
        <f>IF('サーバー一覧（手入力用）'!W521="","",'サーバー一覧（手入力用）'!W521)</f>
        <v/>
      </c>
      <c r="Y513" s="175" t="str">
        <f>IF('サーバー一覧（手入力用）'!X521="","",'サーバー一覧（手入力用）'!X521)</f>
        <v/>
      </c>
      <c r="Z513" s="175" t="str">
        <f>IF('サーバー一覧（手入力用）'!Y521="","",'サーバー一覧（手入力用）'!Y521)</f>
        <v/>
      </c>
      <c r="AA513" s="175" t="str">
        <f>IF('サーバー一覧（手入力用）'!Z521="","",'サーバー一覧（手入力用）'!Z521)</f>
        <v/>
      </c>
      <c r="AB513" s="175" t="str">
        <f>IF('サーバー一覧（手入力用）'!AA521="","",'サーバー一覧（手入力用）'!AA521)</f>
        <v/>
      </c>
      <c r="AC513" s="175" t="str">
        <f>IF('サーバー一覧（手入力用）'!AB521="","",'サーバー一覧（手入力用）'!AB521)</f>
        <v/>
      </c>
      <c r="AD513" s="175" t="str">
        <f>IF('サーバー一覧（手入力用）'!AC521="","",'サーバー一覧（手入力用）'!AC521)</f>
        <v/>
      </c>
      <c r="AE513" s="175" t="str">
        <f>IF('サーバー一覧（手入力用）'!AD521="","",'サーバー一覧（手入力用）'!AD521)</f>
        <v/>
      </c>
      <c r="AF513" s="175" t="str">
        <f>IF('サーバー一覧（手入力用）'!AE521="","",'サーバー一覧（手入力用）'!AE521)</f>
        <v/>
      </c>
      <c r="AG513" s="175" t="str">
        <f>IF('サーバー一覧（手入力用）'!AF521="","",'サーバー一覧（手入力用）'!AF521)</f>
        <v/>
      </c>
      <c r="AH513" s="175" t="str">
        <f>IF('サーバー一覧（手入力用）'!AG521="","",'サーバー一覧（手入力用）'!AG521)</f>
        <v/>
      </c>
      <c r="AI513" s="175" t="str">
        <f>IF('サーバー一覧（手入力用）'!AH521="","",'サーバー一覧（手入力用）'!AH521)</f>
        <v/>
      </c>
      <c r="AJ513" s="175" t="str">
        <f>IF('サーバー一覧（手入力用）'!AI521="","",'サーバー一覧（手入力用）'!AI521)</f>
        <v/>
      </c>
    </row>
    <row r="514" spans="1:36">
      <c r="A514" s="175">
        <f>IF('サーバー一覧（手入力用）'!B522="","",'サーバー一覧（手入力用）'!B522)</f>
        <v>513</v>
      </c>
      <c r="B514" s="175" t="str">
        <f>IF('サーバー一覧（手入力用）'!C522="","",'サーバー一覧（手入力用）'!C522)</f>
        <v/>
      </c>
      <c r="C514" s="175" t="str">
        <f>IF('サーバー一覧（手入力用）'!D522="","",'サーバー一覧（手入力用）'!D522)</f>
        <v/>
      </c>
      <c r="D514" s="175" t="str">
        <f>IF('サーバー一覧（手入力用）'!E522="","",'サーバー一覧（手入力用）'!E522)</f>
        <v/>
      </c>
      <c r="E514" s="175" t="str">
        <f>IF('サーバー一覧（手入力用）'!F522="","",'サーバー一覧（手入力用）'!F522)</f>
        <v/>
      </c>
      <c r="F514" s="175" t="str">
        <f>IF('サーバー一覧（手入力用）'!G522="","",'サーバー一覧（手入力用）'!G522)</f>
        <v/>
      </c>
      <c r="G514" s="175" t="str">
        <f>IF('サーバー一覧（手入力用）'!H522="","",'サーバー一覧（手入力用）'!H522)</f>
        <v/>
      </c>
      <c r="H514" s="175" t="str">
        <f>IF('サーバー一覧（手入力用）'!I522="","",'サーバー一覧（手入力用）'!I522)</f>
        <v/>
      </c>
      <c r="I514" s="175" t="str">
        <f>IF('サーバー一覧（手入力用）'!J522="","",'サーバー一覧（手入力用）'!J522)</f>
        <v/>
      </c>
      <c r="J514" s="175" t="str">
        <f>IF('サーバー一覧（手入力用）'!K522="","",'サーバー一覧（手入力用）'!K522)</f>
        <v/>
      </c>
      <c r="K514" s="175" t="str">
        <f>IF('サーバー一覧（手入力用）'!L522="","",'サーバー一覧（手入力用）'!L522)</f>
        <v/>
      </c>
      <c r="L514" s="175" t="str">
        <f>IF('サーバー一覧（手入力用）'!M522="","",'サーバー一覧（手入力用）'!M522)</f>
        <v/>
      </c>
      <c r="M514" s="175" t="str">
        <f>IF('サーバー一覧（手入力用）'!N522="","",'サーバー一覧（手入力用）'!N522)</f>
        <v/>
      </c>
      <c r="N514" s="175" t="str">
        <f>IF('サーバー一覧（手入力用）'!O522="","",'サーバー一覧（手入力用）'!O522)</f>
        <v/>
      </c>
      <c r="O514" s="175">
        <f>IF('サーバー一覧（手入力用）'!P522="","",'サーバー一覧（手入力用）'!P522)</f>
        <v>0</v>
      </c>
      <c r="P514" s="175" t="str">
        <f>IF('サーバー一覧（手入力用）'!Q522="","",'サーバー一覧（手入力用）'!Q522)</f>
        <v/>
      </c>
      <c r="Q514" s="175" t="str">
        <f>IF('サーバー一覧（手入力用）'!R522="","",'サーバー一覧（手入力用）'!R522)</f>
        <v/>
      </c>
      <c r="R514" s="175" t="str">
        <f t="shared" si="14"/>
        <v/>
      </c>
      <c r="S514" s="175" t="str">
        <f>IF('サーバー一覧（手入力用）'!S522="","",'サーバー一覧（手入力用）'!S522)</f>
        <v/>
      </c>
      <c r="T514" s="175" t="str">
        <f t="shared" si="15"/>
        <v/>
      </c>
      <c r="U514" s="175" t="str">
        <f>IF('サーバー一覧（手入力用）'!T522="","",'サーバー一覧（手入力用）'!T522)</f>
        <v/>
      </c>
      <c r="V514" s="175" t="str">
        <f>IF('サーバー一覧（手入力用）'!U522="","",'サーバー一覧（手入力用）'!U522)</f>
        <v/>
      </c>
      <c r="W514" s="175" t="str">
        <f>IF('サーバー一覧（手入力用）'!V522="","",'サーバー一覧（手入力用）'!V522)</f>
        <v/>
      </c>
      <c r="X514" s="175" t="str">
        <f>IF('サーバー一覧（手入力用）'!W522="","",'サーバー一覧（手入力用）'!W522)</f>
        <v/>
      </c>
      <c r="Y514" s="175" t="str">
        <f>IF('サーバー一覧（手入力用）'!X522="","",'サーバー一覧（手入力用）'!X522)</f>
        <v/>
      </c>
      <c r="Z514" s="175" t="str">
        <f>IF('サーバー一覧（手入力用）'!Y522="","",'サーバー一覧（手入力用）'!Y522)</f>
        <v/>
      </c>
      <c r="AA514" s="175" t="str">
        <f>IF('サーバー一覧（手入力用）'!Z522="","",'サーバー一覧（手入力用）'!Z522)</f>
        <v/>
      </c>
      <c r="AB514" s="175" t="str">
        <f>IF('サーバー一覧（手入力用）'!AA522="","",'サーバー一覧（手入力用）'!AA522)</f>
        <v/>
      </c>
      <c r="AC514" s="175" t="str">
        <f>IF('サーバー一覧（手入力用）'!AB522="","",'サーバー一覧（手入力用）'!AB522)</f>
        <v/>
      </c>
      <c r="AD514" s="175" t="str">
        <f>IF('サーバー一覧（手入力用）'!AC522="","",'サーバー一覧（手入力用）'!AC522)</f>
        <v/>
      </c>
      <c r="AE514" s="175" t="str">
        <f>IF('サーバー一覧（手入力用）'!AD522="","",'サーバー一覧（手入力用）'!AD522)</f>
        <v/>
      </c>
      <c r="AF514" s="175" t="str">
        <f>IF('サーバー一覧（手入力用）'!AE522="","",'サーバー一覧（手入力用）'!AE522)</f>
        <v/>
      </c>
      <c r="AG514" s="175" t="str">
        <f>IF('サーバー一覧（手入力用）'!AF522="","",'サーバー一覧（手入力用）'!AF522)</f>
        <v/>
      </c>
      <c r="AH514" s="175" t="str">
        <f>IF('サーバー一覧（手入力用）'!AG522="","",'サーバー一覧（手入力用）'!AG522)</f>
        <v/>
      </c>
      <c r="AI514" s="175" t="str">
        <f>IF('サーバー一覧（手入力用）'!AH522="","",'サーバー一覧（手入力用）'!AH522)</f>
        <v/>
      </c>
      <c r="AJ514" s="175" t="str">
        <f>IF('サーバー一覧（手入力用）'!AI522="","",'サーバー一覧（手入力用）'!AI522)</f>
        <v/>
      </c>
    </row>
    <row r="515" spans="1:36">
      <c r="A515" s="175">
        <f>IF('サーバー一覧（手入力用）'!B523="","",'サーバー一覧（手入力用）'!B523)</f>
        <v>514</v>
      </c>
      <c r="B515" s="175" t="str">
        <f>IF('サーバー一覧（手入力用）'!C523="","",'サーバー一覧（手入力用）'!C523)</f>
        <v/>
      </c>
      <c r="C515" s="175" t="str">
        <f>IF('サーバー一覧（手入力用）'!D523="","",'サーバー一覧（手入力用）'!D523)</f>
        <v/>
      </c>
      <c r="D515" s="175" t="str">
        <f>IF('サーバー一覧（手入力用）'!E523="","",'サーバー一覧（手入力用）'!E523)</f>
        <v/>
      </c>
      <c r="E515" s="175" t="str">
        <f>IF('サーバー一覧（手入力用）'!F523="","",'サーバー一覧（手入力用）'!F523)</f>
        <v/>
      </c>
      <c r="F515" s="175" t="str">
        <f>IF('サーバー一覧（手入力用）'!G523="","",'サーバー一覧（手入力用）'!G523)</f>
        <v/>
      </c>
      <c r="G515" s="175" t="str">
        <f>IF('サーバー一覧（手入力用）'!H523="","",'サーバー一覧（手入力用）'!H523)</f>
        <v/>
      </c>
      <c r="H515" s="175" t="str">
        <f>IF('サーバー一覧（手入力用）'!I523="","",'サーバー一覧（手入力用）'!I523)</f>
        <v/>
      </c>
      <c r="I515" s="175" t="str">
        <f>IF('サーバー一覧（手入力用）'!J523="","",'サーバー一覧（手入力用）'!J523)</f>
        <v/>
      </c>
      <c r="J515" s="175" t="str">
        <f>IF('サーバー一覧（手入力用）'!K523="","",'サーバー一覧（手入力用）'!K523)</f>
        <v/>
      </c>
      <c r="K515" s="175" t="str">
        <f>IF('サーバー一覧（手入力用）'!L523="","",'サーバー一覧（手入力用）'!L523)</f>
        <v/>
      </c>
      <c r="L515" s="175" t="str">
        <f>IF('サーバー一覧（手入力用）'!M523="","",'サーバー一覧（手入力用）'!M523)</f>
        <v/>
      </c>
      <c r="M515" s="175" t="str">
        <f>IF('サーバー一覧（手入力用）'!N523="","",'サーバー一覧（手入力用）'!N523)</f>
        <v/>
      </c>
      <c r="N515" s="175" t="str">
        <f>IF('サーバー一覧（手入力用）'!O523="","",'サーバー一覧（手入力用）'!O523)</f>
        <v/>
      </c>
      <c r="O515" s="175">
        <f>IF('サーバー一覧（手入力用）'!P523="","",'サーバー一覧（手入力用）'!P523)</f>
        <v>0</v>
      </c>
      <c r="P515" s="175" t="str">
        <f>IF('サーバー一覧（手入力用）'!Q523="","",'サーバー一覧（手入力用）'!Q523)</f>
        <v/>
      </c>
      <c r="Q515" s="175" t="str">
        <f>IF('サーバー一覧（手入力用）'!R523="","",'サーバー一覧（手入力用）'!R523)</f>
        <v/>
      </c>
      <c r="R515" s="175" t="str">
        <f t="shared" ref="R515:R578" si="16">IF(Q515="","",MROUND(Q515,5))</f>
        <v/>
      </c>
      <c r="S515" s="175" t="str">
        <f>IF('サーバー一覧（手入力用）'!S523="","",'サーバー一覧（手入力用）'!S523)</f>
        <v/>
      </c>
      <c r="T515" s="175" t="str">
        <f t="shared" ref="T515:T578" si="17">IF(S515="","",MROUND(S515,5))</f>
        <v/>
      </c>
      <c r="U515" s="175" t="str">
        <f>IF('サーバー一覧（手入力用）'!T523="","",'サーバー一覧（手入力用）'!T523)</f>
        <v/>
      </c>
      <c r="V515" s="175" t="str">
        <f>IF('サーバー一覧（手入力用）'!U523="","",'サーバー一覧（手入力用）'!U523)</f>
        <v/>
      </c>
      <c r="W515" s="175" t="str">
        <f>IF('サーバー一覧（手入力用）'!V523="","",'サーバー一覧（手入力用）'!V523)</f>
        <v/>
      </c>
      <c r="X515" s="175" t="str">
        <f>IF('サーバー一覧（手入力用）'!W523="","",'サーバー一覧（手入力用）'!W523)</f>
        <v/>
      </c>
      <c r="Y515" s="175" t="str">
        <f>IF('サーバー一覧（手入力用）'!X523="","",'サーバー一覧（手入力用）'!X523)</f>
        <v/>
      </c>
      <c r="Z515" s="175" t="str">
        <f>IF('サーバー一覧（手入力用）'!Y523="","",'サーバー一覧（手入力用）'!Y523)</f>
        <v/>
      </c>
      <c r="AA515" s="175" t="str">
        <f>IF('サーバー一覧（手入力用）'!Z523="","",'サーバー一覧（手入力用）'!Z523)</f>
        <v/>
      </c>
      <c r="AB515" s="175" t="str">
        <f>IF('サーバー一覧（手入力用）'!AA523="","",'サーバー一覧（手入力用）'!AA523)</f>
        <v/>
      </c>
      <c r="AC515" s="175" t="str">
        <f>IF('サーバー一覧（手入力用）'!AB523="","",'サーバー一覧（手入力用）'!AB523)</f>
        <v/>
      </c>
      <c r="AD515" s="175" t="str">
        <f>IF('サーバー一覧（手入力用）'!AC523="","",'サーバー一覧（手入力用）'!AC523)</f>
        <v/>
      </c>
      <c r="AE515" s="175" t="str">
        <f>IF('サーバー一覧（手入力用）'!AD523="","",'サーバー一覧（手入力用）'!AD523)</f>
        <v/>
      </c>
      <c r="AF515" s="175" t="str">
        <f>IF('サーバー一覧（手入力用）'!AE523="","",'サーバー一覧（手入力用）'!AE523)</f>
        <v/>
      </c>
      <c r="AG515" s="175" t="str">
        <f>IF('サーバー一覧（手入力用）'!AF523="","",'サーバー一覧（手入力用）'!AF523)</f>
        <v/>
      </c>
      <c r="AH515" s="175" t="str">
        <f>IF('サーバー一覧（手入力用）'!AG523="","",'サーバー一覧（手入力用）'!AG523)</f>
        <v/>
      </c>
      <c r="AI515" s="175" t="str">
        <f>IF('サーバー一覧（手入力用）'!AH523="","",'サーバー一覧（手入力用）'!AH523)</f>
        <v/>
      </c>
      <c r="AJ515" s="175" t="str">
        <f>IF('サーバー一覧（手入力用）'!AI523="","",'サーバー一覧（手入力用）'!AI523)</f>
        <v/>
      </c>
    </row>
    <row r="516" spans="1:36">
      <c r="A516" s="175">
        <f>IF('サーバー一覧（手入力用）'!B524="","",'サーバー一覧（手入力用）'!B524)</f>
        <v>515</v>
      </c>
      <c r="B516" s="175" t="str">
        <f>IF('サーバー一覧（手入力用）'!C524="","",'サーバー一覧（手入力用）'!C524)</f>
        <v/>
      </c>
      <c r="C516" s="175" t="str">
        <f>IF('サーバー一覧（手入力用）'!D524="","",'サーバー一覧（手入力用）'!D524)</f>
        <v/>
      </c>
      <c r="D516" s="175" t="str">
        <f>IF('サーバー一覧（手入力用）'!E524="","",'サーバー一覧（手入力用）'!E524)</f>
        <v/>
      </c>
      <c r="E516" s="175" t="str">
        <f>IF('サーバー一覧（手入力用）'!F524="","",'サーバー一覧（手入力用）'!F524)</f>
        <v/>
      </c>
      <c r="F516" s="175" t="str">
        <f>IF('サーバー一覧（手入力用）'!G524="","",'サーバー一覧（手入力用）'!G524)</f>
        <v/>
      </c>
      <c r="G516" s="175" t="str">
        <f>IF('サーバー一覧（手入力用）'!H524="","",'サーバー一覧（手入力用）'!H524)</f>
        <v/>
      </c>
      <c r="H516" s="175" t="str">
        <f>IF('サーバー一覧（手入力用）'!I524="","",'サーバー一覧（手入力用）'!I524)</f>
        <v/>
      </c>
      <c r="I516" s="175" t="str">
        <f>IF('サーバー一覧（手入力用）'!J524="","",'サーバー一覧（手入力用）'!J524)</f>
        <v/>
      </c>
      <c r="J516" s="175" t="str">
        <f>IF('サーバー一覧（手入力用）'!K524="","",'サーバー一覧（手入力用）'!K524)</f>
        <v/>
      </c>
      <c r="K516" s="175" t="str">
        <f>IF('サーバー一覧（手入力用）'!L524="","",'サーバー一覧（手入力用）'!L524)</f>
        <v/>
      </c>
      <c r="L516" s="175" t="str">
        <f>IF('サーバー一覧（手入力用）'!M524="","",'サーバー一覧（手入力用）'!M524)</f>
        <v/>
      </c>
      <c r="M516" s="175" t="str">
        <f>IF('サーバー一覧（手入力用）'!N524="","",'サーバー一覧（手入力用）'!N524)</f>
        <v/>
      </c>
      <c r="N516" s="175" t="str">
        <f>IF('サーバー一覧（手入力用）'!O524="","",'サーバー一覧（手入力用）'!O524)</f>
        <v/>
      </c>
      <c r="O516" s="175">
        <f>IF('サーバー一覧（手入力用）'!P524="","",'サーバー一覧（手入力用）'!P524)</f>
        <v>0</v>
      </c>
      <c r="P516" s="175" t="str">
        <f>IF('サーバー一覧（手入力用）'!Q524="","",'サーバー一覧（手入力用）'!Q524)</f>
        <v/>
      </c>
      <c r="Q516" s="175" t="str">
        <f>IF('サーバー一覧（手入力用）'!R524="","",'サーバー一覧（手入力用）'!R524)</f>
        <v/>
      </c>
      <c r="R516" s="175" t="str">
        <f t="shared" si="16"/>
        <v/>
      </c>
      <c r="S516" s="175" t="str">
        <f>IF('サーバー一覧（手入力用）'!S524="","",'サーバー一覧（手入力用）'!S524)</f>
        <v/>
      </c>
      <c r="T516" s="175" t="str">
        <f t="shared" si="17"/>
        <v/>
      </c>
      <c r="U516" s="175" t="str">
        <f>IF('サーバー一覧（手入力用）'!T524="","",'サーバー一覧（手入力用）'!T524)</f>
        <v/>
      </c>
      <c r="V516" s="175" t="str">
        <f>IF('サーバー一覧（手入力用）'!U524="","",'サーバー一覧（手入力用）'!U524)</f>
        <v/>
      </c>
      <c r="W516" s="175" t="str">
        <f>IF('サーバー一覧（手入力用）'!V524="","",'サーバー一覧（手入力用）'!V524)</f>
        <v/>
      </c>
      <c r="X516" s="175" t="str">
        <f>IF('サーバー一覧（手入力用）'!W524="","",'サーバー一覧（手入力用）'!W524)</f>
        <v/>
      </c>
      <c r="Y516" s="175" t="str">
        <f>IF('サーバー一覧（手入力用）'!X524="","",'サーバー一覧（手入力用）'!X524)</f>
        <v/>
      </c>
      <c r="Z516" s="175" t="str">
        <f>IF('サーバー一覧（手入力用）'!Y524="","",'サーバー一覧（手入力用）'!Y524)</f>
        <v/>
      </c>
      <c r="AA516" s="175" t="str">
        <f>IF('サーバー一覧（手入力用）'!Z524="","",'サーバー一覧（手入力用）'!Z524)</f>
        <v/>
      </c>
      <c r="AB516" s="175" t="str">
        <f>IF('サーバー一覧（手入力用）'!AA524="","",'サーバー一覧（手入力用）'!AA524)</f>
        <v/>
      </c>
      <c r="AC516" s="175" t="str">
        <f>IF('サーバー一覧（手入力用）'!AB524="","",'サーバー一覧（手入力用）'!AB524)</f>
        <v/>
      </c>
      <c r="AD516" s="175" t="str">
        <f>IF('サーバー一覧（手入力用）'!AC524="","",'サーバー一覧（手入力用）'!AC524)</f>
        <v/>
      </c>
      <c r="AE516" s="175" t="str">
        <f>IF('サーバー一覧（手入力用）'!AD524="","",'サーバー一覧（手入力用）'!AD524)</f>
        <v/>
      </c>
      <c r="AF516" s="175" t="str">
        <f>IF('サーバー一覧（手入力用）'!AE524="","",'サーバー一覧（手入力用）'!AE524)</f>
        <v/>
      </c>
      <c r="AG516" s="175" t="str">
        <f>IF('サーバー一覧（手入力用）'!AF524="","",'サーバー一覧（手入力用）'!AF524)</f>
        <v/>
      </c>
      <c r="AH516" s="175" t="str">
        <f>IF('サーバー一覧（手入力用）'!AG524="","",'サーバー一覧（手入力用）'!AG524)</f>
        <v/>
      </c>
      <c r="AI516" s="175" t="str">
        <f>IF('サーバー一覧（手入力用）'!AH524="","",'サーバー一覧（手入力用）'!AH524)</f>
        <v/>
      </c>
      <c r="AJ516" s="175" t="str">
        <f>IF('サーバー一覧（手入力用）'!AI524="","",'サーバー一覧（手入力用）'!AI524)</f>
        <v/>
      </c>
    </row>
    <row r="517" spans="1:36">
      <c r="A517" s="175">
        <f>IF('サーバー一覧（手入力用）'!B525="","",'サーバー一覧（手入力用）'!B525)</f>
        <v>516</v>
      </c>
      <c r="B517" s="175" t="str">
        <f>IF('サーバー一覧（手入力用）'!C525="","",'サーバー一覧（手入力用）'!C525)</f>
        <v/>
      </c>
      <c r="C517" s="175" t="str">
        <f>IF('サーバー一覧（手入力用）'!D525="","",'サーバー一覧（手入力用）'!D525)</f>
        <v/>
      </c>
      <c r="D517" s="175" t="str">
        <f>IF('サーバー一覧（手入力用）'!E525="","",'サーバー一覧（手入力用）'!E525)</f>
        <v/>
      </c>
      <c r="E517" s="175" t="str">
        <f>IF('サーバー一覧（手入力用）'!F525="","",'サーバー一覧（手入力用）'!F525)</f>
        <v/>
      </c>
      <c r="F517" s="175" t="str">
        <f>IF('サーバー一覧（手入力用）'!G525="","",'サーバー一覧（手入力用）'!G525)</f>
        <v/>
      </c>
      <c r="G517" s="175" t="str">
        <f>IF('サーバー一覧（手入力用）'!H525="","",'サーバー一覧（手入力用）'!H525)</f>
        <v/>
      </c>
      <c r="H517" s="175" t="str">
        <f>IF('サーバー一覧（手入力用）'!I525="","",'サーバー一覧（手入力用）'!I525)</f>
        <v/>
      </c>
      <c r="I517" s="175" t="str">
        <f>IF('サーバー一覧（手入力用）'!J525="","",'サーバー一覧（手入力用）'!J525)</f>
        <v/>
      </c>
      <c r="J517" s="175" t="str">
        <f>IF('サーバー一覧（手入力用）'!K525="","",'サーバー一覧（手入力用）'!K525)</f>
        <v/>
      </c>
      <c r="K517" s="175" t="str">
        <f>IF('サーバー一覧（手入力用）'!L525="","",'サーバー一覧（手入力用）'!L525)</f>
        <v/>
      </c>
      <c r="L517" s="175" t="str">
        <f>IF('サーバー一覧（手入力用）'!M525="","",'サーバー一覧（手入力用）'!M525)</f>
        <v/>
      </c>
      <c r="M517" s="175" t="str">
        <f>IF('サーバー一覧（手入力用）'!N525="","",'サーバー一覧（手入力用）'!N525)</f>
        <v/>
      </c>
      <c r="N517" s="175" t="str">
        <f>IF('サーバー一覧（手入力用）'!O525="","",'サーバー一覧（手入力用）'!O525)</f>
        <v/>
      </c>
      <c r="O517" s="175">
        <f>IF('サーバー一覧（手入力用）'!P525="","",'サーバー一覧（手入力用）'!P525)</f>
        <v>0</v>
      </c>
      <c r="P517" s="175" t="str">
        <f>IF('サーバー一覧（手入力用）'!Q525="","",'サーバー一覧（手入力用）'!Q525)</f>
        <v/>
      </c>
      <c r="Q517" s="175" t="str">
        <f>IF('サーバー一覧（手入力用）'!R525="","",'サーバー一覧（手入力用）'!R525)</f>
        <v/>
      </c>
      <c r="R517" s="175" t="str">
        <f t="shared" si="16"/>
        <v/>
      </c>
      <c r="S517" s="175" t="str">
        <f>IF('サーバー一覧（手入力用）'!S525="","",'サーバー一覧（手入力用）'!S525)</f>
        <v/>
      </c>
      <c r="T517" s="175" t="str">
        <f t="shared" si="17"/>
        <v/>
      </c>
      <c r="U517" s="175" t="str">
        <f>IF('サーバー一覧（手入力用）'!T525="","",'サーバー一覧（手入力用）'!T525)</f>
        <v/>
      </c>
      <c r="V517" s="175" t="str">
        <f>IF('サーバー一覧（手入力用）'!U525="","",'サーバー一覧（手入力用）'!U525)</f>
        <v/>
      </c>
      <c r="W517" s="175" t="str">
        <f>IF('サーバー一覧（手入力用）'!V525="","",'サーバー一覧（手入力用）'!V525)</f>
        <v/>
      </c>
      <c r="X517" s="175" t="str">
        <f>IF('サーバー一覧（手入力用）'!W525="","",'サーバー一覧（手入力用）'!W525)</f>
        <v/>
      </c>
      <c r="Y517" s="175" t="str">
        <f>IF('サーバー一覧（手入力用）'!X525="","",'サーバー一覧（手入力用）'!X525)</f>
        <v/>
      </c>
      <c r="Z517" s="175" t="str">
        <f>IF('サーバー一覧（手入力用）'!Y525="","",'サーバー一覧（手入力用）'!Y525)</f>
        <v/>
      </c>
      <c r="AA517" s="175" t="str">
        <f>IF('サーバー一覧（手入力用）'!Z525="","",'サーバー一覧（手入力用）'!Z525)</f>
        <v/>
      </c>
      <c r="AB517" s="175" t="str">
        <f>IF('サーバー一覧（手入力用）'!AA525="","",'サーバー一覧（手入力用）'!AA525)</f>
        <v/>
      </c>
      <c r="AC517" s="175" t="str">
        <f>IF('サーバー一覧（手入力用）'!AB525="","",'サーバー一覧（手入力用）'!AB525)</f>
        <v/>
      </c>
      <c r="AD517" s="175" t="str">
        <f>IF('サーバー一覧（手入力用）'!AC525="","",'サーバー一覧（手入力用）'!AC525)</f>
        <v/>
      </c>
      <c r="AE517" s="175" t="str">
        <f>IF('サーバー一覧（手入力用）'!AD525="","",'サーバー一覧（手入力用）'!AD525)</f>
        <v/>
      </c>
      <c r="AF517" s="175" t="str">
        <f>IF('サーバー一覧（手入力用）'!AE525="","",'サーバー一覧（手入力用）'!AE525)</f>
        <v/>
      </c>
      <c r="AG517" s="175" t="str">
        <f>IF('サーバー一覧（手入力用）'!AF525="","",'サーバー一覧（手入力用）'!AF525)</f>
        <v/>
      </c>
      <c r="AH517" s="175" t="str">
        <f>IF('サーバー一覧（手入力用）'!AG525="","",'サーバー一覧（手入力用）'!AG525)</f>
        <v/>
      </c>
      <c r="AI517" s="175" t="str">
        <f>IF('サーバー一覧（手入力用）'!AH525="","",'サーバー一覧（手入力用）'!AH525)</f>
        <v/>
      </c>
      <c r="AJ517" s="175" t="str">
        <f>IF('サーバー一覧（手入力用）'!AI525="","",'サーバー一覧（手入力用）'!AI525)</f>
        <v/>
      </c>
    </row>
    <row r="518" spans="1:36">
      <c r="A518" s="175">
        <f>IF('サーバー一覧（手入力用）'!B526="","",'サーバー一覧（手入力用）'!B526)</f>
        <v>517</v>
      </c>
      <c r="B518" s="175" t="str">
        <f>IF('サーバー一覧（手入力用）'!C526="","",'サーバー一覧（手入力用）'!C526)</f>
        <v/>
      </c>
      <c r="C518" s="175" t="str">
        <f>IF('サーバー一覧（手入力用）'!D526="","",'サーバー一覧（手入力用）'!D526)</f>
        <v/>
      </c>
      <c r="D518" s="175" t="str">
        <f>IF('サーバー一覧（手入力用）'!E526="","",'サーバー一覧（手入力用）'!E526)</f>
        <v/>
      </c>
      <c r="E518" s="175" t="str">
        <f>IF('サーバー一覧（手入力用）'!F526="","",'サーバー一覧（手入力用）'!F526)</f>
        <v/>
      </c>
      <c r="F518" s="175" t="str">
        <f>IF('サーバー一覧（手入力用）'!G526="","",'サーバー一覧（手入力用）'!G526)</f>
        <v/>
      </c>
      <c r="G518" s="175" t="str">
        <f>IF('サーバー一覧（手入力用）'!H526="","",'サーバー一覧（手入力用）'!H526)</f>
        <v/>
      </c>
      <c r="H518" s="175" t="str">
        <f>IF('サーバー一覧（手入力用）'!I526="","",'サーバー一覧（手入力用）'!I526)</f>
        <v/>
      </c>
      <c r="I518" s="175" t="str">
        <f>IF('サーバー一覧（手入力用）'!J526="","",'サーバー一覧（手入力用）'!J526)</f>
        <v/>
      </c>
      <c r="J518" s="175" t="str">
        <f>IF('サーバー一覧（手入力用）'!K526="","",'サーバー一覧（手入力用）'!K526)</f>
        <v/>
      </c>
      <c r="K518" s="175" t="str">
        <f>IF('サーバー一覧（手入力用）'!L526="","",'サーバー一覧（手入力用）'!L526)</f>
        <v/>
      </c>
      <c r="L518" s="175" t="str">
        <f>IF('サーバー一覧（手入力用）'!M526="","",'サーバー一覧（手入力用）'!M526)</f>
        <v/>
      </c>
      <c r="M518" s="175" t="str">
        <f>IF('サーバー一覧（手入力用）'!N526="","",'サーバー一覧（手入力用）'!N526)</f>
        <v/>
      </c>
      <c r="N518" s="175" t="str">
        <f>IF('サーバー一覧（手入力用）'!O526="","",'サーバー一覧（手入力用）'!O526)</f>
        <v/>
      </c>
      <c r="O518" s="175">
        <f>IF('サーバー一覧（手入力用）'!P526="","",'サーバー一覧（手入力用）'!P526)</f>
        <v>0</v>
      </c>
      <c r="P518" s="175" t="str">
        <f>IF('サーバー一覧（手入力用）'!Q526="","",'サーバー一覧（手入力用）'!Q526)</f>
        <v/>
      </c>
      <c r="Q518" s="175" t="str">
        <f>IF('サーバー一覧（手入力用）'!R526="","",'サーバー一覧（手入力用）'!R526)</f>
        <v/>
      </c>
      <c r="R518" s="175" t="str">
        <f t="shared" si="16"/>
        <v/>
      </c>
      <c r="S518" s="175" t="str">
        <f>IF('サーバー一覧（手入力用）'!S526="","",'サーバー一覧（手入力用）'!S526)</f>
        <v/>
      </c>
      <c r="T518" s="175" t="str">
        <f t="shared" si="17"/>
        <v/>
      </c>
      <c r="U518" s="175" t="str">
        <f>IF('サーバー一覧（手入力用）'!T526="","",'サーバー一覧（手入力用）'!T526)</f>
        <v/>
      </c>
      <c r="V518" s="175" t="str">
        <f>IF('サーバー一覧（手入力用）'!U526="","",'サーバー一覧（手入力用）'!U526)</f>
        <v/>
      </c>
      <c r="W518" s="175" t="str">
        <f>IF('サーバー一覧（手入力用）'!V526="","",'サーバー一覧（手入力用）'!V526)</f>
        <v/>
      </c>
      <c r="X518" s="175" t="str">
        <f>IF('サーバー一覧（手入力用）'!W526="","",'サーバー一覧（手入力用）'!W526)</f>
        <v/>
      </c>
      <c r="Y518" s="175" t="str">
        <f>IF('サーバー一覧（手入力用）'!X526="","",'サーバー一覧（手入力用）'!X526)</f>
        <v/>
      </c>
      <c r="Z518" s="175" t="str">
        <f>IF('サーバー一覧（手入力用）'!Y526="","",'サーバー一覧（手入力用）'!Y526)</f>
        <v/>
      </c>
      <c r="AA518" s="175" t="str">
        <f>IF('サーバー一覧（手入力用）'!Z526="","",'サーバー一覧（手入力用）'!Z526)</f>
        <v/>
      </c>
      <c r="AB518" s="175" t="str">
        <f>IF('サーバー一覧（手入力用）'!AA526="","",'サーバー一覧（手入力用）'!AA526)</f>
        <v/>
      </c>
      <c r="AC518" s="175" t="str">
        <f>IF('サーバー一覧（手入力用）'!AB526="","",'サーバー一覧（手入力用）'!AB526)</f>
        <v/>
      </c>
      <c r="AD518" s="175" t="str">
        <f>IF('サーバー一覧（手入力用）'!AC526="","",'サーバー一覧（手入力用）'!AC526)</f>
        <v/>
      </c>
      <c r="AE518" s="175" t="str">
        <f>IF('サーバー一覧（手入力用）'!AD526="","",'サーバー一覧（手入力用）'!AD526)</f>
        <v/>
      </c>
      <c r="AF518" s="175" t="str">
        <f>IF('サーバー一覧（手入力用）'!AE526="","",'サーバー一覧（手入力用）'!AE526)</f>
        <v/>
      </c>
      <c r="AG518" s="175" t="str">
        <f>IF('サーバー一覧（手入力用）'!AF526="","",'サーバー一覧（手入力用）'!AF526)</f>
        <v/>
      </c>
      <c r="AH518" s="175" t="str">
        <f>IF('サーバー一覧（手入力用）'!AG526="","",'サーバー一覧（手入力用）'!AG526)</f>
        <v/>
      </c>
      <c r="AI518" s="175" t="str">
        <f>IF('サーバー一覧（手入力用）'!AH526="","",'サーバー一覧（手入力用）'!AH526)</f>
        <v/>
      </c>
      <c r="AJ518" s="175" t="str">
        <f>IF('サーバー一覧（手入力用）'!AI526="","",'サーバー一覧（手入力用）'!AI526)</f>
        <v/>
      </c>
    </row>
    <row r="519" spans="1:36">
      <c r="A519" s="175">
        <f>IF('サーバー一覧（手入力用）'!B527="","",'サーバー一覧（手入力用）'!B527)</f>
        <v>518</v>
      </c>
      <c r="B519" s="175" t="str">
        <f>IF('サーバー一覧（手入力用）'!C527="","",'サーバー一覧（手入力用）'!C527)</f>
        <v/>
      </c>
      <c r="C519" s="175" t="str">
        <f>IF('サーバー一覧（手入力用）'!D527="","",'サーバー一覧（手入力用）'!D527)</f>
        <v/>
      </c>
      <c r="D519" s="175" t="str">
        <f>IF('サーバー一覧（手入力用）'!E527="","",'サーバー一覧（手入力用）'!E527)</f>
        <v/>
      </c>
      <c r="E519" s="175" t="str">
        <f>IF('サーバー一覧（手入力用）'!F527="","",'サーバー一覧（手入力用）'!F527)</f>
        <v/>
      </c>
      <c r="F519" s="175" t="str">
        <f>IF('サーバー一覧（手入力用）'!G527="","",'サーバー一覧（手入力用）'!G527)</f>
        <v/>
      </c>
      <c r="G519" s="175" t="str">
        <f>IF('サーバー一覧（手入力用）'!H527="","",'サーバー一覧（手入力用）'!H527)</f>
        <v/>
      </c>
      <c r="H519" s="175" t="str">
        <f>IF('サーバー一覧（手入力用）'!I527="","",'サーバー一覧（手入力用）'!I527)</f>
        <v/>
      </c>
      <c r="I519" s="175" t="str">
        <f>IF('サーバー一覧（手入力用）'!J527="","",'サーバー一覧（手入力用）'!J527)</f>
        <v/>
      </c>
      <c r="J519" s="175" t="str">
        <f>IF('サーバー一覧（手入力用）'!K527="","",'サーバー一覧（手入力用）'!K527)</f>
        <v/>
      </c>
      <c r="K519" s="175" t="str">
        <f>IF('サーバー一覧（手入力用）'!L527="","",'サーバー一覧（手入力用）'!L527)</f>
        <v/>
      </c>
      <c r="L519" s="175" t="str">
        <f>IF('サーバー一覧（手入力用）'!M527="","",'サーバー一覧（手入力用）'!M527)</f>
        <v/>
      </c>
      <c r="M519" s="175" t="str">
        <f>IF('サーバー一覧（手入力用）'!N527="","",'サーバー一覧（手入力用）'!N527)</f>
        <v/>
      </c>
      <c r="N519" s="175" t="str">
        <f>IF('サーバー一覧（手入力用）'!O527="","",'サーバー一覧（手入力用）'!O527)</f>
        <v/>
      </c>
      <c r="O519" s="175">
        <f>IF('サーバー一覧（手入力用）'!P527="","",'サーバー一覧（手入力用）'!P527)</f>
        <v>0</v>
      </c>
      <c r="P519" s="175" t="str">
        <f>IF('サーバー一覧（手入力用）'!Q527="","",'サーバー一覧（手入力用）'!Q527)</f>
        <v/>
      </c>
      <c r="Q519" s="175" t="str">
        <f>IF('サーバー一覧（手入力用）'!R527="","",'サーバー一覧（手入力用）'!R527)</f>
        <v/>
      </c>
      <c r="R519" s="175" t="str">
        <f t="shared" si="16"/>
        <v/>
      </c>
      <c r="S519" s="175" t="str">
        <f>IF('サーバー一覧（手入力用）'!S527="","",'サーバー一覧（手入力用）'!S527)</f>
        <v/>
      </c>
      <c r="T519" s="175" t="str">
        <f t="shared" si="17"/>
        <v/>
      </c>
      <c r="U519" s="175" t="str">
        <f>IF('サーバー一覧（手入力用）'!T527="","",'サーバー一覧（手入力用）'!T527)</f>
        <v/>
      </c>
      <c r="V519" s="175" t="str">
        <f>IF('サーバー一覧（手入力用）'!U527="","",'サーバー一覧（手入力用）'!U527)</f>
        <v/>
      </c>
      <c r="W519" s="175" t="str">
        <f>IF('サーバー一覧（手入力用）'!V527="","",'サーバー一覧（手入力用）'!V527)</f>
        <v/>
      </c>
      <c r="X519" s="175" t="str">
        <f>IF('サーバー一覧（手入力用）'!W527="","",'サーバー一覧（手入力用）'!W527)</f>
        <v/>
      </c>
      <c r="Y519" s="175" t="str">
        <f>IF('サーバー一覧（手入力用）'!X527="","",'サーバー一覧（手入力用）'!X527)</f>
        <v/>
      </c>
      <c r="Z519" s="175" t="str">
        <f>IF('サーバー一覧（手入力用）'!Y527="","",'サーバー一覧（手入力用）'!Y527)</f>
        <v/>
      </c>
      <c r="AA519" s="175" t="str">
        <f>IF('サーバー一覧（手入力用）'!Z527="","",'サーバー一覧（手入力用）'!Z527)</f>
        <v/>
      </c>
      <c r="AB519" s="175" t="str">
        <f>IF('サーバー一覧（手入力用）'!AA527="","",'サーバー一覧（手入力用）'!AA527)</f>
        <v/>
      </c>
      <c r="AC519" s="175" t="str">
        <f>IF('サーバー一覧（手入力用）'!AB527="","",'サーバー一覧（手入力用）'!AB527)</f>
        <v/>
      </c>
      <c r="AD519" s="175" t="str">
        <f>IF('サーバー一覧（手入力用）'!AC527="","",'サーバー一覧（手入力用）'!AC527)</f>
        <v/>
      </c>
      <c r="AE519" s="175" t="str">
        <f>IF('サーバー一覧（手入力用）'!AD527="","",'サーバー一覧（手入力用）'!AD527)</f>
        <v/>
      </c>
      <c r="AF519" s="175" t="str">
        <f>IF('サーバー一覧（手入力用）'!AE527="","",'サーバー一覧（手入力用）'!AE527)</f>
        <v/>
      </c>
      <c r="AG519" s="175" t="str">
        <f>IF('サーバー一覧（手入力用）'!AF527="","",'サーバー一覧（手入力用）'!AF527)</f>
        <v/>
      </c>
      <c r="AH519" s="175" t="str">
        <f>IF('サーバー一覧（手入力用）'!AG527="","",'サーバー一覧（手入力用）'!AG527)</f>
        <v/>
      </c>
      <c r="AI519" s="175" t="str">
        <f>IF('サーバー一覧（手入力用）'!AH527="","",'サーバー一覧（手入力用）'!AH527)</f>
        <v/>
      </c>
      <c r="AJ519" s="175" t="str">
        <f>IF('サーバー一覧（手入力用）'!AI527="","",'サーバー一覧（手入力用）'!AI527)</f>
        <v/>
      </c>
    </row>
    <row r="520" spans="1:36">
      <c r="A520" s="175">
        <f>IF('サーバー一覧（手入力用）'!B528="","",'サーバー一覧（手入力用）'!B528)</f>
        <v>519</v>
      </c>
      <c r="B520" s="175" t="str">
        <f>IF('サーバー一覧（手入力用）'!C528="","",'サーバー一覧（手入力用）'!C528)</f>
        <v/>
      </c>
      <c r="C520" s="175" t="str">
        <f>IF('サーバー一覧（手入力用）'!D528="","",'サーバー一覧（手入力用）'!D528)</f>
        <v/>
      </c>
      <c r="D520" s="175" t="str">
        <f>IF('サーバー一覧（手入力用）'!E528="","",'サーバー一覧（手入力用）'!E528)</f>
        <v/>
      </c>
      <c r="E520" s="175" t="str">
        <f>IF('サーバー一覧（手入力用）'!F528="","",'サーバー一覧（手入力用）'!F528)</f>
        <v/>
      </c>
      <c r="F520" s="175" t="str">
        <f>IF('サーバー一覧（手入力用）'!G528="","",'サーバー一覧（手入力用）'!G528)</f>
        <v/>
      </c>
      <c r="G520" s="175" t="str">
        <f>IF('サーバー一覧（手入力用）'!H528="","",'サーバー一覧（手入力用）'!H528)</f>
        <v/>
      </c>
      <c r="H520" s="175" t="str">
        <f>IF('サーバー一覧（手入力用）'!I528="","",'サーバー一覧（手入力用）'!I528)</f>
        <v/>
      </c>
      <c r="I520" s="175" t="str">
        <f>IF('サーバー一覧（手入力用）'!J528="","",'サーバー一覧（手入力用）'!J528)</f>
        <v/>
      </c>
      <c r="J520" s="175" t="str">
        <f>IF('サーバー一覧（手入力用）'!K528="","",'サーバー一覧（手入力用）'!K528)</f>
        <v/>
      </c>
      <c r="K520" s="175" t="str">
        <f>IF('サーバー一覧（手入力用）'!L528="","",'サーバー一覧（手入力用）'!L528)</f>
        <v/>
      </c>
      <c r="L520" s="175" t="str">
        <f>IF('サーバー一覧（手入力用）'!M528="","",'サーバー一覧（手入力用）'!M528)</f>
        <v/>
      </c>
      <c r="M520" s="175" t="str">
        <f>IF('サーバー一覧（手入力用）'!N528="","",'サーバー一覧（手入力用）'!N528)</f>
        <v/>
      </c>
      <c r="N520" s="175" t="str">
        <f>IF('サーバー一覧（手入力用）'!O528="","",'サーバー一覧（手入力用）'!O528)</f>
        <v/>
      </c>
      <c r="O520" s="175">
        <f>IF('サーバー一覧（手入力用）'!P528="","",'サーバー一覧（手入力用）'!P528)</f>
        <v>0</v>
      </c>
      <c r="P520" s="175" t="str">
        <f>IF('サーバー一覧（手入力用）'!Q528="","",'サーバー一覧（手入力用）'!Q528)</f>
        <v/>
      </c>
      <c r="Q520" s="175" t="str">
        <f>IF('サーバー一覧（手入力用）'!R528="","",'サーバー一覧（手入力用）'!R528)</f>
        <v/>
      </c>
      <c r="R520" s="175" t="str">
        <f t="shared" si="16"/>
        <v/>
      </c>
      <c r="S520" s="175" t="str">
        <f>IF('サーバー一覧（手入力用）'!S528="","",'サーバー一覧（手入力用）'!S528)</f>
        <v/>
      </c>
      <c r="T520" s="175" t="str">
        <f t="shared" si="17"/>
        <v/>
      </c>
      <c r="U520" s="175" t="str">
        <f>IF('サーバー一覧（手入力用）'!T528="","",'サーバー一覧（手入力用）'!T528)</f>
        <v/>
      </c>
      <c r="V520" s="175" t="str">
        <f>IF('サーバー一覧（手入力用）'!U528="","",'サーバー一覧（手入力用）'!U528)</f>
        <v/>
      </c>
      <c r="W520" s="175" t="str">
        <f>IF('サーバー一覧（手入力用）'!V528="","",'サーバー一覧（手入力用）'!V528)</f>
        <v/>
      </c>
      <c r="X520" s="175" t="str">
        <f>IF('サーバー一覧（手入力用）'!W528="","",'サーバー一覧（手入力用）'!W528)</f>
        <v/>
      </c>
      <c r="Y520" s="175" t="str">
        <f>IF('サーバー一覧（手入力用）'!X528="","",'サーバー一覧（手入力用）'!X528)</f>
        <v/>
      </c>
      <c r="Z520" s="175" t="str">
        <f>IF('サーバー一覧（手入力用）'!Y528="","",'サーバー一覧（手入力用）'!Y528)</f>
        <v/>
      </c>
      <c r="AA520" s="175" t="str">
        <f>IF('サーバー一覧（手入力用）'!Z528="","",'サーバー一覧（手入力用）'!Z528)</f>
        <v/>
      </c>
      <c r="AB520" s="175" t="str">
        <f>IF('サーバー一覧（手入力用）'!AA528="","",'サーバー一覧（手入力用）'!AA528)</f>
        <v/>
      </c>
      <c r="AC520" s="175" t="str">
        <f>IF('サーバー一覧（手入力用）'!AB528="","",'サーバー一覧（手入力用）'!AB528)</f>
        <v/>
      </c>
      <c r="AD520" s="175" t="str">
        <f>IF('サーバー一覧（手入力用）'!AC528="","",'サーバー一覧（手入力用）'!AC528)</f>
        <v/>
      </c>
      <c r="AE520" s="175" t="str">
        <f>IF('サーバー一覧（手入力用）'!AD528="","",'サーバー一覧（手入力用）'!AD528)</f>
        <v/>
      </c>
      <c r="AF520" s="175" t="str">
        <f>IF('サーバー一覧（手入力用）'!AE528="","",'サーバー一覧（手入力用）'!AE528)</f>
        <v/>
      </c>
      <c r="AG520" s="175" t="str">
        <f>IF('サーバー一覧（手入力用）'!AF528="","",'サーバー一覧（手入力用）'!AF528)</f>
        <v/>
      </c>
      <c r="AH520" s="175" t="str">
        <f>IF('サーバー一覧（手入力用）'!AG528="","",'サーバー一覧（手入力用）'!AG528)</f>
        <v/>
      </c>
      <c r="AI520" s="175" t="str">
        <f>IF('サーバー一覧（手入力用）'!AH528="","",'サーバー一覧（手入力用）'!AH528)</f>
        <v/>
      </c>
      <c r="AJ520" s="175" t="str">
        <f>IF('サーバー一覧（手入力用）'!AI528="","",'サーバー一覧（手入力用）'!AI528)</f>
        <v/>
      </c>
    </row>
    <row r="521" spans="1:36">
      <c r="A521" s="175">
        <f>IF('サーバー一覧（手入力用）'!B529="","",'サーバー一覧（手入力用）'!B529)</f>
        <v>520</v>
      </c>
      <c r="B521" s="175" t="str">
        <f>IF('サーバー一覧（手入力用）'!C529="","",'サーバー一覧（手入力用）'!C529)</f>
        <v/>
      </c>
      <c r="C521" s="175" t="str">
        <f>IF('サーバー一覧（手入力用）'!D529="","",'サーバー一覧（手入力用）'!D529)</f>
        <v/>
      </c>
      <c r="D521" s="175" t="str">
        <f>IF('サーバー一覧（手入力用）'!E529="","",'サーバー一覧（手入力用）'!E529)</f>
        <v/>
      </c>
      <c r="E521" s="175" t="str">
        <f>IF('サーバー一覧（手入力用）'!F529="","",'サーバー一覧（手入力用）'!F529)</f>
        <v/>
      </c>
      <c r="F521" s="175" t="str">
        <f>IF('サーバー一覧（手入力用）'!G529="","",'サーバー一覧（手入力用）'!G529)</f>
        <v/>
      </c>
      <c r="G521" s="175" t="str">
        <f>IF('サーバー一覧（手入力用）'!H529="","",'サーバー一覧（手入力用）'!H529)</f>
        <v/>
      </c>
      <c r="H521" s="175" t="str">
        <f>IF('サーバー一覧（手入力用）'!I529="","",'サーバー一覧（手入力用）'!I529)</f>
        <v/>
      </c>
      <c r="I521" s="175" t="str">
        <f>IF('サーバー一覧（手入力用）'!J529="","",'サーバー一覧（手入力用）'!J529)</f>
        <v/>
      </c>
      <c r="J521" s="175" t="str">
        <f>IF('サーバー一覧（手入力用）'!K529="","",'サーバー一覧（手入力用）'!K529)</f>
        <v/>
      </c>
      <c r="K521" s="175" t="str">
        <f>IF('サーバー一覧（手入力用）'!L529="","",'サーバー一覧（手入力用）'!L529)</f>
        <v/>
      </c>
      <c r="L521" s="175" t="str">
        <f>IF('サーバー一覧（手入力用）'!M529="","",'サーバー一覧（手入力用）'!M529)</f>
        <v/>
      </c>
      <c r="M521" s="175" t="str">
        <f>IF('サーバー一覧（手入力用）'!N529="","",'サーバー一覧（手入力用）'!N529)</f>
        <v/>
      </c>
      <c r="N521" s="175" t="str">
        <f>IF('サーバー一覧（手入力用）'!O529="","",'サーバー一覧（手入力用）'!O529)</f>
        <v/>
      </c>
      <c r="O521" s="175">
        <f>IF('サーバー一覧（手入力用）'!P529="","",'サーバー一覧（手入力用）'!P529)</f>
        <v>0</v>
      </c>
      <c r="P521" s="175" t="str">
        <f>IF('サーバー一覧（手入力用）'!Q529="","",'サーバー一覧（手入力用）'!Q529)</f>
        <v/>
      </c>
      <c r="Q521" s="175" t="str">
        <f>IF('サーバー一覧（手入力用）'!R529="","",'サーバー一覧（手入力用）'!R529)</f>
        <v/>
      </c>
      <c r="R521" s="175" t="str">
        <f t="shared" si="16"/>
        <v/>
      </c>
      <c r="S521" s="175" t="str">
        <f>IF('サーバー一覧（手入力用）'!S529="","",'サーバー一覧（手入力用）'!S529)</f>
        <v/>
      </c>
      <c r="T521" s="175" t="str">
        <f t="shared" si="17"/>
        <v/>
      </c>
      <c r="U521" s="175" t="str">
        <f>IF('サーバー一覧（手入力用）'!T529="","",'サーバー一覧（手入力用）'!T529)</f>
        <v/>
      </c>
      <c r="V521" s="175" t="str">
        <f>IF('サーバー一覧（手入力用）'!U529="","",'サーバー一覧（手入力用）'!U529)</f>
        <v/>
      </c>
      <c r="W521" s="175" t="str">
        <f>IF('サーバー一覧（手入力用）'!V529="","",'サーバー一覧（手入力用）'!V529)</f>
        <v/>
      </c>
      <c r="X521" s="175" t="str">
        <f>IF('サーバー一覧（手入力用）'!W529="","",'サーバー一覧（手入力用）'!W529)</f>
        <v/>
      </c>
      <c r="Y521" s="175" t="str">
        <f>IF('サーバー一覧（手入力用）'!X529="","",'サーバー一覧（手入力用）'!X529)</f>
        <v/>
      </c>
      <c r="Z521" s="175" t="str">
        <f>IF('サーバー一覧（手入力用）'!Y529="","",'サーバー一覧（手入力用）'!Y529)</f>
        <v/>
      </c>
      <c r="AA521" s="175" t="str">
        <f>IF('サーバー一覧（手入力用）'!Z529="","",'サーバー一覧（手入力用）'!Z529)</f>
        <v/>
      </c>
      <c r="AB521" s="175" t="str">
        <f>IF('サーバー一覧（手入力用）'!AA529="","",'サーバー一覧（手入力用）'!AA529)</f>
        <v/>
      </c>
      <c r="AC521" s="175" t="str">
        <f>IF('サーバー一覧（手入力用）'!AB529="","",'サーバー一覧（手入力用）'!AB529)</f>
        <v/>
      </c>
      <c r="AD521" s="175" t="str">
        <f>IF('サーバー一覧（手入力用）'!AC529="","",'サーバー一覧（手入力用）'!AC529)</f>
        <v/>
      </c>
      <c r="AE521" s="175" t="str">
        <f>IF('サーバー一覧（手入力用）'!AD529="","",'サーバー一覧（手入力用）'!AD529)</f>
        <v/>
      </c>
      <c r="AF521" s="175" t="str">
        <f>IF('サーバー一覧（手入力用）'!AE529="","",'サーバー一覧（手入力用）'!AE529)</f>
        <v/>
      </c>
      <c r="AG521" s="175" t="str">
        <f>IF('サーバー一覧（手入力用）'!AF529="","",'サーバー一覧（手入力用）'!AF529)</f>
        <v/>
      </c>
      <c r="AH521" s="175" t="str">
        <f>IF('サーバー一覧（手入力用）'!AG529="","",'サーバー一覧（手入力用）'!AG529)</f>
        <v/>
      </c>
      <c r="AI521" s="175" t="str">
        <f>IF('サーバー一覧（手入力用）'!AH529="","",'サーバー一覧（手入力用）'!AH529)</f>
        <v/>
      </c>
      <c r="AJ521" s="175" t="str">
        <f>IF('サーバー一覧（手入力用）'!AI529="","",'サーバー一覧（手入力用）'!AI529)</f>
        <v/>
      </c>
    </row>
    <row r="522" spans="1:36">
      <c r="A522" s="175">
        <f>IF('サーバー一覧（手入力用）'!B530="","",'サーバー一覧（手入力用）'!B530)</f>
        <v>521</v>
      </c>
      <c r="B522" s="175" t="str">
        <f>IF('サーバー一覧（手入力用）'!C530="","",'サーバー一覧（手入力用）'!C530)</f>
        <v/>
      </c>
      <c r="C522" s="175" t="str">
        <f>IF('サーバー一覧（手入力用）'!D530="","",'サーバー一覧（手入力用）'!D530)</f>
        <v/>
      </c>
      <c r="D522" s="175" t="str">
        <f>IF('サーバー一覧（手入力用）'!E530="","",'サーバー一覧（手入力用）'!E530)</f>
        <v/>
      </c>
      <c r="E522" s="175" t="str">
        <f>IF('サーバー一覧（手入力用）'!F530="","",'サーバー一覧（手入力用）'!F530)</f>
        <v/>
      </c>
      <c r="F522" s="175" t="str">
        <f>IF('サーバー一覧（手入力用）'!G530="","",'サーバー一覧（手入力用）'!G530)</f>
        <v/>
      </c>
      <c r="G522" s="175" t="str">
        <f>IF('サーバー一覧（手入力用）'!H530="","",'サーバー一覧（手入力用）'!H530)</f>
        <v/>
      </c>
      <c r="H522" s="175" t="str">
        <f>IF('サーバー一覧（手入力用）'!I530="","",'サーバー一覧（手入力用）'!I530)</f>
        <v/>
      </c>
      <c r="I522" s="175" t="str">
        <f>IF('サーバー一覧（手入力用）'!J530="","",'サーバー一覧（手入力用）'!J530)</f>
        <v/>
      </c>
      <c r="J522" s="175" t="str">
        <f>IF('サーバー一覧（手入力用）'!K530="","",'サーバー一覧（手入力用）'!K530)</f>
        <v/>
      </c>
      <c r="K522" s="175" t="str">
        <f>IF('サーバー一覧（手入力用）'!L530="","",'サーバー一覧（手入力用）'!L530)</f>
        <v/>
      </c>
      <c r="L522" s="175" t="str">
        <f>IF('サーバー一覧（手入力用）'!M530="","",'サーバー一覧（手入力用）'!M530)</f>
        <v/>
      </c>
      <c r="M522" s="175" t="str">
        <f>IF('サーバー一覧（手入力用）'!N530="","",'サーバー一覧（手入力用）'!N530)</f>
        <v/>
      </c>
      <c r="N522" s="175" t="str">
        <f>IF('サーバー一覧（手入力用）'!O530="","",'サーバー一覧（手入力用）'!O530)</f>
        <v/>
      </c>
      <c r="O522" s="175">
        <f>IF('サーバー一覧（手入力用）'!P530="","",'サーバー一覧（手入力用）'!P530)</f>
        <v>0</v>
      </c>
      <c r="P522" s="175" t="str">
        <f>IF('サーバー一覧（手入力用）'!Q530="","",'サーバー一覧（手入力用）'!Q530)</f>
        <v/>
      </c>
      <c r="Q522" s="175" t="str">
        <f>IF('サーバー一覧（手入力用）'!R530="","",'サーバー一覧（手入力用）'!R530)</f>
        <v/>
      </c>
      <c r="R522" s="175" t="str">
        <f t="shared" si="16"/>
        <v/>
      </c>
      <c r="S522" s="175" t="str">
        <f>IF('サーバー一覧（手入力用）'!S530="","",'サーバー一覧（手入力用）'!S530)</f>
        <v/>
      </c>
      <c r="T522" s="175" t="str">
        <f t="shared" si="17"/>
        <v/>
      </c>
      <c r="U522" s="175" t="str">
        <f>IF('サーバー一覧（手入力用）'!T530="","",'サーバー一覧（手入力用）'!T530)</f>
        <v/>
      </c>
      <c r="V522" s="175" t="str">
        <f>IF('サーバー一覧（手入力用）'!U530="","",'サーバー一覧（手入力用）'!U530)</f>
        <v/>
      </c>
      <c r="W522" s="175" t="str">
        <f>IF('サーバー一覧（手入力用）'!V530="","",'サーバー一覧（手入力用）'!V530)</f>
        <v/>
      </c>
      <c r="X522" s="175" t="str">
        <f>IF('サーバー一覧（手入力用）'!W530="","",'サーバー一覧（手入力用）'!W530)</f>
        <v/>
      </c>
      <c r="Y522" s="175" t="str">
        <f>IF('サーバー一覧（手入力用）'!X530="","",'サーバー一覧（手入力用）'!X530)</f>
        <v/>
      </c>
      <c r="Z522" s="175" t="str">
        <f>IF('サーバー一覧（手入力用）'!Y530="","",'サーバー一覧（手入力用）'!Y530)</f>
        <v/>
      </c>
      <c r="AA522" s="175" t="str">
        <f>IF('サーバー一覧（手入力用）'!Z530="","",'サーバー一覧（手入力用）'!Z530)</f>
        <v/>
      </c>
      <c r="AB522" s="175" t="str">
        <f>IF('サーバー一覧（手入力用）'!AA530="","",'サーバー一覧（手入力用）'!AA530)</f>
        <v/>
      </c>
      <c r="AC522" s="175" t="str">
        <f>IF('サーバー一覧（手入力用）'!AB530="","",'サーバー一覧（手入力用）'!AB530)</f>
        <v/>
      </c>
      <c r="AD522" s="175" t="str">
        <f>IF('サーバー一覧（手入力用）'!AC530="","",'サーバー一覧（手入力用）'!AC530)</f>
        <v/>
      </c>
      <c r="AE522" s="175" t="str">
        <f>IF('サーバー一覧（手入力用）'!AD530="","",'サーバー一覧（手入力用）'!AD530)</f>
        <v/>
      </c>
      <c r="AF522" s="175" t="str">
        <f>IF('サーバー一覧（手入力用）'!AE530="","",'サーバー一覧（手入力用）'!AE530)</f>
        <v/>
      </c>
      <c r="AG522" s="175" t="str">
        <f>IF('サーバー一覧（手入力用）'!AF530="","",'サーバー一覧（手入力用）'!AF530)</f>
        <v/>
      </c>
      <c r="AH522" s="175" t="str">
        <f>IF('サーバー一覧（手入力用）'!AG530="","",'サーバー一覧（手入力用）'!AG530)</f>
        <v/>
      </c>
      <c r="AI522" s="175" t="str">
        <f>IF('サーバー一覧（手入力用）'!AH530="","",'サーバー一覧（手入力用）'!AH530)</f>
        <v/>
      </c>
      <c r="AJ522" s="175" t="str">
        <f>IF('サーバー一覧（手入力用）'!AI530="","",'サーバー一覧（手入力用）'!AI530)</f>
        <v/>
      </c>
    </row>
    <row r="523" spans="1:36">
      <c r="A523" s="175">
        <f>IF('サーバー一覧（手入力用）'!B531="","",'サーバー一覧（手入力用）'!B531)</f>
        <v>522</v>
      </c>
      <c r="B523" s="175" t="str">
        <f>IF('サーバー一覧（手入力用）'!C531="","",'サーバー一覧（手入力用）'!C531)</f>
        <v/>
      </c>
      <c r="C523" s="175" t="str">
        <f>IF('サーバー一覧（手入力用）'!D531="","",'サーバー一覧（手入力用）'!D531)</f>
        <v/>
      </c>
      <c r="D523" s="175" t="str">
        <f>IF('サーバー一覧（手入力用）'!E531="","",'サーバー一覧（手入力用）'!E531)</f>
        <v/>
      </c>
      <c r="E523" s="175" t="str">
        <f>IF('サーバー一覧（手入力用）'!F531="","",'サーバー一覧（手入力用）'!F531)</f>
        <v/>
      </c>
      <c r="F523" s="175" t="str">
        <f>IF('サーバー一覧（手入力用）'!G531="","",'サーバー一覧（手入力用）'!G531)</f>
        <v/>
      </c>
      <c r="G523" s="175" t="str">
        <f>IF('サーバー一覧（手入力用）'!H531="","",'サーバー一覧（手入力用）'!H531)</f>
        <v/>
      </c>
      <c r="H523" s="175" t="str">
        <f>IF('サーバー一覧（手入力用）'!I531="","",'サーバー一覧（手入力用）'!I531)</f>
        <v/>
      </c>
      <c r="I523" s="175" t="str">
        <f>IF('サーバー一覧（手入力用）'!J531="","",'サーバー一覧（手入力用）'!J531)</f>
        <v/>
      </c>
      <c r="J523" s="175" t="str">
        <f>IF('サーバー一覧（手入力用）'!K531="","",'サーバー一覧（手入力用）'!K531)</f>
        <v/>
      </c>
      <c r="K523" s="175" t="str">
        <f>IF('サーバー一覧（手入力用）'!L531="","",'サーバー一覧（手入力用）'!L531)</f>
        <v/>
      </c>
      <c r="L523" s="175" t="str">
        <f>IF('サーバー一覧（手入力用）'!M531="","",'サーバー一覧（手入力用）'!M531)</f>
        <v/>
      </c>
      <c r="M523" s="175" t="str">
        <f>IF('サーバー一覧（手入力用）'!N531="","",'サーバー一覧（手入力用）'!N531)</f>
        <v/>
      </c>
      <c r="N523" s="175" t="str">
        <f>IF('サーバー一覧（手入力用）'!O531="","",'サーバー一覧（手入力用）'!O531)</f>
        <v/>
      </c>
      <c r="O523" s="175">
        <f>IF('サーバー一覧（手入力用）'!P531="","",'サーバー一覧（手入力用）'!P531)</f>
        <v>0</v>
      </c>
      <c r="P523" s="175" t="str">
        <f>IF('サーバー一覧（手入力用）'!Q531="","",'サーバー一覧（手入力用）'!Q531)</f>
        <v/>
      </c>
      <c r="Q523" s="175" t="str">
        <f>IF('サーバー一覧（手入力用）'!R531="","",'サーバー一覧（手入力用）'!R531)</f>
        <v/>
      </c>
      <c r="R523" s="175" t="str">
        <f t="shared" si="16"/>
        <v/>
      </c>
      <c r="S523" s="175" t="str">
        <f>IF('サーバー一覧（手入力用）'!S531="","",'サーバー一覧（手入力用）'!S531)</f>
        <v/>
      </c>
      <c r="T523" s="175" t="str">
        <f t="shared" si="17"/>
        <v/>
      </c>
      <c r="U523" s="175" t="str">
        <f>IF('サーバー一覧（手入力用）'!T531="","",'サーバー一覧（手入力用）'!T531)</f>
        <v/>
      </c>
      <c r="V523" s="175" t="str">
        <f>IF('サーバー一覧（手入力用）'!U531="","",'サーバー一覧（手入力用）'!U531)</f>
        <v/>
      </c>
      <c r="W523" s="175" t="str">
        <f>IF('サーバー一覧（手入力用）'!V531="","",'サーバー一覧（手入力用）'!V531)</f>
        <v/>
      </c>
      <c r="X523" s="175" t="str">
        <f>IF('サーバー一覧（手入力用）'!W531="","",'サーバー一覧（手入力用）'!W531)</f>
        <v/>
      </c>
      <c r="Y523" s="175" t="str">
        <f>IF('サーバー一覧（手入力用）'!X531="","",'サーバー一覧（手入力用）'!X531)</f>
        <v/>
      </c>
      <c r="Z523" s="175" t="str">
        <f>IF('サーバー一覧（手入力用）'!Y531="","",'サーバー一覧（手入力用）'!Y531)</f>
        <v/>
      </c>
      <c r="AA523" s="175" t="str">
        <f>IF('サーバー一覧（手入力用）'!Z531="","",'サーバー一覧（手入力用）'!Z531)</f>
        <v/>
      </c>
      <c r="AB523" s="175" t="str">
        <f>IF('サーバー一覧（手入力用）'!AA531="","",'サーバー一覧（手入力用）'!AA531)</f>
        <v/>
      </c>
      <c r="AC523" s="175" t="str">
        <f>IF('サーバー一覧（手入力用）'!AB531="","",'サーバー一覧（手入力用）'!AB531)</f>
        <v/>
      </c>
      <c r="AD523" s="175" t="str">
        <f>IF('サーバー一覧（手入力用）'!AC531="","",'サーバー一覧（手入力用）'!AC531)</f>
        <v/>
      </c>
      <c r="AE523" s="175" t="str">
        <f>IF('サーバー一覧（手入力用）'!AD531="","",'サーバー一覧（手入力用）'!AD531)</f>
        <v/>
      </c>
      <c r="AF523" s="175" t="str">
        <f>IF('サーバー一覧（手入力用）'!AE531="","",'サーバー一覧（手入力用）'!AE531)</f>
        <v/>
      </c>
      <c r="AG523" s="175" t="str">
        <f>IF('サーバー一覧（手入力用）'!AF531="","",'サーバー一覧（手入力用）'!AF531)</f>
        <v/>
      </c>
      <c r="AH523" s="175" t="str">
        <f>IF('サーバー一覧（手入力用）'!AG531="","",'サーバー一覧（手入力用）'!AG531)</f>
        <v/>
      </c>
      <c r="AI523" s="175" t="str">
        <f>IF('サーバー一覧（手入力用）'!AH531="","",'サーバー一覧（手入力用）'!AH531)</f>
        <v/>
      </c>
      <c r="AJ523" s="175" t="str">
        <f>IF('サーバー一覧（手入力用）'!AI531="","",'サーバー一覧（手入力用）'!AI531)</f>
        <v/>
      </c>
    </row>
    <row r="524" spans="1:36">
      <c r="A524" s="175">
        <f>IF('サーバー一覧（手入力用）'!B532="","",'サーバー一覧（手入力用）'!B532)</f>
        <v>523</v>
      </c>
      <c r="B524" s="175" t="str">
        <f>IF('サーバー一覧（手入力用）'!C532="","",'サーバー一覧（手入力用）'!C532)</f>
        <v/>
      </c>
      <c r="C524" s="175" t="str">
        <f>IF('サーバー一覧（手入力用）'!D532="","",'サーバー一覧（手入力用）'!D532)</f>
        <v/>
      </c>
      <c r="D524" s="175" t="str">
        <f>IF('サーバー一覧（手入力用）'!E532="","",'サーバー一覧（手入力用）'!E532)</f>
        <v/>
      </c>
      <c r="E524" s="175" t="str">
        <f>IF('サーバー一覧（手入力用）'!F532="","",'サーバー一覧（手入力用）'!F532)</f>
        <v/>
      </c>
      <c r="F524" s="175" t="str">
        <f>IF('サーバー一覧（手入力用）'!G532="","",'サーバー一覧（手入力用）'!G532)</f>
        <v/>
      </c>
      <c r="G524" s="175" t="str">
        <f>IF('サーバー一覧（手入力用）'!H532="","",'サーバー一覧（手入力用）'!H532)</f>
        <v/>
      </c>
      <c r="H524" s="175" t="str">
        <f>IF('サーバー一覧（手入力用）'!I532="","",'サーバー一覧（手入力用）'!I532)</f>
        <v/>
      </c>
      <c r="I524" s="175" t="str">
        <f>IF('サーバー一覧（手入力用）'!J532="","",'サーバー一覧（手入力用）'!J532)</f>
        <v/>
      </c>
      <c r="J524" s="175" t="str">
        <f>IF('サーバー一覧（手入力用）'!K532="","",'サーバー一覧（手入力用）'!K532)</f>
        <v/>
      </c>
      <c r="K524" s="175" t="str">
        <f>IF('サーバー一覧（手入力用）'!L532="","",'サーバー一覧（手入力用）'!L532)</f>
        <v/>
      </c>
      <c r="L524" s="175" t="str">
        <f>IF('サーバー一覧（手入力用）'!M532="","",'サーバー一覧（手入力用）'!M532)</f>
        <v/>
      </c>
      <c r="M524" s="175" t="str">
        <f>IF('サーバー一覧（手入力用）'!N532="","",'サーバー一覧（手入力用）'!N532)</f>
        <v/>
      </c>
      <c r="N524" s="175" t="str">
        <f>IF('サーバー一覧（手入力用）'!O532="","",'サーバー一覧（手入力用）'!O532)</f>
        <v/>
      </c>
      <c r="O524" s="175">
        <f>IF('サーバー一覧（手入力用）'!P532="","",'サーバー一覧（手入力用）'!P532)</f>
        <v>0</v>
      </c>
      <c r="P524" s="175" t="str">
        <f>IF('サーバー一覧（手入力用）'!Q532="","",'サーバー一覧（手入力用）'!Q532)</f>
        <v/>
      </c>
      <c r="Q524" s="175" t="str">
        <f>IF('サーバー一覧（手入力用）'!R532="","",'サーバー一覧（手入力用）'!R532)</f>
        <v/>
      </c>
      <c r="R524" s="175" t="str">
        <f t="shared" si="16"/>
        <v/>
      </c>
      <c r="S524" s="175" t="str">
        <f>IF('サーバー一覧（手入力用）'!S532="","",'サーバー一覧（手入力用）'!S532)</f>
        <v/>
      </c>
      <c r="T524" s="175" t="str">
        <f t="shared" si="17"/>
        <v/>
      </c>
      <c r="U524" s="175" t="str">
        <f>IF('サーバー一覧（手入力用）'!T532="","",'サーバー一覧（手入力用）'!T532)</f>
        <v/>
      </c>
      <c r="V524" s="175" t="str">
        <f>IF('サーバー一覧（手入力用）'!U532="","",'サーバー一覧（手入力用）'!U532)</f>
        <v/>
      </c>
      <c r="W524" s="175" t="str">
        <f>IF('サーバー一覧（手入力用）'!V532="","",'サーバー一覧（手入力用）'!V532)</f>
        <v/>
      </c>
      <c r="X524" s="175" t="str">
        <f>IF('サーバー一覧（手入力用）'!W532="","",'サーバー一覧（手入力用）'!W532)</f>
        <v/>
      </c>
      <c r="Y524" s="175" t="str">
        <f>IF('サーバー一覧（手入力用）'!X532="","",'サーバー一覧（手入力用）'!X532)</f>
        <v/>
      </c>
      <c r="Z524" s="175" t="str">
        <f>IF('サーバー一覧（手入力用）'!Y532="","",'サーバー一覧（手入力用）'!Y532)</f>
        <v/>
      </c>
      <c r="AA524" s="175" t="str">
        <f>IF('サーバー一覧（手入力用）'!Z532="","",'サーバー一覧（手入力用）'!Z532)</f>
        <v/>
      </c>
      <c r="AB524" s="175" t="str">
        <f>IF('サーバー一覧（手入力用）'!AA532="","",'サーバー一覧（手入力用）'!AA532)</f>
        <v/>
      </c>
      <c r="AC524" s="175" t="str">
        <f>IF('サーバー一覧（手入力用）'!AB532="","",'サーバー一覧（手入力用）'!AB532)</f>
        <v/>
      </c>
      <c r="AD524" s="175" t="str">
        <f>IF('サーバー一覧（手入力用）'!AC532="","",'サーバー一覧（手入力用）'!AC532)</f>
        <v/>
      </c>
      <c r="AE524" s="175" t="str">
        <f>IF('サーバー一覧（手入力用）'!AD532="","",'サーバー一覧（手入力用）'!AD532)</f>
        <v/>
      </c>
      <c r="AF524" s="175" t="str">
        <f>IF('サーバー一覧（手入力用）'!AE532="","",'サーバー一覧（手入力用）'!AE532)</f>
        <v/>
      </c>
      <c r="AG524" s="175" t="str">
        <f>IF('サーバー一覧（手入力用）'!AF532="","",'サーバー一覧（手入力用）'!AF532)</f>
        <v/>
      </c>
      <c r="AH524" s="175" t="str">
        <f>IF('サーバー一覧（手入力用）'!AG532="","",'サーバー一覧（手入力用）'!AG532)</f>
        <v/>
      </c>
      <c r="AI524" s="175" t="str">
        <f>IF('サーバー一覧（手入力用）'!AH532="","",'サーバー一覧（手入力用）'!AH532)</f>
        <v/>
      </c>
      <c r="AJ524" s="175" t="str">
        <f>IF('サーバー一覧（手入力用）'!AI532="","",'サーバー一覧（手入力用）'!AI532)</f>
        <v/>
      </c>
    </row>
    <row r="525" spans="1:36">
      <c r="A525" s="175">
        <f>IF('サーバー一覧（手入力用）'!B533="","",'サーバー一覧（手入力用）'!B533)</f>
        <v>524</v>
      </c>
      <c r="B525" s="175" t="str">
        <f>IF('サーバー一覧（手入力用）'!C533="","",'サーバー一覧（手入力用）'!C533)</f>
        <v/>
      </c>
      <c r="C525" s="175" t="str">
        <f>IF('サーバー一覧（手入力用）'!D533="","",'サーバー一覧（手入力用）'!D533)</f>
        <v/>
      </c>
      <c r="D525" s="175" t="str">
        <f>IF('サーバー一覧（手入力用）'!E533="","",'サーバー一覧（手入力用）'!E533)</f>
        <v/>
      </c>
      <c r="E525" s="175" t="str">
        <f>IF('サーバー一覧（手入力用）'!F533="","",'サーバー一覧（手入力用）'!F533)</f>
        <v/>
      </c>
      <c r="F525" s="175" t="str">
        <f>IF('サーバー一覧（手入力用）'!G533="","",'サーバー一覧（手入力用）'!G533)</f>
        <v/>
      </c>
      <c r="G525" s="175" t="str">
        <f>IF('サーバー一覧（手入力用）'!H533="","",'サーバー一覧（手入力用）'!H533)</f>
        <v/>
      </c>
      <c r="H525" s="175" t="str">
        <f>IF('サーバー一覧（手入力用）'!I533="","",'サーバー一覧（手入力用）'!I533)</f>
        <v/>
      </c>
      <c r="I525" s="175" t="str">
        <f>IF('サーバー一覧（手入力用）'!J533="","",'サーバー一覧（手入力用）'!J533)</f>
        <v/>
      </c>
      <c r="J525" s="175" t="str">
        <f>IF('サーバー一覧（手入力用）'!K533="","",'サーバー一覧（手入力用）'!K533)</f>
        <v/>
      </c>
      <c r="K525" s="175" t="str">
        <f>IF('サーバー一覧（手入力用）'!L533="","",'サーバー一覧（手入力用）'!L533)</f>
        <v/>
      </c>
      <c r="L525" s="175" t="str">
        <f>IF('サーバー一覧（手入力用）'!M533="","",'サーバー一覧（手入力用）'!M533)</f>
        <v/>
      </c>
      <c r="M525" s="175" t="str">
        <f>IF('サーバー一覧（手入力用）'!N533="","",'サーバー一覧（手入力用）'!N533)</f>
        <v/>
      </c>
      <c r="N525" s="175" t="str">
        <f>IF('サーバー一覧（手入力用）'!O533="","",'サーバー一覧（手入力用）'!O533)</f>
        <v/>
      </c>
      <c r="O525" s="175">
        <f>IF('サーバー一覧（手入力用）'!P533="","",'サーバー一覧（手入力用）'!P533)</f>
        <v>0</v>
      </c>
      <c r="P525" s="175" t="str">
        <f>IF('サーバー一覧（手入力用）'!Q533="","",'サーバー一覧（手入力用）'!Q533)</f>
        <v/>
      </c>
      <c r="Q525" s="175" t="str">
        <f>IF('サーバー一覧（手入力用）'!R533="","",'サーバー一覧（手入力用）'!R533)</f>
        <v/>
      </c>
      <c r="R525" s="175" t="str">
        <f t="shared" si="16"/>
        <v/>
      </c>
      <c r="S525" s="175" t="str">
        <f>IF('サーバー一覧（手入力用）'!S533="","",'サーバー一覧（手入力用）'!S533)</f>
        <v/>
      </c>
      <c r="T525" s="175" t="str">
        <f t="shared" si="17"/>
        <v/>
      </c>
      <c r="U525" s="175" t="str">
        <f>IF('サーバー一覧（手入力用）'!T533="","",'サーバー一覧（手入力用）'!T533)</f>
        <v/>
      </c>
      <c r="V525" s="175" t="str">
        <f>IF('サーバー一覧（手入力用）'!U533="","",'サーバー一覧（手入力用）'!U533)</f>
        <v/>
      </c>
      <c r="W525" s="175" t="str">
        <f>IF('サーバー一覧（手入力用）'!V533="","",'サーバー一覧（手入力用）'!V533)</f>
        <v/>
      </c>
      <c r="X525" s="175" t="str">
        <f>IF('サーバー一覧（手入力用）'!W533="","",'サーバー一覧（手入力用）'!W533)</f>
        <v/>
      </c>
      <c r="Y525" s="175" t="str">
        <f>IF('サーバー一覧（手入力用）'!X533="","",'サーバー一覧（手入力用）'!X533)</f>
        <v/>
      </c>
      <c r="Z525" s="175" t="str">
        <f>IF('サーバー一覧（手入力用）'!Y533="","",'サーバー一覧（手入力用）'!Y533)</f>
        <v/>
      </c>
      <c r="AA525" s="175" t="str">
        <f>IF('サーバー一覧（手入力用）'!Z533="","",'サーバー一覧（手入力用）'!Z533)</f>
        <v/>
      </c>
      <c r="AB525" s="175" t="str">
        <f>IF('サーバー一覧（手入力用）'!AA533="","",'サーバー一覧（手入力用）'!AA533)</f>
        <v/>
      </c>
      <c r="AC525" s="175" t="str">
        <f>IF('サーバー一覧（手入力用）'!AB533="","",'サーバー一覧（手入力用）'!AB533)</f>
        <v/>
      </c>
      <c r="AD525" s="175" t="str">
        <f>IF('サーバー一覧（手入力用）'!AC533="","",'サーバー一覧（手入力用）'!AC533)</f>
        <v/>
      </c>
      <c r="AE525" s="175" t="str">
        <f>IF('サーバー一覧（手入力用）'!AD533="","",'サーバー一覧（手入力用）'!AD533)</f>
        <v/>
      </c>
      <c r="AF525" s="175" t="str">
        <f>IF('サーバー一覧（手入力用）'!AE533="","",'サーバー一覧（手入力用）'!AE533)</f>
        <v/>
      </c>
      <c r="AG525" s="175" t="str">
        <f>IF('サーバー一覧（手入力用）'!AF533="","",'サーバー一覧（手入力用）'!AF533)</f>
        <v/>
      </c>
      <c r="AH525" s="175" t="str">
        <f>IF('サーバー一覧（手入力用）'!AG533="","",'サーバー一覧（手入力用）'!AG533)</f>
        <v/>
      </c>
      <c r="AI525" s="175" t="str">
        <f>IF('サーバー一覧（手入力用）'!AH533="","",'サーバー一覧（手入力用）'!AH533)</f>
        <v/>
      </c>
      <c r="AJ525" s="175" t="str">
        <f>IF('サーバー一覧（手入力用）'!AI533="","",'サーバー一覧（手入力用）'!AI533)</f>
        <v/>
      </c>
    </row>
    <row r="526" spans="1:36">
      <c r="A526" s="175">
        <f>IF('サーバー一覧（手入力用）'!B534="","",'サーバー一覧（手入力用）'!B534)</f>
        <v>525</v>
      </c>
      <c r="B526" s="175" t="str">
        <f>IF('サーバー一覧（手入力用）'!C534="","",'サーバー一覧（手入力用）'!C534)</f>
        <v/>
      </c>
      <c r="C526" s="175" t="str">
        <f>IF('サーバー一覧（手入力用）'!D534="","",'サーバー一覧（手入力用）'!D534)</f>
        <v/>
      </c>
      <c r="D526" s="175" t="str">
        <f>IF('サーバー一覧（手入力用）'!E534="","",'サーバー一覧（手入力用）'!E534)</f>
        <v/>
      </c>
      <c r="E526" s="175" t="str">
        <f>IF('サーバー一覧（手入力用）'!F534="","",'サーバー一覧（手入力用）'!F534)</f>
        <v/>
      </c>
      <c r="F526" s="175" t="str">
        <f>IF('サーバー一覧（手入力用）'!G534="","",'サーバー一覧（手入力用）'!G534)</f>
        <v/>
      </c>
      <c r="G526" s="175" t="str">
        <f>IF('サーバー一覧（手入力用）'!H534="","",'サーバー一覧（手入力用）'!H534)</f>
        <v/>
      </c>
      <c r="H526" s="175" t="str">
        <f>IF('サーバー一覧（手入力用）'!I534="","",'サーバー一覧（手入力用）'!I534)</f>
        <v/>
      </c>
      <c r="I526" s="175" t="str">
        <f>IF('サーバー一覧（手入力用）'!J534="","",'サーバー一覧（手入力用）'!J534)</f>
        <v/>
      </c>
      <c r="J526" s="175" t="str">
        <f>IF('サーバー一覧（手入力用）'!K534="","",'サーバー一覧（手入力用）'!K534)</f>
        <v/>
      </c>
      <c r="K526" s="175" t="str">
        <f>IF('サーバー一覧（手入力用）'!L534="","",'サーバー一覧（手入力用）'!L534)</f>
        <v/>
      </c>
      <c r="L526" s="175" t="str">
        <f>IF('サーバー一覧（手入力用）'!M534="","",'サーバー一覧（手入力用）'!M534)</f>
        <v/>
      </c>
      <c r="M526" s="175" t="str">
        <f>IF('サーバー一覧（手入力用）'!N534="","",'サーバー一覧（手入力用）'!N534)</f>
        <v/>
      </c>
      <c r="N526" s="175" t="str">
        <f>IF('サーバー一覧（手入力用）'!O534="","",'サーバー一覧（手入力用）'!O534)</f>
        <v/>
      </c>
      <c r="O526" s="175">
        <f>IF('サーバー一覧（手入力用）'!P534="","",'サーバー一覧（手入力用）'!P534)</f>
        <v>0</v>
      </c>
      <c r="P526" s="175" t="str">
        <f>IF('サーバー一覧（手入力用）'!Q534="","",'サーバー一覧（手入力用）'!Q534)</f>
        <v/>
      </c>
      <c r="Q526" s="175" t="str">
        <f>IF('サーバー一覧（手入力用）'!R534="","",'サーバー一覧（手入力用）'!R534)</f>
        <v/>
      </c>
      <c r="R526" s="175" t="str">
        <f t="shared" si="16"/>
        <v/>
      </c>
      <c r="S526" s="175" t="str">
        <f>IF('サーバー一覧（手入力用）'!S534="","",'サーバー一覧（手入力用）'!S534)</f>
        <v/>
      </c>
      <c r="T526" s="175" t="str">
        <f t="shared" si="17"/>
        <v/>
      </c>
      <c r="U526" s="175" t="str">
        <f>IF('サーバー一覧（手入力用）'!T534="","",'サーバー一覧（手入力用）'!T534)</f>
        <v/>
      </c>
      <c r="V526" s="175" t="str">
        <f>IF('サーバー一覧（手入力用）'!U534="","",'サーバー一覧（手入力用）'!U534)</f>
        <v/>
      </c>
      <c r="W526" s="175" t="str">
        <f>IF('サーバー一覧（手入力用）'!V534="","",'サーバー一覧（手入力用）'!V534)</f>
        <v/>
      </c>
      <c r="X526" s="175" t="str">
        <f>IF('サーバー一覧（手入力用）'!W534="","",'サーバー一覧（手入力用）'!W534)</f>
        <v/>
      </c>
      <c r="Y526" s="175" t="str">
        <f>IF('サーバー一覧（手入力用）'!X534="","",'サーバー一覧（手入力用）'!X534)</f>
        <v/>
      </c>
      <c r="Z526" s="175" t="str">
        <f>IF('サーバー一覧（手入力用）'!Y534="","",'サーバー一覧（手入力用）'!Y534)</f>
        <v/>
      </c>
      <c r="AA526" s="175" t="str">
        <f>IF('サーバー一覧（手入力用）'!Z534="","",'サーバー一覧（手入力用）'!Z534)</f>
        <v/>
      </c>
      <c r="AB526" s="175" t="str">
        <f>IF('サーバー一覧（手入力用）'!AA534="","",'サーバー一覧（手入力用）'!AA534)</f>
        <v/>
      </c>
      <c r="AC526" s="175" t="str">
        <f>IF('サーバー一覧（手入力用）'!AB534="","",'サーバー一覧（手入力用）'!AB534)</f>
        <v/>
      </c>
      <c r="AD526" s="175" t="str">
        <f>IF('サーバー一覧（手入力用）'!AC534="","",'サーバー一覧（手入力用）'!AC534)</f>
        <v/>
      </c>
      <c r="AE526" s="175" t="str">
        <f>IF('サーバー一覧（手入力用）'!AD534="","",'サーバー一覧（手入力用）'!AD534)</f>
        <v/>
      </c>
      <c r="AF526" s="175" t="str">
        <f>IF('サーバー一覧（手入力用）'!AE534="","",'サーバー一覧（手入力用）'!AE534)</f>
        <v/>
      </c>
      <c r="AG526" s="175" t="str">
        <f>IF('サーバー一覧（手入力用）'!AF534="","",'サーバー一覧（手入力用）'!AF534)</f>
        <v/>
      </c>
      <c r="AH526" s="175" t="str">
        <f>IF('サーバー一覧（手入力用）'!AG534="","",'サーバー一覧（手入力用）'!AG534)</f>
        <v/>
      </c>
      <c r="AI526" s="175" t="str">
        <f>IF('サーバー一覧（手入力用）'!AH534="","",'サーバー一覧（手入力用）'!AH534)</f>
        <v/>
      </c>
      <c r="AJ526" s="175" t="str">
        <f>IF('サーバー一覧（手入力用）'!AI534="","",'サーバー一覧（手入力用）'!AI534)</f>
        <v/>
      </c>
    </row>
    <row r="527" spans="1:36">
      <c r="A527" s="175">
        <f>IF('サーバー一覧（手入力用）'!B535="","",'サーバー一覧（手入力用）'!B535)</f>
        <v>526</v>
      </c>
      <c r="B527" s="175" t="str">
        <f>IF('サーバー一覧（手入力用）'!C535="","",'サーバー一覧（手入力用）'!C535)</f>
        <v/>
      </c>
      <c r="C527" s="175" t="str">
        <f>IF('サーバー一覧（手入力用）'!D535="","",'サーバー一覧（手入力用）'!D535)</f>
        <v/>
      </c>
      <c r="D527" s="175" t="str">
        <f>IF('サーバー一覧（手入力用）'!E535="","",'サーバー一覧（手入力用）'!E535)</f>
        <v/>
      </c>
      <c r="E527" s="175" t="str">
        <f>IF('サーバー一覧（手入力用）'!F535="","",'サーバー一覧（手入力用）'!F535)</f>
        <v/>
      </c>
      <c r="F527" s="175" t="str">
        <f>IF('サーバー一覧（手入力用）'!G535="","",'サーバー一覧（手入力用）'!G535)</f>
        <v/>
      </c>
      <c r="G527" s="175" t="str">
        <f>IF('サーバー一覧（手入力用）'!H535="","",'サーバー一覧（手入力用）'!H535)</f>
        <v/>
      </c>
      <c r="H527" s="175" t="str">
        <f>IF('サーバー一覧（手入力用）'!I535="","",'サーバー一覧（手入力用）'!I535)</f>
        <v/>
      </c>
      <c r="I527" s="175" t="str">
        <f>IF('サーバー一覧（手入力用）'!J535="","",'サーバー一覧（手入力用）'!J535)</f>
        <v/>
      </c>
      <c r="J527" s="175" t="str">
        <f>IF('サーバー一覧（手入力用）'!K535="","",'サーバー一覧（手入力用）'!K535)</f>
        <v/>
      </c>
      <c r="K527" s="175" t="str">
        <f>IF('サーバー一覧（手入力用）'!L535="","",'サーバー一覧（手入力用）'!L535)</f>
        <v/>
      </c>
      <c r="L527" s="175" t="str">
        <f>IF('サーバー一覧（手入力用）'!M535="","",'サーバー一覧（手入力用）'!M535)</f>
        <v/>
      </c>
      <c r="M527" s="175" t="str">
        <f>IF('サーバー一覧（手入力用）'!N535="","",'サーバー一覧（手入力用）'!N535)</f>
        <v/>
      </c>
      <c r="N527" s="175" t="str">
        <f>IF('サーバー一覧（手入力用）'!O535="","",'サーバー一覧（手入力用）'!O535)</f>
        <v/>
      </c>
      <c r="O527" s="175">
        <f>IF('サーバー一覧（手入力用）'!P535="","",'サーバー一覧（手入力用）'!P535)</f>
        <v>0</v>
      </c>
      <c r="P527" s="175" t="str">
        <f>IF('サーバー一覧（手入力用）'!Q535="","",'サーバー一覧（手入力用）'!Q535)</f>
        <v/>
      </c>
      <c r="Q527" s="175" t="str">
        <f>IF('サーバー一覧（手入力用）'!R535="","",'サーバー一覧（手入力用）'!R535)</f>
        <v/>
      </c>
      <c r="R527" s="175" t="str">
        <f t="shared" si="16"/>
        <v/>
      </c>
      <c r="S527" s="175" t="str">
        <f>IF('サーバー一覧（手入力用）'!S535="","",'サーバー一覧（手入力用）'!S535)</f>
        <v/>
      </c>
      <c r="T527" s="175" t="str">
        <f t="shared" si="17"/>
        <v/>
      </c>
      <c r="U527" s="175" t="str">
        <f>IF('サーバー一覧（手入力用）'!T535="","",'サーバー一覧（手入力用）'!T535)</f>
        <v/>
      </c>
      <c r="V527" s="175" t="str">
        <f>IF('サーバー一覧（手入力用）'!U535="","",'サーバー一覧（手入力用）'!U535)</f>
        <v/>
      </c>
      <c r="W527" s="175" t="str">
        <f>IF('サーバー一覧（手入力用）'!V535="","",'サーバー一覧（手入力用）'!V535)</f>
        <v/>
      </c>
      <c r="X527" s="175" t="str">
        <f>IF('サーバー一覧（手入力用）'!W535="","",'サーバー一覧（手入力用）'!W535)</f>
        <v/>
      </c>
      <c r="Y527" s="175" t="str">
        <f>IF('サーバー一覧（手入力用）'!X535="","",'サーバー一覧（手入力用）'!X535)</f>
        <v/>
      </c>
      <c r="Z527" s="175" t="str">
        <f>IF('サーバー一覧（手入力用）'!Y535="","",'サーバー一覧（手入力用）'!Y535)</f>
        <v/>
      </c>
      <c r="AA527" s="175" t="str">
        <f>IF('サーバー一覧（手入力用）'!Z535="","",'サーバー一覧（手入力用）'!Z535)</f>
        <v/>
      </c>
      <c r="AB527" s="175" t="str">
        <f>IF('サーバー一覧（手入力用）'!AA535="","",'サーバー一覧（手入力用）'!AA535)</f>
        <v/>
      </c>
      <c r="AC527" s="175" t="str">
        <f>IF('サーバー一覧（手入力用）'!AB535="","",'サーバー一覧（手入力用）'!AB535)</f>
        <v/>
      </c>
      <c r="AD527" s="175" t="str">
        <f>IF('サーバー一覧（手入力用）'!AC535="","",'サーバー一覧（手入力用）'!AC535)</f>
        <v/>
      </c>
      <c r="AE527" s="175" t="str">
        <f>IF('サーバー一覧（手入力用）'!AD535="","",'サーバー一覧（手入力用）'!AD535)</f>
        <v/>
      </c>
      <c r="AF527" s="175" t="str">
        <f>IF('サーバー一覧（手入力用）'!AE535="","",'サーバー一覧（手入力用）'!AE535)</f>
        <v/>
      </c>
      <c r="AG527" s="175" t="str">
        <f>IF('サーバー一覧（手入力用）'!AF535="","",'サーバー一覧（手入力用）'!AF535)</f>
        <v/>
      </c>
      <c r="AH527" s="175" t="str">
        <f>IF('サーバー一覧（手入力用）'!AG535="","",'サーバー一覧（手入力用）'!AG535)</f>
        <v/>
      </c>
      <c r="AI527" s="175" t="str">
        <f>IF('サーバー一覧（手入力用）'!AH535="","",'サーバー一覧（手入力用）'!AH535)</f>
        <v/>
      </c>
      <c r="AJ527" s="175" t="str">
        <f>IF('サーバー一覧（手入力用）'!AI535="","",'サーバー一覧（手入力用）'!AI535)</f>
        <v/>
      </c>
    </row>
    <row r="528" spans="1:36">
      <c r="A528" s="175">
        <f>IF('サーバー一覧（手入力用）'!B536="","",'サーバー一覧（手入力用）'!B536)</f>
        <v>527</v>
      </c>
      <c r="B528" s="175" t="str">
        <f>IF('サーバー一覧（手入力用）'!C536="","",'サーバー一覧（手入力用）'!C536)</f>
        <v/>
      </c>
      <c r="C528" s="175" t="str">
        <f>IF('サーバー一覧（手入力用）'!D536="","",'サーバー一覧（手入力用）'!D536)</f>
        <v/>
      </c>
      <c r="D528" s="175" t="str">
        <f>IF('サーバー一覧（手入力用）'!E536="","",'サーバー一覧（手入力用）'!E536)</f>
        <v/>
      </c>
      <c r="E528" s="175" t="str">
        <f>IF('サーバー一覧（手入力用）'!F536="","",'サーバー一覧（手入力用）'!F536)</f>
        <v/>
      </c>
      <c r="F528" s="175" t="str">
        <f>IF('サーバー一覧（手入力用）'!G536="","",'サーバー一覧（手入力用）'!G536)</f>
        <v/>
      </c>
      <c r="G528" s="175" t="str">
        <f>IF('サーバー一覧（手入力用）'!H536="","",'サーバー一覧（手入力用）'!H536)</f>
        <v/>
      </c>
      <c r="H528" s="175" t="str">
        <f>IF('サーバー一覧（手入力用）'!I536="","",'サーバー一覧（手入力用）'!I536)</f>
        <v/>
      </c>
      <c r="I528" s="175" t="str">
        <f>IF('サーバー一覧（手入力用）'!J536="","",'サーバー一覧（手入力用）'!J536)</f>
        <v/>
      </c>
      <c r="J528" s="175" t="str">
        <f>IF('サーバー一覧（手入力用）'!K536="","",'サーバー一覧（手入力用）'!K536)</f>
        <v/>
      </c>
      <c r="K528" s="175" t="str">
        <f>IF('サーバー一覧（手入力用）'!L536="","",'サーバー一覧（手入力用）'!L536)</f>
        <v/>
      </c>
      <c r="L528" s="175" t="str">
        <f>IF('サーバー一覧（手入力用）'!M536="","",'サーバー一覧（手入力用）'!M536)</f>
        <v/>
      </c>
      <c r="M528" s="175" t="str">
        <f>IF('サーバー一覧（手入力用）'!N536="","",'サーバー一覧（手入力用）'!N536)</f>
        <v/>
      </c>
      <c r="N528" s="175" t="str">
        <f>IF('サーバー一覧（手入力用）'!O536="","",'サーバー一覧（手入力用）'!O536)</f>
        <v/>
      </c>
      <c r="O528" s="175">
        <f>IF('サーバー一覧（手入力用）'!P536="","",'サーバー一覧（手入力用）'!P536)</f>
        <v>0</v>
      </c>
      <c r="P528" s="175" t="str">
        <f>IF('サーバー一覧（手入力用）'!Q536="","",'サーバー一覧（手入力用）'!Q536)</f>
        <v/>
      </c>
      <c r="Q528" s="175" t="str">
        <f>IF('サーバー一覧（手入力用）'!R536="","",'サーバー一覧（手入力用）'!R536)</f>
        <v/>
      </c>
      <c r="R528" s="175" t="str">
        <f t="shared" si="16"/>
        <v/>
      </c>
      <c r="S528" s="175" t="str">
        <f>IF('サーバー一覧（手入力用）'!S536="","",'サーバー一覧（手入力用）'!S536)</f>
        <v/>
      </c>
      <c r="T528" s="175" t="str">
        <f t="shared" si="17"/>
        <v/>
      </c>
      <c r="U528" s="175" t="str">
        <f>IF('サーバー一覧（手入力用）'!T536="","",'サーバー一覧（手入力用）'!T536)</f>
        <v/>
      </c>
      <c r="V528" s="175" t="str">
        <f>IF('サーバー一覧（手入力用）'!U536="","",'サーバー一覧（手入力用）'!U536)</f>
        <v/>
      </c>
      <c r="W528" s="175" t="str">
        <f>IF('サーバー一覧（手入力用）'!V536="","",'サーバー一覧（手入力用）'!V536)</f>
        <v/>
      </c>
      <c r="X528" s="175" t="str">
        <f>IF('サーバー一覧（手入力用）'!W536="","",'サーバー一覧（手入力用）'!W536)</f>
        <v/>
      </c>
      <c r="Y528" s="175" t="str">
        <f>IF('サーバー一覧（手入力用）'!X536="","",'サーバー一覧（手入力用）'!X536)</f>
        <v/>
      </c>
      <c r="Z528" s="175" t="str">
        <f>IF('サーバー一覧（手入力用）'!Y536="","",'サーバー一覧（手入力用）'!Y536)</f>
        <v/>
      </c>
      <c r="AA528" s="175" t="str">
        <f>IF('サーバー一覧（手入力用）'!Z536="","",'サーバー一覧（手入力用）'!Z536)</f>
        <v/>
      </c>
      <c r="AB528" s="175" t="str">
        <f>IF('サーバー一覧（手入力用）'!AA536="","",'サーバー一覧（手入力用）'!AA536)</f>
        <v/>
      </c>
      <c r="AC528" s="175" t="str">
        <f>IF('サーバー一覧（手入力用）'!AB536="","",'サーバー一覧（手入力用）'!AB536)</f>
        <v/>
      </c>
      <c r="AD528" s="175" t="str">
        <f>IF('サーバー一覧（手入力用）'!AC536="","",'サーバー一覧（手入力用）'!AC536)</f>
        <v/>
      </c>
      <c r="AE528" s="175" t="str">
        <f>IF('サーバー一覧（手入力用）'!AD536="","",'サーバー一覧（手入力用）'!AD536)</f>
        <v/>
      </c>
      <c r="AF528" s="175" t="str">
        <f>IF('サーバー一覧（手入力用）'!AE536="","",'サーバー一覧（手入力用）'!AE536)</f>
        <v/>
      </c>
      <c r="AG528" s="175" t="str">
        <f>IF('サーバー一覧（手入力用）'!AF536="","",'サーバー一覧（手入力用）'!AF536)</f>
        <v/>
      </c>
      <c r="AH528" s="175" t="str">
        <f>IF('サーバー一覧（手入力用）'!AG536="","",'サーバー一覧（手入力用）'!AG536)</f>
        <v/>
      </c>
      <c r="AI528" s="175" t="str">
        <f>IF('サーバー一覧（手入力用）'!AH536="","",'サーバー一覧（手入力用）'!AH536)</f>
        <v/>
      </c>
      <c r="AJ528" s="175" t="str">
        <f>IF('サーバー一覧（手入力用）'!AI536="","",'サーバー一覧（手入力用）'!AI536)</f>
        <v/>
      </c>
    </row>
    <row r="529" spans="1:36">
      <c r="A529" s="175">
        <f>IF('サーバー一覧（手入力用）'!B537="","",'サーバー一覧（手入力用）'!B537)</f>
        <v>528</v>
      </c>
      <c r="B529" s="175" t="str">
        <f>IF('サーバー一覧（手入力用）'!C537="","",'サーバー一覧（手入力用）'!C537)</f>
        <v/>
      </c>
      <c r="C529" s="175" t="str">
        <f>IF('サーバー一覧（手入力用）'!D537="","",'サーバー一覧（手入力用）'!D537)</f>
        <v/>
      </c>
      <c r="D529" s="175" t="str">
        <f>IF('サーバー一覧（手入力用）'!E537="","",'サーバー一覧（手入力用）'!E537)</f>
        <v/>
      </c>
      <c r="E529" s="175" t="str">
        <f>IF('サーバー一覧（手入力用）'!F537="","",'サーバー一覧（手入力用）'!F537)</f>
        <v/>
      </c>
      <c r="F529" s="175" t="str">
        <f>IF('サーバー一覧（手入力用）'!G537="","",'サーバー一覧（手入力用）'!G537)</f>
        <v/>
      </c>
      <c r="G529" s="175" t="str">
        <f>IF('サーバー一覧（手入力用）'!H537="","",'サーバー一覧（手入力用）'!H537)</f>
        <v/>
      </c>
      <c r="H529" s="175" t="str">
        <f>IF('サーバー一覧（手入力用）'!I537="","",'サーバー一覧（手入力用）'!I537)</f>
        <v/>
      </c>
      <c r="I529" s="175" t="str">
        <f>IF('サーバー一覧（手入力用）'!J537="","",'サーバー一覧（手入力用）'!J537)</f>
        <v/>
      </c>
      <c r="J529" s="175" t="str">
        <f>IF('サーバー一覧（手入力用）'!K537="","",'サーバー一覧（手入力用）'!K537)</f>
        <v/>
      </c>
      <c r="K529" s="175" t="str">
        <f>IF('サーバー一覧（手入力用）'!L537="","",'サーバー一覧（手入力用）'!L537)</f>
        <v/>
      </c>
      <c r="L529" s="175" t="str">
        <f>IF('サーバー一覧（手入力用）'!M537="","",'サーバー一覧（手入力用）'!M537)</f>
        <v/>
      </c>
      <c r="M529" s="175" t="str">
        <f>IF('サーバー一覧（手入力用）'!N537="","",'サーバー一覧（手入力用）'!N537)</f>
        <v/>
      </c>
      <c r="N529" s="175" t="str">
        <f>IF('サーバー一覧（手入力用）'!O537="","",'サーバー一覧（手入力用）'!O537)</f>
        <v/>
      </c>
      <c r="O529" s="175">
        <f>IF('サーバー一覧（手入力用）'!P537="","",'サーバー一覧（手入力用）'!P537)</f>
        <v>0</v>
      </c>
      <c r="P529" s="175" t="str">
        <f>IF('サーバー一覧（手入力用）'!Q537="","",'サーバー一覧（手入力用）'!Q537)</f>
        <v/>
      </c>
      <c r="Q529" s="175" t="str">
        <f>IF('サーバー一覧（手入力用）'!R537="","",'サーバー一覧（手入力用）'!R537)</f>
        <v/>
      </c>
      <c r="R529" s="175" t="str">
        <f t="shared" si="16"/>
        <v/>
      </c>
      <c r="S529" s="175" t="str">
        <f>IF('サーバー一覧（手入力用）'!S537="","",'サーバー一覧（手入力用）'!S537)</f>
        <v/>
      </c>
      <c r="T529" s="175" t="str">
        <f t="shared" si="17"/>
        <v/>
      </c>
      <c r="U529" s="175" t="str">
        <f>IF('サーバー一覧（手入力用）'!T537="","",'サーバー一覧（手入力用）'!T537)</f>
        <v/>
      </c>
      <c r="V529" s="175" t="str">
        <f>IF('サーバー一覧（手入力用）'!U537="","",'サーバー一覧（手入力用）'!U537)</f>
        <v/>
      </c>
      <c r="W529" s="175" t="str">
        <f>IF('サーバー一覧（手入力用）'!V537="","",'サーバー一覧（手入力用）'!V537)</f>
        <v/>
      </c>
      <c r="X529" s="175" t="str">
        <f>IF('サーバー一覧（手入力用）'!W537="","",'サーバー一覧（手入力用）'!W537)</f>
        <v/>
      </c>
      <c r="Y529" s="175" t="str">
        <f>IF('サーバー一覧（手入力用）'!X537="","",'サーバー一覧（手入力用）'!X537)</f>
        <v/>
      </c>
      <c r="Z529" s="175" t="str">
        <f>IF('サーバー一覧（手入力用）'!Y537="","",'サーバー一覧（手入力用）'!Y537)</f>
        <v/>
      </c>
      <c r="AA529" s="175" t="str">
        <f>IF('サーバー一覧（手入力用）'!Z537="","",'サーバー一覧（手入力用）'!Z537)</f>
        <v/>
      </c>
      <c r="AB529" s="175" t="str">
        <f>IF('サーバー一覧（手入力用）'!AA537="","",'サーバー一覧（手入力用）'!AA537)</f>
        <v/>
      </c>
      <c r="AC529" s="175" t="str">
        <f>IF('サーバー一覧（手入力用）'!AB537="","",'サーバー一覧（手入力用）'!AB537)</f>
        <v/>
      </c>
      <c r="AD529" s="175" t="str">
        <f>IF('サーバー一覧（手入力用）'!AC537="","",'サーバー一覧（手入力用）'!AC537)</f>
        <v/>
      </c>
      <c r="AE529" s="175" t="str">
        <f>IF('サーバー一覧（手入力用）'!AD537="","",'サーバー一覧（手入力用）'!AD537)</f>
        <v/>
      </c>
      <c r="AF529" s="175" t="str">
        <f>IF('サーバー一覧（手入力用）'!AE537="","",'サーバー一覧（手入力用）'!AE537)</f>
        <v/>
      </c>
      <c r="AG529" s="175" t="str">
        <f>IF('サーバー一覧（手入力用）'!AF537="","",'サーバー一覧（手入力用）'!AF537)</f>
        <v/>
      </c>
      <c r="AH529" s="175" t="str">
        <f>IF('サーバー一覧（手入力用）'!AG537="","",'サーバー一覧（手入力用）'!AG537)</f>
        <v/>
      </c>
      <c r="AI529" s="175" t="str">
        <f>IF('サーバー一覧（手入力用）'!AH537="","",'サーバー一覧（手入力用）'!AH537)</f>
        <v/>
      </c>
      <c r="AJ529" s="175" t="str">
        <f>IF('サーバー一覧（手入力用）'!AI537="","",'サーバー一覧（手入力用）'!AI537)</f>
        <v/>
      </c>
    </row>
    <row r="530" spans="1:36">
      <c r="A530" s="175">
        <f>IF('サーバー一覧（手入力用）'!B538="","",'サーバー一覧（手入力用）'!B538)</f>
        <v>529</v>
      </c>
      <c r="B530" s="175" t="str">
        <f>IF('サーバー一覧（手入力用）'!C538="","",'サーバー一覧（手入力用）'!C538)</f>
        <v/>
      </c>
      <c r="C530" s="175" t="str">
        <f>IF('サーバー一覧（手入力用）'!D538="","",'サーバー一覧（手入力用）'!D538)</f>
        <v/>
      </c>
      <c r="D530" s="175" t="str">
        <f>IF('サーバー一覧（手入力用）'!E538="","",'サーバー一覧（手入力用）'!E538)</f>
        <v/>
      </c>
      <c r="E530" s="175" t="str">
        <f>IF('サーバー一覧（手入力用）'!F538="","",'サーバー一覧（手入力用）'!F538)</f>
        <v/>
      </c>
      <c r="F530" s="175" t="str">
        <f>IF('サーバー一覧（手入力用）'!G538="","",'サーバー一覧（手入力用）'!G538)</f>
        <v/>
      </c>
      <c r="G530" s="175" t="str">
        <f>IF('サーバー一覧（手入力用）'!H538="","",'サーバー一覧（手入力用）'!H538)</f>
        <v/>
      </c>
      <c r="H530" s="175" t="str">
        <f>IF('サーバー一覧（手入力用）'!I538="","",'サーバー一覧（手入力用）'!I538)</f>
        <v/>
      </c>
      <c r="I530" s="175" t="str">
        <f>IF('サーバー一覧（手入力用）'!J538="","",'サーバー一覧（手入力用）'!J538)</f>
        <v/>
      </c>
      <c r="J530" s="175" t="str">
        <f>IF('サーバー一覧（手入力用）'!K538="","",'サーバー一覧（手入力用）'!K538)</f>
        <v/>
      </c>
      <c r="K530" s="175" t="str">
        <f>IF('サーバー一覧（手入力用）'!L538="","",'サーバー一覧（手入力用）'!L538)</f>
        <v/>
      </c>
      <c r="L530" s="175" t="str">
        <f>IF('サーバー一覧（手入力用）'!M538="","",'サーバー一覧（手入力用）'!M538)</f>
        <v/>
      </c>
      <c r="M530" s="175" t="str">
        <f>IF('サーバー一覧（手入力用）'!N538="","",'サーバー一覧（手入力用）'!N538)</f>
        <v/>
      </c>
      <c r="N530" s="175" t="str">
        <f>IF('サーバー一覧（手入力用）'!O538="","",'サーバー一覧（手入力用）'!O538)</f>
        <v/>
      </c>
      <c r="O530" s="175">
        <f>IF('サーバー一覧（手入力用）'!P538="","",'サーバー一覧（手入力用）'!P538)</f>
        <v>0</v>
      </c>
      <c r="P530" s="175" t="str">
        <f>IF('サーバー一覧（手入力用）'!Q538="","",'サーバー一覧（手入力用）'!Q538)</f>
        <v/>
      </c>
      <c r="Q530" s="175" t="str">
        <f>IF('サーバー一覧（手入力用）'!R538="","",'サーバー一覧（手入力用）'!R538)</f>
        <v/>
      </c>
      <c r="R530" s="175" t="str">
        <f t="shared" si="16"/>
        <v/>
      </c>
      <c r="S530" s="175" t="str">
        <f>IF('サーバー一覧（手入力用）'!S538="","",'サーバー一覧（手入力用）'!S538)</f>
        <v/>
      </c>
      <c r="T530" s="175" t="str">
        <f t="shared" si="17"/>
        <v/>
      </c>
      <c r="U530" s="175" t="str">
        <f>IF('サーバー一覧（手入力用）'!T538="","",'サーバー一覧（手入力用）'!T538)</f>
        <v/>
      </c>
      <c r="V530" s="175" t="str">
        <f>IF('サーバー一覧（手入力用）'!U538="","",'サーバー一覧（手入力用）'!U538)</f>
        <v/>
      </c>
      <c r="W530" s="175" t="str">
        <f>IF('サーバー一覧（手入力用）'!V538="","",'サーバー一覧（手入力用）'!V538)</f>
        <v/>
      </c>
      <c r="X530" s="175" t="str">
        <f>IF('サーバー一覧（手入力用）'!W538="","",'サーバー一覧（手入力用）'!W538)</f>
        <v/>
      </c>
      <c r="Y530" s="175" t="str">
        <f>IF('サーバー一覧（手入力用）'!X538="","",'サーバー一覧（手入力用）'!X538)</f>
        <v/>
      </c>
      <c r="Z530" s="175" t="str">
        <f>IF('サーバー一覧（手入力用）'!Y538="","",'サーバー一覧（手入力用）'!Y538)</f>
        <v/>
      </c>
      <c r="AA530" s="175" t="str">
        <f>IF('サーバー一覧（手入力用）'!Z538="","",'サーバー一覧（手入力用）'!Z538)</f>
        <v/>
      </c>
      <c r="AB530" s="175" t="str">
        <f>IF('サーバー一覧（手入力用）'!AA538="","",'サーバー一覧（手入力用）'!AA538)</f>
        <v/>
      </c>
      <c r="AC530" s="175" t="str">
        <f>IF('サーバー一覧（手入力用）'!AB538="","",'サーバー一覧（手入力用）'!AB538)</f>
        <v/>
      </c>
      <c r="AD530" s="175" t="str">
        <f>IF('サーバー一覧（手入力用）'!AC538="","",'サーバー一覧（手入力用）'!AC538)</f>
        <v/>
      </c>
      <c r="AE530" s="175" t="str">
        <f>IF('サーバー一覧（手入力用）'!AD538="","",'サーバー一覧（手入力用）'!AD538)</f>
        <v/>
      </c>
      <c r="AF530" s="175" t="str">
        <f>IF('サーバー一覧（手入力用）'!AE538="","",'サーバー一覧（手入力用）'!AE538)</f>
        <v/>
      </c>
      <c r="AG530" s="175" t="str">
        <f>IF('サーバー一覧（手入力用）'!AF538="","",'サーバー一覧（手入力用）'!AF538)</f>
        <v/>
      </c>
      <c r="AH530" s="175" t="str">
        <f>IF('サーバー一覧（手入力用）'!AG538="","",'サーバー一覧（手入力用）'!AG538)</f>
        <v/>
      </c>
      <c r="AI530" s="175" t="str">
        <f>IF('サーバー一覧（手入力用）'!AH538="","",'サーバー一覧（手入力用）'!AH538)</f>
        <v/>
      </c>
      <c r="AJ530" s="175" t="str">
        <f>IF('サーバー一覧（手入力用）'!AI538="","",'サーバー一覧（手入力用）'!AI538)</f>
        <v/>
      </c>
    </row>
    <row r="531" spans="1:36">
      <c r="A531" s="175">
        <f>IF('サーバー一覧（手入力用）'!B539="","",'サーバー一覧（手入力用）'!B539)</f>
        <v>530</v>
      </c>
      <c r="B531" s="175" t="str">
        <f>IF('サーバー一覧（手入力用）'!C539="","",'サーバー一覧（手入力用）'!C539)</f>
        <v/>
      </c>
      <c r="C531" s="175" t="str">
        <f>IF('サーバー一覧（手入力用）'!D539="","",'サーバー一覧（手入力用）'!D539)</f>
        <v/>
      </c>
      <c r="D531" s="175" t="str">
        <f>IF('サーバー一覧（手入力用）'!E539="","",'サーバー一覧（手入力用）'!E539)</f>
        <v/>
      </c>
      <c r="E531" s="175" t="str">
        <f>IF('サーバー一覧（手入力用）'!F539="","",'サーバー一覧（手入力用）'!F539)</f>
        <v/>
      </c>
      <c r="F531" s="175" t="str">
        <f>IF('サーバー一覧（手入力用）'!G539="","",'サーバー一覧（手入力用）'!G539)</f>
        <v/>
      </c>
      <c r="G531" s="175" t="str">
        <f>IF('サーバー一覧（手入力用）'!H539="","",'サーバー一覧（手入力用）'!H539)</f>
        <v/>
      </c>
      <c r="H531" s="175" t="str">
        <f>IF('サーバー一覧（手入力用）'!I539="","",'サーバー一覧（手入力用）'!I539)</f>
        <v/>
      </c>
      <c r="I531" s="175" t="str">
        <f>IF('サーバー一覧（手入力用）'!J539="","",'サーバー一覧（手入力用）'!J539)</f>
        <v/>
      </c>
      <c r="J531" s="175" t="str">
        <f>IF('サーバー一覧（手入力用）'!K539="","",'サーバー一覧（手入力用）'!K539)</f>
        <v/>
      </c>
      <c r="K531" s="175" t="str">
        <f>IF('サーバー一覧（手入力用）'!L539="","",'サーバー一覧（手入力用）'!L539)</f>
        <v/>
      </c>
      <c r="L531" s="175" t="str">
        <f>IF('サーバー一覧（手入力用）'!M539="","",'サーバー一覧（手入力用）'!M539)</f>
        <v/>
      </c>
      <c r="M531" s="175" t="str">
        <f>IF('サーバー一覧（手入力用）'!N539="","",'サーバー一覧（手入力用）'!N539)</f>
        <v/>
      </c>
      <c r="N531" s="175" t="str">
        <f>IF('サーバー一覧（手入力用）'!O539="","",'サーバー一覧（手入力用）'!O539)</f>
        <v/>
      </c>
      <c r="O531" s="175">
        <f>IF('サーバー一覧（手入力用）'!P539="","",'サーバー一覧（手入力用）'!P539)</f>
        <v>0</v>
      </c>
      <c r="P531" s="175" t="str">
        <f>IF('サーバー一覧（手入力用）'!Q539="","",'サーバー一覧（手入力用）'!Q539)</f>
        <v/>
      </c>
      <c r="Q531" s="175" t="str">
        <f>IF('サーバー一覧（手入力用）'!R539="","",'サーバー一覧（手入力用）'!R539)</f>
        <v/>
      </c>
      <c r="R531" s="175" t="str">
        <f t="shared" si="16"/>
        <v/>
      </c>
      <c r="S531" s="175" t="str">
        <f>IF('サーバー一覧（手入力用）'!S539="","",'サーバー一覧（手入力用）'!S539)</f>
        <v/>
      </c>
      <c r="T531" s="175" t="str">
        <f t="shared" si="17"/>
        <v/>
      </c>
      <c r="U531" s="175" t="str">
        <f>IF('サーバー一覧（手入力用）'!T539="","",'サーバー一覧（手入力用）'!T539)</f>
        <v/>
      </c>
      <c r="V531" s="175" t="str">
        <f>IF('サーバー一覧（手入力用）'!U539="","",'サーバー一覧（手入力用）'!U539)</f>
        <v/>
      </c>
      <c r="W531" s="175" t="str">
        <f>IF('サーバー一覧（手入力用）'!V539="","",'サーバー一覧（手入力用）'!V539)</f>
        <v/>
      </c>
      <c r="X531" s="175" t="str">
        <f>IF('サーバー一覧（手入力用）'!W539="","",'サーバー一覧（手入力用）'!W539)</f>
        <v/>
      </c>
      <c r="Y531" s="175" t="str">
        <f>IF('サーバー一覧（手入力用）'!X539="","",'サーバー一覧（手入力用）'!X539)</f>
        <v/>
      </c>
      <c r="Z531" s="175" t="str">
        <f>IF('サーバー一覧（手入力用）'!Y539="","",'サーバー一覧（手入力用）'!Y539)</f>
        <v/>
      </c>
      <c r="AA531" s="175" t="str">
        <f>IF('サーバー一覧（手入力用）'!Z539="","",'サーバー一覧（手入力用）'!Z539)</f>
        <v/>
      </c>
      <c r="AB531" s="175" t="str">
        <f>IF('サーバー一覧（手入力用）'!AA539="","",'サーバー一覧（手入力用）'!AA539)</f>
        <v/>
      </c>
      <c r="AC531" s="175" t="str">
        <f>IF('サーバー一覧（手入力用）'!AB539="","",'サーバー一覧（手入力用）'!AB539)</f>
        <v/>
      </c>
      <c r="AD531" s="175" t="str">
        <f>IF('サーバー一覧（手入力用）'!AC539="","",'サーバー一覧（手入力用）'!AC539)</f>
        <v/>
      </c>
      <c r="AE531" s="175" t="str">
        <f>IF('サーバー一覧（手入力用）'!AD539="","",'サーバー一覧（手入力用）'!AD539)</f>
        <v/>
      </c>
      <c r="AF531" s="175" t="str">
        <f>IF('サーバー一覧（手入力用）'!AE539="","",'サーバー一覧（手入力用）'!AE539)</f>
        <v/>
      </c>
      <c r="AG531" s="175" t="str">
        <f>IF('サーバー一覧（手入力用）'!AF539="","",'サーバー一覧（手入力用）'!AF539)</f>
        <v/>
      </c>
      <c r="AH531" s="175" t="str">
        <f>IF('サーバー一覧（手入力用）'!AG539="","",'サーバー一覧（手入力用）'!AG539)</f>
        <v/>
      </c>
      <c r="AI531" s="175" t="str">
        <f>IF('サーバー一覧（手入力用）'!AH539="","",'サーバー一覧（手入力用）'!AH539)</f>
        <v/>
      </c>
      <c r="AJ531" s="175" t="str">
        <f>IF('サーバー一覧（手入力用）'!AI539="","",'サーバー一覧（手入力用）'!AI539)</f>
        <v/>
      </c>
    </row>
    <row r="532" spans="1:36">
      <c r="A532" s="175">
        <f>IF('サーバー一覧（手入力用）'!B540="","",'サーバー一覧（手入力用）'!B540)</f>
        <v>531</v>
      </c>
      <c r="B532" s="175" t="str">
        <f>IF('サーバー一覧（手入力用）'!C540="","",'サーバー一覧（手入力用）'!C540)</f>
        <v/>
      </c>
      <c r="C532" s="175" t="str">
        <f>IF('サーバー一覧（手入力用）'!D540="","",'サーバー一覧（手入力用）'!D540)</f>
        <v/>
      </c>
      <c r="D532" s="175" t="str">
        <f>IF('サーバー一覧（手入力用）'!E540="","",'サーバー一覧（手入力用）'!E540)</f>
        <v/>
      </c>
      <c r="E532" s="175" t="str">
        <f>IF('サーバー一覧（手入力用）'!F540="","",'サーバー一覧（手入力用）'!F540)</f>
        <v/>
      </c>
      <c r="F532" s="175" t="str">
        <f>IF('サーバー一覧（手入力用）'!G540="","",'サーバー一覧（手入力用）'!G540)</f>
        <v/>
      </c>
      <c r="G532" s="175" t="str">
        <f>IF('サーバー一覧（手入力用）'!H540="","",'サーバー一覧（手入力用）'!H540)</f>
        <v/>
      </c>
      <c r="H532" s="175" t="str">
        <f>IF('サーバー一覧（手入力用）'!I540="","",'サーバー一覧（手入力用）'!I540)</f>
        <v/>
      </c>
      <c r="I532" s="175" t="str">
        <f>IF('サーバー一覧（手入力用）'!J540="","",'サーバー一覧（手入力用）'!J540)</f>
        <v/>
      </c>
      <c r="J532" s="175" t="str">
        <f>IF('サーバー一覧（手入力用）'!K540="","",'サーバー一覧（手入力用）'!K540)</f>
        <v/>
      </c>
      <c r="K532" s="175" t="str">
        <f>IF('サーバー一覧（手入力用）'!L540="","",'サーバー一覧（手入力用）'!L540)</f>
        <v/>
      </c>
      <c r="L532" s="175" t="str">
        <f>IF('サーバー一覧（手入力用）'!M540="","",'サーバー一覧（手入力用）'!M540)</f>
        <v/>
      </c>
      <c r="M532" s="175" t="str">
        <f>IF('サーバー一覧（手入力用）'!N540="","",'サーバー一覧（手入力用）'!N540)</f>
        <v/>
      </c>
      <c r="N532" s="175" t="str">
        <f>IF('サーバー一覧（手入力用）'!O540="","",'サーバー一覧（手入力用）'!O540)</f>
        <v/>
      </c>
      <c r="O532" s="175">
        <f>IF('サーバー一覧（手入力用）'!P540="","",'サーバー一覧（手入力用）'!P540)</f>
        <v>0</v>
      </c>
      <c r="P532" s="175" t="str">
        <f>IF('サーバー一覧（手入力用）'!Q540="","",'サーバー一覧（手入力用）'!Q540)</f>
        <v/>
      </c>
      <c r="Q532" s="175" t="str">
        <f>IF('サーバー一覧（手入力用）'!R540="","",'サーバー一覧（手入力用）'!R540)</f>
        <v/>
      </c>
      <c r="R532" s="175" t="str">
        <f t="shared" si="16"/>
        <v/>
      </c>
      <c r="S532" s="175" t="str">
        <f>IF('サーバー一覧（手入力用）'!S540="","",'サーバー一覧（手入力用）'!S540)</f>
        <v/>
      </c>
      <c r="T532" s="175" t="str">
        <f t="shared" si="17"/>
        <v/>
      </c>
      <c r="U532" s="175" t="str">
        <f>IF('サーバー一覧（手入力用）'!T540="","",'サーバー一覧（手入力用）'!T540)</f>
        <v/>
      </c>
      <c r="V532" s="175" t="str">
        <f>IF('サーバー一覧（手入力用）'!U540="","",'サーバー一覧（手入力用）'!U540)</f>
        <v/>
      </c>
      <c r="W532" s="175" t="str">
        <f>IF('サーバー一覧（手入力用）'!V540="","",'サーバー一覧（手入力用）'!V540)</f>
        <v/>
      </c>
      <c r="X532" s="175" t="str">
        <f>IF('サーバー一覧（手入力用）'!W540="","",'サーバー一覧（手入力用）'!W540)</f>
        <v/>
      </c>
      <c r="Y532" s="175" t="str">
        <f>IF('サーバー一覧（手入力用）'!X540="","",'サーバー一覧（手入力用）'!X540)</f>
        <v/>
      </c>
      <c r="Z532" s="175" t="str">
        <f>IF('サーバー一覧（手入力用）'!Y540="","",'サーバー一覧（手入力用）'!Y540)</f>
        <v/>
      </c>
      <c r="AA532" s="175" t="str">
        <f>IF('サーバー一覧（手入力用）'!Z540="","",'サーバー一覧（手入力用）'!Z540)</f>
        <v/>
      </c>
      <c r="AB532" s="175" t="str">
        <f>IF('サーバー一覧（手入力用）'!AA540="","",'サーバー一覧（手入力用）'!AA540)</f>
        <v/>
      </c>
      <c r="AC532" s="175" t="str">
        <f>IF('サーバー一覧（手入力用）'!AB540="","",'サーバー一覧（手入力用）'!AB540)</f>
        <v/>
      </c>
      <c r="AD532" s="175" t="str">
        <f>IF('サーバー一覧（手入力用）'!AC540="","",'サーバー一覧（手入力用）'!AC540)</f>
        <v/>
      </c>
      <c r="AE532" s="175" t="str">
        <f>IF('サーバー一覧（手入力用）'!AD540="","",'サーバー一覧（手入力用）'!AD540)</f>
        <v/>
      </c>
      <c r="AF532" s="175" t="str">
        <f>IF('サーバー一覧（手入力用）'!AE540="","",'サーバー一覧（手入力用）'!AE540)</f>
        <v/>
      </c>
      <c r="AG532" s="175" t="str">
        <f>IF('サーバー一覧（手入力用）'!AF540="","",'サーバー一覧（手入力用）'!AF540)</f>
        <v/>
      </c>
      <c r="AH532" s="175" t="str">
        <f>IF('サーバー一覧（手入力用）'!AG540="","",'サーバー一覧（手入力用）'!AG540)</f>
        <v/>
      </c>
      <c r="AI532" s="175" t="str">
        <f>IF('サーバー一覧（手入力用）'!AH540="","",'サーバー一覧（手入力用）'!AH540)</f>
        <v/>
      </c>
      <c r="AJ532" s="175" t="str">
        <f>IF('サーバー一覧（手入力用）'!AI540="","",'サーバー一覧（手入力用）'!AI540)</f>
        <v/>
      </c>
    </row>
    <row r="533" spans="1:36">
      <c r="A533" s="175">
        <f>IF('サーバー一覧（手入力用）'!B541="","",'サーバー一覧（手入力用）'!B541)</f>
        <v>532</v>
      </c>
      <c r="B533" s="175" t="str">
        <f>IF('サーバー一覧（手入力用）'!C541="","",'サーバー一覧（手入力用）'!C541)</f>
        <v/>
      </c>
      <c r="C533" s="175" t="str">
        <f>IF('サーバー一覧（手入力用）'!D541="","",'サーバー一覧（手入力用）'!D541)</f>
        <v/>
      </c>
      <c r="D533" s="175" t="str">
        <f>IF('サーバー一覧（手入力用）'!E541="","",'サーバー一覧（手入力用）'!E541)</f>
        <v/>
      </c>
      <c r="E533" s="175" t="str">
        <f>IF('サーバー一覧（手入力用）'!F541="","",'サーバー一覧（手入力用）'!F541)</f>
        <v/>
      </c>
      <c r="F533" s="175" t="str">
        <f>IF('サーバー一覧（手入力用）'!G541="","",'サーバー一覧（手入力用）'!G541)</f>
        <v/>
      </c>
      <c r="G533" s="175" t="str">
        <f>IF('サーバー一覧（手入力用）'!H541="","",'サーバー一覧（手入力用）'!H541)</f>
        <v/>
      </c>
      <c r="H533" s="175" t="str">
        <f>IF('サーバー一覧（手入力用）'!I541="","",'サーバー一覧（手入力用）'!I541)</f>
        <v/>
      </c>
      <c r="I533" s="175" t="str">
        <f>IF('サーバー一覧（手入力用）'!J541="","",'サーバー一覧（手入力用）'!J541)</f>
        <v/>
      </c>
      <c r="J533" s="175" t="str">
        <f>IF('サーバー一覧（手入力用）'!K541="","",'サーバー一覧（手入力用）'!K541)</f>
        <v/>
      </c>
      <c r="K533" s="175" t="str">
        <f>IF('サーバー一覧（手入力用）'!L541="","",'サーバー一覧（手入力用）'!L541)</f>
        <v/>
      </c>
      <c r="L533" s="175" t="str">
        <f>IF('サーバー一覧（手入力用）'!M541="","",'サーバー一覧（手入力用）'!M541)</f>
        <v/>
      </c>
      <c r="M533" s="175" t="str">
        <f>IF('サーバー一覧（手入力用）'!N541="","",'サーバー一覧（手入力用）'!N541)</f>
        <v/>
      </c>
      <c r="N533" s="175" t="str">
        <f>IF('サーバー一覧（手入力用）'!O541="","",'サーバー一覧（手入力用）'!O541)</f>
        <v/>
      </c>
      <c r="O533" s="175">
        <f>IF('サーバー一覧（手入力用）'!P541="","",'サーバー一覧（手入力用）'!P541)</f>
        <v>0</v>
      </c>
      <c r="P533" s="175" t="str">
        <f>IF('サーバー一覧（手入力用）'!Q541="","",'サーバー一覧（手入力用）'!Q541)</f>
        <v/>
      </c>
      <c r="Q533" s="175" t="str">
        <f>IF('サーバー一覧（手入力用）'!R541="","",'サーバー一覧（手入力用）'!R541)</f>
        <v/>
      </c>
      <c r="R533" s="175" t="str">
        <f t="shared" si="16"/>
        <v/>
      </c>
      <c r="S533" s="175" t="str">
        <f>IF('サーバー一覧（手入力用）'!S541="","",'サーバー一覧（手入力用）'!S541)</f>
        <v/>
      </c>
      <c r="T533" s="175" t="str">
        <f t="shared" si="17"/>
        <v/>
      </c>
      <c r="U533" s="175" t="str">
        <f>IF('サーバー一覧（手入力用）'!T541="","",'サーバー一覧（手入力用）'!T541)</f>
        <v/>
      </c>
      <c r="V533" s="175" t="str">
        <f>IF('サーバー一覧（手入力用）'!U541="","",'サーバー一覧（手入力用）'!U541)</f>
        <v/>
      </c>
      <c r="W533" s="175" t="str">
        <f>IF('サーバー一覧（手入力用）'!V541="","",'サーバー一覧（手入力用）'!V541)</f>
        <v/>
      </c>
      <c r="X533" s="175" t="str">
        <f>IF('サーバー一覧（手入力用）'!W541="","",'サーバー一覧（手入力用）'!W541)</f>
        <v/>
      </c>
      <c r="Y533" s="175" t="str">
        <f>IF('サーバー一覧（手入力用）'!X541="","",'サーバー一覧（手入力用）'!X541)</f>
        <v/>
      </c>
      <c r="Z533" s="175" t="str">
        <f>IF('サーバー一覧（手入力用）'!Y541="","",'サーバー一覧（手入力用）'!Y541)</f>
        <v/>
      </c>
      <c r="AA533" s="175" t="str">
        <f>IF('サーバー一覧（手入力用）'!Z541="","",'サーバー一覧（手入力用）'!Z541)</f>
        <v/>
      </c>
      <c r="AB533" s="175" t="str">
        <f>IF('サーバー一覧（手入力用）'!AA541="","",'サーバー一覧（手入力用）'!AA541)</f>
        <v/>
      </c>
      <c r="AC533" s="175" t="str">
        <f>IF('サーバー一覧（手入力用）'!AB541="","",'サーバー一覧（手入力用）'!AB541)</f>
        <v/>
      </c>
      <c r="AD533" s="175" t="str">
        <f>IF('サーバー一覧（手入力用）'!AC541="","",'サーバー一覧（手入力用）'!AC541)</f>
        <v/>
      </c>
      <c r="AE533" s="175" t="str">
        <f>IF('サーバー一覧（手入力用）'!AD541="","",'サーバー一覧（手入力用）'!AD541)</f>
        <v/>
      </c>
      <c r="AF533" s="175" t="str">
        <f>IF('サーバー一覧（手入力用）'!AE541="","",'サーバー一覧（手入力用）'!AE541)</f>
        <v/>
      </c>
      <c r="AG533" s="175" t="str">
        <f>IF('サーバー一覧（手入力用）'!AF541="","",'サーバー一覧（手入力用）'!AF541)</f>
        <v/>
      </c>
      <c r="AH533" s="175" t="str">
        <f>IF('サーバー一覧（手入力用）'!AG541="","",'サーバー一覧（手入力用）'!AG541)</f>
        <v/>
      </c>
      <c r="AI533" s="175" t="str">
        <f>IF('サーバー一覧（手入力用）'!AH541="","",'サーバー一覧（手入力用）'!AH541)</f>
        <v/>
      </c>
      <c r="AJ533" s="175" t="str">
        <f>IF('サーバー一覧（手入力用）'!AI541="","",'サーバー一覧（手入力用）'!AI541)</f>
        <v/>
      </c>
    </row>
    <row r="534" spans="1:36">
      <c r="A534" s="175">
        <f>IF('サーバー一覧（手入力用）'!B542="","",'サーバー一覧（手入力用）'!B542)</f>
        <v>533</v>
      </c>
      <c r="B534" s="175" t="str">
        <f>IF('サーバー一覧（手入力用）'!C542="","",'サーバー一覧（手入力用）'!C542)</f>
        <v/>
      </c>
      <c r="C534" s="175" t="str">
        <f>IF('サーバー一覧（手入力用）'!D542="","",'サーバー一覧（手入力用）'!D542)</f>
        <v/>
      </c>
      <c r="D534" s="175" t="str">
        <f>IF('サーバー一覧（手入力用）'!E542="","",'サーバー一覧（手入力用）'!E542)</f>
        <v/>
      </c>
      <c r="E534" s="175" t="str">
        <f>IF('サーバー一覧（手入力用）'!F542="","",'サーバー一覧（手入力用）'!F542)</f>
        <v/>
      </c>
      <c r="F534" s="175" t="str">
        <f>IF('サーバー一覧（手入力用）'!G542="","",'サーバー一覧（手入力用）'!G542)</f>
        <v/>
      </c>
      <c r="G534" s="175" t="str">
        <f>IF('サーバー一覧（手入力用）'!H542="","",'サーバー一覧（手入力用）'!H542)</f>
        <v/>
      </c>
      <c r="H534" s="175" t="str">
        <f>IF('サーバー一覧（手入力用）'!I542="","",'サーバー一覧（手入力用）'!I542)</f>
        <v/>
      </c>
      <c r="I534" s="175" t="str">
        <f>IF('サーバー一覧（手入力用）'!J542="","",'サーバー一覧（手入力用）'!J542)</f>
        <v/>
      </c>
      <c r="J534" s="175" t="str">
        <f>IF('サーバー一覧（手入力用）'!K542="","",'サーバー一覧（手入力用）'!K542)</f>
        <v/>
      </c>
      <c r="K534" s="175" t="str">
        <f>IF('サーバー一覧（手入力用）'!L542="","",'サーバー一覧（手入力用）'!L542)</f>
        <v/>
      </c>
      <c r="L534" s="175" t="str">
        <f>IF('サーバー一覧（手入力用）'!M542="","",'サーバー一覧（手入力用）'!M542)</f>
        <v/>
      </c>
      <c r="M534" s="175" t="str">
        <f>IF('サーバー一覧（手入力用）'!N542="","",'サーバー一覧（手入力用）'!N542)</f>
        <v/>
      </c>
      <c r="N534" s="175" t="str">
        <f>IF('サーバー一覧（手入力用）'!O542="","",'サーバー一覧（手入力用）'!O542)</f>
        <v/>
      </c>
      <c r="O534" s="175">
        <f>IF('サーバー一覧（手入力用）'!P542="","",'サーバー一覧（手入力用）'!P542)</f>
        <v>0</v>
      </c>
      <c r="P534" s="175" t="str">
        <f>IF('サーバー一覧（手入力用）'!Q542="","",'サーバー一覧（手入力用）'!Q542)</f>
        <v/>
      </c>
      <c r="Q534" s="175" t="str">
        <f>IF('サーバー一覧（手入力用）'!R542="","",'サーバー一覧（手入力用）'!R542)</f>
        <v/>
      </c>
      <c r="R534" s="175" t="str">
        <f t="shared" si="16"/>
        <v/>
      </c>
      <c r="S534" s="175" t="str">
        <f>IF('サーバー一覧（手入力用）'!S542="","",'サーバー一覧（手入力用）'!S542)</f>
        <v/>
      </c>
      <c r="T534" s="175" t="str">
        <f t="shared" si="17"/>
        <v/>
      </c>
      <c r="U534" s="175" t="str">
        <f>IF('サーバー一覧（手入力用）'!T542="","",'サーバー一覧（手入力用）'!T542)</f>
        <v/>
      </c>
      <c r="V534" s="175" t="str">
        <f>IF('サーバー一覧（手入力用）'!U542="","",'サーバー一覧（手入力用）'!U542)</f>
        <v/>
      </c>
      <c r="W534" s="175" t="str">
        <f>IF('サーバー一覧（手入力用）'!V542="","",'サーバー一覧（手入力用）'!V542)</f>
        <v/>
      </c>
      <c r="X534" s="175" t="str">
        <f>IF('サーバー一覧（手入力用）'!W542="","",'サーバー一覧（手入力用）'!W542)</f>
        <v/>
      </c>
      <c r="Y534" s="175" t="str">
        <f>IF('サーバー一覧（手入力用）'!X542="","",'サーバー一覧（手入力用）'!X542)</f>
        <v/>
      </c>
      <c r="Z534" s="175" t="str">
        <f>IF('サーバー一覧（手入力用）'!Y542="","",'サーバー一覧（手入力用）'!Y542)</f>
        <v/>
      </c>
      <c r="AA534" s="175" t="str">
        <f>IF('サーバー一覧（手入力用）'!Z542="","",'サーバー一覧（手入力用）'!Z542)</f>
        <v/>
      </c>
      <c r="AB534" s="175" t="str">
        <f>IF('サーバー一覧（手入力用）'!AA542="","",'サーバー一覧（手入力用）'!AA542)</f>
        <v/>
      </c>
      <c r="AC534" s="175" t="str">
        <f>IF('サーバー一覧（手入力用）'!AB542="","",'サーバー一覧（手入力用）'!AB542)</f>
        <v/>
      </c>
      <c r="AD534" s="175" t="str">
        <f>IF('サーバー一覧（手入力用）'!AC542="","",'サーバー一覧（手入力用）'!AC542)</f>
        <v/>
      </c>
      <c r="AE534" s="175" t="str">
        <f>IF('サーバー一覧（手入力用）'!AD542="","",'サーバー一覧（手入力用）'!AD542)</f>
        <v/>
      </c>
      <c r="AF534" s="175" t="str">
        <f>IF('サーバー一覧（手入力用）'!AE542="","",'サーバー一覧（手入力用）'!AE542)</f>
        <v/>
      </c>
      <c r="AG534" s="175" t="str">
        <f>IF('サーバー一覧（手入力用）'!AF542="","",'サーバー一覧（手入力用）'!AF542)</f>
        <v/>
      </c>
      <c r="AH534" s="175" t="str">
        <f>IF('サーバー一覧（手入力用）'!AG542="","",'サーバー一覧（手入力用）'!AG542)</f>
        <v/>
      </c>
      <c r="AI534" s="175" t="str">
        <f>IF('サーバー一覧（手入力用）'!AH542="","",'サーバー一覧（手入力用）'!AH542)</f>
        <v/>
      </c>
      <c r="AJ534" s="175" t="str">
        <f>IF('サーバー一覧（手入力用）'!AI542="","",'サーバー一覧（手入力用）'!AI542)</f>
        <v/>
      </c>
    </row>
    <row r="535" spans="1:36">
      <c r="A535" s="175">
        <f>IF('サーバー一覧（手入力用）'!B543="","",'サーバー一覧（手入力用）'!B543)</f>
        <v>534</v>
      </c>
      <c r="B535" s="175" t="str">
        <f>IF('サーバー一覧（手入力用）'!C543="","",'サーバー一覧（手入力用）'!C543)</f>
        <v/>
      </c>
      <c r="C535" s="175" t="str">
        <f>IF('サーバー一覧（手入力用）'!D543="","",'サーバー一覧（手入力用）'!D543)</f>
        <v/>
      </c>
      <c r="D535" s="175" t="str">
        <f>IF('サーバー一覧（手入力用）'!E543="","",'サーバー一覧（手入力用）'!E543)</f>
        <v/>
      </c>
      <c r="E535" s="175" t="str">
        <f>IF('サーバー一覧（手入力用）'!F543="","",'サーバー一覧（手入力用）'!F543)</f>
        <v/>
      </c>
      <c r="F535" s="175" t="str">
        <f>IF('サーバー一覧（手入力用）'!G543="","",'サーバー一覧（手入力用）'!G543)</f>
        <v/>
      </c>
      <c r="G535" s="175" t="str">
        <f>IF('サーバー一覧（手入力用）'!H543="","",'サーバー一覧（手入力用）'!H543)</f>
        <v/>
      </c>
      <c r="H535" s="175" t="str">
        <f>IF('サーバー一覧（手入力用）'!I543="","",'サーバー一覧（手入力用）'!I543)</f>
        <v/>
      </c>
      <c r="I535" s="175" t="str">
        <f>IF('サーバー一覧（手入力用）'!J543="","",'サーバー一覧（手入力用）'!J543)</f>
        <v/>
      </c>
      <c r="J535" s="175" t="str">
        <f>IF('サーバー一覧（手入力用）'!K543="","",'サーバー一覧（手入力用）'!K543)</f>
        <v/>
      </c>
      <c r="K535" s="175" t="str">
        <f>IF('サーバー一覧（手入力用）'!L543="","",'サーバー一覧（手入力用）'!L543)</f>
        <v/>
      </c>
      <c r="L535" s="175" t="str">
        <f>IF('サーバー一覧（手入力用）'!M543="","",'サーバー一覧（手入力用）'!M543)</f>
        <v/>
      </c>
      <c r="M535" s="175" t="str">
        <f>IF('サーバー一覧（手入力用）'!N543="","",'サーバー一覧（手入力用）'!N543)</f>
        <v/>
      </c>
      <c r="N535" s="175" t="str">
        <f>IF('サーバー一覧（手入力用）'!O543="","",'サーバー一覧（手入力用）'!O543)</f>
        <v/>
      </c>
      <c r="O535" s="175">
        <f>IF('サーバー一覧（手入力用）'!P543="","",'サーバー一覧（手入力用）'!P543)</f>
        <v>0</v>
      </c>
      <c r="P535" s="175" t="str">
        <f>IF('サーバー一覧（手入力用）'!Q543="","",'サーバー一覧（手入力用）'!Q543)</f>
        <v/>
      </c>
      <c r="Q535" s="175" t="str">
        <f>IF('サーバー一覧（手入力用）'!R543="","",'サーバー一覧（手入力用）'!R543)</f>
        <v/>
      </c>
      <c r="R535" s="175" t="str">
        <f t="shared" si="16"/>
        <v/>
      </c>
      <c r="S535" s="175" t="str">
        <f>IF('サーバー一覧（手入力用）'!S543="","",'サーバー一覧（手入力用）'!S543)</f>
        <v/>
      </c>
      <c r="T535" s="175" t="str">
        <f t="shared" si="17"/>
        <v/>
      </c>
      <c r="U535" s="175" t="str">
        <f>IF('サーバー一覧（手入力用）'!T543="","",'サーバー一覧（手入力用）'!T543)</f>
        <v/>
      </c>
      <c r="V535" s="175" t="str">
        <f>IF('サーバー一覧（手入力用）'!U543="","",'サーバー一覧（手入力用）'!U543)</f>
        <v/>
      </c>
      <c r="W535" s="175" t="str">
        <f>IF('サーバー一覧（手入力用）'!V543="","",'サーバー一覧（手入力用）'!V543)</f>
        <v/>
      </c>
      <c r="X535" s="175" t="str">
        <f>IF('サーバー一覧（手入力用）'!W543="","",'サーバー一覧（手入力用）'!W543)</f>
        <v/>
      </c>
      <c r="Y535" s="175" t="str">
        <f>IF('サーバー一覧（手入力用）'!X543="","",'サーバー一覧（手入力用）'!X543)</f>
        <v/>
      </c>
      <c r="Z535" s="175" t="str">
        <f>IF('サーバー一覧（手入力用）'!Y543="","",'サーバー一覧（手入力用）'!Y543)</f>
        <v/>
      </c>
      <c r="AA535" s="175" t="str">
        <f>IF('サーバー一覧（手入力用）'!Z543="","",'サーバー一覧（手入力用）'!Z543)</f>
        <v/>
      </c>
      <c r="AB535" s="175" t="str">
        <f>IF('サーバー一覧（手入力用）'!AA543="","",'サーバー一覧（手入力用）'!AA543)</f>
        <v/>
      </c>
      <c r="AC535" s="175" t="str">
        <f>IF('サーバー一覧（手入力用）'!AB543="","",'サーバー一覧（手入力用）'!AB543)</f>
        <v/>
      </c>
      <c r="AD535" s="175" t="str">
        <f>IF('サーバー一覧（手入力用）'!AC543="","",'サーバー一覧（手入力用）'!AC543)</f>
        <v/>
      </c>
      <c r="AE535" s="175" t="str">
        <f>IF('サーバー一覧（手入力用）'!AD543="","",'サーバー一覧（手入力用）'!AD543)</f>
        <v/>
      </c>
      <c r="AF535" s="175" t="str">
        <f>IF('サーバー一覧（手入力用）'!AE543="","",'サーバー一覧（手入力用）'!AE543)</f>
        <v/>
      </c>
      <c r="AG535" s="175" t="str">
        <f>IF('サーバー一覧（手入力用）'!AF543="","",'サーバー一覧（手入力用）'!AF543)</f>
        <v/>
      </c>
      <c r="AH535" s="175" t="str">
        <f>IF('サーバー一覧（手入力用）'!AG543="","",'サーバー一覧（手入力用）'!AG543)</f>
        <v/>
      </c>
      <c r="AI535" s="175" t="str">
        <f>IF('サーバー一覧（手入力用）'!AH543="","",'サーバー一覧（手入力用）'!AH543)</f>
        <v/>
      </c>
      <c r="AJ535" s="175" t="str">
        <f>IF('サーバー一覧（手入力用）'!AI543="","",'サーバー一覧（手入力用）'!AI543)</f>
        <v/>
      </c>
    </row>
    <row r="536" spans="1:36">
      <c r="A536" s="175">
        <f>IF('サーバー一覧（手入力用）'!B544="","",'サーバー一覧（手入力用）'!B544)</f>
        <v>535</v>
      </c>
      <c r="B536" s="175" t="str">
        <f>IF('サーバー一覧（手入力用）'!C544="","",'サーバー一覧（手入力用）'!C544)</f>
        <v/>
      </c>
      <c r="C536" s="175" t="str">
        <f>IF('サーバー一覧（手入力用）'!D544="","",'サーバー一覧（手入力用）'!D544)</f>
        <v/>
      </c>
      <c r="D536" s="175" t="str">
        <f>IF('サーバー一覧（手入力用）'!E544="","",'サーバー一覧（手入力用）'!E544)</f>
        <v/>
      </c>
      <c r="E536" s="175" t="str">
        <f>IF('サーバー一覧（手入力用）'!F544="","",'サーバー一覧（手入力用）'!F544)</f>
        <v/>
      </c>
      <c r="F536" s="175" t="str">
        <f>IF('サーバー一覧（手入力用）'!G544="","",'サーバー一覧（手入力用）'!G544)</f>
        <v/>
      </c>
      <c r="G536" s="175" t="str">
        <f>IF('サーバー一覧（手入力用）'!H544="","",'サーバー一覧（手入力用）'!H544)</f>
        <v/>
      </c>
      <c r="H536" s="175" t="str">
        <f>IF('サーバー一覧（手入力用）'!I544="","",'サーバー一覧（手入力用）'!I544)</f>
        <v/>
      </c>
      <c r="I536" s="175" t="str">
        <f>IF('サーバー一覧（手入力用）'!J544="","",'サーバー一覧（手入力用）'!J544)</f>
        <v/>
      </c>
      <c r="J536" s="175" t="str">
        <f>IF('サーバー一覧（手入力用）'!K544="","",'サーバー一覧（手入力用）'!K544)</f>
        <v/>
      </c>
      <c r="K536" s="175" t="str">
        <f>IF('サーバー一覧（手入力用）'!L544="","",'サーバー一覧（手入力用）'!L544)</f>
        <v/>
      </c>
      <c r="L536" s="175" t="str">
        <f>IF('サーバー一覧（手入力用）'!M544="","",'サーバー一覧（手入力用）'!M544)</f>
        <v/>
      </c>
      <c r="M536" s="175" t="str">
        <f>IF('サーバー一覧（手入力用）'!N544="","",'サーバー一覧（手入力用）'!N544)</f>
        <v/>
      </c>
      <c r="N536" s="175" t="str">
        <f>IF('サーバー一覧（手入力用）'!O544="","",'サーバー一覧（手入力用）'!O544)</f>
        <v/>
      </c>
      <c r="O536" s="175">
        <f>IF('サーバー一覧（手入力用）'!P544="","",'サーバー一覧（手入力用）'!P544)</f>
        <v>0</v>
      </c>
      <c r="P536" s="175" t="str">
        <f>IF('サーバー一覧（手入力用）'!Q544="","",'サーバー一覧（手入力用）'!Q544)</f>
        <v/>
      </c>
      <c r="Q536" s="175" t="str">
        <f>IF('サーバー一覧（手入力用）'!R544="","",'サーバー一覧（手入力用）'!R544)</f>
        <v/>
      </c>
      <c r="R536" s="175" t="str">
        <f t="shared" si="16"/>
        <v/>
      </c>
      <c r="S536" s="175" t="str">
        <f>IF('サーバー一覧（手入力用）'!S544="","",'サーバー一覧（手入力用）'!S544)</f>
        <v/>
      </c>
      <c r="T536" s="175" t="str">
        <f t="shared" si="17"/>
        <v/>
      </c>
      <c r="U536" s="175" t="str">
        <f>IF('サーバー一覧（手入力用）'!T544="","",'サーバー一覧（手入力用）'!T544)</f>
        <v/>
      </c>
      <c r="V536" s="175" t="str">
        <f>IF('サーバー一覧（手入力用）'!U544="","",'サーバー一覧（手入力用）'!U544)</f>
        <v/>
      </c>
      <c r="W536" s="175" t="str">
        <f>IF('サーバー一覧（手入力用）'!V544="","",'サーバー一覧（手入力用）'!V544)</f>
        <v/>
      </c>
      <c r="X536" s="175" t="str">
        <f>IF('サーバー一覧（手入力用）'!W544="","",'サーバー一覧（手入力用）'!W544)</f>
        <v/>
      </c>
      <c r="Y536" s="175" t="str">
        <f>IF('サーバー一覧（手入力用）'!X544="","",'サーバー一覧（手入力用）'!X544)</f>
        <v/>
      </c>
      <c r="Z536" s="175" t="str">
        <f>IF('サーバー一覧（手入力用）'!Y544="","",'サーバー一覧（手入力用）'!Y544)</f>
        <v/>
      </c>
      <c r="AA536" s="175" t="str">
        <f>IF('サーバー一覧（手入力用）'!Z544="","",'サーバー一覧（手入力用）'!Z544)</f>
        <v/>
      </c>
      <c r="AB536" s="175" t="str">
        <f>IF('サーバー一覧（手入力用）'!AA544="","",'サーバー一覧（手入力用）'!AA544)</f>
        <v/>
      </c>
      <c r="AC536" s="175" t="str">
        <f>IF('サーバー一覧（手入力用）'!AB544="","",'サーバー一覧（手入力用）'!AB544)</f>
        <v/>
      </c>
      <c r="AD536" s="175" t="str">
        <f>IF('サーバー一覧（手入力用）'!AC544="","",'サーバー一覧（手入力用）'!AC544)</f>
        <v/>
      </c>
      <c r="AE536" s="175" t="str">
        <f>IF('サーバー一覧（手入力用）'!AD544="","",'サーバー一覧（手入力用）'!AD544)</f>
        <v/>
      </c>
      <c r="AF536" s="175" t="str">
        <f>IF('サーバー一覧（手入力用）'!AE544="","",'サーバー一覧（手入力用）'!AE544)</f>
        <v/>
      </c>
      <c r="AG536" s="175" t="str">
        <f>IF('サーバー一覧（手入力用）'!AF544="","",'サーバー一覧（手入力用）'!AF544)</f>
        <v/>
      </c>
      <c r="AH536" s="175" t="str">
        <f>IF('サーバー一覧（手入力用）'!AG544="","",'サーバー一覧（手入力用）'!AG544)</f>
        <v/>
      </c>
      <c r="AI536" s="175" t="str">
        <f>IF('サーバー一覧（手入力用）'!AH544="","",'サーバー一覧（手入力用）'!AH544)</f>
        <v/>
      </c>
      <c r="AJ536" s="175" t="str">
        <f>IF('サーバー一覧（手入力用）'!AI544="","",'サーバー一覧（手入力用）'!AI544)</f>
        <v/>
      </c>
    </row>
    <row r="537" spans="1:36">
      <c r="A537" s="175">
        <f>IF('サーバー一覧（手入力用）'!B545="","",'サーバー一覧（手入力用）'!B545)</f>
        <v>536</v>
      </c>
      <c r="B537" s="175" t="str">
        <f>IF('サーバー一覧（手入力用）'!C545="","",'サーバー一覧（手入力用）'!C545)</f>
        <v/>
      </c>
      <c r="C537" s="175" t="str">
        <f>IF('サーバー一覧（手入力用）'!D545="","",'サーバー一覧（手入力用）'!D545)</f>
        <v/>
      </c>
      <c r="D537" s="175" t="str">
        <f>IF('サーバー一覧（手入力用）'!E545="","",'サーバー一覧（手入力用）'!E545)</f>
        <v/>
      </c>
      <c r="E537" s="175" t="str">
        <f>IF('サーバー一覧（手入力用）'!F545="","",'サーバー一覧（手入力用）'!F545)</f>
        <v/>
      </c>
      <c r="F537" s="175" t="str">
        <f>IF('サーバー一覧（手入力用）'!G545="","",'サーバー一覧（手入力用）'!G545)</f>
        <v/>
      </c>
      <c r="G537" s="175" t="str">
        <f>IF('サーバー一覧（手入力用）'!H545="","",'サーバー一覧（手入力用）'!H545)</f>
        <v/>
      </c>
      <c r="H537" s="175" t="str">
        <f>IF('サーバー一覧（手入力用）'!I545="","",'サーバー一覧（手入力用）'!I545)</f>
        <v/>
      </c>
      <c r="I537" s="175" t="str">
        <f>IF('サーバー一覧（手入力用）'!J545="","",'サーバー一覧（手入力用）'!J545)</f>
        <v/>
      </c>
      <c r="J537" s="175" t="str">
        <f>IF('サーバー一覧（手入力用）'!K545="","",'サーバー一覧（手入力用）'!K545)</f>
        <v/>
      </c>
      <c r="K537" s="175" t="str">
        <f>IF('サーバー一覧（手入力用）'!L545="","",'サーバー一覧（手入力用）'!L545)</f>
        <v/>
      </c>
      <c r="L537" s="175" t="str">
        <f>IF('サーバー一覧（手入力用）'!M545="","",'サーバー一覧（手入力用）'!M545)</f>
        <v/>
      </c>
      <c r="M537" s="175" t="str">
        <f>IF('サーバー一覧（手入力用）'!N545="","",'サーバー一覧（手入力用）'!N545)</f>
        <v/>
      </c>
      <c r="N537" s="175" t="str">
        <f>IF('サーバー一覧（手入力用）'!O545="","",'サーバー一覧（手入力用）'!O545)</f>
        <v/>
      </c>
      <c r="O537" s="175">
        <f>IF('サーバー一覧（手入力用）'!P545="","",'サーバー一覧（手入力用）'!P545)</f>
        <v>0</v>
      </c>
      <c r="P537" s="175" t="str">
        <f>IF('サーバー一覧（手入力用）'!Q545="","",'サーバー一覧（手入力用）'!Q545)</f>
        <v/>
      </c>
      <c r="Q537" s="175" t="str">
        <f>IF('サーバー一覧（手入力用）'!R545="","",'サーバー一覧（手入力用）'!R545)</f>
        <v/>
      </c>
      <c r="R537" s="175" t="str">
        <f t="shared" si="16"/>
        <v/>
      </c>
      <c r="S537" s="175" t="str">
        <f>IF('サーバー一覧（手入力用）'!S545="","",'サーバー一覧（手入力用）'!S545)</f>
        <v/>
      </c>
      <c r="T537" s="175" t="str">
        <f t="shared" si="17"/>
        <v/>
      </c>
      <c r="U537" s="175" t="str">
        <f>IF('サーバー一覧（手入力用）'!T545="","",'サーバー一覧（手入力用）'!T545)</f>
        <v/>
      </c>
      <c r="V537" s="175" t="str">
        <f>IF('サーバー一覧（手入力用）'!U545="","",'サーバー一覧（手入力用）'!U545)</f>
        <v/>
      </c>
      <c r="W537" s="175" t="str">
        <f>IF('サーバー一覧（手入力用）'!V545="","",'サーバー一覧（手入力用）'!V545)</f>
        <v/>
      </c>
      <c r="X537" s="175" t="str">
        <f>IF('サーバー一覧（手入力用）'!W545="","",'サーバー一覧（手入力用）'!W545)</f>
        <v/>
      </c>
      <c r="Y537" s="175" t="str">
        <f>IF('サーバー一覧（手入力用）'!X545="","",'サーバー一覧（手入力用）'!X545)</f>
        <v/>
      </c>
      <c r="Z537" s="175" t="str">
        <f>IF('サーバー一覧（手入力用）'!Y545="","",'サーバー一覧（手入力用）'!Y545)</f>
        <v/>
      </c>
      <c r="AA537" s="175" t="str">
        <f>IF('サーバー一覧（手入力用）'!Z545="","",'サーバー一覧（手入力用）'!Z545)</f>
        <v/>
      </c>
      <c r="AB537" s="175" t="str">
        <f>IF('サーバー一覧（手入力用）'!AA545="","",'サーバー一覧（手入力用）'!AA545)</f>
        <v/>
      </c>
      <c r="AC537" s="175" t="str">
        <f>IF('サーバー一覧（手入力用）'!AB545="","",'サーバー一覧（手入力用）'!AB545)</f>
        <v/>
      </c>
      <c r="AD537" s="175" t="str">
        <f>IF('サーバー一覧（手入力用）'!AC545="","",'サーバー一覧（手入力用）'!AC545)</f>
        <v/>
      </c>
      <c r="AE537" s="175" t="str">
        <f>IF('サーバー一覧（手入力用）'!AD545="","",'サーバー一覧（手入力用）'!AD545)</f>
        <v/>
      </c>
      <c r="AF537" s="175" t="str">
        <f>IF('サーバー一覧（手入力用）'!AE545="","",'サーバー一覧（手入力用）'!AE545)</f>
        <v/>
      </c>
      <c r="AG537" s="175" t="str">
        <f>IF('サーバー一覧（手入力用）'!AF545="","",'サーバー一覧（手入力用）'!AF545)</f>
        <v/>
      </c>
      <c r="AH537" s="175" t="str">
        <f>IF('サーバー一覧（手入力用）'!AG545="","",'サーバー一覧（手入力用）'!AG545)</f>
        <v/>
      </c>
      <c r="AI537" s="175" t="str">
        <f>IF('サーバー一覧（手入力用）'!AH545="","",'サーバー一覧（手入力用）'!AH545)</f>
        <v/>
      </c>
      <c r="AJ537" s="175" t="str">
        <f>IF('サーバー一覧（手入力用）'!AI545="","",'サーバー一覧（手入力用）'!AI545)</f>
        <v/>
      </c>
    </row>
    <row r="538" spans="1:36">
      <c r="A538" s="175">
        <f>IF('サーバー一覧（手入力用）'!B546="","",'サーバー一覧（手入力用）'!B546)</f>
        <v>537</v>
      </c>
      <c r="B538" s="175" t="str">
        <f>IF('サーバー一覧（手入力用）'!C546="","",'サーバー一覧（手入力用）'!C546)</f>
        <v/>
      </c>
      <c r="C538" s="175" t="str">
        <f>IF('サーバー一覧（手入力用）'!D546="","",'サーバー一覧（手入力用）'!D546)</f>
        <v/>
      </c>
      <c r="D538" s="175" t="str">
        <f>IF('サーバー一覧（手入力用）'!E546="","",'サーバー一覧（手入力用）'!E546)</f>
        <v/>
      </c>
      <c r="E538" s="175" t="str">
        <f>IF('サーバー一覧（手入力用）'!F546="","",'サーバー一覧（手入力用）'!F546)</f>
        <v/>
      </c>
      <c r="F538" s="175" t="str">
        <f>IF('サーバー一覧（手入力用）'!G546="","",'サーバー一覧（手入力用）'!G546)</f>
        <v/>
      </c>
      <c r="G538" s="175" t="str">
        <f>IF('サーバー一覧（手入力用）'!H546="","",'サーバー一覧（手入力用）'!H546)</f>
        <v/>
      </c>
      <c r="H538" s="175" t="str">
        <f>IF('サーバー一覧（手入力用）'!I546="","",'サーバー一覧（手入力用）'!I546)</f>
        <v/>
      </c>
      <c r="I538" s="175" t="str">
        <f>IF('サーバー一覧（手入力用）'!J546="","",'サーバー一覧（手入力用）'!J546)</f>
        <v/>
      </c>
      <c r="J538" s="175" t="str">
        <f>IF('サーバー一覧（手入力用）'!K546="","",'サーバー一覧（手入力用）'!K546)</f>
        <v/>
      </c>
      <c r="K538" s="175" t="str">
        <f>IF('サーバー一覧（手入力用）'!L546="","",'サーバー一覧（手入力用）'!L546)</f>
        <v/>
      </c>
      <c r="L538" s="175" t="str">
        <f>IF('サーバー一覧（手入力用）'!M546="","",'サーバー一覧（手入力用）'!M546)</f>
        <v/>
      </c>
      <c r="M538" s="175" t="str">
        <f>IF('サーバー一覧（手入力用）'!N546="","",'サーバー一覧（手入力用）'!N546)</f>
        <v/>
      </c>
      <c r="N538" s="175" t="str">
        <f>IF('サーバー一覧（手入力用）'!O546="","",'サーバー一覧（手入力用）'!O546)</f>
        <v/>
      </c>
      <c r="O538" s="175">
        <f>IF('サーバー一覧（手入力用）'!P546="","",'サーバー一覧（手入力用）'!P546)</f>
        <v>0</v>
      </c>
      <c r="P538" s="175" t="str">
        <f>IF('サーバー一覧（手入力用）'!Q546="","",'サーバー一覧（手入力用）'!Q546)</f>
        <v/>
      </c>
      <c r="Q538" s="175" t="str">
        <f>IF('サーバー一覧（手入力用）'!R546="","",'サーバー一覧（手入力用）'!R546)</f>
        <v/>
      </c>
      <c r="R538" s="175" t="str">
        <f t="shared" si="16"/>
        <v/>
      </c>
      <c r="S538" s="175" t="str">
        <f>IF('サーバー一覧（手入力用）'!S546="","",'サーバー一覧（手入力用）'!S546)</f>
        <v/>
      </c>
      <c r="T538" s="175" t="str">
        <f t="shared" si="17"/>
        <v/>
      </c>
      <c r="U538" s="175" t="str">
        <f>IF('サーバー一覧（手入力用）'!T546="","",'サーバー一覧（手入力用）'!T546)</f>
        <v/>
      </c>
      <c r="V538" s="175" t="str">
        <f>IF('サーバー一覧（手入力用）'!U546="","",'サーバー一覧（手入力用）'!U546)</f>
        <v/>
      </c>
      <c r="W538" s="175" t="str">
        <f>IF('サーバー一覧（手入力用）'!V546="","",'サーバー一覧（手入力用）'!V546)</f>
        <v/>
      </c>
      <c r="X538" s="175" t="str">
        <f>IF('サーバー一覧（手入力用）'!W546="","",'サーバー一覧（手入力用）'!W546)</f>
        <v/>
      </c>
      <c r="Y538" s="175" t="str">
        <f>IF('サーバー一覧（手入力用）'!X546="","",'サーバー一覧（手入力用）'!X546)</f>
        <v/>
      </c>
      <c r="Z538" s="175" t="str">
        <f>IF('サーバー一覧（手入力用）'!Y546="","",'サーバー一覧（手入力用）'!Y546)</f>
        <v/>
      </c>
      <c r="AA538" s="175" t="str">
        <f>IF('サーバー一覧（手入力用）'!Z546="","",'サーバー一覧（手入力用）'!Z546)</f>
        <v/>
      </c>
      <c r="AB538" s="175" t="str">
        <f>IF('サーバー一覧（手入力用）'!AA546="","",'サーバー一覧（手入力用）'!AA546)</f>
        <v/>
      </c>
      <c r="AC538" s="175" t="str">
        <f>IF('サーバー一覧（手入力用）'!AB546="","",'サーバー一覧（手入力用）'!AB546)</f>
        <v/>
      </c>
      <c r="AD538" s="175" t="str">
        <f>IF('サーバー一覧（手入力用）'!AC546="","",'サーバー一覧（手入力用）'!AC546)</f>
        <v/>
      </c>
      <c r="AE538" s="175" t="str">
        <f>IF('サーバー一覧（手入力用）'!AD546="","",'サーバー一覧（手入力用）'!AD546)</f>
        <v/>
      </c>
      <c r="AF538" s="175" t="str">
        <f>IF('サーバー一覧（手入力用）'!AE546="","",'サーバー一覧（手入力用）'!AE546)</f>
        <v/>
      </c>
      <c r="AG538" s="175" t="str">
        <f>IF('サーバー一覧（手入力用）'!AF546="","",'サーバー一覧（手入力用）'!AF546)</f>
        <v/>
      </c>
      <c r="AH538" s="175" t="str">
        <f>IF('サーバー一覧（手入力用）'!AG546="","",'サーバー一覧（手入力用）'!AG546)</f>
        <v/>
      </c>
      <c r="AI538" s="175" t="str">
        <f>IF('サーバー一覧（手入力用）'!AH546="","",'サーバー一覧（手入力用）'!AH546)</f>
        <v/>
      </c>
      <c r="AJ538" s="175" t="str">
        <f>IF('サーバー一覧（手入力用）'!AI546="","",'サーバー一覧（手入力用）'!AI546)</f>
        <v/>
      </c>
    </row>
    <row r="539" spans="1:36">
      <c r="A539" s="175">
        <f>IF('サーバー一覧（手入力用）'!B547="","",'サーバー一覧（手入力用）'!B547)</f>
        <v>538</v>
      </c>
      <c r="B539" s="175" t="str">
        <f>IF('サーバー一覧（手入力用）'!C547="","",'サーバー一覧（手入力用）'!C547)</f>
        <v/>
      </c>
      <c r="C539" s="175" t="str">
        <f>IF('サーバー一覧（手入力用）'!D547="","",'サーバー一覧（手入力用）'!D547)</f>
        <v/>
      </c>
      <c r="D539" s="175" t="str">
        <f>IF('サーバー一覧（手入力用）'!E547="","",'サーバー一覧（手入力用）'!E547)</f>
        <v/>
      </c>
      <c r="E539" s="175" t="str">
        <f>IF('サーバー一覧（手入力用）'!F547="","",'サーバー一覧（手入力用）'!F547)</f>
        <v/>
      </c>
      <c r="F539" s="175" t="str">
        <f>IF('サーバー一覧（手入力用）'!G547="","",'サーバー一覧（手入力用）'!G547)</f>
        <v/>
      </c>
      <c r="G539" s="175" t="str">
        <f>IF('サーバー一覧（手入力用）'!H547="","",'サーバー一覧（手入力用）'!H547)</f>
        <v/>
      </c>
      <c r="H539" s="175" t="str">
        <f>IF('サーバー一覧（手入力用）'!I547="","",'サーバー一覧（手入力用）'!I547)</f>
        <v/>
      </c>
      <c r="I539" s="175" t="str">
        <f>IF('サーバー一覧（手入力用）'!J547="","",'サーバー一覧（手入力用）'!J547)</f>
        <v/>
      </c>
      <c r="J539" s="175" t="str">
        <f>IF('サーバー一覧（手入力用）'!K547="","",'サーバー一覧（手入力用）'!K547)</f>
        <v/>
      </c>
      <c r="K539" s="175" t="str">
        <f>IF('サーバー一覧（手入力用）'!L547="","",'サーバー一覧（手入力用）'!L547)</f>
        <v/>
      </c>
      <c r="L539" s="175" t="str">
        <f>IF('サーバー一覧（手入力用）'!M547="","",'サーバー一覧（手入力用）'!M547)</f>
        <v/>
      </c>
      <c r="M539" s="175" t="str">
        <f>IF('サーバー一覧（手入力用）'!N547="","",'サーバー一覧（手入力用）'!N547)</f>
        <v/>
      </c>
      <c r="N539" s="175" t="str">
        <f>IF('サーバー一覧（手入力用）'!O547="","",'サーバー一覧（手入力用）'!O547)</f>
        <v/>
      </c>
      <c r="O539" s="175">
        <f>IF('サーバー一覧（手入力用）'!P547="","",'サーバー一覧（手入力用）'!P547)</f>
        <v>0</v>
      </c>
      <c r="P539" s="175" t="str">
        <f>IF('サーバー一覧（手入力用）'!Q547="","",'サーバー一覧（手入力用）'!Q547)</f>
        <v/>
      </c>
      <c r="Q539" s="175" t="str">
        <f>IF('サーバー一覧（手入力用）'!R547="","",'サーバー一覧（手入力用）'!R547)</f>
        <v/>
      </c>
      <c r="R539" s="175" t="str">
        <f t="shared" si="16"/>
        <v/>
      </c>
      <c r="S539" s="175" t="str">
        <f>IF('サーバー一覧（手入力用）'!S547="","",'サーバー一覧（手入力用）'!S547)</f>
        <v/>
      </c>
      <c r="T539" s="175" t="str">
        <f t="shared" si="17"/>
        <v/>
      </c>
      <c r="U539" s="175" t="str">
        <f>IF('サーバー一覧（手入力用）'!T547="","",'サーバー一覧（手入力用）'!T547)</f>
        <v/>
      </c>
      <c r="V539" s="175" t="str">
        <f>IF('サーバー一覧（手入力用）'!U547="","",'サーバー一覧（手入力用）'!U547)</f>
        <v/>
      </c>
      <c r="W539" s="175" t="str">
        <f>IF('サーバー一覧（手入力用）'!V547="","",'サーバー一覧（手入力用）'!V547)</f>
        <v/>
      </c>
      <c r="X539" s="175" t="str">
        <f>IF('サーバー一覧（手入力用）'!W547="","",'サーバー一覧（手入力用）'!W547)</f>
        <v/>
      </c>
      <c r="Y539" s="175" t="str">
        <f>IF('サーバー一覧（手入力用）'!X547="","",'サーバー一覧（手入力用）'!X547)</f>
        <v/>
      </c>
      <c r="Z539" s="175" t="str">
        <f>IF('サーバー一覧（手入力用）'!Y547="","",'サーバー一覧（手入力用）'!Y547)</f>
        <v/>
      </c>
      <c r="AA539" s="175" t="str">
        <f>IF('サーバー一覧（手入力用）'!Z547="","",'サーバー一覧（手入力用）'!Z547)</f>
        <v/>
      </c>
      <c r="AB539" s="175" t="str">
        <f>IF('サーバー一覧（手入力用）'!AA547="","",'サーバー一覧（手入力用）'!AA547)</f>
        <v/>
      </c>
      <c r="AC539" s="175" t="str">
        <f>IF('サーバー一覧（手入力用）'!AB547="","",'サーバー一覧（手入力用）'!AB547)</f>
        <v/>
      </c>
      <c r="AD539" s="175" t="str">
        <f>IF('サーバー一覧（手入力用）'!AC547="","",'サーバー一覧（手入力用）'!AC547)</f>
        <v/>
      </c>
      <c r="AE539" s="175" t="str">
        <f>IF('サーバー一覧（手入力用）'!AD547="","",'サーバー一覧（手入力用）'!AD547)</f>
        <v/>
      </c>
      <c r="AF539" s="175" t="str">
        <f>IF('サーバー一覧（手入力用）'!AE547="","",'サーバー一覧（手入力用）'!AE547)</f>
        <v/>
      </c>
      <c r="AG539" s="175" t="str">
        <f>IF('サーバー一覧（手入力用）'!AF547="","",'サーバー一覧（手入力用）'!AF547)</f>
        <v/>
      </c>
      <c r="AH539" s="175" t="str">
        <f>IF('サーバー一覧（手入力用）'!AG547="","",'サーバー一覧（手入力用）'!AG547)</f>
        <v/>
      </c>
      <c r="AI539" s="175" t="str">
        <f>IF('サーバー一覧（手入力用）'!AH547="","",'サーバー一覧（手入力用）'!AH547)</f>
        <v/>
      </c>
      <c r="AJ539" s="175" t="str">
        <f>IF('サーバー一覧（手入力用）'!AI547="","",'サーバー一覧（手入力用）'!AI547)</f>
        <v/>
      </c>
    </row>
    <row r="540" spans="1:36">
      <c r="A540" s="175">
        <f>IF('サーバー一覧（手入力用）'!B548="","",'サーバー一覧（手入力用）'!B548)</f>
        <v>539</v>
      </c>
      <c r="B540" s="175" t="str">
        <f>IF('サーバー一覧（手入力用）'!C548="","",'サーバー一覧（手入力用）'!C548)</f>
        <v/>
      </c>
      <c r="C540" s="175" t="str">
        <f>IF('サーバー一覧（手入力用）'!D548="","",'サーバー一覧（手入力用）'!D548)</f>
        <v/>
      </c>
      <c r="D540" s="175" t="str">
        <f>IF('サーバー一覧（手入力用）'!E548="","",'サーバー一覧（手入力用）'!E548)</f>
        <v/>
      </c>
      <c r="E540" s="175" t="str">
        <f>IF('サーバー一覧（手入力用）'!F548="","",'サーバー一覧（手入力用）'!F548)</f>
        <v/>
      </c>
      <c r="F540" s="175" t="str">
        <f>IF('サーバー一覧（手入力用）'!G548="","",'サーバー一覧（手入力用）'!G548)</f>
        <v/>
      </c>
      <c r="G540" s="175" t="str">
        <f>IF('サーバー一覧（手入力用）'!H548="","",'サーバー一覧（手入力用）'!H548)</f>
        <v/>
      </c>
      <c r="H540" s="175" t="str">
        <f>IF('サーバー一覧（手入力用）'!I548="","",'サーバー一覧（手入力用）'!I548)</f>
        <v/>
      </c>
      <c r="I540" s="175" t="str">
        <f>IF('サーバー一覧（手入力用）'!J548="","",'サーバー一覧（手入力用）'!J548)</f>
        <v/>
      </c>
      <c r="J540" s="175" t="str">
        <f>IF('サーバー一覧（手入力用）'!K548="","",'サーバー一覧（手入力用）'!K548)</f>
        <v/>
      </c>
      <c r="K540" s="175" t="str">
        <f>IF('サーバー一覧（手入力用）'!L548="","",'サーバー一覧（手入力用）'!L548)</f>
        <v/>
      </c>
      <c r="L540" s="175" t="str">
        <f>IF('サーバー一覧（手入力用）'!M548="","",'サーバー一覧（手入力用）'!M548)</f>
        <v/>
      </c>
      <c r="M540" s="175" t="str">
        <f>IF('サーバー一覧（手入力用）'!N548="","",'サーバー一覧（手入力用）'!N548)</f>
        <v/>
      </c>
      <c r="N540" s="175" t="str">
        <f>IF('サーバー一覧（手入力用）'!O548="","",'サーバー一覧（手入力用）'!O548)</f>
        <v/>
      </c>
      <c r="O540" s="175">
        <f>IF('サーバー一覧（手入力用）'!P548="","",'サーバー一覧（手入力用）'!P548)</f>
        <v>0</v>
      </c>
      <c r="P540" s="175" t="str">
        <f>IF('サーバー一覧（手入力用）'!Q548="","",'サーバー一覧（手入力用）'!Q548)</f>
        <v/>
      </c>
      <c r="Q540" s="175" t="str">
        <f>IF('サーバー一覧（手入力用）'!R548="","",'サーバー一覧（手入力用）'!R548)</f>
        <v/>
      </c>
      <c r="R540" s="175" t="str">
        <f t="shared" si="16"/>
        <v/>
      </c>
      <c r="S540" s="175" t="str">
        <f>IF('サーバー一覧（手入力用）'!S548="","",'サーバー一覧（手入力用）'!S548)</f>
        <v/>
      </c>
      <c r="T540" s="175" t="str">
        <f t="shared" si="17"/>
        <v/>
      </c>
      <c r="U540" s="175" t="str">
        <f>IF('サーバー一覧（手入力用）'!T548="","",'サーバー一覧（手入力用）'!T548)</f>
        <v/>
      </c>
      <c r="V540" s="175" t="str">
        <f>IF('サーバー一覧（手入力用）'!U548="","",'サーバー一覧（手入力用）'!U548)</f>
        <v/>
      </c>
      <c r="W540" s="175" t="str">
        <f>IF('サーバー一覧（手入力用）'!V548="","",'サーバー一覧（手入力用）'!V548)</f>
        <v/>
      </c>
      <c r="X540" s="175" t="str">
        <f>IF('サーバー一覧（手入力用）'!W548="","",'サーバー一覧（手入力用）'!W548)</f>
        <v/>
      </c>
      <c r="Y540" s="175" t="str">
        <f>IF('サーバー一覧（手入力用）'!X548="","",'サーバー一覧（手入力用）'!X548)</f>
        <v/>
      </c>
      <c r="Z540" s="175" t="str">
        <f>IF('サーバー一覧（手入力用）'!Y548="","",'サーバー一覧（手入力用）'!Y548)</f>
        <v/>
      </c>
      <c r="AA540" s="175" t="str">
        <f>IF('サーバー一覧（手入力用）'!Z548="","",'サーバー一覧（手入力用）'!Z548)</f>
        <v/>
      </c>
      <c r="AB540" s="175" t="str">
        <f>IF('サーバー一覧（手入力用）'!AA548="","",'サーバー一覧（手入力用）'!AA548)</f>
        <v/>
      </c>
      <c r="AC540" s="175" t="str">
        <f>IF('サーバー一覧（手入力用）'!AB548="","",'サーバー一覧（手入力用）'!AB548)</f>
        <v/>
      </c>
      <c r="AD540" s="175" t="str">
        <f>IF('サーバー一覧（手入力用）'!AC548="","",'サーバー一覧（手入力用）'!AC548)</f>
        <v/>
      </c>
      <c r="AE540" s="175" t="str">
        <f>IF('サーバー一覧（手入力用）'!AD548="","",'サーバー一覧（手入力用）'!AD548)</f>
        <v/>
      </c>
      <c r="AF540" s="175" t="str">
        <f>IF('サーバー一覧（手入力用）'!AE548="","",'サーバー一覧（手入力用）'!AE548)</f>
        <v/>
      </c>
      <c r="AG540" s="175" t="str">
        <f>IF('サーバー一覧（手入力用）'!AF548="","",'サーバー一覧（手入力用）'!AF548)</f>
        <v/>
      </c>
      <c r="AH540" s="175" t="str">
        <f>IF('サーバー一覧（手入力用）'!AG548="","",'サーバー一覧（手入力用）'!AG548)</f>
        <v/>
      </c>
      <c r="AI540" s="175" t="str">
        <f>IF('サーバー一覧（手入力用）'!AH548="","",'サーバー一覧（手入力用）'!AH548)</f>
        <v/>
      </c>
      <c r="AJ540" s="175" t="str">
        <f>IF('サーバー一覧（手入力用）'!AI548="","",'サーバー一覧（手入力用）'!AI548)</f>
        <v/>
      </c>
    </row>
    <row r="541" spans="1:36">
      <c r="A541" s="175">
        <f>IF('サーバー一覧（手入力用）'!B549="","",'サーバー一覧（手入力用）'!B549)</f>
        <v>540</v>
      </c>
      <c r="B541" s="175" t="str">
        <f>IF('サーバー一覧（手入力用）'!C549="","",'サーバー一覧（手入力用）'!C549)</f>
        <v/>
      </c>
      <c r="C541" s="175" t="str">
        <f>IF('サーバー一覧（手入力用）'!D549="","",'サーバー一覧（手入力用）'!D549)</f>
        <v/>
      </c>
      <c r="D541" s="175" t="str">
        <f>IF('サーバー一覧（手入力用）'!E549="","",'サーバー一覧（手入力用）'!E549)</f>
        <v/>
      </c>
      <c r="E541" s="175" t="str">
        <f>IF('サーバー一覧（手入力用）'!F549="","",'サーバー一覧（手入力用）'!F549)</f>
        <v/>
      </c>
      <c r="F541" s="175" t="str">
        <f>IF('サーバー一覧（手入力用）'!G549="","",'サーバー一覧（手入力用）'!G549)</f>
        <v/>
      </c>
      <c r="G541" s="175" t="str">
        <f>IF('サーバー一覧（手入力用）'!H549="","",'サーバー一覧（手入力用）'!H549)</f>
        <v/>
      </c>
      <c r="H541" s="175" t="str">
        <f>IF('サーバー一覧（手入力用）'!I549="","",'サーバー一覧（手入力用）'!I549)</f>
        <v/>
      </c>
      <c r="I541" s="175" t="str">
        <f>IF('サーバー一覧（手入力用）'!J549="","",'サーバー一覧（手入力用）'!J549)</f>
        <v/>
      </c>
      <c r="J541" s="175" t="str">
        <f>IF('サーバー一覧（手入力用）'!K549="","",'サーバー一覧（手入力用）'!K549)</f>
        <v/>
      </c>
      <c r="K541" s="175" t="str">
        <f>IF('サーバー一覧（手入力用）'!L549="","",'サーバー一覧（手入力用）'!L549)</f>
        <v/>
      </c>
      <c r="L541" s="175" t="str">
        <f>IF('サーバー一覧（手入力用）'!M549="","",'サーバー一覧（手入力用）'!M549)</f>
        <v/>
      </c>
      <c r="M541" s="175" t="str">
        <f>IF('サーバー一覧（手入力用）'!N549="","",'サーバー一覧（手入力用）'!N549)</f>
        <v/>
      </c>
      <c r="N541" s="175" t="str">
        <f>IF('サーバー一覧（手入力用）'!O549="","",'サーバー一覧（手入力用）'!O549)</f>
        <v/>
      </c>
      <c r="O541" s="175">
        <f>IF('サーバー一覧（手入力用）'!P549="","",'サーバー一覧（手入力用）'!P549)</f>
        <v>0</v>
      </c>
      <c r="P541" s="175" t="str">
        <f>IF('サーバー一覧（手入力用）'!Q549="","",'サーバー一覧（手入力用）'!Q549)</f>
        <v/>
      </c>
      <c r="Q541" s="175" t="str">
        <f>IF('サーバー一覧（手入力用）'!R549="","",'サーバー一覧（手入力用）'!R549)</f>
        <v/>
      </c>
      <c r="R541" s="175" t="str">
        <f t="shared" si="16"/>
        <v/>
      </c>
      <c r="S541" s="175" t="str">
        <f>IF('サーバー一覧（手入力用）'!S549="","",'サーバー一覧（手入力用）'!S549)</f>
        <v/>
      </c>
      <c r="T541" s="175" t="str">
        <f t="shared" si="17"/>
        <v/>
      </c>
      <c r="U541" s="175" t="str">
        <f>IF('サーバー一覧（手入力用）'!T549="","",'サーバー一覧（手入力用）'!T549)</f>
        <v/>
      </c>
      <c r="V541" s="175" t="str">
        <f>IF('サーバー一覧（手入力用）'!U549="","",'サーバー一覧（手入力用）'!U549)</f>
        <v/>
      </c>
      <c r="W541" s="175" t="str">
        <f>IF('サーバー一覧（手入力用）'!V549="","",'サーバー一覧（手入力用）'!V549)</f>
        <v/>
      </c>
      <c r="X541" s="175" t="str">
        <f>IF('サーバー一覧（手入力用）'!W549="","",'サーバー一覧（手入力用）'!W549)</f>
        <v/>
      </c>
      <c r="Y541" s="175" t="str">
        <f>IF('サーバー一覧（手入力用）'!X549="","",'サーバー一覧（手入力用）'!X549)</f>
        <v/>
      </c>
      <c r="Z541" s="175" t="str">
        <f>IF('サーバー一覧（手入力用）'!Y549="","",'サーバー一覧（手入力用）'!Y549)</f>
        <v/>
      </c>
      <c r="AA541" s="175" t="str">
        <f>IF('サーバー一覧（手入力用）'!Z549="","",'サーバー一覧（手入力用）'!Z549)</f>
        <v/>
      </c>
      <c r="AB541" s="175" t="str">
        <f>IF('サーバー一覧（手入力用）'!AA549="","",'サーバー一覧（手入力用）'!AA549)</f>
        <v/>
      </c>
      <c r="AC541" s="175" t="str">
        <f>IF('サーバー一覧（手入力用）'!AB549="","",'サーバー一覧（手入力用）'!AB549)</f>
        <v/>
      </c>
      <c r="AD541" s="175" t="str">
        <f>IF('サーバー一覧（手入力用）'!AC549="","",'サーバー一覧（手入力用）'!AC549)</f>
        <v/>
      </c>
      <c r="AE541" s="175" t="str">
        <f>IF('サーバー一覧（手入力用）'!AD549="","",'サーバー一覧（手入力用）'!AD549)</f>
        <v/>
      </c>
      <c r="AF541" s="175" t="str">
        <f>IF('サーバー一覧（手入力用）'!AE549="","",'サーバー一覧（手入力用）'!AE549)</f>
        <v/>
      </c>
      <c r="AG541" s="175" t="str">
        <f>IF('サーバー一覧（手入力用）'!AF549="","",'サーバー一覧（手入力用）'!AF549)</f>
        <v/>
      </c>
      <c r="AH541" s="175" t="str">
        <f>IF('サーバー一覧（手入力用）'!AG549="","",'サーバー一覧（手入力用）'!AG549)</f>
        <v/>
      </c>
      <c r="AI541" s="175" t="str">
        <f>IF('サーバー一覧（手入力用）'!AH549="","",'サーバー一覧（手入力用）'!AH549)</f>
        <v/>
      </c>
      <c r="AJ541" s="175" t="str">
        <f>IF('サーバー一覧（手入力用）'!AI549="","",'サーバー一覧（手入力用）'!AI549)</f>
        <v/>
      </c>
    </row>
    <row r="542" spans="1:36">
      <c r="A542" s="175">
        <f>IF('サーバー一覧（手入力用）'!B550="","",'サーバー一覧（手入力用）'!B550)</f>
        <v>541</v>
      </c>
      <c r="B542" s="175" t="str">
        <f>IF('サーバー一覧（手入力用）'!C550="","",'サーバー一覧（手入力用）'!C550)</f>
        <v/>
      </c>
      <c r="C542" s="175" t="str">
        <f>IF('サーバー一覧（手入力用）'!D550="","",'サーバー一覧（手入力用）'!D550)</f>
        <v/>
      </c>
      <c r="D542" s="175" t="str">
        <f>IF('サーバー一覧（手入力用）'!E550="","",'サーバー一覧（手入力用）'!E550)</f>
        <v/>
      </c>
      <c r="E542" s="175" t="str">
        <f>IF('サーバー一覧（手入力用）'!F550="","",'サーバー一覧（手入力用）'!F550)</f>
        <v/>
      </c>
      <c r="F542" s="175" t="str">
        <f>IF('サーバー一覧（手入力用）'!G550="","",'サーバー一覧（手入力用）'!G550)</f>
        <v/>
      </c>
      <c r="G542" s="175" t="str">
        <f>IF('サーバー一覧（手入力用）'!H550="","",'サーバー一覧（手入力用）'!H550)</f>
        <v/>
      </c>
      <c r="H542" s="175" t="str">
        <f>IF('サーバー一覧（手入力用）'!I550="","",'サーバー一覧（手入力用）'!I550)</f>
        <v/>
      </c>
      <c r="I542" s="175" t="str">
        <f>IF('サーバー一覧（手入力用）'!J550="","",'サーバー一覧（手入力用）'!J550)</f>
        <v/>
      </c>
      <c r="J542" s="175" t="str">
        <f>IF('サーバー一覧（手入力用）'!K550="","",'サーバー一覧（手入力用）'!K550)</f>
        <v/>
      </c>
      <c r="K542" s="175" t="str">
        <f>IF('サーバー一覧（手入力用）'!L550="","",'サーバー一覧（手入力用）'!L550)</f>
        <v/>
      </c>
      <c r="L542" s="175" t="str">
        <f>IF('サーバー一覧（手入力用）'!M550="","",'サーバー一覧（手入力用）'!M550)</f>
        <v/>
      </c>
      <c r="M542" s="175" t="str">
        <f>IF('サーバー一覧（手入力用）'!N550="","",'サーバー一覧（手入力用）'!N550)</f>
        <v/>
      </c>
      <c r="N542" s="175" t="str">
        <f>IF('サーバー一覧（手入力用）'!O550="","",'サーバー一覧（手入力用）'!O550)</f>
        <v/>
      </c>
      <c r="O542" s="175">
        <f>IF('サーバー一覧（手入力用）'!P550="","",'サーバー一覧（手入力用）'!P550)</f>
        <v>0</v>
      </c>
      <c r="P542" s="175" t="str">
        <f>IF('サーバー一覧（手入力用）'!Q550="","",'サーバー一覧（手入力用）'!Q550)</f>
        <v/>
      </c>
      <c r="Q542" s="175" t="str">
        <f>IF('サーバー一覧（手入力用）'!R550="","",'サーバー一覧（手入力用）'!R550)</f>
        <v/>
      </c>
      <c r="R542" s="175" t="str">
        <f t="shared" si="16"/>
        <v/>
      </c>
      <c r="S542" s="175" t="str">
        <f>IF('サーバー一覧（手入力用）'!S550="","",'サーバー一覧（手入力用）'!S550)</f>
        <v/>
      </c>
      <c r="T542" s="175" t="str">
        <f t="shared" si="17"/>
        <v/>
      </c>
      <c r="U542" s="175" t="str">
        <f>IF('サーバー一覧（手入力用）'!T550="","",'サーバー一覧（手入力用）'!T550)</f>
        <v/>
      </c>
      <c r="V542" s="175" t="str">
        <f>IF('サーバー一覧（手入力用）'!U550="","",'サーバー一覧（手入力用）'!U550)</f>
        <v/>
      </c>
      <c r="W542" s="175" t="str">
        <f>IF('サーバー一覧（手入力用）'!V550="","",'サーバー一覧（手入力用）'!V550)</f>
        <v/>
      </c>
      <c r="X542" s="175" t="str">
        <f>IF('サーバー一覧（手入力用）'!W550="","",'サーバー一覧（手入力用）'!W550)</f>
        <v/>
      </c>
      <c r="Y542" s="175" t="str">
        <f>IF('サーバー一覧（手入力用）'!X550="","",'サーバー一覧（手入力用）'!X550)</f>
        <v/>
      </c>
      <c r="Z542" s="175" t="str">
        <f>IF('サーバー一覧（手入力用）'!Y550="","",'サーバー一覧（手入力用）'!Y550)</f>
        <v/>
      </c>
      <c r="AA542" s="175" t="str">
        <f>IF('サーバー一覧（手入力用）'!Z550="","",'サーバー一覧（手入力用）'!Z550)</f>
        <v/>
      </c>
      <c r="AB542" s="175" t="str">
        <f>IF('サーバー一覧（手入力用）'!AA550="","",'サーバー一覧（手入力用）'!AA550)</f>
        <v/>
      </c>
      <c r="AC542" s="175" t="str">
        <f>IF('サーバー一覧（手入力用）'!AB550="","",'サーバー一覧（手入力用）'!AB550)</f>
        <v/>
      </c>
      <c r="AD542" s="175" t="str">
        <f>IF('サーバー一覧（手入力用）'!AC550="","",'サーバー一覧（手入力用）'!AC550)</f>
        <v/>
      </c>
      <c r="AE542" s="175" t="str">
        <f>IF('サーバー一覧（手入力用）'!AD550="","",'サーバー一覧（手入力用）'!AD550)</f>
        <v/>
      </c>
      <c r="AF542" s="175" t="str">
        <f>IF('サーバー一覧（手入力用）'!AE550="","",'サーバー一覧（手入力用）'!AE550)</f>
        <v/>
      </c>
      <c r="AG542" s="175" t="str">
        <f>IF('サーバー一覧（手入力用）'!AF550="","",'サーバー一覧（手入力用）'!AF550)</f>
        <v/>
      </c>
      <c r="AH542" s="175" t="str">
        <f>IF('サーバー一覧（手入力用）'!AG550="","",'サーバー一覧（手入力用）'!AG550)</f>
        <v/>
      </c>
      <c r="AI542" s="175" t="str">
        <f>IF('サーバー一覧（手入力用）'!AH550="","",'サーバー一覧（手入力用）'!AH550)</f>
        <v/>
      </c>
      <c r="AJ542" s="175" t="str">
        <f>IF('サーバー一覧（手入力用）'!AI550="","",'サーバー一覧（手入力用）'!AI550)</f>
        <v/>
      </c>
    </row>
    <row r="543" spans="1:36">
      <c r="A543" s="175">
        <f>IF('サーバー一覧（手入力用）'!B551="","",'サーバー一覧（手入力用）'!B551)</f>
        <v>542</v>
      </c>
      <c r="B543" s="175" t="str">
        <f>IF('サーバー一覧（手入力用）'!C551="","",'サーバー一覧（手入力用）'!C551)</f>
        <v/>
      </c>
      <c r="C543" s="175" t="str">
        <f>IF('サーバー一覧（手入力用）'!D551="","",'サーバー一覧（手入力用）'!D551)</f>
        <v/>
      </c>
      <c r="D543" s="175" t="str">
        <f>IF('サーバー一覧（手入力用）'!E551="","",'サーバー一覧（手入力用）'!E551)</f>
        <v/>
      </c>
      <c r="E543" s="175" t="str">
        <f>IF('サーバー一覧（手入力用）'!F551="","",'サーバー一覧（手入力用）'!F551)</f>
        <v/>
      </c>
      <c r="F543" s="175" t="str">
        <f>IF('サーバー一覧（手入力用）'!G551="","",'サーバー一覧（手入力用）'!G551)</f>
        <v/>
      </c>
      <c r="G543" s="175" t="str">
        <f>IF('サーバー一覧（手入力用）'!H551="","",'サーバー一覧（手入力用）'!H551)</f>
        <v/>
      </c>
      <c r="H543" s="175" t="str">
        <f>IF('サーバー一覧（手入力用）'!I551="","",'サーバー一覧（手入力用）'!I551)</f>
        <v/>
      </c>
      <c r="I543" s="175" t="str">
        <f>IF('サーバー一覧（手入力用）'!J551="","",'サーバー一覧（手入力用）'!J551)</f>
        <v/>
      </c>
      <c r="J543" s="175" t="str">
        <f>IF('サーバー一覧（手入力用）'!K551="","",'サーバー一覧（手入力用）'!K551)</f>
        <v/>
      </c>
      <c r="K543" s="175" t="str">
        <f>IF('サーバー一覧（手入力用）'!L551="","",'サーバー一覧（手入力用）'!L551)</f>
        <v/>
      </c>
      <c r="L543" s="175" t="str">
        <f>IF('サーバー一覧（手入力用）'!M551="","",'サーバー一覧（手入力用）'!M551)</f>
        <v/>
      </c>
      <c r="M543" s="175" t="str">
        <f>IF('サーバー一覧（手入力用）'!N551="","",'サーバー一覧（手入力用）'!N551)</f>
        <v/>
      </c>
      <c r="N543" s="175" t="str">
        <f>IF('サーバー一覧（手入力用）'!O551="","",'サーバー一覧（手入力用）'!O551)</f>
        <v/>
      </c>
      <c r="O543" s="175">
        <f>IF('サーバー一覧（手入力用）'!P551="","",'サーバー一覧（手入力用）'!P551)</f>
        <v>0</v>
      </c>
      <c r="P543" s="175" t="str">
        <f>IF('サーバー一覧（手入力用）'!Q551="","",'サーバー一覧（手入力用）'!Q551)</f>
        <v/>
      </c>
      <c r="Q543" s="175" t="str">
        <f>IF('サーバー一覧（手入力用）'!R551="","",'サーバー一覧（手入力用）'!R551)</f>
        <v/>
      </c>
      <c r="R543" s="175" t="str">
        <f t="shared" si="16"/>
        <v/>
      </c>
      <c r="S543" s="175" t="str">
        <f>IF('サーバー一覧（手入力用）'!S551="","",'サーバー一覧（手入力用）'!S551)</f>
        <v/>
      </c>
      <c r="T543" s="175" t="str">
        <f t="shared" si="17"/>
        <v/>
      </c>
      <c r="U543" s="175" t="str">
        <f>IF('サーバー一覧（手入力用）'!T551="","",'サーバー一覧（手入力用）'!T551)</f>
        <v/>
      </c>
      <c r="V543" s="175" t="str">
        <f>IF('サーバー一覧（手入力用）'!U551="","",'サーバー一覧（手入力用）'!U551)</f>
        <v/>
      </c>
      <c r="W543" s="175" t="str">
        <f>IF('サーバー一覧（手入力用）'!V551="","",'サーバー一覧（手入力用）'!V551)</f>
        <v/>
      </c>
      <c r="X543" s="175" t="str">
        <f>IF('サーバー一覧（手入力用）'!W551="","",'サーバー一覧（手入力用）'!W551)</f>
        <v/>
      </c>
      <c r="Y543" s="175" t="str">
        <f>IF('サーバー一覧（手入力用）'!X551="","",'サーバー一覧（手入力用）'!X551)</f>
        <v/>
      </c>
      <c r="Z543" s="175" t="str">
        <f>IF('サーバー一覧（手入力用）'!Y551="","",'サーバー一覧（手入力用）'!Y551)</f>
        <v/>
      </c>
      <c r="AA543" s="175" t="str">
        <f>IF('サーバー一覧（手入力用）'!Z551="","",'サーバー一覧（手入力用）'!Z551)</f>
        <v/>
      </c>
      <c r="AB543" s="175" t="str">
        <f>IF('サーバー一覧（手入力用）'!AA551="","",'サーバー一覧（手入力用）'!AA551)</f>
        <v/>
      </c>
      <c r="AC543" s="175" t="str">
        <f>IF('サーバー一覧（手入力用）'!AB551="","",'サーバー一覧（手入力用）'!AB551)</f>
        <v/>
      </c>
      <c r="AD543" s="175" t="str">
        <f>IF('サーバー一覧（手入力用）'!AC551="","",'サーバー一覧（手入力用）'!AC551)</f>
        <v/>
      </c>
      <c r="AE543" s="175" t="str">
        <f>IF('サーバー一覧（手入力用）'!AD551="","",'サーバー一覧（手入力用）'!AD551)</f>
        <v/>
      </c>
      <c r="AF543" s="175" t="str">
        <f>IF('サーバー一覧（手入力用）'!AE551="","",'サーバー一覧（手入力用）'!AE551)</f>
        <v/>
      </c>
      <c r="AG543" s="175" t="str">
        <f>IF('サーバー一覧（手入力用）'!AF551="","",'サーバー一覧（手入力用）'!AF551)</f>
        <v/>
      </c>
      <c r="AH543" s="175" t="str">
        <f>IF('サーバー一覧（手入力用）'!AG551="","",'サーバー一覧（手入力用）'!AG551)</f>
        <v/>
      </c>
      <c r="AI543" s="175" t="str">
        <f>IF('サーバー一覧（手入力用）'!AH551="","",'サーバー一覧（手入力用）'!AH551)</f>
        <v/>
      </c>
      <c r="AJ543" s="175" t="str">
        <f>IF('サーバー一覧（手入力用）'!AI551="","",'サーバー一覧（手入力用）'!AI551)</f>
        <v/>
      </c>
    </row>
    <row r="544" spans="1:36">
      <c r="A544" s="175">
        <f>IF('サーバー一覧（手入力用）'!B552="","",'サーバー一覧（手入力用）'!B552)</f>
        <v>543</v>
      </c>
      <c r="B544" s="175" t="str">
        <f>IF('サーバー一覧（手入力用）'!C552="","",'サーバー一覧（手入力用）'!C552)</f>
        <v/>
      </c>
      <c r="C544" s="175" t="str">
        <f>IF('サーバー一覧（手入力用）'!D552="","",'サーバー一覧（手入力用）'!D552)</f>
        <v/>
      </c>
      <c r="D544" s="175" t="str">
        <f>IF('サーバー一覧（手入力用）'!E552="","",'サーバー一覧（手入力用）'!E552)</f>
        <v/>
      </c>
      <c r="E544" s="175" t="str">
        <f>IF('サーバー一覧（手入力用）'!F552="","",'サーバー一覧（手入力用）'!F552)</f>
        <v/>
      </c>
      <c r="F544" s="175" t="str">
        <f>IF('サーバー一覧（手入力用）'!G552="","",'サーバー一覧（手入力用）'!G552)</f>
        <v/>
      </c>
      <c r="G544" s="175" t="str">
        <f>IF('サーバー一覧（手入力用）'!H552="","",'サーバー一覧（手入力用）'!H552)</f>
        <v/>
      </c>
      <c r="H544" s="175" t="str">
        <f>IF('サーバー一覧（手入力用）'!I552="","",'サーバー一覧（手入力用）'!I552)</f>
        <v/>
      </c>
      <c r="I544" s="175" t="str">
        <f>IF('サーバー一覧（手入力用）'!J552="","",'サーバー一覧（手入力用）'!J552)</f>
        <v/>
      </c>
      <c r="J544" s="175" t="str">
        <f>IF('サーバー一覧（手入力用）'!K552="","",'サーバー一覧（手入力用）'!K552)</f>
        <v/>
      </c>
      <c r="K544" s="175" t="str">
        <f>IF('サーバー一覧（手入力用）'!L552="","",'サーバー一覧（手入力用）'!L552)</f>
        <v/>
      </c>
      <c r="L544" s="175" t="str">
        <f>IF('サーバー一覧（手入力用）'!M552="","",'サーバー一覧（手入力用）'!M552)</f>
        <v/>
      </c>
      <c r="M544" s="175" t="str">
        <f>IF('サーバー一覧（手入力用）'!N552="","",'サーバー一覧（手入力用）'!N552)</f>
        <v/>
      </c>
      <c r="N544" s="175" t="str">
        <f>IF('サーバー一覧（手入力用）'!O552="","",'サーバー一覧（手入力用）'!O552)</f>
        <v/>
      </c>
      <c r="O544" s="175">
        <f>IF('サーバー一覧（手入力用）'!P552="","",'サーバー一覧（手入力用）'!P552)</f>
        <v>0</v>
      </c>
      <c r="P544" s="175" t="str">
        <f>IF('サーバー一覧（手入力用）'!Q552="","",'サーバー一覧（手入力用）'!Q552)</f>
        <v/>
      </c>
      <c r="Q544" s="175" t="str">
        <f>IF('サーバー一覧（手入力用）'!R552="","",'サーバー一覧（手入力用）'!R552)</f>
        <v/>
      </c>
      <c r="R544" s="175" t="str">
        <f t="shared" si="16"/>
        <v/>
      </c>
      <c r="S544" s="175" t="str">
        <f>IF('サーバー一覧（手入力用）'!S552="","",'サーバー一覧（手入力用）'!S552)</f>
        <v/>
      </c>
      <c r="T544" s="175" t="str">
        <f t="shared" si="17"/>
        <v/>
      </c>
      <c r="U544" s="175" t="str">
        <f>IF('サーバー一覧（手入力用）'!T552="","",'サーバー一覧（手入力用）'!T552)</f>
        <v/>
      </c>
      <c r="V544" s="175" t="str">
        <f>IF('サーバー一覧（手入力用）'!U552="","",'サーバー一覧（手入力用）'!U552)</f>
        <v/>
      </c>
      <c r="W544" s="175" t="str">
        <f>IF('サーバー一覧（手入力用）'!V552="","",'サーバー一覧（手入力用）'!V552)</f>
        <v/>
      </c>
      <c r="X544" s="175" t="str">
        <f>IF('サーバー一覧（手入力用）'!W552="","",'サーバー一覧（手入力用）'!W552)</f>
        <v/>
      </c>
      <c r="Y544" s="175" t="str">
        <f>IF('サーバー一覧（手入力用）'!X552="","",'サーバー一覧（手入力用）'!X552)</f>
        <v/>
      </c>
      <c r="Z544" s="175" t="str">
        <f>IF('サーバー一覧（手入力用）'!Y552="","",'サーバー一覧（手入力用）'!Y552)</f>
        <v/>
      </c>
      <c r="AA544" s="175" t="str">
        <f>IF('サーバー一覧（手入力用）'!Z552="","",'サーバー一覧（手入力用）'!Z552)</f>
        <v/>
      </c>
      <c r="AB544" s="175" t="str">
        <f>IF('サーバー一覧（手入力用）'!AA552="","",'サーバー一覧（手入力用）'!AA552)</f>
        <v/>
      </c>
      <c r="AC544" s="175" t="str">
        <f>IF('サーバー一覧（手入力用）'!AB552="","",'サーバー一覧（手入力用）'!AB552)</f>
        <v/>
      </c>
      <c r="AD544" s="175" t="str">
        <f>IF('サーバー一覧（手入力用）'!AC552="","",'サーバー一覧（手入力用）'!AC552)</f>
        <v/>
      </c>
      <c r="AE544" s="175" t="str">
        <f>IF('サーバー一覧（手入力用）'!AD552="","",'サーバー一覧（手入力用）'!AD552)</f>
        <v/>
      </c>
      <c r="AF544" s="175" t="str">
        <f>IF('サーバー一覧（手入力用）'!AE552="","",'サーバー一覧（手入力用）'!AE552)</f>
        <v/>
      </c>
      <c r="AG544" s="175" t="str">
        <f>IF('サーバー一覧（手入力用）'!AF552="","",'サーバー一覧（手入力用）'!AF552)</f>
        <v/>
      </c>
      <c r="AH544" s="175" t="str">
        <f>IF('サーバー一覧（手入力用）'!AG552="","",'サーバー一覧（手入力用）'!AG552)</f>
        <v/>
      </c>
      <c r="AI544" s="175" t="str">
        <f>IF('サーバー一覧（手入力用）'!AH552="","",'サーバー一覧（手入力用）'!AH552)</f>
        <v/>
      </c>
      <c r="AJ544" s="175" t="str">
        <f>IF('サーバー一覧（手入力用）'!AI552="","",'サーバー一覧（手入力用）'!AI552)</f>
        <v/>
      </c>
    </row>
    <row r="545" spans="1:36">
      <c r="A545" s="175">
        <f>IF('サーバー一覧（手入力用）'!B553="","",'サーバー一覧（手入力用）'!B553)</f>
        <v>544</v>
      </c>
      <c r="B545" s="175" t="str">
        <f>IF('サーバー一覧（手入力用）'!C553="","",'サーバー一覧（手入力用）'!C553)</f>
        <v/>
      </c>
      <c r="C545" s="175" t="str">
        <f>IF('サーバー一覧（手入力用）'!D553="","",'サーバー一覧（手入力用）'!D553)</f>
        <v/>
      </c>
      <c r="D545" s="175" t="str">
        <f>IF('サーバー一覧（手入力用）'!E553="","",'サーバー一覧（手入力用）'!E553)</f>
        <v/>
      </c>
      <c r="E545" s="175" t="str">
        <f>IF('サーバー一覧（手入力用）'!F553="","",'サーバー一覧（手入力用）'!F553)</f>
        <v/>
      </c>
      <c r="F545" s="175" t="str">
        <f>IF('サーバー一覧（手入力用）'!G553="","",'サーバー一覧（手入力用）'!G553)</f>
        <v/>
      </c>
      <c r="G545" s="175" t="str">
        <f>IF('サーバー一覧（手入力用）'!H553="","",'サーバー一覧（手入力用）'!H553)</f>
        <v/>
      </c>
      <c r="H545" s="175" t="str">
        <f>IF('サーバー一覧（手入力用）'!I553="","",'サーバー一覧（手入力用）'!I553)</f>
        <v/>
      </c>
      <c r="I545" s="175" t="str">
        <f>IF('サーバー一覧（手入力用）'!J553="","",'サーバー一覧（手入力用）'!J553)</f>
        <v/>
      </c>
      <c r="J545" s="175" t="str">
        <f>IF('サーバー一覧（手入力用）'!K553="","",'サーバー一覧（手入力用）'!K553)</f>
        <v/>
      </c>
      <c r="K545" s="175" t="str">
        <f>IF('サーバー一覧（手入力用）'!L553="","",'サーバー一覧（手入力用）'!L553)</f>
        <v/>
      </c>
      <c r="L545" s="175" t="str">
        <f>IF('サーバー一覧（手入力用）'!M553="","",'サーバー一覧（手入力用）'!M553)</f>
        <v/>
      </c>
      <c r="M545" s="175" t="str">
        <f>IF('サーバー一覧（手入力用）'!N553="","",'サーバー一覧（手入力用）'!N553)</f>
        <v/>
      </c>
      <c r="N545" s="175" t="str">
        <f>IF('サーバー一覧（手入力用）'!O553="","",'サーバー一覧（手入力用）'!O553)</f>
        <v/>
      </c>
      <c r="O545" s="175">
        <f>IF('サーバー一覧（手入力用）'!P553="","",'サーバー一覧（手入力用）'!P553)</f>
        <v>0</v>
      </c>
      <c r="P545" s="175" t="str">
        <f>IF('サーバー一覧（手入力用）'!Q553="","",'サーバー一覧（手入力用）'!Q553)</f>
        <v/>
      </c>
      <c r="Q545" s="175" t="str">
        <f>IF('サーバー一覧（手入力用）'!R553="","",'サーバー一覧（手入力用）'!R553)</f>
        <v/>
      </c>
      <c r="R545" s="175" t="str">
        <f t="shared" si="16"/>
        <v/>
      </c>
      <c r="S545" s="175" t="str">
        <f>IF('サーバー一覧（手入力用）'!S553="","",'サーバー一覧（手入力用）'!S553)</f>
        <v/>
      </c>
      <c r="T545" s="175" t="str">
        <f t="shared" si="17"/>
        <v/>
      </c>
      <c r="U545" s="175" t="str">
        <f>IF('サーバー一覧（手入力用）'!T553="","",'サーバー一覧（手入力用）'!T553)</f>
        <v/>
      </c>
      <c r="V545" s="175" t="str">
        <f>IF('サーバー一覧（手入力用）'!U553="","",'サーバー一覧（手入力用）'!U553)</f>
        <v/>
      </c>
      <c r="W545" s="175" t="str">
        <f>IF('サーバー一覧（手入力用）'!V553="","",'サーバー一覧（手入力用）'!V553)</f>
        <v/>
      </c>
      <c r="X545" s="175" t="str">
        <f>IF('サーバー一覧（手入力用）'!W553="","",'サーバー一覧（手入力用）'!W553)</f>
        <v/>
      </c>
      <c r="Y545" s="175" t="str">
        <f>IF('サーバー一覧（手入力用）'!X553="","",'サーバー一覧（手入力用）'!X553)</f>
        <v/>
      </c>
      <c r="Z545" s="175" t="str">
        <f>IF('サーバー一覧（手入力用）'!Y553="","",'サーバー一覧（手入力用）'!Y553)</f>
        <v/>
      </c>
      <c r="AA545" s="175" t="str">
        <f>IF('サーバー一覧（手入力用）'!Z553="","",'サーバー一覧（手入力用）'!Z553)</f>
        <v/>
      </c>
      <c r="AB545" s="175" t="str">
        <f>IF('サーバー一覧（手入力用）'!AA553="","",'サーバー一覧（手入力用）'!AA553)</f>
        <v/>
      </c>
      <c r="AC545" s="175" t="str">
        <f>IF('サーバー一覧（手入力用）'!AB553="","",'サーバー一覧（手入力用）'!AB553)</f>
        <v/>
      </c>
      <c r="AD545" s="175" t="str">
        <f>IF('サーバー一覧（手入力用）'!AC553="","",'サーバー一覧（手入力用）'!AC553)</f>
        <v/>
      </c>
      <c r="AE545" s="175" t="str">
        <f>IF('サーバー一覧（手入力用）'!AD553="","",'サーバー一覧（手入力用）'!AD553)</f>
        <v/>
      </c>
      <c r="AF545" s="175" t="str">
        <f>IF('サーバー一覧（手入力用）'!AE553="","",'サーバー一覧（手入力用）'!AE553)</f>
        <v/>
      </c>
      <c r="AG545" s="175" t="str">
        <f>IF('サーバー一覧（手入力用）'!AF553="","",'サーバー一覧（手入力用）'!AF553)</f>
        <v/>
      </c>
      <c r="AH545" s="175" t="str">
        <f>IF('サーバー一覧（手入力用）'!AG553="","",'サーバー一覧（手入力用）'!AG553)</f>
        <v/>
      </c>
      <c r="AI545" s="175" t="str">
        <f>IF('サーバー一覧（手入力用）'!AH553="","",'サーバー一覧（手入力用）'!AH553)</f>
        <v/>
      </c>
      <c r="AJ545" s="175" t="str">
        <f>IF('サーバー一覧（手入力用）'!AI553="","",'サーバー一覧（手入力用）'!AI553)</f>
        <v/>
      </c>
    </row>
    <row r="546" spans="1:36">
      <c r="A546" s="175">
        <f>IF('サーバー一覧（手入力用）'!B554="","",'サーバー一覧（手入力用）'!B554)</f>
        <v>545</v>
      </c>
      <c r="B546" s="175" t="str">
        <f>IF('サーバー一覧（手入力用）'!C554="","",'サーバー一覧（手入力用）'!C554)</f>
        <v/>
      </c>
      <c r="C546" s="175" t="str">
        <f>IF('サーバー一覧（手入力用）'!D554="","",'サーバー一覧（手入力用）'!D554)</f>
        <v/>
      </c>
      <c r="D546" s="175" t="str">
        <f>IF('サーバー一覧（手入力用）'!E554="","",'サーバー一覧（手入力用）'!E554)</f>
        <v/>
      </c>
      <c r="E546" s="175" t="str">
        <f>IF('サーバー一覧（手入力用）'!F554="","",'サーバー一覧（手入力用）'!F554)</f>
        <v/>
      </c>
      <c r="F546" s="175" t="str">
        <f>IF('サーバー一覧（手入力用）'!G554="","",'サーバー一覧（手入力用）'!G554)</f>
        <v/>
      </c>
      <c r="G546" s="175" t="str">
        <f>IF('サーバー一覧（手入力用）'!H554="","",'サーバー一覧（手入力用）'!H554)</f>
        <v/>
      </c>
      <c r="H546" s="175" t="str">
        <f>IF('サーバー一覧（手入力用）'!I554="","",'サーバー一覧（手入力用）'!I554)</f>
        <v/>
      </c>
      <c r="I546" s="175" t="str">
        <f>IF('サーバー一覧（手入力用）'!J554="","",'サーバー一覧（手入力用）'!J554)</f>
        <v/>
      </c>
      <c r="J546" s="175" t="str">
        <f>IF('サーバー一覧（手入力用）'!K554="","",'サーバー一覧（手入力用）'!K554)</f>
        <v/>
      </c>
      <c r="K546" s="175" t="str">
        <f>IF('サーバー一覧（手入力用）'!L554="","",'サーバー一覧（手入力用）'!L554)</f>
        <v/>
      </c>
      <c r="L546" s="175" t="str">
        <f>IF('サーバー一覧（手入力用）'!M554="","",'サーバー一覧（手入力用）'!M554)</f>
        <v/>
      </c>
      <c r="M546" s="175" t="str">
        <f>IF('サーバー一覧（手入力用）'!N554="","",'サーバー一覧（手入力用）'!N554)</f>
        <v/>
      </c>
      <c r="N546" s="175" t="str">
        <f>IF('サーバー一覧（手入力用）'!O554="","",'サーバー一覧（手入力用）'!O554)</f>
        <v/>
      </c>
      <c r="O546" s="175">
        <f>IF('サーバー一覧（手入力用）'!P554="","",'サーバー一覧（手入力用）'!P554)</f>
        <v>0</v>
      </c>
      <c r="P546" s="175" t="str">
        <f>IF('サーバー一覧（手入力用）'!Q554="","",'サーバー一覧（手入力用）'!Q554)</f>
        <v/>
      </c>
      <c r="Q546" s="175" t="str">
        <f>IF('サーバー一覧（手入力用）'!R554="","",'サーバー一覧（手入力用）'!R554)</f>
        <v/>
      </c>
      <c r="R546" s="175" t="str">
        <f t="shared" si="16"/>
        <v/>
      </c>
      <c r="S546" s="175" t="str">
        <f>IF('サーバー一覧（手入力用）'!S554="","",'サーバー一覧（手入力用）'!S554)</f>
        <v/>
      </c>
      <c r="T546" s="175" t="str">
        <f t="shared" si="17"/>
        <v/>
      </c>
      <c r="U546" s="175" t="str">
        <f>IF('サーバー一覧（手入力用）'!T554="","",'サーバー一覧（手入力用）'!T554)</f>
        <v/>
      </c>
      <c r="V546" s="175" t="str">
        <f>IF('サーバー一覧（手入力用）'!U554="","",'サーバー一覧（手入力用）'!U554)</f>
        <v/>
      </c>
      <c r="W546" s="175" t="str">
        <f>IF('サーバー一覧（手入力用）'!V554="","",'サーバー一覧（手入力用）'!V554)</f>
        <v/>
      </c>
      <c r="X546" s="175" t="str">
        <f>IF('サーバー一覧（手入力用）'!W554="","",'サーバー一覧（手入力用）'!W554)</f>
        <v/>
      </c>
      <c r="Y546" s="175" t="str">
        <f>IF('サーバー一覧（手入力用）'!X554="","",'サーバー一覧（手入力用）'!X554)</f>
        <v/>
      </c>
      <c r="Z546" s="175" t="str">
        <f>IF('サーバー一覧（手入力用）'!Y554="","",'サーバー一覧（手入力用）'!Y554)</f>
        <v/>
      </c>
      <c r="AA546" s="175" t="str">
        <f>IF('サーバー一覧（手入力用）'!Z554="","",'サーバー一覧（手入力用）'!Z554)</f>
        <v/>
      </c>
      <c r="AB546" s="175" t="str">
        <f>IF('サーバー一覧（手入力用）'!AA554="","",'サーバー一覧（手入力用）'!AA554)</f>
        <v/>
      </c>
      <c r="AC546" s="175" t="str">
        <f>IF('サーバー一覧（手入力用）'!AB554="","",'サーバー一覧（手入力用）'!AB554)</f>
        <v/>
      </c>
      <c r="AD546" s="175" t="str">
        <f>IF('サーバー一覧（手入力用）'!AC554="","",'サーバー一覧（手入力用）'!AC554)</f>
        <v/>
      </c>
      <c r="AE546" s="175" t="str">
        <f>IF('サーバー一覧（手入力用）'!AD554="","",'サーバー一覧（手入力用）'!AD554)</f>
        <v/>
      </c>
      <c r="AF546" s="175" t="str">
        <f>IF('サーバー一覧（手入力用）'!AE554="","",'サーバー一覧（手入力用）'!AE554)</f>
        <v/>
      </c>
      <c r="AG546" s="175" t="str">
        <f>IF('サーバー一覧（手入力用）'!AF554="","",'サーバー一覧（手入力用）'!AF554)</f>
        <v/>
      </c>
      <c r="AH546" s="175" t="str">
        <f>IF('サーバー一覧（手入力用）'!AG554="","",'サーバー一覧（手入力用）'!AG554)</f>
        <v/>
      </c>
      <c r="AI546" s="175" t="str">
        <f>IF('サーバー一覧（手入力用）'!AH554="","",'サーバー一覧（手入力用）'!AH554)</f>
        <v/>
      </c>
      <c r="AJ546" s="175" t="str">
        <f>IF('サーバー一覧（手入力用）'!AI554="","",'サーバー一覧（手入力用）'!AI554)</f>
        <v/>
      </c>
    </row>
    <row r="547" spans="1:36">
      <c r="A547" s="175">
        <f>IF('サーバー一覧（手入力用）'!B555="","",'サーバー一覧（手入力用）'!B555)</f>
        <v>546</v>
      </c>
      <c r="B547" s="175" t="str">
        <f>IF('サーバー一覧（手入力用）'!C555="","",'サーバー一覧（手入力用）'!C555)</f>
        <v/>
      </c>
      <c r="C547" s="175" t="str">
        <f>IF('サーバー一覧（手入力用）'!D555="","",'サーバー一覧（手入力用）'!D555)</f>
        <v/>
      </c>
      <c r="D547" s="175" t="str">
        <f>IF('サーバー一覧（手入力用）'!E555="","",'サーバー一覧（手入力用）'!E555)</f>
        <v/>
      </c>
      <c r="E547" s="175" t="str">
        <f>IF('サーバー一覧（手入力用）'!F555="","",'サーバー一覧（手入力用）'!F555)</f>
        <v/>
      </c>
      <c r="F547" s="175" t="str">
        <f>IF('サーバー一覧（手入力用）'!G555="","",'サーバー一覧（手入力用）'!G555)</f>
        <v/>
      </c>
      <c r="G547" s="175" t="str">
        <f>IF('サーバー一覧（手入力用）'!H555="","",'サーバー一覧（手入力用）'!H555)</f>
        <v/>
      </c>
      <c r="H547" s="175" t="str">
        <f>IF('サーバー一覧（手入力用）'!I555="","",'サーバー一覧（手入力用）'!I555)</f>
        <v/>
      </c>
      <c r="I547" s="175" t="str">
        <f>IF('サーバー一覧（手入力用）'!J555="","",'サーバー一覧（手入力用）'!J555)</f>
        <v/>
      </c>
      <c r="J547" s="175" t="str">
        <f>IF('サーバー一覧（手入力用）'!K555="","",'サーバー一覧（手入力用）'!K555)</f>
        <v/>
      </c>
      <c r="K547" s="175" t="str">
        <f>IF('サーバー一覧（手入力用）'!L555="","",'サーバー一覧（手入力用）'!L555)</f>
        <v/>
      </c>
      <c r="L547" s="175" t="str">
        <f>IF('サーバー一覧（手入力用）'!M555="","",'サーバー一覧（手入力用）'!M555)</f>
        <v/>
      </c>
      <c r="M547" s="175" t="str">
        <f>IF('サーバー一覧（手入力用）'!N555="","",'サーバー一覧（手入力用）'!N555)</f>
        <v/>
      </c>
      <c r="N547" s="175" t="str">
        <f>IF('サーバー一覧（手入力用）'!O555="","",'サーバー一覧（手入力用）'!O555)</f>
        <v/>
      </c>
      <c r="O547" s="175">
        <f>IF('サーバー一覧（手入力用）'!P555="","",'サーバー一覧（手入力用）'!P555)</f>
        <v>0</v>
      </c>
      <c r="P547" s="175" t="str">
        <f>IF('サーバー一覧（手入力用）'!Q555="","",'サーバー一覧（手入力用）'!Q555)</f>
        <v/>
      </c>
      <c r="Q547" s="175" t="str">
        <f>IF('サーバー一覧（手入力用）'!R555="","",'サーバー一覧（手入力用）'!R555)</f>
        <v/>
      </c>
      <c r="R547" s="175" t="str">
        <f t="shared" si="16"/>
        <v/>
      </c>
      <c r="S547" s="175" t="str">
        <f>IF('サーバー一覧（手入力用）'!S555="","",'サーバー一覧（手入力用）'!S555)</f>
        <v/>
      </c>
      <c r="T547" s="175" t="str">
        <f t="shared" si="17"/>
        <v/>
      </c>
      <c r="U547" s="175" t="str">
        <f>IF('サーバー一覧（手入力用）'!T555="","",'サーバー一覧（手入力用）'!T555)</f>
        <v/>
      </c>
      <c r="V547" s="175" t="str">
        <f>IF('サーバー一覧（手入力用）'!U555="","",'サーバー一覧（手入力用）'!U555)</f>
        <v/>
      </c>
      <c r="W547" s="175" t="str">
        <f>IF('サーバー一覧（手入力用）'!V555="","",'サーバー一覧（手入力用）'!V555)</f>
        <v/>
      </c>
      <c r="X547" s="175" t="str">
        <f>IF('サーバー一覧（手入力用）'!W555="","",'サーバー一覧（手入力用）'!W555)</f>
        <v/>
      </c>
      <c r="Y547" s="175" t="str">
        <f>IF('サーバー一覧（手入力用）'!X555="","",'サーバー一覧（手入力用）'!X555)</f>
        <v/>
      </c>
      <c r="Z547" s="175" t="str">
        <f>IF('サーバー一覧（手入力用）'!Y555="","",'サーバー一覧（手入力用）'!Y555)</f>
        <v/>
      </c>
      <c r="AA547" s="175" t="str">
        <f>IF('サーバー一覧（手入力用）'!Z555="","",'サーバー一覧（手入力用）'!Z555)</f>
        <v/>
      </c>
      <c r="AB547" s="175" t="str">
        <f>IF('サーバー一覧（手入力用）'!AA555="","",'サーバー一覧（手入力用）'!AA555)</f>
        <v/>
      </c>
      <c r="AC547" s="175" t="str">
        <f>IF('サーバー一覧（手入力用）'!AB555="","",'サーバー一覧（手入力用）'!AB555)</f>
        <v/>
      </c>
      <c r="AD547" s="175" t="str">
        <f>IF('サーバー一覧（手入力用）'!AC555="","",'サーバー一覧（手入力用）'!AC555)</f>
        <v/>
      </c>
      <c r="AE547" s="175" t="str">
        <f>IF('サーバー一覧（手入力用）'!AD555="","",'サーバー一覧（手入力用）'!AD555)</f>
        <v/>
      </c>
      <c r="AF547" s="175" t="str">
        <f>IF('サーバー一覧（手入力用）'!AE555="","",'サーバー一覧（手入力用）'!AE555)</f>
        <v/>
      </c>
      <c r="AG547" s="175" t="str">
        <f>IF('サーバー一覧（手入力用）'!AF555="","",'サーバー一覧（手入力用）'!AF555)</f>
        <v/>
      </c>
      <c r="AH547" s="175" t="str">
        <f>IF('サーバー一覧（手入力用）'!AG555="","",'サーバー一覧（手入力用）'!AG555)</f>
        <v/>
      </c>
      <c r="AI547" s="175" t="str">
        <f>IF('サーバー一覧（手入力用）'!AH555="","",'サーバー一覧（手入力用）'!AH555)</f>
        <v/>
      </c>
      <c r="AJ547" s="175" t="str">
        <f>IF('サーバー一覧（手入力用）'!AI555="","",'サーバー一覧（手入力用）'!AI555)</f>
        <v/>
      </c>
    </row>
    <row r="548" spans="1:36">
      <c r="A548" s="175">
        <f>IF('サーバー一覧（手入力用）'!B556="","",'サーバー一覧（手入力用）'!B556)</f>
        <v>547</v>
      </c>
      <c r="B548" s="175" t="str">
        <f>IF('サーバー一覧（手入力用）'!C556="","",'サーバー一覧（手入力用）'!C556)</f>
        <v/>
      </c>
      <c r="C548" s="175" t="str">
        <f>IF('サーバー一覧（手入力用）'!D556="","",'サーバー一覧（手入力用）'!D556)</f>
        <v/>
      </c>
      <c r="D548" s="175" t="str">
        <f>IF('サーバー一覧（手入力用）'!E556="","",'サーバー一覧（手入力用）'!E556)</f>
        <v/>
      </c>
      <c r="E548" s="175" t="str">
        <f>IF('サーバー一覧（手入力用）'!F556="","",'サーバー一覧（手入力用）'!F556)</f>
        <v/>
      </c>
      <c r="F548" s="175" t="str">
        <f>IF('サーバー一覧（手入力用）'!G556="","",'サーバー一覧（手入力用）'!G556)</f>
        <v/>
      </c>
      <c r="G548" s="175" t="str">
        <f>IF('サーバー一覧（手入力用）'!H556="","",'サーバー一覧（手入力用）'!H556)</f>
        <v/>
      </c>
      <c r="H548" s="175" t="str">
        <f>IF('サーバー一覧（手入力用）'!I556="","",'サーバー一覧（手入力用）'!I556)</f>
        <v/>
      </c>
      <c r="I548" s="175" t="str">
        <f>IF('サーバー一覧（手入力用）'!J556="","",'サーバー一覧（手入力用）'!J556)</f>
        <v/>
      </c>
      <c r="J548" s="175" t="str">
        <f>IF('サーバー一覧（手入力用）'!K556="","",'サーバー一覧（手入力用）'!K556)</f>
        <v/>
      </c>
      <c r="K548" s="175" t="str">
        <f>IF('サーバー一覧（手入力用）'!L556="","",'サーバー一覧（手入力用）'!L556)</f>
        <v/>
      </c>
      <c r="L548" s="175" t="str">
        <f>IF('サーバー一覧（手入力用）'!M556="","",'サーバー一覧（手入力用）'!M556)</f>
        <v/>
      </c>
      <c r="M548" s="175" t="str">
        <f>IF('サーバー一覧（手入力用）'!N556="","",'サーバー一覧（手入力用）'!N556)</f>
        <v/>
      </c>
      <c r="N548" s="175" t="str">
        <f>IF('サーバー一覧（手入力用）'!O556="","",'サーバー一覧（手入力用）'!O556)</f>
        <v/>
      </c>
      <c r="O548" s="175">
        <f>IF('サーバー一覧（手入力用）'!P556="","",'サーバー一覧（手入力用）'!P556)</f>
        <v>0</v>
      </c>
      <c r="P548" s="175" t="str">
        <f>IF('サーバー一覧（手入力用）'!Q556="","",'サーバー一覧（手入力用）'!Q556)</f>
        <v/>
      </c>
      <c r="Q548" s="175" t="str">
        <f>IF('サーバー一覧（手入力用）'!R556="","",'サーバー一覧（手入力用）'!R556)</f>
        <v/>
      </c>
      <c r="R548" s="175" t="str">
        <f t="shared" si="16"/>
        <v/>
      </c>
      <c r="S548" s="175" t="str">
        <f>IF('サーバー一覧（手入力用）'!S556="","",'サーバー一覧（手入力用）'!S556)</f>
        <v/>
      </c>
      <c r="T548" s="175" t="str">
        <f t="shared" si="17"/>
        <v/>
      </c>
      <c r="U548" s="175" t="str">
        <f>IF('サーバー一覧（手入力用）'!T556="","",'サーバー一覧（手入力用）'!T556)</f>
        <v/>
      </c>
      <c r="V548" s="175" t="str">
        <f>IF('サーバー一覧（手入力用）'!U556="","",'サーバー一覧（手入力用）'!U556)</f>
        <v/>
      </c>
      <c r="W548" s="175" t="str">
        <f>IF('サーバー一覧（手入力用）'!V556="","",'サーバー一覧（手入力用）'!V556)</f>
        <v/>
      </c>
      <c r="X548" s="175" t="str">
        <f>IF('サーバー一覧（手入力用）'!W556="","",'サーバー一覧（手入力用）'!W556)</f>
        <v/>
      </c>
      <c r="Y548" s="175" t="str">
        <f>IF('サーバー一覧（手入力用）'!X556="","",'サーバー一覧（手入力用）'!X556)</f>
        <v/>
      </c>
      <c r="Z548" s="175" t="str">
        <f>IF('サーバー一覧（手入力用）'!Y556="","",'サーバー一覧（手入力用）'!Y556)</f>
        <v/>
      </c>
      <c r="AA548" s="175" t="str">
        <f>IF('サーバー一覧（手入力用）'!Z556="","",'サーバー一覧（手入力用）'!Z556)</f>
        <v/>
      </c>
      <c r="AB548" s="175" t="str">
        <f>IF('サーバー一覧（手入力用）'!AA556="","",'サーバー一覧（手入力用）'!AA556)</f>
        <v/>
      </c>
      <c r="AC548" s="175" t="str">
        <f>IF('サーバー一覧（手入力用）'!AB556="","",'サーバー一覧（手入力用）'!AB556)</f>
        <v/>
      </c>
      <c r="AD548" s="175" t="str">
        <f>IF('サーバー一覧（手入力用）'!AC556="","",'サーバー一覧（手入力用）'!AC556)</f>
        <v/>
      </c>
      <c r="AE548" s="175" t="str">
        <f>IF('サーバー一覧（手入力用）'!AD556="","",'サーバー一覧（手入力用）'!AD556)</f>
        <v/>
      </c>
      <c r="AF548" s="175" t="str">
        <f>IF('サーバー一覧（手入力用）'!AE556="","",'サーバー一覧（手入力用）'!AE556)</f>
        <v/>
      </c>
      <c r="AG548" s="175" t="str">
        <f>IF('サーバー一覧（手入力用）'!AF556="","",'サーバー一覧（手入力用）'!AF556)</f>
        <v/>
      </c>
      <c r="AH548" s="175" t="str">
        <f>IF('サーバー一覧（手入力用）'!AG556="","",'サーバー一覧（手入力用）'!AG556)</f>
        <v/>
      </c>
      <c r="AI548" s="175" t="str">
        <f>IF('サーバー一覧（手入力用）'!AH556="","",'サーバー一覧（手入力用）'!AH556)</f>
        <v/>
      </c>
      <c r="AJ548" s="175" t="str">
        <f>IF('サーバー一覧（手入力用）'!AI556="","",'サーバー一覧（手入力用）'!AI556)</f>
        <v/>
      </c>
    </row>
    <row r="549" spans="1:36">
      <c r="A549" s="175">
        <f>IF('サーバー一覧（手入力用）'!B557="","",'サーバー一覧（手入力用）'!B557)</f>
        <v>548</v>
      </c>
      <c r="B549" s="175" t="str">
        <f>IF('サーバー一覧（手入力用）'!C557="","",'サーバー一覧（手入力用）'!C557)</f>
        <v/>
      </c>
      <c r="C549" s="175" t="str">
        <f>IF('サーバー一覧（手入力用）'!D557="","",'サーバー一覧（手入力用）'!D557)</f>
        <v/>
      </c>
      <c r="D549" s="175" t="str">
        <f>IF('サーバー一覧（手入力用）'!E557="","",'サーバー一覧（手入力用）'!E557)</f>
        <v/>
      </c>
      <c r="E549" s="175" t="str">
        <f>IF('サーバー一覧（手入力用）'!F557="","",'サーバー一覧（手入力用）'!F557)</f>
        <v/>
      </c>
      <c r="F549" s="175" t="str">
        <f>IF('サーバー一覧（手入力用）'!G557="","",'サーバー一覧（手入力用）'!G557)</f>
        <v/>
      </c>
      <c r="G549" s="175" t="str">
        <f>IF('サーバー一覧（手入力用）'!H557="","",'サーバー一覧（手入力用）'!H557)</f>
        <v/>
      </c>
      <c r="H549" s="175" t="str">
        <f>IF('サーバー一覧（手入力用）'!I557="","",'サーバー一覧（手入力用）'!I557)</f>
        <v/>
      </c>
      <c r="I549" s="175" t="str">
        <f>IF('サーバー一覧（手入力用）'!J557="","",'サーバー一覧（手入力用）'!J557)</f>
        <v/>
      </c>
      <c r="J549" s="175" t="str">
        <f>IF('サーバー一覧（手入力用）'!K557="","",'サーバー一覧（手入力用）'!K557)</f>
        <v/>
      </c>
      <c r="K549" s="175" t="str">
        <f>IF('サーバー一覧（手入力用）'!L557="","",'サーバー一覧（手入力用）'!L557)</f>
        <v/>
      </c>
      <c r="L549" s="175" t="str">
        <f>IF('サーバー一覧（手入力用）'!M557="","",'サーバー一覧（手入力用）'!M557)</f>
        <v/>
      </c>
      <c r="M549" s="175" t="str">
        <f>IF('サーバー一覧（手入力用）'!N557="","",'サーバー一覧（手入力用）'!N557)</f>
        <v/>
      </c>
      <c r="N549" s="175" t="str">
        <f>IF('サーバー一覧（手入力用）'!O557="","",'サーバー一覧（手入力用）'!O557)</f>
        <v/>
      </c>
      <c r="O549" s="175">
        <f>IF('サーバー一覧（手入力用）'!P557="","",'サーバー一覧（手入力用）'!P557)</f>
        <v>0</v>
      </c>
      <c r="P549" s="175" t="str">
        <f>IF('サーバー一覧（手入力用）'!Q557="","",'サーバー一覧（手入力用）'!Q557)</f>
        <v/>
      </c>
      <c r="Q549" s="175" t="str">
        <f>IF('サーバー一覧（手入力用）'!R557="","",'サーバー一覧（手入力用）'!R557)</f>
        <v/>
      </c>
      <c r="R549" s="175" t="str">
        <f t="shared" si="16"/>
        <v/>
      </c>
      <c r="S549" s="175" t="str">
        <f>IF('サーバー一覧（手入力用）'!S557="","",'サーバー一覧（手入力用）'!S557)</f>
        <v/>
      </c>
      <c r="T549" s="175" t="str">
        <f t="shared" si="17"/>
        <v/>
      </c>
      <c r="U549" s="175" t="str">
        <f>IF('サーバー一覧（手入力用）'!T557="","",'サーバー一覧（手入力用）'!T557)</f>
        <v/>
      </c>
      <c r="V549" s="175" t="str">
        <f>IF('サーバー一覧（手入力用）'!U557="","",'サーバー一覧（手入力用）'!U557)</f>
        <v/>
      </c>
      <c r="W549" s="175" t="str">
        <f>IF('サーバー一覧（手入力用）'!V557="","",'サーバー一覧（手入力用）'!V557)</f>
        <v/>
      </c>
      <c r="X549" s="175" t="str">
        <f>IF('サーバー一覧（手入力用）'!W557="","",'サーバー一覧（手入力用）'!W557)</f>
        <v/>
      </c>
      <c r="Y549" s="175" t="str">
        <f>IF('サーバー一覧（手入力用）'!X557="","",'サーバー一覧（手入力用）'!X557)</f>
        <v/>
      </c>
      <c r="Z549" s="175" t="str">
        <f>IF('サーバー一覧（手入力用）'!Y557="","",'サーバー一覧（手入力用）'!Y557)</f>
        <v/>
      </c>
      <c r="AA549" s="175" t="str">
        <f>IF('サーバー一覧（手入力用）'!Z557="","",'サーバー一覧（手入力用）'!Z557)</f>
        <v/>
      </c>
      <c r="AB549" s="175" t="str">
        <f>IF('サーバー一覧（手入力用）'!AA557="","",'サーバー一覧（手入力用）'!AA557)</f>
        <v/>
      </c>
      <c r="AC549" s="175" t="str">
        <f>IF('サーバー一覧（手入力用）'!AB557="","",'サーバー一覧（手入力用）'!AB557)</f>
        <v/>
      </c>
      <c r="AD549" s="175" t="str">
        <f>IF('サーバー一覧（手入力用）'!AC557="","",'サーバー一覧（手入力用）'!AC557)</f>
        <v/>
      </c>
      <c r="AE549" s="175" t="str">
        <f>IF('サーバー一覧（手入力用）'!AD557="","",'サーバー一覧（手入力用）'!AD557)</f>
        <v/>
      </c>
      <c r="AF549" s="175" t="str">
        <f>IF('サーバー一覧（手入力用）'!AE557="","",'サーバー一覧（手入力用）'!AE557)</f>
        <v/>
      </c>
      <c r="AG549" s="175" t="str">
        <f>IF('サーバー一覧（手入力用）'!AF557="","",'サーバー一覧（手入力用）'!AF557)</f>
        <v/>
      </c>
      <c r="AH549" s="175" t="str">
        <f>IF('サーバー一覧（手入力用）'!AG557="","",'サーバー一覧（手入力用）'!AG557)</f>
        <v/>
      </c>
      <c r="AI549" s="175" t="str">
        <f>IF('サーバー一覧（手入力用）'!AH557="","",'サーバー一覧（手入力用）'!AH557)</f>
        <v/>
      </c>
      <c r="AJ549" s="175" t="str">
        <f>IF('サーバー一覧（手入力用）'!AI557="","",'サーバー一覧（手入力用）'!AI557)</f>
        <v/>
      </c>
    </row>
    <row r="550" spans="1:36">
      <c r="A550" s="175">
        <f>IF('サーバー一覧（手入力用）'!B558="","",'サーバー一覧（手入力用）'!B558)</f>
        <v>549</v>
      </c>
      <c r="B550" s="175" t="str">
        <f>IF('サーバー一覧（手入力用）'!C558="","",'サーバー一覧（手入力用）'!C558)</f>
        <v/>
      </c>
      <c r="C550" s="175" t="str">
        <f>IF('サーバー一覧（手入力用）'!D558="","",'サーバー一覧（手入力用）'!D558)</f>
        <v/>
      </c>
      <c r="D550" s="175" t="str">
        <f>IF('サーバー一覧（手入力用）'!E558="","",'サーバー一覧（手入力用）'!E558)</f>
        <v/>
      </c>
      <c r="E550" s="175" t="str">
        <f>IF('サーバー一覧（手入力用）'!F558="","",'サーバー一覧（手入力用）'!F558)</f>
        <v/>
      </c>
      <c r="F550" s="175" t="str">
        <f>IF('サーバー一覧（手入力用）'!G558="","",'サーバー一覧（手入力用）'!G558)</f>
        <v/>
      </c>
      <c r="G550" s="175" t="str">
        <f>IF('サーバー一覧（手入力用）'!H558="","",'サーバー一覧（手入力用）'!H558)</f>
        <v/>
      </c>
      <c r="H550" s="175" t="str">
        <f>IF('サーバー一覧（手入力用）'!I558="","",'サーバー一覧（手入力用）'!I558)</f>
        <v/>
      </c>
      <c r="I550" s="175" t="str">
        <f>IF('サーバー一覧（手入力用）'!J558="","",'サーバー一覧（手入力用）'!J558)</f>
        <v/>
      </c>
      <c r="J550" s="175" t="str">
        <f>IF('サーバー一覧（手入力用）'!K558="","",'サーバー一覧（手入力用）'!K558)</f>
        <v/>
      </c>
      <c r="K550" s="175" t="str">
        <f>IF('サーバー一覧（手入力用）'!L558="","",'サーバー一覧（手入力用）'!L558)</f>
        <v/>
      </c>
      <c r="L550" s="175" t="str">
        <f>IF('サーバー一覧（手入力用）'!M558="","",'サーバー一覧（手入力用）'!M558)</f>
        <v/>
      </c>
      <c r="M550" s="175" t="str">
        <f>IF('サーバー一覧（手入力用）'!N558="","",'サーバー一覧（手入力用）'!N558)</f>
        <v/>
      </c>
      <c r="N550" s="175" t="str">
        <f>IF('サーバー一覧（手入力用）'!O558="","",'サーバー一覧（手入力用）'!O558)</f>
        <v/>
      </c>
      <c r="O550" s="175">
        <f>IF('サーバー一覧（手入力用）'!P558="","",'サーバー一覧（手入力用）'!P558)</f>
        <v>0</v>
      </c>
      <c r="P550" s="175" t="str">
        <f>IF('サーバー一覧（手入力用）'!Q558="","",'サーバー一覧（手入力用）'!Q558)</f>
        <v/>
      </c>
      <c r="Q550" s="175" t="str">
        <f>IF('サーバー一覧（手入力用）'!R558="","",'サーバー一覧（手入力用）'!R558)</f>
        <v/>
      </c>
      <c r="R550" s="175" t="str">
        <f t="shared" si="16"/>
        <v/>
      </c>
      <c r="S550" s="175" t="str">
        <f>IF('サーバー一覧（手入力用）'!S558="","",'サーバー一覧（手入力用）'!S558)</f>
        <v/>
      </c>
      <c r="T550" s="175" t="str">
        <f t="shared" si="17"/>
        <v/>
      </c>
      <c r="U550" s="175" t="str">
        <f>IF('サーバー一覧（手入力用）'!T558="","",'サーバー一覧（手入力用）'!T558)</f>
        <v/>
      </c>
      <c r="V550" s="175" t="str">
        <f>IF('サーバー一覧（手入力用）'!U558="","",'サーバー一覧（手入力用）'!U558)</f>
        <v/>
      </c>
      <c r="W550" s="175" t="str">
        <f>IF('サーバー一覧（手入力用）'!V558="","",'サーバー一覧（手入力用）'!V558)</f>
        <v/>
      </c>
      <c r="X550" s="175" t="str">
        <f>IF('サーバー一覧（手入力用）'!W558="","",'サーバー一覧（手入力用）'!W558)</f>
        <v/>
      </c>
      <c r="Y550" s="175" t="str">
        <f>IF('サーバー一覧（手入力用）'!X558="","",'サーバー一覧（手入力用）'!X558)</f>
        <v/>
      </c>
      <c r="Z550" s="175" t="str">
        <f>IF('サーバー一覧（手入力用）'!Y558="","",'サーバー一覧（手入力用）'!Y558)</f>
        <v/>
      </c>
      <c r="AA550" s="175" t="str">
        <f>IF('サーバー一覧（手入力用）'!Z558="","",'サーバー一覧（手入力用）'!Z558)</f>
        <v/>
      </c>
      <c r="AB550" s="175" t="str">
        <f>IF('サーバー一覧（手入力用）'!AA558="","",'サーバー一覧（手入力用）'!AA558)</f>
        <v/>
      </c>
      <c r="AC550" s="175" t="str">
        <f>IF('サーバー一覧（手入力用）'!AB558="","",'サーバー一覧（手入力用）'!AB558)</f>
        <v/>
      </c>
      <c r="AD550" s="175" t="str">
        <f>IF('サーバー一覧（手入力用）'!AC558="","",'サーバー一覧（手入力用）'!AC558)</f>
        <v/>
      </c>
      <c r="AE550" s="175" t="str">
        <f>IF('サーバー一覧（手入力用）'!AD558="","",'サーバー一覧（手入力用）'!AD558)</f>
        <v/>
      </c>
      <c r="AF550" s="175" t="str">
        <f>IF('サーバー一覧（手入力用）'!AE558="","",'サーバー一覧（手入力用）'!AE558)</f>
        <v/>
      </c>
      <c r="AG550" s="175" t="str">
        <f>IF('サーバー一覧（手入力用）'!AF558="","",'サーバー一覧（手入力用）'!AF558)</f>
        <v/>
      </c>
      <c r="AH550" s="175" t="str">
        <f>IF('サーバー一覧（手入力用）'!AG558="","",'サーバー一覧（手入力用）'!AG558)</f>
        <v/>
      </c>
      <c r="AI550" s="175" t="str">
        <f>IF('サーバー一覧（手入力用）'!AH558="","",'サーバー一覧（手入力用）'!AH558)</f>
        <v/>
      </c>
      <c r="AJ550" s="175" t="str">
        <f>IF('サーバー一覧（手入力用）'!AI558="","",'サーバー一覧（手入力用）'!AI558)</f>
        <v/>
      </c>
    </row>
    <row r="551" spans="1:36">
      <c r="A551" s="175">
        <f>IF('サーバー一覧（手入力用）'!B559="","",'サーバー一覧（手入力用）'!B559)</f>
        <v>550</v>
      </c>
      <c r="B551" s="175" t="str">
        <f>IF('サーバー一覧（手入力用）'!C559="","",'サーバー一覧（手入力用）'!C559)</f>
        <v/>
      </c>
      <c r="C551" s="175" t="str">
        <f>IF('サーバー一覧（手入力用）'!D559="","",'サーバー一覧（手入力用）'!D559)</f>
        <v/>
      </c>
      <c r="D551" s="175" t="str">
        <f>IF('サーバー一覧（手入力用）'!E559="","",'サーバー一覧（手入力用）'!E559)</f>
        <v/>
      </c>
      <c r="E551" s="175" t="str">
        <f>IF('サーバー一覧（手入力用）'!F559="","",'サーバー一覧（手入力用）'!F559)</f>
        <v/>
      </c>
      <c r="F551" s="175" t="str">
        <f>IF('サーバー一覧（手入力用）'!G559="","",'サーバー一覧（手入力用）'!G559)</f>
        <v/>
      </c>
      <c r="G551" s="175" t="str">
        <f>IF('サーバー一覧（手入力用）'!H559="","",'サーバー一覧（手入力用）'!H559)</f>
        <v/>
      </c>
      <c r="H551" s="175" t="str">
        <f>IF('サーバー一覧（手入力用）'!I559="","",'サーバー一覧（手入力用）'!I559)</f>
        <v/>
      </c>
      <c r="I551" s="175" t="str">
        <f>IF('サーバー一覧（手入力用）'!J559="","",'サーバー一覧（手入力用）'!J559)</f>
        <v/>
      </c>
      <c r="J551" s="175" t="str">
        <f>IF('サーバー一覧（手入力用）'!K559="","",'サーバー一覧（手入力用）'!K559)</f>
        <v/>
      </c>
      <c r="K551" s="175" t="str">
        <f>IF('サーバー一覧（手入力用）'!L559="","",'サーバー一覧（手入力用）'!L559)</f>
        <v/>
      </c>
      <c r="L551" s="175" t="str">
        <f>IF('サーバー一覧（手入力用）'!M559="","",'サーバー一覧（手入力用）'!M559)</f>
        <v/>
      </c>
      <c r="M551" s="175" t="str">
        <f>IF('サーバー一覧（手入力用）'!N559="","",'サーバー一覧（手入力用）'!N559)</f>
        <v/>
      </c>
      <c r="N551" s="175" t="str">
        <f>IF('サーバー一覧（手入力用）'!O559="","",'サーバー一覧（手入力用）'!O559)</f>
        <v/>
      </c>
      <c r="O551" s="175">
        <f>IF('サーバー一覧（手入力用）'!P559="","",'サーバー一覧（手入力用）'!P559)</f>
        <v>0</v>
      </c>
      <c r="P551" s="175" t="str">
        <f>IF('サーバー一覧（手入力用）'!Q559="","",'サーバー一覧（手入力用）'!Q559)</f>
        <v/>
      </c>
      <c r="Q551" s="175" t="str">
        <f>IF('サーバー一覧（手入力用）'!R559="","",'サーバー一覧（手入力用）'!R559)</f>
        <v/>
      </c>
      <c r="R551" s="175" t="str">
        <f t="shared" si="16"/>
        <v/>
      </c>
      <c r="S551" s="175" t="str">
        <f>IF('サーバー一覧（手入力用）'!S559="","",'サーバー一覧（手入力用）'!S559)</f>
        <v/>
      </c>
      <c r="T551" s="175" t="str">
        <f t="shared" si="17"/>
        <v/>
      </c>
      <c r="U551" s="175" t="str">
        <f>IF('サーバー一覧（手入力用）'!T559="","",'サーバー一覧（手入力用）'!T559)</f>
        <v/>
      </c>
      <c r="V551" s="175" t="str">
        <f>IF('サーバー一覧（手入力用）'!U559="","",'サーバー一覧（手入力用）'!U559)</f>
        <v/>
      </c>
      <c r="W551" s="175" t="str">
        <f>IF('サーバー一覧（手入力用）'!V559="","",'サーバー一覧（手入力用）'!V559)</f>
        <v/>
      </c>
      <c r="X551" s="175" t="str">
        <f>IF('サーバー一覧（手入力用）'!W559="","",'サーバー一覧（手入力用）'!W559)</f>
        <v/>
      </c>
      <c r="Y551" s="175" t="str">
        <f>IF('サーバー一覧（手入力用）'!X559="","",'サーバー一覧（手入力用）'!X559)</f>
        <v/>
      </c>
      <c r="Z551" s="175" t="str">
        <f>IF('サーバー一覧（手入力用）'!Y559="","",'サーバー一覧（手入力用）'!Y559)</f>
        <v/>
      </c>
      <c r="AA551" s="175" t="str">
        <f>IF('サーバー一覧（手入力用）'!Z559="","",'サーバー一覧（手入力用）'!Z559)</f>
        <v/>
      </c>
      <c r="AB551" s="175" t="str">
        <f>IF('サーバー一覧（手入力用）'!AA559="","",'サーバー一覧（手入力用）'!AA559)</f>
        <v/>
      </c>
      <c r="AC551" s="175" t="str">
        <f>IF('サーバー一覧（手入力用）'!AB559="","",'サーバー一覧（手入力用）'!AB559)</f>
        <v/>
      </c>
      <c r="AD551" s="175" t="str">
        <f>IF('サーバー一覧（手入力用）'!AC559="","",'サーバー一覧（手入力用）'!AC559)</f>
        <v/>
      </c>
      <c r="AE551" s="175" t="str">
        <f>IF('サーバー一覧（手入力用）'!AD559="","",'サーバー一覧（手入力用）'!AD559)</f>
        <v/>
      </c>
      <c r="AF551" s="175" t="str">
        <f>IF('サーバー一覧（手入力用）'!AE559="","",'サーバー一覧（手入力用）'!AE559)</f>
        <v/>
      </c>
      <c r="AG551" s="175" t="str">
        <f>IF('サーバー一覧（手入力用）'!AF559="","",'サーバー一覧（手入力用）'!AF559)</f>
        <v/>
      </c>
      <c r="AH551" s="175" t="str">
        <f>IF('サーバー一覧（手入力用）'!AG559="","",'サーバー一覧（手入力用）'!AG559)</f>
        <v/>
      </c>
      <c r="AI551" s="175" t="str">
        <f>IF('サーバー一覧（手入力用）'!AH559="","",'サーバー一覧（手入力用）'!AH559)</f>
        <v/>
      </c>
      <c r="AJ551" s="175" t="str">
        <f>IF('サーバー一覧（手入力用）'!AI559="","",'サーバー一覧（手入力用）'!AI559)</f>
        <v/>
      </c>
    </row>
    <row r="552" spans="1:36">
      <c r="A552" s="175">
        <f>IF('サーバー一覧（手入力用）'!B560="","",'サーバー一覧（手入力用）'!B560)</f>
        <v>551</v>
      </c>
      <c r="B552" s="175" t="str">
        <f>IF('サーバー一覧（手入力用）'!C560="","",'サーバー一覧（手入力用）'!C560)</f>
        <v/>
      </c>
      <c r="C552" s="175" t="str">
        <f>IF('サーバー一覧（手入力用）'!D560="","",'サーバー一覧（手入力用）'!D560)</f>
        <v/>
      </c>
      <c r="D552" s="175" t="str">
        <f>IF('サーバー一覧（手入力用）'!E560="","",'サーバー一覧（手入力用）'!E560)</f>
        <v/>
      </c>
      <c r="E552" s="175" t="str">
        <f>IF('サーバー一覧（手入力用）'!F560="","",'サーバー一覧（手入力用）'!F560)</f>
        <v/>
      </c>
      <c r="F552" s="175" t="str">
        <f>IF('サーバー一覧（手入力用）'!G560="","",'サーバー一覧（手入力用）'!G560)</f>
        <v/>
      </c>
      <c r="G552" s="175" t="str">
        <f>IF('サーバー一覧（手入力用）'!H560="","",'サーバー一覧（手入力用）'!H560)</f>
        <v/>
      </c>
      <c r="H552" s="175" t="str">
        <f>IF('サーバー一覧（手入力用）'!I560="","",'サーバー一覧（手入力用）'!I560)</f>
        <v/>
      </c>
      <c r="I552" s="175" t="str">
        <f>IF('サーバー一覧（手入力用）'!J560="","",'サーバー一覧（手入力用）'!J560)</f>
        <v/>
      </c>
      <c r="J552" s="175" t="str">
        <f>IF('サーバー一覧（手入力用）'!K560="","",'サーバー一覧（手入力用）'!K560)</f>
        <v/>
      </c>
      <c r="K552" s="175" t="str">
        <f>IF('サーバー一覧（手入力用）'!L560="","",'サーバー一覧（手入力用）'!L560)</f>
        <v/>
      </c>
      <c r="L552" s="175" t="str">
        <f>IF('サーバー一覧（手入力用）'!M560="","",'サーバー一覧（手入力用）'!M560)</f>
        <v/>
      </c>
      <c r="M552" s="175" t="str">
        <f>IF('サーバー一覧（手入力用）'!N560="","",'サーバー一覧（手入力用）'!N560)</f>
        <v/>
      </c>
      <c r="N552" s="175" t="str">
        <f>IF('サーバー一覧（手入力用）'!O560="","",'サーバー一覧（手入力用）'!O560)</f>
        <v/>
      </c>
      <c r="O552" s="175">
        <f>IF('サーバー一覧（手入力用）'!P560="","",'サーバー一覧（手入力用）'!P560)</f>
        <v>0</v>
      </c>
      <c r="P552" s="175" t="str">
        <f>IF('サーバー一覧（手入力用）'!Q560="","",'サーバー一覧（手入力用）'!Q560)</f>
        <v/>
      </c>
      <c r="Q552" s="175" t="str">
        <f>IF('サーバー一覧（手入力用）'!R560="","",'サーバー一覧（手入力用）'!R560)</f>
        <v/>
      </c>
      <c r="R552" s="175" t="str">
        <f t="shared" si="16"/>
        <v/>
      </c>
      <c r="S552" s="175" t="str">
        <f>IF('サーバー一覧（手入力用）'!S560="","",'サーバー一覧（手入力用）'!S560)</f>
        <v/>
      </c>
      <c r="T552" s="175" t="str">
        <f t="shared" si="17"/>
        <v/>
      </c>
      <c r="U552" s="175" t="str">
        <f>IF('サーバー一覧（手入力用）'!T560="","",'サーバー一覧（手入力用）'!T560)</f>
        <v/>
      </c>
      <c r="V552" s="175" t="str">
        <f>IF('サーバー一覧（手入力用）'!U560="","",'サーバー一覧（手入力用）'!U560)</f>
        <v/>
      </c>
      <c r="W552" s="175" t="str">
        <f>IF('サーバー一覧（手入力用）'!V560="","",'サーバー一覧（手入力用）'!V560)</f>
        <v/>
      </c>
      <c r="X552" s="175" t="str">
        <f>IF('サーバー一覧（手入力用）'!W560="","",'サーバー一覧（手入力用）'!W560)</f>
        <v/>
      </c>
      <c r="Y552" s="175" t="str">
        <f>IF('サーバー一覧（手入力用）'!X560="","",'サーバー一覧（手入力用）'!X560)</f>
        <v/>
      </c>
      <c r="Z552" s="175" t="str">
        <f>IF('サーバー一覧（手入力用）'!Y560="","",'サーバー一覧（手入力用）'!Y560)</f>
        <v/>
      </c>
      <c r="AA552" s="175" t="str">
        <f>IF('サーバー一覧（手入力用）'!Z560="","",'サーバー一覧（手入力用）'!Z560)</f>
        <v/>
      </c>
      <c r="AB552" s="175" t="str">
        <f>IF('サーバー一覧（手入力用）'!AA560="","",'サーバー一覧（手入力用）'!AA560)</f>
        <v/>
      </c>
      <c r="AC552" s="175" t="str">
        <f>IF('サーバー一覧（手入力用）'!AB560="","",'サーバー一覧（手入力用）'!AB560)</f>
        <v/>
      </c>
      <c r="AD552" s="175" t="str">
        <f>IF('サーバー一覧（手入力用）'!AC560="","",'サーバー一覧（手入力用）'!AC560)</f>
        <v/>
      </c>
      <c r="AE552" s="175" t="str">
        <f>IF('サーバー一覧（手入力用）'!AD560="","",'サーバー一覧（手入力用）'!AD560)</f>
        <v/>
      </c>
      <c r="AF552" s="175" t="str">
        <f>IF('サーバー一覧（手入力用）'!AE560="","",'サーバー一覧（手入力用）'!AE560)</f>
        <v/>
      </c>
      <c r="AG552" s="175" t="str">
        <f>IF('サーバー一覧（手入力用）'!AF560="","",'サーバー一覧（手入力用）'!AF560)</f>
        <v/>
      </c>
      <c r="AH552" s="175" t="str">
        <f>IF('サーバー一覧（手入力用）'!AG560="","",'サーバー一覧（手入力用）'!AG560)</f>
        <v/>
      </c>
      <c r="AI552" s="175" t="str">
        <f>IF('サーバー一覧（手入力用）'!AH560="","",'サーバー一覧（手入力用）'!AH560)</f>
        <v/>
      </c>
      <c r="AJ552" s="175" t="str">
        <f>IF('サーバー一覧（手入力用）'!AI560="","",'サーバー一覧（手入力用）'!AI560)</f>
        <v/>
      </c>
    </row>
    <row r="553" spans="1:36">
      <c r="A553" s="175">
        <f>IF('サーバー一覧（手入力用）'!B561="","",'サーバー一覧（手入力用）'!B561)</f>
        <v>552</v>
      </c>
      <c r="B553" s="175" t="str">
        <f>IF('サーバー一覧（手入力用）'!C561="","",'サーバー一覧（手入力用）'!C561)</f>
        <v/>
      </c>
      <c r="C553" s="175" t="str">
        <f>IF('サーバー一覧（手入力用）'!D561="","",'サーバー一覧（手入力用）'!D561)</f>
        <v/>
      </c>
      <c r="D553" s="175" t="str">
        <f>IF('サーバー一覧（手入力用）'!E561="","",'サーバー一覧（手入力用）'!E561)</f>
        <v/>
      </c>
      <c r="E553" s="175" t="str">
        <f>IF('サーバー一覧（手入力用）'!F561="","",'サーバー一覧（手入力用）'!F561)</f>
        <v/>
      </c>
      <c r="F553" s="175" t="str">
        <f>IF('サーバー一覧（手入力用）'!G561="","",'サーバー一覧（手入力用）'!G561)</f>
        <v/>
      </c>
      <c r="G553" s="175" t="str">
        <f>IF('サーバー一覧（手入力用）'!H561="","",'サーバー一覧（手入力用）'!H561)</f>
        <v/>
      </c>
      <c r="H553" s="175" t="str">
        <f>IF('サーバー一覧（手入力用）'!I561="","",'サーバー一覧（手入力用）'!I561)</f>
        <v/>
      </c>
      <c r="I553" s="175" t="str">
        <f>IF('サーバー一覧（手入力用）'!J561="","",'サーバー一覧（手入力用）'!J561)</f>
        <v/>
      </c>
      <c r="J553" s="175" t="str">
        <f>IF('サーバー一覧（手入力用）'!K561="","",'サーバー一覧（手入力用）'!K561)</f>
        <v/>
      </c>
      <c r="K553" s="175" t="str">
        <f>IF('サーバー一覧（手入力用）'!L561="","",'サーバー一覧（手入力用）'!L561)</f>
        <v/>
      </c>
      <c r="L553" s="175" t="str">
        <f>IF('サーバー一覧（手入力用）'!M561="","",'サーバー一覧（手入力用）'!M561)</f>
        <v/>
      </c>
      <c r="M553" s="175" t="str">
        <f>IF('サーバー一覧（手入力用）'!N561="","",'サーバー一覧（手入力用）'!N561)</f>
        <v/>
      </c>
      <c r="N553" s="175" t="str">
        <f>IF('サーバー一覧（手入力用）'!O561="","",'サーバー一覧（手入力用）'!O561)</f>
        <v/>
      </c>
      <c r="O553" s="175">
        <f>IF('サーバー一覧（手入力用）'!P561="","",'サーバー一覧（手入力用）'!P561)</f>
        <v>0</v>
      </c>
      <c r="P553" s="175" t="str">
        <f>IF('サーバー一覧（手入力用）'!Q561="","",'サーバー一覧（手入力用）'!Q561)</f>
        <v/>
      </c>
      <c r="Q553" s="175" t="str">
        <f>IF('サーバー一覧（手入力用）'!R561="","",'サーバー一覧（手入力用）'!R561)</f>
        <v/>
      </c>
      <c r="R553" s="175" t="str">
        <f t="shared" si="16"/>
        <v/>
      </c>
      <c r="S553" s="175" t="str">
        <f>IF('サーバー一覧（手入力用）'!S561="","",'サーバー一覧（手入力用）'!S561)</f>
        <v/>
      </c>
      <c r="T553" s="175" t="str">
        <f t="shared" si="17"/>
        <v/>
      </c>
      <c r="U553" s="175" t="str">
        <f>IF('サーバー一覧（手入力用）'!T561="","",'サーバー一覧（手入力用）'!T561)</f>
        <v/>
      </c>
      <c r="V553" s="175" t="str">
        <f>IF('サーバー一覧（手入力用）'!U561="","",'サーバー一覧（手入力用）'!U561)</f>
        <v/>
      </c>
      <c r="W553" s="175" t="str">
        <f>IF('サーバー一覧（手入力用）'!V561="","",'サーバー一覧（手入力用）'!V561)</f>
        <v/>
      </c>
      <c r="X553" s="175" t="str">
        <f>IF('サーバー一覧（手入力用）'!W561="","",'サーバー一覧（手入力用）'!W561)</f>
        <v/>
      </c>
      <c r="Y553" s="175" t="str">
        <f>IF('サーバー一覧（手入力用）'!X561="","",'サーバー一覧（手入力用）'!X561)</f>
        <v/>
      </c>
      <c r="Z553" s="175" t="str">
        <f>IF('サーバー一覧（手入力用）'!Y561="","",'サーバー一覧（手入力用）'!Y561)</f>
        <v/>
      </c>
      <c r="AA553" s="175" t="str">
        <f>IF('サーバー一覧（手入力用）'!Z561="","",'サーバー一覧（手入力用）'!Z561)</f>
        <v/>
      </c>
      <c r="AB553" s="175" t="str">
        <f>IF('サーバー一覧（手入力用）'!AA561="","",'サーバー一覧（手入力用）'!AA561)</f>
        <v/>
      </c>
      <c r="AC553" s="175" t="str">
        <f>IF('サーバー一覧（手入力用）'!AB561="","",'サーバー一覧（手入力用）'!AB561)</f>
        <v/>
      </c>
      <c r="AD553" s="175" t="str">
        <f>IF('サーバー一覧（手入力用）'!AC561="","",'サーバー一覧（手入力用）'!AC561)</f>
        <v/>
      </c>
      <c r="AE553" s="175" t="str">
        <f>IF('サーバー一覧（手入力用）'!AD561="","",'サーバー一覧（手入力用）'!AD561)</f>
        <v/>
      </c>
      <c r="AF553" s="175" t="str">
        <f>IF('サーバー一覧（手入力用）'!AE561="","",'サーバー一覧（手入力用）'!AE561)</f>
        <v/>
      </c>
      <c r="AG553" s="175" t="str">
        <f>IF('サーバー一覧（手入力用）'!AF561="","",'サーバー一覧（手入力用）'!AF561)</f>
        <v/>
      </c>
      <c r="AH553" s="175" t="str">
        <f>IF('サーバー一覧（手入力用）'!AG561="","",'サーバー一覧（手入力用）'!AG561)</f>
        <v/>
      </c>
      <c r="AI553" s="175" t="str">
        <f>IF('サーバー一覧（手入力用）'!AH561="","",'サーバー一覧（手入力用）'!AH561)</f>
        <v/>
      </c>
      <c r="AJ553" s="175" t="str">
        <f>IF('サーバー一覧（手入力用）'!AI561="","",'サーバー一覧（手入力用）'!AI561)</f>
        <v/>
      </c>
    </row>
    <row r="554" spans="1:36">
      <c r="A554" s="175">
        <f>IF('サーバー一覧（手入力用）'!B562="","",'サーバー一覧（手入力用）'!B562)</f>
        <v>553</v>
      </c>
      <c r="B554" s="175" t="str">
        <f>IF('サーバー一覧（手入力用）'!C562="","",'サーバー一覧（手入力用）'!C562)</f>
        <v/>
      </c>
      <c r="C554" s="175" t="str">
        <f>IF('サーバー一覧（手入力用）'!D562="","",'サーバー一覧（手入力用）'!D562)</f>
        <v/>
      </c>
      <c r="D554" s="175" t="str">
        <f>IF('サーバー一覧（手入力用）'!E562="","",'サーバー一覧（手入力用）'!E562)</f>
        <v/>
      </c>
      <c r="E554" s="175" t="str">
        <f>IF('サーバー一覧（手入力用）'!F562="","",'サーバー一覧（手入力用）'!F562)</f>
        <v/>
      </c>
      <c r="F554" s="175" t="str">
        <f>IF('サーバー一覧（手入力用）'!G562="","",'サーバー一覧（手入力用）'!G562)</f>
        <v/>
      </c>
      <c r="G554" s="175" t="str">
        <f>IF('サーバー一覧（手入力用）'!H562="","",'サーバー一覧（手入力用）'!H562)</f>
        <v/>
      </c>
      <c r="H554" s="175" t="str">
        <f>IF('サーバー一覧（手入力用）'!I562="","",'サーバー一覧（手入力用）'!I562)</f>
        <v/>
      </c>
      <c r="I554" s="175" t="str">
        <f>IF('サーバー一覧（手入力用）'!J562="","",'サーバー一覧（手入力用）'!J562)</f>
        <v/>
      </c>
      <c r="J554" s="175" t="str">
        <f>IF('サーバー一覧（手入力用）'!K562="","",'サーバー一覧（手入力用）'!K562)</f>
        <v/>
      </c>
      <c r="K554" s="175" t="str">
        <f>IF('サーバー一覧（手入力用）'!L562="","",'サーバー一覧（手入力用）'!L562)</f>
        <v/>
      </c>
      <c r="L554" s="175" t="str">
        <f>IF('サーバー一覧（手入力用）'!M562="","",'サーバー一覧（手入力用）'!M562)</f>
        <v/>
      </c>
      <c r="M554" s="175" t="str">
        <f>IF('サーバー一覧（手入力用）'!N562="","",'サーバー一覧（手入力用）'!N562)</f>
        <v/>
      </c>
      <c r="N554" s="175" t="str">
        <f>IF('サーバー一覧（手入力用）'!O562="","",'サーバー一覧（手入力用）'!O562)</f>
        <v/>
      </c>
      <c r="O554" s="175">
        <f>IF('サーバー一覧（手入力用）'!P562="","",'サーバー一覧（手入力用）'!P562)</f>
        <v>0</v>
      </c>
      <c r="P554" s="175" t="str">
        <f>IF('サーバー一覧（手入力用）'!Q562="","",'サーバー一覧（手入力用）'!Q562)</f>
        <v/>
      </c>
      <c r="Q554" s="175" t="str">
        <f>IF('サーバー一覧（手入力用）'!R562="","",'サーバー一覧（手入力用）'!R562)</f>
        <v/>
      </c>
      <c r="R554" s="175" t="str">
        <f t="shared" si="16"/>
        <v/>
      </c>
      <c r="S554" s="175" t="str">
        <f>IF('サーバー一覧（手入力用）'!S562="","",'サーバー一覧（手入力用）'!S562)</f>
        <v/>
      </c>
      <c r="T554" s="175" t="str">
        <f t="shared" si="17"/>
        <v/>
      </c>
      <c r="U554" s="175" t="str">
        <f>IF('サーバー一覧（手入力用）'!T562="","",'サーバー一覧（手入力用）'!T562)</f>
        <v/>
      </c>
      <c r="V554" s="175" t="str">
        <f>IF('サーバー一覧（手入力用）'!U562="","",'サーバー一覧（手入力用）'!U562)</f>
        <v/>
      </c>
      <c r="W554" s="175" t="str">
        <f>IF('サーバー一覧（手入力用）'!V562="","",'サーバー一覧（手入力用）'!V562)</f>
        <v/>
      </c>
      <c r="X554" s="175" t="str">
        <f>IF('サーバー一覧（手入力用）'!W562="","",'サーバー一覧（手入力用）'!W562)</f>
        <v/>
      </c>
      <c r="Y554" s="175" t="str">
        <f>IF('サーバー一覧（手入力用）'!X562="","",'サーバー一覧（手入力用）'!X562)</f>
        <v/>
      </c>
      <c r="Z554" s="175" t="str">
        <f>IF('サーバー一覧（手入力用）'!Y562="","",'サーバー一覧（手入力用）'!Y562)</f>
        <v/>
      </c>
      <c r="AA554" s="175" t="str">
        <f>IF('サーバー一覧（手入力用）'!Z562="","",'サーバー一覧（手入力用）'!Z562)</f>
        <v/>
      </c>
      <c r="AB554" s="175" t="str">
        <f>IF('サーバー一覧（手入力用）'!AA562="","",'サーバー一覧（手入力用）'!AA562)</f>
        <v/>
      </c>
      <c r="AC554" s="175" t="str">
        <f>IF('サーバー一覧（手入力用）'!AB562="","",'サーバー一覧（手入力用）'!AB562)</f>
        <v/>
      </c>
      <c r="AD554" s="175" t="str">
        <f>IF('サーバー一覧（手入力用）'!AC562="","",'サーバー一覧（手入力用）'!AC562)</f>
        <v/>
      </c>
      <c r="AE554" s="175" t="str">
        <f>IF('サーバー一覧（手入力用）'!AD562="","",'サーバー一覧（手入力用）'!AD562)</f>
        <v/>
      </c>
      <c r="AF554" s="175" t="str">
        <f>IF('サーバー一覧（手入力用）'!AE562="","",'サーバー一覧（手入力用）'!AE562)</f>
        <v/>
      </c>
      <c r="AG554" s="175" t="str">
        <f>IF('サーバー一覧（手入力用）'!AF562="","",'サーバー一覧（手入力用）'!AF562)</f>
        <v/>
      </c>
      <c r="AH554" s="175" t="str">
        <f>IF('サーバー一覧（手入力用）'!AG562="","",'サーバー一覧（手入力用）'!AG562)</f>
        <v/>
      </c>
      <c r="AI554" s="175" t="str">
        <f>IF('サーバー一覧（手入力用）'!AH562="","",'サーバー一覧（手入力用）'!AH562)</f>
        <v/>
      </c>
      <c r="AJ554" s="175" t="str">
        <f>IF('サーバー一覧（手入力用）'!AI562="","",'サーバー一覧（手入力用）'!AI562)</f>
        <v/>
      </c>
    </row>
    <row r="555" spans="1:36">
      <c r="A555" s="175">
        <f>IF('サーバー一覧（手入力用）'!B563="","",'サーバー一覧（手入力用）'!B563)</f>
        <v>554</v>
      </c>
      <c r="B555" s="175" t="str">
        <f>IF('サーバー一覧（手入力用）'!C563="","",'サーバー一覧（手入力用）'!C563)</f>
        <v/>
      </c>
      <c r="C555" s="175" t="str">
        <f>IF('サーバー一覧（手入力用）'!D563="","",'サーバー一覧（手入力用）'!D563)</f>
        <v/>
      </c>
      <c r="D555" s="175" t="str">
        <f>IF('サーバー一覧（手入力用）'!E563="","",'サーバー一覧（手入力用）'!E563)</f>
        <v/>
      </c>
      <c r="E555" s="175" t="str">
        <f>IF('サーバー一覧（手入力用）'!F563="","",'サーバー一覧（手入力用）'!F563)</f>
        <v/>
      </c>
      <c r="F555" s="175" t="str">
        <f>IF('サーバー一覧（手入力用）'!G563="","",'サーバー一覧（手入力用）'!G563)</f>
        <v/>
      </c>
      <c r="G555" s="175" t="str">
        <f>IF('サーバー一覧（手入力用）'!H563="","",'サーバー一覧（手入力用）'!H563)</f>
        <v/>
      </c>
      <c r="H555" s="175" t="str">
        <f>IF('サーバー一覧（手入力用）'!I563="","",'サーバー一覧（手入力用）'!I563)</f>
        <v/>
      </c>
      <c r="I555" s="175" t="str">
        <f>IF('サーバー一覧（手入力用）'!J563="","",'サーバー一覧（手入力用）'!J563)</f>
        <v/>
      </c>
      <c r="J555" s="175" t="str">
        <f>IF('サーバー一覧（手入力用）'!K563="","",'サーバー一覧（手入力用）'!K563)</f>
        <v/>
      </c>
      <c r="K555" s="175" t="str">
        <f>IF('サーバー一覧（手入力用）'!L563="","",'サーバー一覧（手入力用）'!L563)</f>
        <v/>
      </c>
      <c r="L555" s="175" t="str">
        <f>IF('サーバー一覧（手入力用）'!M563="","",'サーバー一覧（手入力用）'!M563)</f>
        <v/>
      </c>
      <c r="M555" s="175" t="str">
        <f>IF('サーバー一覧（手入力用）'!N563="","",'サーバー一覧（手入力用）'!N563)</f>
        <v/>
      </c>
      <c r="N555" s="175" t="str">
        <f>IF('サーバー一覧（手入力用）'!O563="","",'サーバー一覧（手入力用）'!O563)</f>
        <v/>
      </c>
      <c r="O555" s="175">
        <f>IF('サーバー一覧（手入力用）'!P563="","",'サーバー一覧（手入力用）'!P563)</f>
        <v>0</v>
      </c>
      <c r="P555" s="175" t="str">
        <f>IF('サーバー一覧（手入力用）'!Q563="","",'サーバー一覧（手入力用）'!Q563)</f>
        <v/>
      </c>
      <c r="Q555" s="175" t="str">
        <f>IF('サーバー一覧（手入力用）'!R563="","",'サーバー一覧（手入力用）'!R563)</f>
        <v/>
      </c>
      <c r="R555" s="175" t="str">
        <f t="shared" si="16"/>
        <v/>
      </c>
      <c r="S555" s="175" t="str">
        <f>IF('サーバー一覧（手入力用）'!S563="","",'サーバー一覧（手入力用）'!S563)</f>
        <v/>
      </c>
      <c r="T555" s="175" t="str">
        <f t="shared" si="17"/>
        <v/>
      </c>
      <c r="U555" s="175" t="str">
        <f>IF('サーバー一覧（手入力用）'!T563="","",'サーバー一覧（手入力用）'!T563)</f>
        <v/>
      </c>
      <c r="V555" s="175" t="str">
        <f>IF('サーバー一覧（手入力用）'!U563="","",'サーバー一覧（手入力用）'!U563)</f>
        <v/>
      </c>
      <c r="W555" s="175" t="str">
        <f>IF('サーバー一覧（手入力用）'!V563="","",'サーバー一覧（手入力用）'!V563)</f>
        <v/>
      </c>
      <c r="X555" s="175" t="str">
        <f>IF('サーバー一覧（手入力用）'!W563="","",'サーバー一覧（手入力用）'!W563)</f>
        <v/>
      </c>
      <c r="Y555" s="175" t="str">
        <f>IF('サーバー一覧（手入力用）'!X563="","",'サーバー一覧（手入力用）'!X563)</f>
        <v/>
      </c>
      <c r="Z555" s="175" t="str">
        <f>IF('サーバー一覧（手入力用）'!Y563="","",'サーバー一覧（手入力用）'!Y563)</f>
        <v/>
      </c>
      <c r="AA555" s="175" t="str">
        <f>IF('サーバー一覧（手入力用）'!Z563="","",'サーバー一覧（手入力用）'!Z563)</f>
        <v/>
      </c>
      <c r="AB555" s="175" t="str">
        <f>IF('サーバー一覧（手入力用）'!AA563="","",'サーバー一覧（手入力用）'!AA563)</f>
        <v/>
      </c>
      <c r="AC555" s="175" t="str">
        <f>IF('サーバー一覧（手入力用）'!AB563="","",'サーバー一覧（手入力用）'!AB563)</f>
        <v/>
      </c>
      <c r="AD555" s="175" t="str">
        <f>IF('サーバー一覧（手入力用）'!AC563="","",'サーバー一覧（手入力用）'!AC563)</f>
        <v/>
      </c>
      <c r="AE555" s="175" t="str">
        <f>IF('サーバー一覧（手入力用）'!AD563="","",'サーバー一覧（手入力用）'!AD563)</f>
        <v/>
      </c>
      <c r="AF555" s="175" t="str">
        <f>IF('サーバー一覧（手入力用）'!AE563="","",'サーバー一覧（手入力用）'!AE563)</f>
        <v/>
      </c>
      <c r="AG555" s="175" t="str">
        <f>IF('サーバー一覧（手入力用）'!AF563="","",'サーバー一覧（手入力用）'!AF563)</f>
        <v/>
      </c>
      <c r="AH555" s="175" t="str">
        <f>IF('サーバー一覧（手入力用）'!AG563="","",'サーバー一覧（手入力用）'!AG563)</f>
        <v/>
      </c>
      <c r="AI555" s="175" t="str">
        <f>IF('サーバー一覧（手入力用）'!AH563="","",'サーバー一覧（手入力用）'!AH563)</f>
        <v/>
      </c>
      <c r="AJ555" s="175" t="str">
        <f>IF('サーバー一覧（手入力用）'!AI563="","",'サーバー一覧（手入力用）'!AI563)</f>
        <v/>
      </c>
    </row>
    <row r="556" spans="1:36">
      <c r="A556" s="175">
        <f>IF('サーバー一覧（手入力用）'!B564="","",'サーバー一覧（手入力用）'!B564)</f>
        <v>555</v>
      </c>
      <c r="B556" s="175" t="str">
        <f>IF('サーバー一覧（手入力用）'!C564="","",'サーバー一覧（手入力用）'!C564)</f>
        <v/>
      </c>
      <c r="C556" s="175" t="str">
        <f>IF('サーバー一覧（手入力用）'!D564="","",'サーバー一覧（手入力用）'!D564)</f>
        <v/>
      </c>
      <c r="D556" s="175" t="str">
        <f>IF('サーバー一覧（手入力用）'!E564="","",'サーバー一覧（手入力用）'!E564)</f>
        <v/>
      </c>
      <c r="E556" s="175" t="str">
        <f>IF('サーバー一覧（手入力用）'!F564="","",'サーバー一覧（手入力用）'!F564)</f>
        <v/>
      </c>
      <c r="F556" s="175" t="str">
        <f>IF('サーバー一覧（手入力用）'!G564="","",'サーバー一覧（手入力用）'!G564)</f>
        <v/>
      </c>
      <c r="G556" s="175" t="str">
        <f>IF('サーバー一覧（手入力用）'!H564="","",'サーバー一覧（手入力用）'!H564)</f>
        <v/>
      </c>
      <c r="H556" s="175" t="str">
        <f>IF('サーバー一覧（手入力用）'!I564="","",'サーバー一覧（手入力用）'!I564)</f>
        <v/>
      </c>
      <c r="I556" s="175" t="str">
        <f>IF('サーバー一覧（手入力用）'!J564="","",'サーバー一覧（手入力用）'!J564)</f>
        <v/>
      </c>
      <c r="J556" s="175" t="str">
        <f>IF('サーバー一覧（手入力用）'!K564="","",'サーバー一覧（手入力用）'!K564)</f>
        <v/>
      </c>
      <c r="K556" s="175" t="str">
        <f>IF('サーバー一覧（手入力用）'!L564="","",'サーバー一覧（手入力用）'!L564)</f>
        <v/>
      </c>
      <c r="L556" s="175" t="str">
        <f>IF('サーバー一覧（手入力用）'!M564="","",'サーバー一覧（手入力用）'!M564)</f>
        <v/>
      </c>
      <c r="M556" s="175" t="str">
        <f>IF('サーバー一覧（手入力用）'!N564="","",'サーバー一覧（手入力用）'!N564)</f>
        <v/>
      </c>
      <c r="N556" s="175" t="str">
        <f>IF('サーバー一覧（手入力用）'!O564="","",'サーバー一覧（手入力用）'!O564)</f>
        <v/>
      </c>
      <c r="O556" s="175">
        <f>IF('サーバー一覧（手入力用）'!P564="","",'サーバー一覧（手入力用）'!P564)</f>
        <v>0</v>
      </c>
      <c r="P556" s="175" t="str">
        <f>IF('サーバー一覧（手入力用）'!Q564="","",'サーバー一覧（手入力用）'!Q564)</f>
        <v/>
      </c>
      <c r="Q556" s="175" t="str">
        <f>IF('サーバー一覧（手入力用）'!R564="","",'サーバー一覧（手入力用）'!R564)</f>
        <v/>
      </c>
      <c r="R556" s="175" t="str">
        <f t="shared" si="16"/>
        <v/>
      </c>
      <c r="S556" s="175" t="str">
        <f>IF('サーバー一覧（手入力用）'!S564="","",'サーバー一覧（手入力用）'!S564)</f>
        <v/>
      </c>
      <c r="T556" s="175" t="str">
        <f t="shared" si="17"/>
        <v/>
      </c>
      <c r="U556" s="175" t="str">
        <f>IF('サーバー一覧（手入力用）'!T564="","",'サーバー一覧（手入力用）'!T564)</f>
        <v/>
      </c>
      <c r="V556" s="175" t="str">
        <f>IF('サーバー一覧（手入力用）'!U564="","",'サーバー一覧（手入力用）'!U564)</f>
        <v/>
      </c>
      <c r="W556" s="175" t="str">
        <f>IF('サーバー一覧（手入力用）'!V564="","",'サーバー一覧（手入力用）'!V564)</f>
        <v/>
      </c>
      <c r="X556" s="175" t="str">
        <f>IF('サーバー一覧（手入力用）'!W564="","",'サーバー一覧（手入力用）'!W564)</f>
        <v/>
      </c>
      <c r="Y556" s="175" t="str">
        <f>IF('サーバー一覧（手入力用）'!X564="","",'サーバー一覧（手入力用）'!X564)</f>
        <v/>
      </c>
      <c r="Z556" s="175" t="str">
        <f>IF('サーバー一覧（手入力用）'!Y564="","",'サーバー一覧（手入力用）'!Y564)</f>
        <v/>
      </c>
      <c r="AA556" s="175" t="str">
        <f>IF('サーバー一覧（手入力用）'!Z564="","",'サーバー一覧（手入力用）'!Z564)</f>
        <v/>
      </c>
      <c r="AB556" s="175" t="str">
        <f>IF('サーバー一覧（手入力用）'!AA564="","",'サーバー一覧（手入力用）'!AA564)</f>
        <v/>
      </c>
      <c r="AC556" s="175" t="str">
        <f>IF('サーバー一覧（手入力用）'!AB564="","",'サーバー一覧（手入力用）'!AB564)</f>
        <v/>
      </c>
      <c r="AD556" s="175" t="str">
        <f>IF('サーバー一覧（手入力用）'!AC564="","",'サーバー一覧（手入力用）'!AC564)</f>
        <v/>
      </c>
      <c r="AE556" s="175" t="str">
        <f>IF('サーバー一覧（手入力用）'!AD564="","",'サーバー一覧（手入力用）'!AD564)</f>
        <v/>
      </c>
      <c r="AF556" s="175" t="str">
        <f>IF('サーバー一覧（手入力用）'!AE564="","",'サーバー一覧（手入力用）'!AE564)</f>
        <v/>
      </c>
      <c r="AG556" s="175" t="str">
        <f>IF('サーバー一覧（手入力用）'!AF564="","",'サーバー一覧（手入力用）'!AF564)</f>
        <v/>
      </c>
      <c r="AH556" s="175" t="str">
        <f>IF('サーバー一覧（手入力用）'!AG564="","",'サーバー一覧（手入力用）'!AG564)</f>
        <v/>
      </c>
      <c r="AI556" s="175" t="str">
        <f>IF('サーバー一覧（手入力用）'!AH564="","",'サーバー一覧（手入力用）'!AH564)</f>
        <v/>
      </c>
      <c r="AJ556" s="175" t="str">
        <f>IF('サーバー一覧（手入力用）'!AI564="","",'サーバー一覧（手入力用）'!AI564)</f>
        <v/>
      </c>
    </row>
    <row r="557" spans="1:36">
      <c r="A557" s="175">
        <f>IF('サーバー一覧（手入力用）'!B565="","",'サーバー一覧（手入力用）'!B565)</f>
        <v>556</v>
      </c>
      <c r="B557" s="175" t="str">
        <f>IF('サーバー一覧（手入力用）'!C565="","",'サーバー一覧（手入力用）'!C565)</f>
        <v/>
      </c>
      <c r="C557" s="175" t="str">
        <f>IF('サーバー一覧（手入力用）'!D565="","",'サーバー一覧（手入力用）'!D565)</f>
        <v/>
      </c>
      <c r="D557" s="175" t="str">
        <f>IF('サーバー一覧（手入力用）'!E565="","",'サーバー一覧（手入力用）'!E565)</f>
        <v/>
      </c>
      <c r="E557" s="175" t="str">
        <f>IF('サーバー一覧（手入力用）'!F565="","",'サーバー一覧（手入力用）'!F565)</f>
        <v/>
      </c>
      <c r="F557" s="175" t="str">
        <f>IF('サーバー一覧（手入力用）'!G565="","",'サーバー一覧（手入力用）'!G565)</f>
        <v/>
      </c>
      <c r="G557" s="175" t="str">
        <f>IF('サーバー一覧（手入力用）'!H565="","",'サーバー一覧（手入力用）'!H565)</f>
        <v/>
      </c>
      <c r="H557" s="175" t="str">
        <f>IF('サーバー一覧（手入力用）'!I565="","",'サーバー一覧（手入力用）'!I565)</f>
        <v/>
      </c>
      <c r="I557" s="175" t="str">
        <f>IF('サーバー一覧（手入力用）'!J565="","",'サーバー一覧（手入力用）'!J565)</f>
        <v/>
      </c>
      <c r="J557" s="175" t="str">
        <f>IF('サーバー一覧（手入力用）'!K565="","",'サーバー一覧（手入力用）'!K565)</f>
        <v/>
      </c>
      <c r="K557" s="175" t="str">
        <f>IF('サーバー一覧（手入力用）'!L565="","",'サーバー一覧（手入力用）'!L565)</f>
        <v/>
      </c>
      <c r="L557" s="175" t="str">
        <f>IF('サーバー一覧（手入力用）'!M565="","",'サーバー一覧（手入力用）'!M565)</f>
        <v/>
      </c>
      <c r="M557" s="175" t="str">
        <f>IF('サーバー一覧（手入力用）'!N565="","",'サーバー一覧（手入力用）'!N565)</f>
        <v/>
      </c>
      <c r="N557" s="175" t="str">
        <f>IF('サーバー一覧（手入力用）'!O565="","",'サーバー一覧（手入力用）'!O565)</f>
        <v/>
      </c>
      <c r="O557" s="175">
        <f>IF('サーバー一覧（手入力用）'!P565="","",'サーバー一覧（手入力用）'!P565)</f>
        <v>0</v>
      </c>
      <c r="P557" s="175" t="str">
        <f>IF('サーバー一覧（手入力用）'!Q565="","",'サーバー一覧（手入力用）'!Q565)</f>
        <v/>
      </c>
      <c r="Q557" s="175" t="str">
        <f>IF('サーバー一覧（手入力用）'!R565="","",'サーバー一覧（手入力用）'!R565)</f>
        <v/>
      </c>
      <c r="R557" s="175" t="str">
        <f t="shared" si="16"/>
        <v/>
      </c>
      <c r="S557" s="175" t="str">
        <f>IF('サーバー一覧（手入力用）'!S565="","",'サーバー一覧（手入力用）'!S565)</f>
        <v/>
      </c>
      <c r="T557" s="175" t="str">
        <f t="shared" si="17"/>
        <v/>
      </c>
      <c r="U557" s="175" t="str">
        <f>IF('サーバー一覧（手入力用）'!T565="","",'サーバー一覧（手入力用）'!T565)</f>
        <v/>
      </c>
      <c r="V557" s="175" t="str">
        <f>IF('サーバー一覧（手入力用）'!U565="","",'サーバー一覧（手入力用）'!U565)</f>
        <v/>
      </c>
      <c r="W557" s="175" t="str">
        <f>IF('サーバー一覧（手入力用）'!V565="","",'サーバー一覧（手入力用）'!V565)</f>
        <v/>
      </c>
      <c r="X557" s="175" t="str">
        <f>IF('サーバー一覧（手入力用）'!W565="","",'サーバー一覧（手入力用）'!W565)</f>
        <v/>
      </c>
      <c r="Y557" s="175" t="str">
        <f>IF('サーバー一覧（手入力用）'!X565="","",'サーバー一覧（手入力用）'!X565)</f>
        <v/>
      </c>
      <c r="Z557" s="175" t="str">
        <f>IF('サーバー一覧（手入力用）'!Y565="","",'サーバー一覧（手入力用）'!Y565)</f>
        <v/>
      </c>
      <c r="AA557" s="175" t="str">
        <f>IF('サーバー一覧（手入力用）'!Z565="","",'サーバー一覧（手入力用）'!Z565)</f>
        <v/>
      </c>
      <c r="AB557" s="175" t="str">
        <f>IF('サーバー一覧（手入力用）'!AA565="","",'サーバー一覧（手入力用）'!AA565)</f>
        <v/>
      </c>
      <c r="AC557" s="175" t="str">
        <f>IF('サーバー一覧（手入力用）'!AB565="","",'サーバー一覧（手入力用）'!AB565)</f>
        <v/>
      </c>
      <c r="AD557" s="175" t="str">
        <f>IF('サーバー一覧（手入力用）'!AC565="","",'サーバー一覧（手入力用）'!AC565)</f>
        <v/>
      </c>
      <c r="AE557" s="175" t="str">
        <f>IF('サーバー一覧（手入力用）'!AD565="","",'サーバー一覧（手入力用）'!AD565)</f>
        <v/>
      </c>
      <c r="AF557" s="175" t="str">
        <f>IF('サーバー一覧（手入力用）'!AE565="","",'サーバー一覧（手入力用）'!AE565)</f>
        <v/>
      </c>
      <c r="AG557" s="175" t="str">
        <f>IF('サーバー一覧（手入力用）'!AF565="","",'サーバー一覧（手入力用）'!AF565)</f>
        <v/>
      </c>
      <c r="AH557" s="175" t="str">
        <f>IF('サーバー一覧（手入力用）'!AG565="","",'サーバー一覧（手入力用）'!AG565)</f>
        <v/>
      </c>
      <c r="AI557" s="175" t="str">
        <f>IF('サーバー一覧（手入力用）'!AH565="","",'サーバー一覧（手入力用）'!AH565)</f>
        <v/>
      </c>
      <c r="AJ557" s="175" t="str">
        <f>IF('サーバー一覧（手入力用）'!AI565="","",'サーバー一覧（手入力用）'!AI565)</f>
        <v/>
      </c>
    </row>
    <row r="558" spans="1:36">
      <c r="A558" s="175">
        <f>IF('サーバー一覧（手入力用）'!B566="","",'サーバー一覧（手入力用）'!B566)</f>
        <v>557</v>
      </c>
      <c r="B558" s="175" t="str">
        <f>IF('サーバー一覧（手入力用）'!C566="","",'サーバー一覧（手入力用）'!C566)</f>
        <v/>
      </c>
      <c r="C558" s="175" t="str">
        <f>IF('サーバー一覧（手入力用）'!D566="","",'サーバー一覧（手入力用）'!D566)</f>
        <v/>
      </c>
      <c r="D558" s="175" t="str">
        <f>IF('サーバー一覧（手入力用）'!E566="","",'サーバー一覧（手入力用）'!E566)</f>
        <v/>
      </c>
      <c r="E558" s="175" t="str">
        <f>IF('サーバー一覧（手入力用）'!F566="","",'サーバー一覧（手入力用）'!F566)</f>
        <v/>
      </c>
      <c r="F558" s="175" t="str">
        <f>IF('サーバー一覧（手入力用）'!G566="","",'サーバー一覧（手入力用）'!G566)</f>
        <v/>
      </c>
      <c r="G558" s="175" t="str">
        <f>IF('サーバー一覧（手入力用）'!H566="","",'サーバー一覧（手入力用）'!H566)</f>
        <v/>
      </c>
      <c r="H558" s="175" t="str">
        <f>IF('サーバー一覧（手入力用）'!I566="","",'サーバー一覧（手入力用）'!I566)</f>
        <v/>
      </c>
      <c r="I558" s="175" t="str">
        <f>IF('サーバー一覧（手入力用）'!J566="","",'サーバー一覧（手入力用）'!J566)</f>
        <v/>
      </c>
      <c r="J558" s="175" t="str">
        <f>IF('サーバー一覧（手入力用）'!K566="","",'サーバー一覧（手入力用）'!K566)</f>
        <v/>
      </c>
      <c r="K558" s="175" t="str">
        <f>IF('サーバー一覧（手入力用）'!L566="","",'サーバー一覧（手入力用）'!L566)</f>
        <v/>
      </c>
      <c r="L558" s="175" t="str">
        <f>IF('サーバー一覧（手入力用）'!M566="","",'サーバー一覧（手入力用）'!M566)</f>
        <v/>
      </c>
      <c r="M558" s="175" t="str">
        <f>IF('サーバー一覧（手入力用）'!N566="","",'サーバー一覧（手入力用）'!N566)</f>
        <v/>
      </c>
      <c r="N558" s="175" t="str">
        <f>IF('サーバー一覧（手入力用）'!O566="","",'サーバー一覧（手入力用）'!O566)</f>
        <v/>
      </c>
      <c r="O558" s="175">
        <f>IF('サーバー一覧（手入力用）'!P566="","",'サーバー一覧（手入力用）'!P566)</f>
        <v>0</v>
      </c>
      <c r="P558" s="175" t="str">
        <f>IF('サーバー一覧（手入力用）'!Q566="","",'サーバー一覧（手入力用）'!Q566)</f>
        <v/>
      </c>
      <c r="Q558" s="175" t="str">
        <f>IF('サーバー一覧（手入力用）'!R566="","",'サーバー一覧（手入力用）'!R566)</f>
        <v/>
      </c>
      <c r="R558" s="175" t="str">
        <f t="shared" si="16"/>
        <v/>
      </c>
      <c r="S558" s="175" t="str">
        <f>IF('サーバー一覧（手入力用）'!S566="","",'サーバー一覧（手入力用）'!S566)</f>
        <v/>
      </c>
      <c r="T558" s="175" t="str">
        <f t="shared" si="17"/>
        <v/>
      </c>
      <c r="U558" s="175" t="str">
        <f>IF('サーバー一覧（手入力用）'!T566="","",'サーバー一覧（手入力用）'!T566)</f>
        <v/>
      </c>
      <c r="V558" s="175" t="str">
        <f>IF('サーバー一覧（手入力用）'!U566="","",'サーバー一覧（手入力用）'!U566)</f>
        <v/>
      </c>
      <c r="W558" s="175" t="str">
        <f>IF('サーバー一覧（手入力用）'!V566="","",'サーバー一覧（手入力用）'!V566)</f>
        <v/>
      </c>
      <c r="X558" s="175" t="str">
        <f>IF('サーバー一覧（手入力用）'!W566="","",'サーバー一覧（手入力用）'!W566)</f>
        <v/>
      </c>
      <c r="Y558" s="175" t="str">
        <f>IF('サーバー一覧（手入力用）'!X566="","",'サーバー一覧（手入力用）'!X566)</f>
        <v/>
      </c>
      <c r="Z558" s="175" t="str">
        <f>IF('サーバー一覧（手入力用）'!Y566="","",'サーバー一覧（手入力用）'!Y566)</f>
        <v/>
      </c>
      <c r="AA558" s="175" t="str">
        <f>IF('サーバー一覧（手入力用）'!Z566="","",'サーバー一覧（手入力用）'!Z566)</f>
        <v/>
      </c>
      <c r="AB558" s="175" t="str">
        <f>IF('サーバー一覧（手入力用）'!AA566="","",'サーバー一覧（手入力用）'!AA566)</f>
        <v/>
      </c>
      <c r="AC558" s="175" t="str">
        <f>IF('サーバー一覧（手入力用）'!AB566="","",'サーバー一覧（手入力用）'!AB566)</f>
        <v/>
      </c>
      <c r="AD558" s="175" t="str">
        <f>IF('サーバー一覧（手入力用）'!AC566="","",'サーバー一覧（手入力用）'!AC566)</f>
        <v/>
      </c>
      <c r="AE558" s="175" t="str">
        <f>IF('サーバー一覧（手入力用）'!AD566="","",'サーバー一覧（手入力用）'!AD566)</f>
        <v/>
      </c>
      <c r="AF558" s="175" t="str">
        <f>IF('サーバー一覧（手入力用）'!AE566="","",'サーバー一覧（手入力用）'!AE566)</f>
        <v/>
      </c>
      <c r="AG558" s="175" t="str">
        <f>IF('サーバー一覧（手入力用）'!AF566="","",'サーバー一覧（手入力用）'!AF566)</f>
        <v/>
      </c>
      <c r="AH558" s="175" t="str">
        <f>IF('サーバー一覧（手入力用）'!AG566="","",'サーバー一覧（手入力用）'!AG566)</f>
        <v/>
      </c>
      <c r="AI558" s="175" t="str">
        <f>IF('サーバー一覧（手入力用）'!AH566="","",'サーバー一覧（手入力用）'!AH566)</f>
        <v/>
      </c>
      <c r="AJ558" s="175" t="str">
        <f>IF('サーバー一覧（手入力用）'!AI566="","",'サーバー一覧（手入力用）'!AI566)</f>
        <v/>
      </c>
    </row>
    <row r="559" spans="1:36">
      <c r="A559" s="175">
        <f>IF('サーバー一覧（手入力用）'!B567="","",'サーバー一覧（手入力用）'!B567)</f>
        <v>558</v>
      </c>
      <c r="B559" s="175" t="str">
        <f>IF('サーバー一覧（手入力用）'!C567="","",'サーバー一覧（手入力用）'!C567)</f>
        <v/>
      </c>
      <c r="C559" s="175" t="str">
        <f>IF('サーバー一覧（手入力用）'!D567="","",'サーバー一覧（手入力用）'!D567)</f>
        <v/>
      </c>
      <c r="D559" s="175" t="str">
        <f>IF('サーバー一覧（手入力用）'!E567="","",'サーバー一覧（手入力用）'!E567)</f>
        <v/>
      </c>
      <c r="E559" s="175" t="str">
        <f>IF('サーバー一覧（手入力用）'!F567="","",'サーバー一覧（手入力用）'!F567)</f>
        <v/>
      </c>
      <c r="F559" s="175" t="str">
        <f>IF('サーバー一覧（手入力用）'!G567="","",'サーバー一覧（手入力用）'!G567)</f>
        <v/>
      </c>
      <c r="G559" s="175" t="str">
        <f>IF('サーバー一覧（手入力用）'!H567="","",'サーバー一覧（手入力用）'!H567)</f>
        <v/>
      </c>
      <c r="H559" s="175" t="str">
        <f>IF('サーバー一覧（手入力用）'!I567="","",'サーバー一覧（手入力用）'!I567)</f>
        <v/>
      </c>
      <c r="I559" s="175" t="str">
        <f>IF('サーバー一覧（手入力用）'!J567="","",'サーバー一覧（手入力用）'!J567)</f>
        <v/>
      </c>
      <c r="J559" s="175" t="str">
        <f>IF('サーバー一覧（手入力用）'!K567="","",'サーバー一覧（手入力用）'!K567)</f>
        <v/>
      </c>
      <c r="K559" s="175" t="str">
        <f>IF('サーバー一覧（手入力用）'!L567="","",'サーバー一覧（手入力用）'!L567)</f>
        <v/>
      </c>
      <c r="L559" s="175" t="str">
        <f>IF('サーバー一覧（手入力用）'!M567="","",'サーバー一覧（手入力用）'!M567)</f>
        <v/>
      </c>
      <c r="M559" s="175" t="str">
        <f>IF('サーバー一覧（手入力用）'!N567="","",'サーバー一覧（手入力用）'!N567)</f>
        <v/>
      </c>
      <c r="N559" s="175" t="str">
        <f>IF('サーバー一覧（手入力用）'!O567="","",'サーバー一覧（手入力用）'!O567)</f>
        <v/>
      </c>
      <c r="O559" s="175">
        <f>IF('サーバー一覧（手入力用）'!P567="","",'サーバー一覧（手入力用）'!P567)</f>
        <v>0</v>
      </c>
      <c r="P559" s="175" t="str">
        <f>IF('サーバー一覧（手入力用）'!Q567="","",'サーバー一覧（手入力用）'!Q567)</f>
        <v/>
      </c>
      <c r="Q559" s="175" t="str">
        <f>IF('サーバー一覧（手入力用）'!R567="","",'サーバー一覧（手入力用）'!R567)</f>
        <v/>
      </c>
      <c r="R559" s="175" t="str">
        <f t="shared" si="16"/>
        <v/>
      </c>
      <c r="S559" s="175" t="str">
        <f>IF('サーバー一覧（手入力用）'!S567="","",'サーバー一覧（手入力用）'!S567)</f>
        <v/>
      </c>
      <c r="T559" s="175" t="str">
        <f t="shared" si="17"/>
        <v/>
      </c>
      <c r="U559" s="175" t="str">
        <f>IF('サーバー一覧（手入力用）'!T567="","",'サーバー一覧（手入力用）'!T567)</f>
        <v/>
      </c>
      <c r="V559" s="175" t="str">
        <f>IF('サーバー一覧（手入力用）'!U567="","",'サーバー一覧（手入力用）'!U567)</f>
        <v/>
      </c>
      <c r="W559" s="175" t="str">
        <f>IF('サーバー一覧（手入力用）'!V567="","",'サーバー一覧（手入力用）'!V567)</f>
        <v/>
      </c>
      <c r="X559" s="175" t="str">
        <f>IF('サーバー一覧（手入力用）'!W567="","",'サーバー一覧（手入力用）'!W567)</f>
        <v/>
      </c>
      <c r="Y559" s="175" t="str">
        <f>IF('サーバー一覧（手入力用）'!X567="","",'サーバー一覧（手入力用）'!X567)</f>
        <v/>
      </c>
      <c r="Z559" s="175" t="str">
        <f>IF('サーバー一覧（手入力用）'!Y567="","",'サーバー一覧（手入力用）'!Y567)</f>
        <v/>
      </c>
      <c r="AA559" s="175" t="str">
        <f>IF('サーバー一覧（手入力用）'!Z567="","",'サーバー一覧（手入力用）'!Z567)</f>
        <v/>
      </c>
      <c r="AB559" s="175" t="str">
        <f>IF('サーバー一覧（手入力用）'!AA567="","",'サーバー一覧（手入力用）'!AA567)</f>
        <v/>
      </c>
      <c r="AC559" s="175" t="str">
        <f>IF('サーバー一覧（手入力用）'!AB567="","",'サーバー一覧（手入力用）'!AB567)</f>
        <v/>
      </c>
      <c r="AD559" s="175" t="str">
        <f>IF('サーバー一覧（手入力用）'!AC567="","",'サーバー一覧（手入力用）'!AC567)</f>
        <v/>
      </c>
      <c r="AE559" s="175" t="str">
        <f>IF('サーバー一覧（手入力用）'!AD567="","",'サーバー一覧（手入力用）'!AD567)</f>
        <v/>
      </c>
      <c r="AF559" s="175" t="str">
        <f>IF('サーバー一覧（手入力用）'!AE567="","",'サーバー一覧（手入力用）'!AE567)</f>
        <v/>
      </c>
      <c r="AG559" s="175" t="str">
        <f>IF('サーバー一覧（手入力用）'!AF567="","",'サーバー一覧（手入力用）'!AF567)</f>
        <v/>
      </c>
      <c r="AH559" s="175" t="str">
        <f>IF('サーバー一覧（手入力用）'!AG567="","",'サーバー一覧（手入力用）'!AG567)</f>
        <v/>
      </c>
      <c r="AI559" s="175" t="str">
        <f>IF('サーバー一覧（手入力用）'!AH567="","",'サーバー一覧（手入力用）'!AH567)</f>
        <v/>
      </c>
      <c r="AJ559" s="175" t="str">
        <f>IF('サーバー一覧（手入力用）'!AI567="","",'サーバー一覧（手入力用）'!AI567)</f>
        <v/>
      </c>
    </row>
    <row r="560" spans="1:36">
      <c r="A560" s="175">
        <f>IF('サーバー一覧（手入力用）'!B568="","",'サーバー一覧（手入力用）'!B568)</f>
        <v>559</v>
      </c>
      <c r="B560" s="175" t="str">
        <f>IF('サーバー一覧（手入力用）'!C568="","",'サーバー一覧（手入力用）'!C568)</f>
        <v/>
      </c>
      <c r="C560" s="175" t="str">
        <f>IF('サーバー一覧（手入力用）'!D568="","",'サーバー一覧（手入力用）'!D568)</f>
        <v/>
      </c>
      <c r="D560" s="175" t="str">
        <f>IF('サーバー一覧（手入力用）'!E568="","",'サーバー一覧（手入力用）'!E568)</f>
        <v/>
      </c>
      <c r="E560" s="175" t="str">
        <f>IF('サーバー一覧（手入力用）'!F568="","",'サーバー一覧（手入力用）'!F568)</f>
        <v/>
      </c>
      <c r="F560" s="175" t="str">
        <f>IF('サーバー一覧（手入力用）'!G568="","",'サーバー一覧（手入力用）'!G568)</f>
        <v/>
      </c>
      <c r="G560" s="175" t="str">
        <f>IF('サーバー一覧（手入力用）'!H568="","",'サーバー一覧（手入力用）'!H568)</f>
        <v/>
      </c>
      <c r="H560" s="175" t="str">
        <f>IF('サーバー一覧（手入力用）'!I568="","",'サーバー一覧（手入力用）'!I568)</f>
        <v/>
      </c>
      <c r="I560" s="175" t="str">
        <f>IF('サーバー一覧（手入力用）'!J568="","",'サーバー一覧（手入力用）'!J568)</f>
        <v/>
      </c>
      <c r="J560" s="175" t="str">
        <f>IF('サーバー一覧（手入力用）'!K568="","",'サーバー一覧（手入力用）'!K568)</f>
        <v/>
      </c>
      <c r="K560" s="175" t="str">
        <f>IF('サーバー一覧（手入力用）'!L568="","",'サーバー一覧（手入力用）'!L568)</f>
        <v/>
      </c>
      <c r="L560" s="175" t="str">
        <f>IF('サーバー一覧（手入力用）'!M568="","",'サーバー一覧（手入力用）'!M568)</f>
        <v/>
      </c>
      <c r="M560" s="175" t="str">
        <f>IF('サーバー一覧（手入力用）'!N568="","",'サーバー一覧（手入力用）'!N568)</f>
        <v/>
      </c>
      <c r="N560" s="175" t="str">
        <f>IF('サーバー一覧（手入力用）'!O568="","",'サーバー一覧（手入力用）'!O568)</f>
        <v/>
      </c>
      <c r="O560" s="175">
        <f>IF('サーバー一覧（手入力用）'!P568="","",'サーバー一覧（手入力用）'!P568)</f>
        <v>0</v>
      </c>
      <c r="P560" s="175" t="str">
        <f>IF('サーバー一覧（手入力用）'!Q568="","",'サーバー一覧（手入力用）'!Q568)</f>
        <v/>
      </c>
      <c r="Q560" s="175" t="str">
        <f>IF('サーバー一覧（手入力用）'!R568="","",'サーバー一覧（手入力用）'!R568)</f>
        <v/>
      </c>
      <c r="R560" s="175" t="str">
        <f t="shared" si="16"/>
        <v/>
      </c>
      <c r="S560" s="175" t="str">
        <f>IF('サーバー一覧（手入力用）'!S568="","",'サーバー一覧（手入力用）'!S568)</f>
        <v/>
      </c>
      <c r="T560" s="175" t="str">
        <f t="shared" si="17"/>
        <v/>
      </c>
      <c r="U560" s="175" t="str">
        <f>IF('サーバー一覧（手入力用）'!T568="","",'サーバー一覧（手入力用）'!T568)</f>
        <v/>
      </c>
      <c r="V560" s="175" t="str">
        <f>IF('サーバー一覧（手入力用）'!U568="","",'サーバー一覧（手入力用）'!U568)</f>
        <v/>
      </c>
      <c r="W560" s="175" t="str">
        <f>IF('サーバー一覧（手入力用）'!V568="","",'サーバー一覧（手入力用）'!V568)</f>
        <v/>
      </c>
      <c r="X560" s="175" t="str">
        <f>IF('サーバー一覧（手入力用）'!W568="","",'サーバー一覧（手入力用）'!W568)</f>
        <v/>
      </c>
      <c r="Y560" s="175" t="str">
        <f>IF('サーバー一覧（手入力用）'!X568="","",'サーバー一覧（手入力用）'!X568)</f>
        <v/>
      </c>
      <c r="Z560" s="175" t="str">
        <f>IF('サーバー一覧（手入力用）'!Y568="","",'サーバー一覧（手入力用）'!Y568)</f>
        <v/>
      </c>
      <c r="AA560" s="175" t="str">
        <f>IF('サーバー一覧（手入力用）'!Z568="","",'サーバー一覧（手入力用）'!Z568)</f>
        <v/>
      </c>
      <c r="AB560" s="175" t="str">
        <f>IF('サーバー一覧（手入力用）'!AA568="","",'サーバー一覧（手入力用）'!AA568)</f>
        <v/>
      </c>
      <c r="AC560" s="175" t="str">
        <f>IF('サーバー一覧（手入力用）'!AB568="","",'サーバー一覧（手入力用）'!AB568)</f>
        <v/>
      </c>
      <c r="AD560" s="175" t="str">
        <f>IF('サーバー一覧（手入力用）'!AC568="","",'サーバー一覧（手入力用）'!AC568)</f>
        <v/>
      </c>
      <c r="AE560" s="175" t="str">
        <f>IF('サーバー一覧（手入力用）'!AD568="","",'サーバー一覧（手入力用）'!AD568)</f>
        <v/>
      </c>
      <c r="AF560" s="175" t="str">
        <f>IF('サーバー一覧（手入力用）'!AE568="","",'サーバー一覧（手入力用）'!AE568)</f>
        <v/>
      </c>
      <c r="AG560" s="175" t="str">
        <f>IF('サーバー一覧（手入力用）'!AF568="","",'サーバー一覧（手入力用）'!AF568)</f>
        <v/>
      </c>
      <c r="AH560" s="175" t="str">
        <f>IF('サーバー一覧（手入力用）'!AG568="","",'サーバー一覧（手入力用）'!AG568)</f>
        <v/>
      </c>
      <c r="AI560" s="175" t="str">
        <f>IF('サーバー一覧（手入力用）'!AH568="","",'サーバー一覧（手入力用）'!AH568)</f>
        <v/>
      </c>
      <c r="AJ560" s="175" t="str">
        <f>IF('サーバー一覧（手入力用）'!AI568="","",'サーバー一覧（手入力用）'!AI568)</f>
        <v/>
      </c>
    </row>
    <row r="561" spans="1:36">
      <c r="A561" s="175">
        <f>IF('サーバー一覧（手入力用）'!B569="","",'サーバー一覧（手入力用）'!B569)</f>
        <v>560</v>
      </c>
      <c r="B561" s="175" t="str">
        <f>IF('サーバー一覧（手入力用）'!C569="","",'サーバー一覧（手入力用）'!C569)</f>
        <v/>
      </c>
      <c r="C561" s="175" t="str">
        <f>IF('サーバー一覧（手入力用）'!D569="","",'サーバー一覧（手入力用）'!D569)</f>
        <v/>
      </c>
      <c r="D561" s="175" t="str">
        <f>IF('サーバー一覧（手入力用）'!E569="","",'サーバー一覧（手入力用）'!E569)</f>
        <v/>
      </c>
      <c r="E561" s="175" t="str">
        <f>IF('サーバー一覧（手入力用）'!F569="","",'サーバー一覧（手入力用）'!F569)</f>
        <v/>
      </c>
      <c r="F561" s="175" t="str">
        <f>IF('サーバー一覧（手入力用）'!G569="","",'サーバー一覧（手入力用）'!G569)</f>
        <v/>
      </c>
      <c r="G561" s="175" t="str">
        <f>IF('サーバー一覧（手入力用）'!H569="","",'サーバー一覧（手入力用）'!H569)</f>
        <v/>
      </c>
      <c r="H561" s="175" t="str">
        <f>IF('サーバー一覧（手入力用）'!I569="","",'サーバー一覧（手入力用）'!I569)</f>
        <v/>
      </c>
      <c r="I561" s="175" t="str">
        <f>IF('サーバー一覧（手入力用）'!J569="","",'サーバー一覧（手入力用）'!J569)</f>
        <v/>
      </c>
      <c r="J561" s="175" t="str">
        <f>IF('サーバー一覧（手入力用）'!K569="","",'サーバー一覧（手入力用）'!K569)</f>
        <v/>
      </c>
      <c r="K561" s="175" t="str">
        <f>IF('サーバー一覧（手入力用）'!L569="","",'サーバー一覧（手入力用）'!L569)</f>
        <v/>
      </c>
      <c r="L561" s="175" t="str">
        <f>IF('サーバー一覧（手入力用）'!M569="","",'サーバー一覧（手入力用）'!M569)</f>
        <v/>
      </c>
      <c r="M561" s="175" t="str">
        <f>IF('サーバー一覧（手入力用）'!N569="","",'サーバー一覧（手入力用）'!N569)</f>
        <v/>
      </c>
      <c r="N561" s="175" t="str">
        <f>IF('サーバー一覧（手入力用）'!O569="","",'サーバー一覧（手入力用）'!O569)</f>
        <v/>
      </c>
      <c r="O561" s="175">
        <f>IF('サーバー一覧（手入力用）'!P569="","",'サーバー一覧（手入力用）'!P569)</f>
        <v>0</v>
      </c>
      <c r="P561" s="175" t="str">
        <f>IF('サーバー一覧（手入力用）'!Q569="","",'サーバー一覧（手入力用）'!Q569)</f>
        <v/>
      </c>
      <c r="Q561" s="175" t="str">
        <f>IF('サーバー一覧（手入力用）'!R569="","",'サーバー一覧（手入力用）'!R569)</f>
        <v/>
      </c>
      <c r="R561" s="175" t="str">
        <f t="shared" si="16"/>
        <v/>
      </c>
      <c r="S561" s="175" t="str">
        <f>IF('サーバー一覧（手入力用）'!S569="","",'サーバー一覧（手入力用）'!S569)</f>
        <v/>
      </c>
      <c r="T561" s="175" t="str">
        <f t="shared" si="17"/>
        <v/>
      </c>
      <c r="U561" s="175" t="str">
        <f>IF('サーバー一覧（手入力用）'!T569="","",'サーバー一覧（手入力用）'!T569)</f>
        <v/>
      </c>
      <c r="V561" s="175" t="str">
        <f>IF('サーバー一覧（手入力用）'!U569="","",'サーバー一覧（手入力用）'!U569)</f>
        <v/>
      </c>
      <c r="W561" s="175" t="str">
        <f>IF('サーバー一覧（手入力用）'!V569="","",'サーバー一覧（手入力用）'!V569)</f>
        <v/>
      </c>
      <c r="X561" s="175" t="str">
        <f>IF('サーバー一覧（手入力用）'!W569="","",'サーバー一覧（手入力用）'!W569)</f>
        <v/>
      </c>
      <c r="Y561" s="175" t="str">
        <f>IF('サーバー一覧（手入力用）'!X569="","",'サーバー一覧（手入力用）'!X569)</f>
        <v/>
      </c>
      <c r="Z561" s="175" t="str">
        <f>IF('サーバー一覧（手入力用）'!Y569="","",'サーバー一覧（手入力用）'!Y569)</f>
        <v/>
      </c>
      <c r="AA561" s="175" t="str">
        <f>IF('サーバー一覧（手入力用）'!Z569="","",'サーバー一覧（手入力用）'!Z569)</f>
        <v/>
      </c>
      <c r="AB561" s="175" t="str">
        <f>IF('サーバー一覧（手入力用）'!AA569="","",'サーバー一覧（手入力用）'!AA569)</f>
        <v/>
      </c>
      <c r="AC561" s="175" t="str">
        <f>IF('サーバー一覧（手入力用）'!AB569="","",'サーバー一覧（手入力用）'!AB569)</f>
        <v/>
      </c>
      <c r="AD561" s="175" t="str">
        <f>IF('サーバー一覧（手入力用）'!AC569="","",'サーバー一覧（手入力用）'!AC569)</f>
        <v/>
      </c>
      <c r="AE561" s="175" t="str">
        <f>IF('サーバー一覧（手入力用）'!AD569="","",'サーバー一覧（手入力用）'!AD569)</f>
        <v/>
      </c>
      <c r="AF561" s="175" t="str">
        <f>IF('サーバー一覧（手入力用）'!AE569="","",'サーバー一覧（手入力用）'!AE569)</f>
        <v/>
      </c>
      <c r="AG561" s="175" t="str">
        <f>IF('サーバー一覧（手入力用）'!AF569="","",'サーバー一覧（手入力用）'!AF569)</f>
        <v/>
      </c>
      <c r="AH561" s="175" t="str">
        <f>IF('サーバー一覧（手入力用）'!AG569="","",'サーバー一覧（手入力用）'!AG569)</f>
        <v/>
      </c>
      <c r="AI561" s="175" t="str">
        <f>IF('サーバー一覧（手入力用）'!AH569="","",'サーバー一覧（手入力用）'!AH569)</f>
        <v/>
      </c>
      <c r="AJ561" s="175" t="str">
        <f>IF('サーバー一覧（手入力用）'!AI569="","",'サーバー一覧（手入力用）'!AI569)</f>
        <v/>
      </c>
    </row>
    <row r="562" spans="1:36">
      <c r="A562" s="175">
        <f>IF('サーバー一覧（手入力用）'!B570="","",'サーバー一覧（手入力用）'!B570)</f>
        <v>561</v>
      </c>
      <c r="B562" s="175" t="str">
        <f>IF('サーバー一覧（手入力用）'!C570="","",'サーバー一覧（手入力用）'!C570)</f>
        <v/>
      </c>
      <c r="C562" s="175" t="str">
        <f>IF('サーバー一覧（手入力用）'!D570="","",'サーバー一覧（手入力用）'!D570)</f>
        <v/>
      </c>
      <c r="D562" s="175" t="str">
        <f>IF('サーバー一覧（手入力用）'!E570="","",'サーバー一覧（手入力用）'!E570)</f>
        <v/>
      </c>
      <c r="E562" s="175" t="str">
        <f>IF('サーバー一覧（手入力用）'!F570="","",'サーバー一覧（手入力用）'!F570)</f>
        <v/>
      </c>
      <c r="F562" s="175" t="str">
        <f>IF('サーバー一覧（手入力用）'!G570="","",'サーバー一覧（手入力用）'!G570)</f>
        <v/>
      </c>
      <c r="G562" s="175" t="str">
        <f>IF('サーバー一覧（手入力用）'!H570="","",'サーバー一覧（手入力用）'!H570)</f>
        <v/>
      </c>
      <c r="H562" s="175" t="str">
        <f>IF('サーバー一覧（手入力用）'!I570="","",'サーバー一覧（手入力用）'!I570)</f>
        <v/>
      </c>
      <c r="I562" s="175" t="str">
        <f>IF('サーバー一覧（手入力用）'!J570="","",'サーバー一覧（手入力用）'!J570)</f>
        <v/>
      </c>
      <c r="J562" s="175" t="str">
        <f>IF('サーバー一覧（手入力用）'!K570="","",'サーバー一覧（手入力用）'!K570)</f>
        <v/>
      </c>
      <c r="K562" s="175" t="str">
        <f>IF('サーバー一覧（手入力用）'!L570="","",'サーバー一覧（手入力用）'!L570)</f>
        <v/>
      </c>
      <c r="L562" s="175" t="str">
        <f>IF('サーバー一覧（手入力用）'!M570="","",'サーバー一覧（手入力用）'!M570)</f>
        <v/>
      </c>
      <c r="M562" s="175" t="str">
        <f>IF('サーバー一覧（手入力用）'!N570="","",'サーバー一覧（手入力用）'!N570)</f>
        <v/>
      </c>
      <c r="N562" s="175" t="str">
        <f>IF('サーバー一覧（手入力用）'!O570="","",'サーバー一覧（手入力用）'!O570)</f>
        <v/>
      </c>
      <c r="O562" s="175">
        <f>IF('サーバー一覧（手入力用）'!P570="","",'サーバー一覧（手入力用）'!P570)</f>
        <v>0</v>
      </c>
      <c r="P562" s="175" t="str">
        <f>IF('サーバー一覧（手入力用）'!Q570="","",'サーバー一覧（手入力用）'!Q570)</f>
        <v/>
      </c>
      <c r="Q562" s="175" t="str">
        <f>IF('サーバー一覧（手入力用）'!R570="","",'サーバー一覧（手入力用）'!R570)</f>
        <v/>
      </c>
      <c r="R562" s="175" t="str">
        <f t="shared" si="16"/>
        <v/>
      </c>
      <c r="S562" s="175" t="str">
        <f>IF('サーバー一覧（手入力用）'!S570="","",'サーバー一覧（手入力用）'!S570)</f>
        <v/>
      </c>
      <c r="T562" s="175" t="str">
        <f t="shared" si="17"/>
        <v/>
      </c>
      <c r="U562" s="175" t="str">
        <f>IF('サーバー一覧（手入力用）'!T570="","",'サーバー一覧（手入力用）'!T570)</f>
        <v/>
      </c>
      <c r="V562" s="175" t="str">
        <f>IF('サーバー一覧（手入力用）'!U570="","",'サーバー一覧（手入力用）'!U570)</f>
        <v/>
      </c>
      <c r="W562" s="175" t="str">
        <f>IF('サーバー一覧（手入力用）'!V570="","",'サーバー一覧（手入力用）'!V570)</f>
        <v/>
      </c>
      <c r="X562" s="175" t="str">
        <f>IF('サーバー一覧（手入力用）'!W570="","",'サーバー一覧（手入力用）'!W570)</f>
        <v/>
      </c>
      <c r="Y562" s="175" t="str">
        <f>IF('サーバー一覧（手入力用）'!X570="","",'サーバー一覧（手入力用）'!X570)</f>
        <v/>
      </c>
      <c r="Z562" s="175" t="str">
        <f>IF('サーバー一覧（手入力用）'!Y570="","",'サーバー一覧（手入力用）'!Y570)</f>
        <v/>
      </c>
      <c r="AA562" s="175" t="str">
        <f>IF('サーバー一覧（手入力用）'!Z570="","",'サーバー一覧（手入力用）'!Z570)</f>
        <v/>
      </c>
      <c r="AB562" s="175" t="str">
        <f>IF('サーバー一覧（手入力用）'!AA570="","",'サーバー一覧（手入力用）'!AA570)</f>
        <v/>
      </c>
      <c r="AC562" s="175" t="str">
        <f>IF('サーバー一覧（手入力用）'!AB570="","",'サーバー一覧（手入力用）'!AB570)</f>
        <v/>
      </c>
      <c r="AD562" s="175" t="str">
        <f>IF('サーバー一覧（手入力用）'!AC570="","",'サーバー一覧（手入力用）'!AC570)</f>
        <v/>
      </c>
      <c r="AE562" s="175" t="str">
        <f>IF('サーバー一覧（手入力用）'!AD570="","",'サーバー一覧（手入力用）'!AD570)</f>
        <v/>
      </c>
      <c r="AF562" s="175" t="str">
        <f>IF('サーバー一覧（手入力用）'!AE570="","",'サーバー一覧（手入力用）'!AE570)</f>
        <v/>
      </c>
      <c r="AG562" s="175" t="str">
        <f>IF('サーバー一覧（手入力用）'!AF570="","",'サーバー一覧（手入力用）'!AF570)</f>
        <v/>
      </c>
      <c r="AH562" s="175" t="str">
        <f>IF('サーバー一覧（手入力用）'!AG570="","",'サーバー一覧（手入力用）'!AG570)</f>
        <v/>
      </c>
      <c r="AI562" s="175" t="str">
        <f>IF('サーバー一覧（手入力用）'!AH570="","",'サーバー一覧（手入力用）'!AH570)</f>
        <v/>
      </c>
      <c r="AJ562" s="175" t="str">
        <f>IF('サーバー一覧（手入力用）'!AI570="","",'サーバー一覧（手入力用）'!AI570)</f>
        <v/>
      </c>
    </row>
    <row r="563" spans="1:36">
      <c r="A563" s="175">
        <f>IF('サーバー一覧（手入力用）'!B571="","",'サーバー一覧（手入力用）'!B571)</f>
        <v>562</v>
      </c>
      <c r="B563" s="175" t="str">
        <f>IF('サーバー一覧（手入力用）'!C571="","",'サーバー一覧（手入力用）'!C571)</f>
        <v/>
      </c>
      <c r="C563" s="175" t="str">
        <f>IF('サーバー一覧（手入力用）'!D571="","",'サーバー一覧（手入力用）'!D571)</f>
        <v/>
      </c>
      <c r="D563" s="175" t="str">
        <f>IF('サーバー一覧（手入力用）'!E571="","",'サーバー一覧（手入力用）'!E571)</f>
        <v/>
      </c>
      <c r="E563" s="175" t="str">
        <f>IF('サーバー一覧（手入力用）'!F571="","",'サーバー一覧（手入力用）'!F571)</f>
        <v/>
      </c>
      <c r="F563" s="175" t="str">
        <f>IF('サーバー一覧（手入力用）'!G571="","",'サーバー一覧（手入力用）'!G571)</f>
        <v/>
      </c>
      <c r="G563" s="175" t="str">
        <f>IF('サーバー一覧（手入力用）'!H571="","",'サーバー一覧（手入力用）'!H571)</f>
        <v/>
      </c>
      <c r="H563" s="175" t="str">
        <f>IF('サーバー一覧（手入力用）'!I571="","",'サーバー一覧（手入力用）'!I571)</f>
        <v/>
      </c>
      <c r="I563" s="175" t="str">
        <f>IF('サーバー一覧（手入力用）'!J571="","",'サーバー一覧（手入力用）'!J571)</f>
        <v/>
      </c>
      <c r="J563" s="175" t="str">
        <f>IF('サーバー一覧（手入力用）'!K571="","",'サーバー一覧（手入力用）'!K571)</f>
        <v/>
      </c>
      <c r="K563" s="175" t="str">
        <f>IF('サーバー一覧（手入力用）'!L571="","",'サーバー一覧（手入力用）'!L571)</f>
        <v/>
      </c>
      <c r="L563" s="175" t="str">
        <f>IF('サーバー一覧（手入力用）'!M571="","",'サーバー一覧（手入力用）'!M571)</f>
        <v/>
      </c>
      <c r="M563" s="175" t="str">
        <f>IF('サーバー一覧（手入力用）'!N571="","",'サーバー一覧（手入力用）'!N571)</f>
        <v/>
      </c>
      <c r="N563" s="175" t="str">
        <f>IF('サーバー一覧（手入力用）'!O571="","",'サーバー一覧（手入力用）'!O571)</f>
        <v/>
      </c>
      <c r="O563" s="175">
        <f>IF('サーバー一覧（手入力用）'!P571="","",'サーバー一覧（手入力用）'!P571)</f>
        <v>0</v>
      </c>
      <c r="P563" s="175" t="str">
        <f>IF('サーバー一覧（手入力用）'!Q571="","",'サーバー一覧（手入力用）'!Q571)</f>
        <v/>
      </c>
      <c r="Q563" s="175" t="str">
        <f>IF('サーバー一覧（手入力用）'!R571="","",'サーバー一覧（手入力用）'!R571)</f>
        <v/>
      </c>
      <c r="R563" s="175" t="str">
        <f t="shared" si="16"/>
        <v/>
      </c>
      <c r="S563" s="175" t="str">
        <f>IF('サーバー一覧（手入力用）'!S571="","",'サーバー一覧（手入力用）'!S571)</f>
        <v/>
      </c>
      <c r="T563" s="175" t="str">
        <f t="shared" si="17"/>
        <v/>
      </c>
      <c r="U563" s="175" t="str">
        <f>IF('サーバー一覧（手入力用）'!T571="","",'サーバー一覧（手入力用）'!T571)</f>
        <v/>
      </c>
      <c r="V563" s="175" t="str">
        <f>IF('サーバー一覧（手入力用）'!U571="","",'サーバー一覧（手入力用）'!U571)</f>
        <v/>
      </c>
      <c r="W563" s="175" t="str">
        <f>IF('サーバー一覧（手入力用）'!V571="","",'サーバー一覧（手入力用）'!V571)</f>
        <v/>
      </c>
      <c r="X563" s="175" t="str">
        <f>IF('サーバー一覧（手入力用）'!W571="","",'サーバー一覧（手入力用）'!W571)</f>
        <v/>
      </c>
      <c r="Y563" s="175" t="str">
        <f>IF('サーバー一覧（手入力用）'!X571="","",'サーバー一覧（手入力用）'!X571)</f>
        <v/>
      </c>
      <c r="Z563" s="175" t="str">
        <f>IF('サーバー一覧（手入力用）'!Y571="","",'サーバー一覧（手入力用）'!Y571)</f>
        <v/>
      </c>
      <c r="AA563" s="175" t="str">
        <f>IF('サーバー一覧（手入力用）'!Z571="","",'サーバー一覧（手入力用）'!Z571)</f>
        <v/>
      </c>
      <c r="AB563" s="175" t="str">
        <f>IF('サーバー一覧（手入力用）'!AA571="","",'サーバー一覧（手入力用）'!AA571)</f>
        <v/>
      </c>
      <c r="AC563" s="175" t="str">
        <f>IF('サーバー一覧（手入力用）'!AB571="","",'サーバー一覧（手入力用）'!AB571)</f>
        <v/>
      </c>
      <c r="AD563" s="175" t="str">
        <f>IF('サーバー一覧（手入力用）'!AC571="","",'サーバー一覧（手入力用）'!AC571)</f>
        <v/>
      </c>
      <c r="AE563" s="175" t="str">
        <f>IF('サーバー一覧（手入力用）'!AD571="","",'サーバー一覧（手入力用）'!AD571)</f>
        <v/>
      </c>
      <c r="AF563" s="175" t="str">
        <f>IF('サーバー一覧（手入力用）'!AE571="","",'サーバー一覧（手入力用）'!AE571)</f>
        <v/>
      </c>
      <c r="AG563" s="175" t="str">
        <f>IF('サーバー一覧（手入力用）'!AF571="","",'サーバー一覧（手入力用）'!AF571)</f>
        <v/>
      </c>
      <c r="AH563" s="175" t="str">
        <f>IF('サーバー一覧（手入力用）'!AG571="","",'サーバー一覧（手入力用）'!AG571)</f>
        <v/>
      </c>
      <c r="AI563" s="175" t="str">
        <f>IF('サーバー一覧（手入力用）'!AH571="","",'サーバー一覧（手入力用）'!AH571)</f>
        <v/>
      </c>
      <c r="AJ563" s="175" t="str">
        <f>IF('サーバー一覧（手入力用）'!AI571="","",'サーバー一覧（手入力用）'!AI571)</f>
        <v/>
      </c>
    </row>
    <row r="564" spans="1:36">
      <c r="A564" s="175">
        <f>IF('サーバー一覧（手入力用）'!B572="","",'サーバー一覧（手入力用）'!B572)</f>
        <v>563</v>
      </c>
      <c r="B564" s="175" t="str">
        <f>IF('サーバー一覧（手入力用）'!C572="","",'サーバー一覧（手入力用）'!C572)</f>
        <v/>
      </c>
      <c r="C564" s="175" t="str">
        <f>IF('サーバー一覧（手入力用）'!D572="","",'サーバー一覧（手入力用）'!D572)</f>
        <v/>
      </c>
      <c r="D564" s="175" t="str">
        <f>IF('サーバー一覧（手入力用）'!E572="","",'サーバー一覧（手入力用）'!E572)</f>
        <v/>
      </c>
      <c r="E564" s="175" t="str">
        <f>IF('サーバー一覧（手入力用）'!F572="","",'サーバー一覧（手入力用）'!F572)</f>
        <v/>
      </c>
      <c r="F564" s="175" t="str">
        <f>IF('サーバー一覧（手入力用）'!G572="","",'サーバー一覧（手入力用）'!G572)</f>
        <v/>
      </c>
      <c r="G564" s="175" t="str">
        <f>IF('サーバー一覧（手入力用）'!H572="","",'サーバー一覧（手入力用）'!H572)</f>
        <v/>
      </c>
      <c r="H564" s="175" t="str">
        <f>IF('サーバー一覧（手入力用）'!I572="","",'サーバー一覧（手入力用）'!I572)</f>
        <v/>
      </c>
      <c r="I564" s="175" t="str">
        <f>IF('サーバー一覧（手入力用）'!J572="","",'サーバー一覧（手入力用）'!J572)</f>
        <v/>
      </c>
      <c r="J564" s="175" t="str">
        <f>IF('サーバー一覧（手入力用）'!K572="","",'サーバー一覧（手入力用）'!K572)</f>
        <v/>
      </c>
      <c r="K564" s="175" t="str">
        <f>IF('サーバー一覧（手入力用）'!L572="","",'サーバー一覧（手入力用）'!L572)</f>
        <v/>
      </c>
      <c r="L564" s="175" t="str">
        <f>IF('サーバー一覧（手入力用）'!M572="","",'サーバー一覧（手入力用）'!M572)</f>
        <v/>
      </c>
      <c r="M564" s="175" t="str">
        <f>IF('サーバー一覧（手入力用）'!N572="","",'サーバー一覧（手入力用）'!N572)</f>
        <v/>
      </c>
      <c r="N564" s="175" t="str">
        <f>IF('サーバー一覧（手入力用）'!O572="","",'サーバー一覧（手入力用）'!O572)</f>
        <v/>
      </c>
      <c r="O564" s="175">
        <f>IF('サーバー一覧（手入力用）'!P572="","",'サーバー一覧（手入力用）'!P572)</f>
        <v>0</v>
      </c>
      <c r="P564" s="175" t="str">
        <f>IF('サーバー一覧（手入力用）'!Q572="","",'サーバー一覧（手入力用）'!Q572)</f>
        <v/>
      </c>
      <c r="Q564" s="175" t="str">
        <f>IF('サーバー一覧（手入力用）'!R572="","",'サーバー一覧（手入力用）'!R572)</f>
        <v/>
      </c>
      <c r="R564" s="175" t="str">
        <f t="shared" si="16"/>
        <v/>
      </c>
      <c r="S564" s="175" t="str">
        <f>IF('サーバー一覧（手入力用）'!S572="","",'サーバー一覧（手入力用）'!S572)</f>
        <v/>
      </c>
      <c r="T564" s="175" t="str">
        <f t="shared" si="17"/>
        <v/>
      </c>
      <c r="U564" s="175" t="str">
        <f>IF('サーバー一覧（手入力用）'!T572="","",'サーバー一覧（手入力用）'!T572)</f>
        <v/>
      </c>
      <c r="V564" s="175" t="str">
        <f>IF('サーバー一覧（手入力用）'!U572="","",'サーバー一覧（手入力用）'!U572)</f>
        <v/>
      </c>
      <c r="W564" s="175" t="str">
        <f>IF('サーバー一覧（手入力用）'!V572="","",'サーバー一覧（手入力用）'!V572)</f>
        <v/>
      </c>
      <c r="X564" s="175" t="str">
        <f>IF('サーバー一覧（手入力用）'!W572="","",'サーバー一覧（手入力用）'!W572)</f>
        <v/>
      </c>
      <c r="Y564" s="175" t="str">
        <f>IF('サーバー一覧（手入力用）'!X572="","",'サーバー一覧（手入力用）'!X572)</f>
        <v/>
      </c>
      <c r="Z564" s="175" t="str">
        <f>IF('サーバー一覧（手入力用）'!Y572="","",'サーバー一覧（手入力用）'!Y572)</f>
        <v/>
      </c>
      <c r="AA564" s="175" t="str">
        <f>IF('サーバー一覧（手入力用）'!Z572="","",'サーバー一覧（手入力用）'!Z572)</f>
        <v/>
      </c>
      <c r="AB564" s="175" t="str">
        <f>IF('サーバー一覧（手入力用）'!AA572="","",'サーバー一覧（手入力用）'!AA572)</f>
        <v/>
      </c>
      <c r="AC564" s="175" t="str">
        <f>IF('サーバー一覧（手入力用）'!AB572="","",'サーバー一覧（手入力用）'!AB572)</f>
        <v/>
      </c>
      <c r="AD564" s="175" t="str">
        <f>IF('サーバー一覧（手入力用）'!AC572="","",'サーバー一覧（手入力用）'!AC572)</f>
        <v/>
      </c>
      <c r="AE564" s="175" t="str">
        <f>IF('サーバー一覧（手入力用）'!AD572="","",'サーバー一覧（手入力用）'!AD572)</f>
        <v/>
      </c>
      <c r="AF564" s="175" t="str">
        <f>IF('サーバー一覧（手入力用）'!AE572="","",'サーバー一覧（手入力用）'!AE572)</f>
        <v/>
      </c>
      <c r="AG564" s="175" t="str">
        <f>IF('サーバー一覧（手入力用）'!AF572="","",'サーバー一覧（手入力用）'!AF572)</f>
        <v/>
      </c>
      <c r="AH564" s="175" t="str">
        <f>IF('サーバー一覧（手入力用）'!AG572="","",'サーバー一覧（手入力用）'!AG572)</f>
        <v/>
      </c>
      <c r="AI564" s="175" t="str">
        <f>IF('サーバー一覧（手入力用）'!AH572="","",'サーバー一覧（手入力用）'!AH572)</f>
        <v/>
      </c>
      <c r="AJ564" s="175" t="str">
        <f>IF('サーバー一覧（手入力用）'!AI572="","",'サーバー一覧（手入力用）'!AI572)</f>
        <v/>
      </c>
    </row>
    <row r="565" spans="1:36">
      <c r="A565" s="175">
        <f>IF('サーバー一覧（手入力用）'!B573="","",'サーバー一覧（手入力用）'!B573)</f>
        <v>564</v>
      </c>
      <c r="B565" s="175" t="str">
        <f>IF('サーバー一覧（手入力用）'!C573="","",'サーバー一覧（手入力用）'!C573)</f>
        <v/>
      </c>
      <c r="C565" s="175" t="str">
        <f>IF('サーバー一覧（手入力用）'!D573="","",'サーバー一覧（手入力用）'!D573)</f>
        <v/>
      </c>
      <c r="D565" s="175" t="str">
        <f>IF('サーバー一覧（手入力用）'!E573="","",'サーバー一覧（手入力用）'!E573)</f>
        <v/>
      </c>
      <c r="E565" s="175" t="str">
        <f>IF('サーバー一覧（手入力用）'!F573="","",'サーバー一覧（手入力用）'!F573)</f>
        <v/>
      </c>
      <c r="F565" s="175" t="str">
        <f>IF('サーバー一覧（手入力用）'!G573="","",'サーバー一覧（手入力用）'!G573)</f>
        <v/>
      </c>
      <c r="G565" s="175" t="str">
        <f>IF('サーバー一覧（手入力用）'!H573="","",'サーバー一覧（手入力用）'!H573)</f>
        <v/>
      </c>
      <c r="H565" s="175" t="str">
        <f>IF('サーバー一覧（手入力用）'!I573="","",'サーバー一覧（手入力用）'!I573)</f>
        <v/>
      </c>
      <c r="I565" s="175" t="str">
        <f>IF('サーバー一覧（手入力用）'!J573="","",'サーバー一覧（手入力用）'!J573)</f>
        <v/>
      </c>
      <c r="J565" s="175" t="str">
        <f>IF('サーバー一覧（手入力用）'!K573="","",'サーバー一覧（手入力用）'!K573)</f>
        <v/>
      </c>
      <c r="K565" s="175" t="str">
        <f>IF('サーバー一覧（手入力用）'!L573="","",'サーバー一覧（手入力用）'!L573)</f>
        <v/>
      </c>
      <c r="L565" s="175" t="str">
        <f>IF('サーバー一覧（手入力用）'!M573="","",'サーバー一覧（手入力用）'!M573)</f>
        <v/>
      </c>
      <c r="M565" s="175" t="str">
        <f>IF('サーバー一覧（手入力用）'!N573="","",'サーバー一覧（手入力用）'!N573)</f>
        <v/>
      </c>
      <c r="N565" s="175" t="str">
        <f>IF('サーバー一覧（手入力用）'!O573="","",'サーバー一覧（手入力用）'!O573)</f>
        <v/>
      </c>
      <c r="O565" s="175">
        <f>IF('サーバー一覧（手入力用）'!P573="","",'サーバー一覧（手入力用）'!P573)</f>
        <v>0</v>
      </c>
      <c r="P565" s="175" t="str">
        <f>IF('サーバー一覧（手入力用）'!Q573="","",'サーバー一覧（手入力用）'!Q573)</f>
        <v/>
      </c>
      <c r="Q565" s="175" t="str">
        <f>IF('サーバー一覧（手入力用）'!R573="","",'サーバー一覧（手入力用）'!R573)</f>
        <v/>
      </c>
      <c r="R565" s="175" t="str">
        <f t="shared" si="16"/>
        <v/>
      </c>
      <c r="S565" s="175" t="str">
        <f>IF('サーバー一覧（手入力用）'!S573="","",'サーバー一覧（手入力用）'!S573)</f>
        <v/>
      </c>
      <c r="T565" s="175" t="str">
        <f t="shared" si="17"/>
        <v/>
      </c>
      <c r="U565" s="175" t="str">
        <f>IF('サーバー一覧（手入力用）'!T573="","",'サーバー一覧（手入力用）'!T573)</f>
        <v/>
      </c>
      <c r="V565" s="175" t="str">
        <f>IF('サーバー一覧（手入力用）'!U573="","",'サーバー一覧（手入力用）'!U573)</f>
        <v/>
      </c>
      <c r="W565" s="175" t="str">
        <f>IF('サーバー一覧（手入力用）'!V573="","",'サーバー一覧（手入力用）'!V573)</f>
        <v/>
      </c>
      <c r="X565" s="175" t="str">
        <f>IF('サーバー一覧（手入力用）'!W573="","",'サーバー一覧（手入力用）'!W573)</f>
        <v/>
      </c>
      <c r="Y565" s="175" t="str">
        <f>IF('サーバー一覧（手入力用）'!X573="","",'サーバー一覧（手入力用）'!X573)</f>
        <v/>
      </c>
      <c r="Z565" s="175" t="str">
        <f>IF('サーバー一覧（手入力用）'!Y573="","",'サーバー一覧（手入力用）'!Y573)</f>
        <v/>
      </c>
      <c r="AA565" s="175" t="str">
        <f>IF('サーバー一覧（手入力用）'!Z573="","",'サーバー一覧（手入力用）'!Z573)</f>
        <v/>
      </c>
      <c r="AB565" s="175" t="str">
        <f>IF('サーバー一覧（手入力用）'!AA573="","",'サーバー一覧（手入力用）'!AA573)</f>
        <v/>
      </c>
      <c r="AC565" s="175" t="str">
        <f>IF('サーバー一覧（手入力用）'!AB573="","",'サーバー一覧（手入力用）'!AB573)</f>
        <v/>
      </c>
      <c r="AD565" s="175" t="str">
        <f>IF('サーバー一覧（手入力用）'!AC573="","",'サーバー一覧（手入力用）'!AC573)</f>
        <v/>
      </c>
      <c r="AE565" s="175" t="str">
        <f>IF('サーバー一覧（手入力用）'!AD573="","",'サーバー一覧（手入力用）'!AD573)</f>
        <v/>
      </c>
      <c r="AF565" s="175" t="str">
        <f>IF('サーバー一覧（手入力用）'!AE573="","",'サーバー一覧（手入力用）'!AE573)</f>
        <v/>
      </c>
      <c r="AG565" s="175" t="str">
        <f>IF('サーバー一覧（手入力用）'!AF573="","",'サーバー一覧（手入力用）'!AF573)</f>
        <v/>
      </c>
      <c r="AH565" s="175" t="str">
        <f>IF('サーバー一覧（手入力用）'!AG573="","",'サーバー一覧（手入力用）'!AG573)</f>
        <v/>
      </c>
      <c r="AI565" s="175" t="str">
        <f>IF('サーバー一覧（手入力用）'!AH573="","",'サーバー一覧（手入力用）'!AH573)</f>
        <v/>
      </c>
      <c r="AJ565" s="175" t="str">
        <f>IF('サーバー一覧（手入力用）'!AI573="","",'サーバー一覧（手入力用）'!AI573)</f>
        <v/>
      </c>
    </row>
    <row r="566" spans="1:36">
      <c r="A566" s="175">
        <f>IF('サーバー一覧（手入力用）'!B574="","",'サーバー一覧（手入力用）'!B574)</f>
        <v>565</v>
      </c>
      <c r="B566" s="175" t="str">
        <f>IF('サーバー一覧（手入力用）'!C574="","",'サーバー一覧（手入力用）'!C574)</f>
        <v/>
      </c>
      <c r="C566" s="175" t="str">
        <f>IF('サーバー一覧（手入力用）'!D574="","",'サーバー一覧（手入力用）'!D574)</f>
        <v/>
      </c>
      <c r="D566" s="175" t="str">
        <f>IF('サーバー一覧（手入力用）'!E574="","",'サーバー一覧（手入力用）'!E574)</f>
        <v/>
      </c>
      <c r="E566" s="175" t="str">
        <f>IF('サーバー一覧（手入力用）'!F574="","",'サーバー一覧（手入力用）'!F574)</f>
        <v/>
      </c>
      <c r="F566" s="175" t="str">
        <f>IF('サーバー一覧（手入力用）'!G574="","",'サーバー一覧（手入力用）'!G574)</f>
        <v/>
      </c>
      <c r="G566" s="175" t="str">
        <f>IF('サーバー一覧（手入力用）'!H574="","",'サーバー一覧（手入力用）'!H574)</f>
        <v/>
      </c>
      <c r="H566" s="175" t="str">
        <f>IF('サーバー一覧（手入力用）'!I574="","",'サーバー一覧（手入力用）'!I574)</f>
        <v/>
      </c>
      <c r="I566" s="175" t="str">
        <f>IF('サーバー一覧（手入力用）'!J574="","",'サーバー一覧（手入力用）'!J574)</f>
        <v/>
      </c>
      <c r="J566" s="175" t="str">
        <f>IF('サーバー一覧（手入力用）'!K574="","",'サーバー一覧（手入力用）'!K574)</f>
        <v/>
      </c>
      <c r="K566" s="175" t="str">
        <f>IF('サーバー一覧（手入力用）'!L574="","",'サーバー一覧（手入力用）'!L574)</f>
        <v/>
      </c>
      <c r="L566" s="175" t="str">
        <f>IF('サーバー一覧（手入力用）'!M574="","",'サーバー一覧（手入力用）'!M574)</f>
        <v/>
      </c>
      <c r="M566" s="175" t="str">
        <f>IF('サーバー一覧（手入力用）'!N574="","",'サーバー一覧（手入力用）'!N574)</f>
        <v/>
      </c>
      <c r="N566" s="175" t="str">
        <f>IF('サーバー一覧（手入力用）'!O574="","",'サーバー一覧（手入力用）'!O574)</f>
        <v/>
      </c>
      <c r="O566" s="175">
        <f>IF('サーバー一覧（手入力用）'!P574="","",'サーバー一覧（手入力用）'!P574)</f>
        <v>0</v>
      </c>
      <c r="P566" s="175" t="str">
        <f>IF('サーバー一覧（手入力用）'!Q574="","",'サーバー一覧（手入力用）'!Q574)</f>
        <v/>
      </c>
      <c r="Q566" s="175" t="str">
        <f>IF('サーバー一覧（手入力用）'!R574="","",'サーバー一覧（手入力用）'!R574)</f>
        <v/>
      </c>
      <c r="R566" s="175" t="str">
        <f t="shared" si="16"/>
        <v/>
      </c>
      <c r="S566" s="175" t="str">
        <f>IF('サーバー一覧（手入力用）'!S574="","",'サーバー一覧（手入力用）'!S574)</f>
        <v/>
      </c>
      <c r="T566" s="175" t="str">
        <f t="shared" si="17"/>
        <v/>
      </c>
      <c r="U566" s="175" t="str">
        <f>IF('サーバー一覧（手入力用）'!T574="","",'サーバー一覧（手入力用）'!T574)</f>
        <v/>
      </c>
      <c r="V566" s="175" t="str">
        <f>IF('サーバー一覧（手入力用）'!U574="","",'サーバー一覧（手入力用）'!U574)</f>
        <v/>
      </c>
      <c r="W566" s="175" t="str">
        <f>IF('サーバー一覧（手入力用）'!V574="","",'サーバー一覧（手入力用）'!V574)</f>
        <v/>
      </c>
      <c r="X566" s="175" t="str">
        <f>IF('サーバー一覧（手入力用）'!W574="","",'サーバー一覧（手入力用）'!W574)</f>
        <v/>
      </c>
      <c r="Y566" s="175" t="str">
        <f>IF('サーバー一覧（手入力用）'!X574="","",'サーバー一覧（手入力用）'!X574)</f>
        <v/>
      </c>
      <c r="Z566" s="175" t="str">
        <f>IF('サーバー一覧（手入力用）'!Y574="","",'サーバー一覧（手入力用）'!Y574)</f>
        <v/>
      </c>
      <c r="AA566" s="175" t="str">
        <f>IF('サーバー一覧（手入力用）'!Z574="","",'サーバー一覧（手入力用）'!Z574)</f>
        <v/>
      </c>
      <c r="AB566" s="175" t="str">
        <f>IF('サーバー一覧（手入力用）'!AA574="","",'サーバー一覧（手入力用）'!AA574)</f>
        <v/>
      </c>
      <c r="AC566" s="175" t="str">
        <f>IF('サーバー一覧（手入力用）'!AB574="","",'サーバー一覧（手入力用）'!AB574)</f>
        <v/>
      </c>
      <c r="AD566" s="175" t="str">
        <f>IF('サーバー一覧（手入力用）'!AC574="","",'サーバー一覧（手入力用）'!AC574)</f>
        <v/>
      </c>
      <c r="AE566" s="175" t="str">
        <f>IF('サーバー一覧（手入力用）'!AD574="","",'サーバー一覧（手入力用）'!AD574)</f>
        <v/>
      </c>
      <c r="AF566" s="175" t="str">
        <f>IF('サーバー一覧（手入力用）'!AE574="","",'サーバー一覧（手入力用）'!AE574)</f>
        <v/>
      </c>
      <c r="AG566" s="175" t="str">
        <f>IF('サーバー一覧（手入力用）'!AF574="","",'サーバー一覧（手入力用）'!AF574)</f>
        <v/>
      </c>
      <c r="AH566" s="175" t="str">
        <f>IF('サーバー一覧（手入力用）'!AG574="","",'サーバー一覧（手入力用）'!AG574)</f>
        <v/>
      </c>
      <c r="AI566" s="175" t="str">
        <f>IF('サーバー一覧（手入力用）'!AH574="","",'サーバー一覧（手入力用）'!AH574)</f>
        <v/>
      </c>
      <c r="AJ566" s="175" t="str">
        <f>IF('サーバー一覧（手入力用）'!AI574="","",'サーバー一覧（手入力用）'!AI574)</f>
        <v/>
      </c>
    </row>
    <row r="567" spans="1:36">
      <c r="A567" s="175">
        <f>IF('サーバー一覧（手入力用）'!B575="","",'サーバー一覧（手入力用）'!B575)</f>
        <v>566</v>
      </c>
      <c r="B567" s="175" t="str">
        <f>IF('サーバー一覧（手入力用）'!C575="","",'サーバー一覧（手入力用）'!C575)</f>
        <v/>
      </c>
      <c r="C567" s="175" t="str">
        <f>IF('サーバー一覧（手入力用）'!D575="","",'サーバー一覧（手入力用）'!D575)</f>
        <v/>
      </c>
      <c r="D567" s="175" t="str">
        <f>IF('サーバー一覧（手入力用）'!E575="","",'サーバー一覧（手入力用）'!E575)</f>
        <v/>
      </c>
      <c r="E567" s="175" t="str">
        <f>IF('サーバー一覧（手入力用）'!F575="","",'サーバー一覧（手入力用）'!F575)</f>
        <v/>
      </c>
      <c r="F567" s="175" t="str">
        <f>IF('サーバー一覧（手入力用）'!G575="","",'サーバー一覧（手入力用）'!G575)</f>
        <v/>
      </c>
      <c r="G567" s="175" t="str">
        <f>IF('サーバー一覧（手入力用）'!H575="","",'サーバー一覧（手入力用）'!H575)</f>
        <v/>
      </c>
      <c r="H567" s="175" t="str">
        <f>IF('サーバー一覧（手入力用）'!I575="","",'サーバー一覧（手入力用）'!I575)</f>
        <v/>
      </c>
      <c r="I567" s="175" t="str">
        <f>IF('サーバー一覧（手入力用）'!J575="","",'サーバー一覧（手入力用）'!J575)</f>
        <v/>
      </c>
      <c r="J567" s="175" t="str">
        <f>IF('サーバー一覧（手入力用）'!K575="","",'サーバー一覧（手入力用）'!K575)</f>
        <v/>
      </c>
      <c r="K567" s="175" t="str">
        <f>IF('サーバー一覧（手入力用）'!L575="","",'サーバー一覧（手入力用）'!L575)</f>
        <v/>
      </c>
      <c r="L567" s="175" t="str">
        <f>IF('サーバー一覧（手入力用）'!M575="","",'サーバー一覧（手入力用）'!M575)</f>
        <v/>
      </c>
      <c r="M567" s="175" t="str">
        <f>IF('サーバー一覧（手入力用）'!N575="","",'サーバー一覧（手入力用）'!N575)</f>
        <v/>
      </c>
      <c r="N567" s="175" t="str">
        <f>IF('サーバー一覧（手入力用）'!O575="","",'サーバー一覧（手入力用）'!O575)</f>
        <v/>
      </c>
      <c r="O567" s="175">
        <f>IF('サーバー一覧（手入力用）'!P575="","",'サーバー一覧（手入力用）'!P575)</f>
        <v>0</v>
      </c>
      <c r="P567" s="175" t="str">
        <f>IF('サーバー一覧（手入力用）'!Q575="","",'サーバー一覧（手入力用）'!Q575)</f>
        <v/>
      </c>
      <c r="Q567" s="175" t="str">
        <f>IF('サーバー一覧（手入力用）'!R575="","",'サーバー一覧（手入力用）'!R575)</f>
        <v/>
      </c>
      <c r="R567" s="175" t="str">
        <f t="shared" si="16"/>
        <v/>
      </c>
      <c r="S567" s="175" t="str">
        <f>IF('サーバー一覧（手入力用）'!S575="","",'サーバー一覧（手入力用）'!S575)</f>
        <v/>
      </c>
      <c r="T567" s="175" t="str">
        <f t="shared" si="17"/>
        <v/>
      </c>
      <c r="U567" s="175" t="str">
        <f>IF('サーバー一覧（手入力用）'!T575="","",'サーバー一覧（手入力用）'!T575)</f>
        <v/>
      </c>
      <c r="V567" s="175" t="str">
        <f>IF('サーバー一覧（手入力用）'!U575="","",'サーバー一覧（手入力用）'!U575)</f>
        <v/>
      </c>
      <c r="W567" s="175" t="str">
        <f>IF('サーバー一覧（手入力用）'!V575="","",'サーバー一覧（手入力用）'!V575)</f>
        <v/>
      </c>
      <c r="X567" s="175" t="str">
        <f>IF('サーバー一覧（手入力用）'!W575="","",'サーバー一覧（手入力用）'!W575)</f>
        <v/>
      </c>
      <c r="Y567" s="175" t="str">
        <f>IF('サーバー一覧（手入力用）'!X575="","",'サーバー一覧（手入力用）'!X575)</f>
        <v/>
      </c>
      <c r="Z567" s="175" t="str">
        <f>IF('サーバー一覧（手入力用）'!Y575="","",'サーバー一覧（手入力用）'!Y575)</f>
        <v/>
      </c>
      <c r="AA567" s="175" t="str">
        <f>IF('サーバー一覧（手入力用）'!Z575="","",'サーバー一覧（手入力用）'!Z575)</f>
        <v/>
      </c>
      <c r="AB567" s="175" t="str">
        <f>IF('サーバー一覧（手入力用）'!AA575="","",'サーバー一覧（手入力用）'!AA575)</f>
        <v/>
      </c>
      <c r="AC567" s="175" t="str">
        <f>IF('サーバー一覧（手入力用）'!AB575="","",'サーバー一覧（手入力用）'!AB575)</f>
        <v/>
      </c>
      <c r="AD567" s="175" t="str">
        <f>IF('サーバー一覧（手入力用）'!AC575="","",'サーバー一覧（手入力用）'!AC575)</f>
        <v/>
      </c>
      <c r="AE567" s="175" t="str">
        <f>IF('サーバー一覧（手入力用）'!AD575="","",'サーバー一覧（手入力用）'!AD575)</f>
        <v/>
      </c>
      <c r="AF567" s="175" t="str">
        <f>IF('サーバー一覧（手入力用）'!AE575="","",'サーバー一覧（手入力用）'!AE575)</f>
        <v/>
      </c>
      <c r="AG567" s="175" t="str">
        <f>IF('サーバー一覧（手入力用）'!AF575="","",'サーバー一覧（手入力用）'!AF575)</f>
        <v/>
      </c>
      <c r="AH567" s="175" t="str">
        <f>IF('サーバー一覧（手入力用）'!AG575="","",'サーバー一覧（手入力用）'!AG575)</f>
        <v/>
      </c>
      <c r="AI567" s="175" t="str">
        <f>IF('サーバー一覧（手入力用）'!AH575="","",'サーバー一覧（手入力用）'!AH575)</f>
        <v/>
      </c>
      <c r="AJ567" s="175" t="str">
        <f>IF('サーバー一覧（手入力用）'!AI575="","",'サーバー一覧（手入力用）'!AI575)</f>
        <v/>
      </c>
    </row>
    <row r="568" spans="1:36">
      <c r="A568" s="175">
        <f>IF('サーバー一覧（手入力用）'!B576="","",'サーバー一覧（手入力用）'!B576)</f>
        <v>567</v>
      </c>
      <c r="B568" s="175" t="str">
        <f>IF('サーバー一覧（手入力用）'!C576="","",'サーバー一覧（手入力用）'!C576)</f>
        <v/>
      </c>
      <c r="C568" s="175" t="str">
        <f>IF('サーバー一覧（手入力用）'!D576="","",'サーバー一覧（手入力用）'!D576)</f>
        <v/>
      </c>
      <c r="D568" s="175" t="str">
        <f>IF('サーバー一覧（手入力用）'!E576="","",'サーバー一覧（手入力用）'!E576)</f>
        <v/>
      </c>
      <c r="E568" s="175" t="str">
        <f>IF('サーバー一覧（手入力用）'!F576="","",'サーバー一覧（手入力用）'!F576)</f>
        <v/>
      </c>
      <c r="F568" s="175" t="str">
        <f>IF('サーバー一覧（手入力用）'!G576="","",'サーバー一覧（手入力用）'!G576)</f>
        <v/>
      </c>
      <c r="G568" s="175" t="str">
        <f>IF('サーバー一覧（手入力用）'!H576="","",'サーバー一覧（手入力用）'!H576)</f>
        <v/>
      </c>
      <c r="H568" s="175" t="str">
        <f>IF('サーバー一覧（手入力用）'!I576="","",'サーバー一覧（手入力用）'!I576)</f>
        <v/>
      </c>
      <c r="I568" s="175" t="str">
        <f>IF('サーバー一覧（手入力用）'!J576="","",'サーバー一覧（手入力用）'!J576)</f>
        <v/>
      </c>
      <c r="J568" s="175" t="str">
        <f>IF('サーバー一覧（手入力用）'!K576="","",'サーバー一覧（手入力用）'!K576)</f>
        <v/>
      </c>
      <c r="K568" s="175" t="str">
        <f>IF('サーバー一覧（手入力用）'!L576="","",'サーバー一覧（手入力用）'!L576)</f>
        <v/>
      </c>
      <c r="L568" s="175" t="str">
        <f>IF('サーバー一覧（手入力用）'!M576="","",'サーバー一覧（手入力用）'!M576)</f>
        <v/>
      </c>
      <c r="M568" s="175" t="str">
        <f>IF('サーバー一覧（手入力用）'!N576="","",'サーバー一覧（手入力用）'!N576)</f>
        <v/>
      </c>
      <c r="N568" s="175" t="str">
        <f>IF('サーバー一覧（手入力用）'!O576="","",'サーバー一覧（手入力用）'!O576)</f>
        <v/>
      </c>
      <c r="O568" s="175">
        <f>IF('サーバー一覧（手入力用）'!P576="","",'サーバー一覧（手入力用）'!P576)</f>
        <v>0</v>
      </c>
      <c r="P568" s="175" t="str">
        <f>IF('サーバー一覧（手入力用）'!Q576="","",'サーバー一覧（手入力用）'!Q576)</f>
        <v/>
      </c>
      <c r="Q568" s="175" t="str">
        <f>IF('サーバー一覧（手入力用）'!R576="","",'サーバー一覧（手入力用）'!R576)</f>
        <v/>
      </c>
      <c r="R568" s="175" t="str">
        <f t="shared" si="16"/>
        <v/>
      </c>
      <c r="S568" s="175" t="str">
        <f>IF('サーバー一覧（手入力用）'!S576="","",'サーバー一覧（手入力用）'!S576)</f>
        <v/>
      </c>
      <c r="T568" s="175" t="str">
        <f t="shared" si="17"/>
        <v/>
      </c>
      <c r="U568" s="175" t="str">
        <f>IF('サーバー一覧（手入力用）'!T576="","",'サーバー一覧（手入力用）'!T576)</f>
        <v/>
      </c>
      <c r="V568" s="175" t="str">
        <f>IF('サーバー一覧（手入力用）'!U576="","",'サーバー一覧（手入力用）'!U576)</f>
        <v/>
      </c>
      <c r="W568" s="175" t="str">
        <f>IF('サーバー一覧（手入力用）'!V576="","",'サーバー一覧（手入力用）'!V576)</f>
        <v/>
      </c>
      <c r="X568" s="175" t="str">
        <f>IF('サーバー一覧（手入力用）'!W576="","",'サーバー一覧（手入力用）'!W576)</f>
        <v/>
      </c>
      <c r="Y568" s="175" t="str">
        <f>IF('サーバー一覧（手入力用）'!X576="","",'サーバー一覧（手入力用）'!X576)</f>
        <v/>
      </c>
      <c r="Z568" s="175" t="str">
        <f>IF('サーバー一覧（手入力用）'!Y576="","",'サーバー一覧（手入力用）'!Y576)</f>
        <v/>
      </c>
      <c r="AA568" s="175" t="str">
        <f>IF('サーバー一覧（手入力用）'!Z576="","",'サーバー一覧（手入力用）'!Z576)</f>
        <v/>
      </c>
      <c r="AB568" s="175" t="str">
        <f>IF('サーバー一覧（手入力用）'!AA576="","",'サーバー一覧（手入力用）'!AA576)</f>
        <v/>
      </c>
      <c r="AC568" s="175" t="str">
        <f>IF('サーバー一覧（手入力用）'!AB576="","",'サーバー一覧（手入力用）'!AB576)</f>
        <v/>
      </c>
      <c r="AD568" s="175" t="str">
        <f>IF('サーバー一覧（手入力用）'!AC576="","",'サーバー一覧（手入力用）'!AC576)</f>
        <v/>
      </c>
      <c r="AE568" s="175" t="str">
        <f>IF('サーバー一覧（手入力用）'!AD576="","",'サーバー一覧（手入力用）'!AD576)</f>
        <v/>
      </c>
      <c r="AF568" s="175" t="str">
        <f>IF('サーバー一覧（手入力用）'!AE576="","",'サーバー一覧（手入力用）'!AE576)</f>
        <v/>
      </c>
      <c r="AG568" s="175" t="str">
        <f>IF('サーバー一覧（手入力用）'!AF576="","",'サーバー一覧（手入力用）'!AF576)</f>
        <v/>
      </c>
      <c r="AH568" s="175" t="str">
        <f>IF('サーバー一覧（手入力用）'!AG576="","",'サーバー一覧（手入力用）'!AG576)</f>
        <v/>
      </c>
      <c r="AI568" s="175" t="str">
        <f>IF('サーバー一覧（手入力用）'!AH576="","",'サーバー一覧（手入力用）'!AH576)</f>
        <v/>
      </c>
      <c r="AJ568" s="175" t="str">
        <f>IF('サーバー一覧（手入力用）'!AI576="","",'サーバー一覧（手入力用）'!AI576)</f>
        <v/>
      </c>
    </row>
    <row r="569" spans="1:36">
      <c r="A569" s="175">
        <f>IF('サーバー一覧（手入力用）'!B577="","",'サーバー一覧（手入力用）'!B577)</f>
        <v>568</v>
      </c>
      <c r="B569" s="175" t="str">
        <f>IF('サーバー一覧（手入力用）'!C577="","",'サーバー一覧（手入力用）'!C577)</f>
        <v/>
      </c>
      <c r="C569" s="175" t="str">
        <f>IF('サーバー一覧（手入力用）'!D577="","",'サーバー一覧（手入力用）'!D577)</f>
        <v/>
      </c>
      <c r="D569" s="175" t="str">
        <f>IF('サーバー一覧（手入力用）'!E577="","",'サーバー一覧（手入力用）'!E577)</f>
        <v/>
      </c>
      <c r="E569" s="175" t="str">
        <f>IF('サーバー一覧（手入力用）'!F577="","",'サーバー一覧（手入力用）'!F577)</f>
        <v/>
      </c>
      <c r="F569" s="175" t="str">
        <f>IF('サーバー一覧（手入力用）'!G577="","",'サーバー一覧（手入力用）'!G577)</f>
        <v/>
      </c>
      <c r="G569" s="175" t="str">
        <f>IF('サーバー一覧（手入力用）'!H577="","",'サーバー一覧（手入力用）'!H577)</f>
        <v/>
      </c>
      <c r="H569" s="175" t="str">
        <f>IF('サーバー一覧（手入力用）'!I577="","",'サーバー一覧（手入力用）'!I577)</f>
        <v/>
      </c>
      <c r="I569" s="175" t="str">
        <f>IF('サーバー一覧（手入力用）'!J577="","",'サーバー一覧（手入力用）'!J577)</f>
        <v/>
      </c>
      <c r="J569" s="175" t="str">
        <f>IF('サーバー一覧（手入力用）'!K577="","",'サーバー一覧（手入力用）'!K577)</f>
        <v/>
      </c>
      <c r="K569" s="175" t="str">
        <f>IF('サーバー一覧（手入力用）'!L577="","",'サーバー一覧（手入力用）'!L577)</f>
        <v/>
      </c>
      <c r="L569" s="175" t="str">
        <f>IF('サーバー一覧（手入力用）'!M577="","",'サーバー一覧（手入力用）'!M577)</f>
        <v/>
      </c>
      <c r="M569" s="175" t="str">
        <f>IF('サーバー一覧（手入力用）'!N577="","",'サーバー一覧（手入力用）'!N577)</f>
        <v/>
      </c>
      <c r="N569" s="175" t="str">
        <f>IF('サーバー一覧（手入力用）'!O577="","",'サーバー一覧（手入力用）'!O577)</f>
        <v/>
      </c>
      <c r="O569" s="175">
        <f>IF('サーバー一覧（手入力用）'!P577="","",'サーバー一覧（手入力用）'!P577)</f>
        <v>0</v>
      </c>
      <c r="P569" s="175" t="str">
        <f>IF('サーバー一覧（手入力用）'!Q577="","",'サーバー一覧（手入力用）'!Q577)</f>
        <v/>
      </c>
      <c r="Q569" s="175" t="str">
        <f>IF('サーバー一覧（手入力用）'!R577="","",'サーバー一覧（手入力用）'!R577)</f>
        <v/>
      </c>
      <c r="R569" s="175" t="str">
        <f t="shared" si="16"/>
        <v/>
      </c>
      <c r="S569" s="175" t="str">
        <f>IF('サーバー一覧（手入力用）'!S577="","",'サーバー一覧（手入力用）'!S577)</f>
        <v/>
      </c>
      <c r="T569" s="175" t="str">
        <f t="shared" si="17"/>
        <v/>
      </c>
      <c r="U569" s="175" t="str">
        <f>IF('サーバー一覧（手入力用）'!T577="","",'サーバー一覧（手入力用）'!T577)</f>
        <v/>
      </c>
      <c r="V569" s="175" t="str">
        <f>IF('サーバー一覧（手入力用）'!U577="","",'サーバー一覧（手入力用）'!U577)</f>
        <v/>
      </c>
      <c r="W569" s="175" t="str">
        <f>IF('サーバー一覧（手入力用）'!V577="","",'サーバー一覧（手入力用）'!V577)</f>
        <v/>
      </c>
      <c r="X569" s="175" t="str">
        <f>IF('サーバー一覧（手入力用）'!W577="","",'サーバー一覧（手入力用）'!W577)</f>
        <v/>
      </c>
      <c r="Y569" s="175" t="str">
        <f>IF('サーバー一覧（手入力用）'!X577="","",'サーバー一覧（手入力用）'!X577)</f>
        <v/>
      </c>
      <c r="Z569" s="175" t="str">
        <f>IF('サーバー一覧（手入力用）'!Y577="","",'サーバー一覧（手入力用）'!Y577)</f>
        <v/>
      </c>
      <c r="AA569" s="175" t="str">
        <f>IF('サーバー一覧（手入力用）'!Z577="","",'サーバー一覧（手入力用）'!Z577)</f>
        <v/>
      </c>
      <c r="AB569" s="175" t="str">
        <f>IF('サーバー一覧（手入力用）'!AA577="","",'サーバー一覧（手入力用）'!AA577)</f>
        <v/>
      </c>
      <c r="AC569" s="175" t="str">
        <f>IF('サーバー一覧（手入力用）'!AB577="","",'サーバー一覧（手入力用）'!AB577)</f>
        <v/>
      </c>
      <c r="AD569" s="175" t="str">
        <f>IF('サーバー一覧（手入力用）'!AC577="","",'サーバー一覧（手入力用）'!AC577)</f>
        <v/>
      </c>
      <c r="AE569" s="175" t="str">
        <f>IF('サーバー一覧（手入力用）'!AD577="","",'サーバー一覧（手入力用）'!AD577)</f>
        <v/>
      </c>
      <c r="AF569" s="175" t="str">
        <f>IF('サーバー一覧（手入力用）'!AE577="","",'サーバー一覧（手入力用）'!AE577)</f>
        <v/>
      </c>
      <c r="AG569" s="175" t="str">
        <f>IF('サーバー一覧（手入力用）'!AF577="","",'サーバー一覧（手入力用）'!AF577)</f>
        <v/>
      </c>
      <c r="AH569" s="175" t="str">
        <f>IF('サーバー一覧（手入力用）'!AG577="","",'サーバー一覧（手入力用）'!AG577)</f>
        <v/>
      </c>
      <c r="AI569" s="175" t="str">
        <f>IF('サーバー一覧（手入力用）'!AH577="","",'サーバー一覧（手入力用）'!AH577)</f>
        <v/>
      </c>
      <c r="AJ569" s="175" t="str">
        <f>IF('サーバー一覧（手入力用）'!AI577="","",'サーバー一覧（手入力用）'!AI577)</f>
        <v/>
      </c>
    </row>
    <row r="570" spans="1:36">
      <c r="A570" s="175">
        <f>IF('サーバー一覧（手入力用）'!B578="","",'サーバー一覧（手入力用）'!B578)</f>
        <v>569</v>
      </c>
      <c r="B570" s="175" t="str">
        <f>IF('サーバー一覧（手入力用）'!C578="","",'サーバー一覧（手入力用）'!C578)</f>
        <v/>
      </c>
      <c r="C570" s="175" t="str">
        <f>IF('サーバー一覧（手入力用）'!D578="","",'サーバー一覧（手入力用）'!D578)</f>
        <v/>
      </c>
      <c r="D570" s="175" t="str">
        <f>IF('サーバー一覧（手入力用）'!E578="","",'サーバー一覧（手入力用）'!E578)</f>
        <v/>
      </c>
      <c r="E570" s="175" t="str">
        <f>IF('サーバー一覧（手入力用）'!F578="","",'サーバー一覧（手入力用）'!F578)</f>
        <v/>
      </c>
      <c r="F570" s="175" t="str">
        <f>IF('サーバー一覧（手入力用）'!G578="","",'サーバー一覧（手入力用）'!G578)</f>
        <v/>
      </c>
      <c r="G570" s="175" t="str">
        <f>IF('サーバー一覧（手入力用）'!H578="","",'サーバー一覧（手入力用）'!H578)</f>
        <v/>
      </c>
      <c r="H570" s="175" t="str">
        <f>IF('サーバー一覧（手入力用）'!I578="","",'サーバー一覧（手入力用）'!I578)</f>
        <v/>
      </c>
      <c r="I570" s="175" t="str">
        <f>IF('サーバー一覧（手入力用）'!J578="","",'サーバー一覧（手入力用）'!J578)</f>
        <v/>
      </c>
      <c r="J570" s="175" t="str">
        <f>IF('サーバー一覧（手入力用）'!K578="","",'サーバー一覧（手入力用）'!K578)</f>
        <v/>
      </c>
      <c r="K570" s="175" t="str">
        <f>IF('サーバー一覧（手入力用）'!L578="","",'サーバー一覧（手入力用）'!L578)</f>
        <v/>
      </c>
      <c r="L570" s="175" t="str">
        <f>IF('サーバー一覧（手入力用）'!M578="","",'サーバー一覧（手入力用）'!M578)</f>
        <v/>
      </c>
      <c r="M570" s="175" t="str">
        <f>IF('サーバー一覧（手入力用）'!N578="","",'サーバー一覧（手入力用）'!N578)</f>
        <v/>
      </c>
      <c r="N570" s="175" t="str">
        <f>IF('サーバー一覧（手入力用）'!O578="","",'サーバー一覧（手入力用）'!O578)</f>
        <v/>
      </c>
      <c r="O570" s="175">
        <f>IF('サーバー一覧（手入力用）'!P578="","",'サーバー一覧（手入力用）'!P578)</f>
        <v>0</v>
      </c>
      <c r="P570" s="175" t="str">
        <f>IF('サーバー一覧（手入力用）'!Q578="","",'サーバー一覧（手入力用）'!Q578)</f>
        <v/>
      </c>
      <c r="Q570" s="175" t="str">
        <f>IF('サーバー一覧（手入力用）'!R578="","",'サーバー一覧（手入力用）'!R578)</f>
        <v/>
      </c>
      <c r="R570" s="175" t="str">
        <f t="shared" si="16"/>
        <v/>
      </c>
      <c r="S570" s="175" t="str">
        <f>IF('サーバー一覧（手入力用）'!S578="","",'サーバー一覧（手入力用）'!S578)</f>
        <v/>
      </c>
      <c r="T570" s="175" t="str">
        <f t="shared" si="17"/>
        <v/>
      </c>
      <c r="U570" s="175" t="str">
        <f>IF('サーバー一覧（手入力用）'!T578="","",'サーバー一覧（手入力用）'!T578)</f>
        <v/>
      </c>
      <c r="V570" s="175" t="str">
        <f>IF('サーバー一覧（手入力用）'!U578="","",'サーバー一覧（手入力用）'!U578)</f>
        <v/>
      </c>
      <c r="W570" s="175" t="str">
        <f>IF('サーバー一覧（手入力用）'!V578="","",'サーバー一覧（手入力用）'!V578)</f>
        <v/>
      </c>
      <c r="X570" s="175" t="str">
        <f>IF('サーバー一覧（手入力用）'!W578="","",'サーバー一覧（手入力用）'!W578)</f>
        <v/>
      </c>
      <c r="Y570" s="175" t="str">
        <f>IF('サーバー一覧（手入力用）'!X578="","",'サーバー一覧（手入力用）'!X578)</f>
        <v/>
      </c>
      <c r="Z570" s="175" t="str">
        <f>IF('サーバー一覧（手入力用）'!Y578="","",'サーバー一覧（手入力用）'!Y578)</f>
        <v/>
      </c>
      <c r="AA570" s="175" t="str">
        <f>IF('サーバー一覧（手入力用）'!Z578="","",'サーバー一覧（手入力用）'!Z578)</f>
        <v/>
      </c>
      <c r="AB570" s="175" t="str">
        <f>IF('サーバー一覧（手入力用）'!AA578="","",'サーバー一覧（手入力用）'!AA578)</f>
        <v/>
      </c>
      <c r="AC570" s="175" t="str">
        <f>IF('サーバー一覧（手入力用）'!AB578="","",'サーバー一覧（手入力用）'!AB578)</f>
        <v/>
      </c>
      <c r="AD570" s="175" t="str">
        <f>IF('サーバー一覧（手入力用）'!AC578="","",'サーバー一覧（手入力用）'!AC578)</f>
        <v/>
      </c>
      <c r="AE570" s="175" t="str">
        <f>IF('サーバー一覧（手入力用）'!AD578="","",'サーバー一覧（手入力用）'!AD578)</f>
        <v/>
      </c>
      <c r="AF570" s="175" t="str">
        <f>IF('サーバー一覧（手入力用）'!AE578="","",'サーバー一覧（手入力用）'!AE578)</f>
        <v/>
      </c>
      <c r="AG570" s="175" t="str">
        <f>IF('サーバー一覧（手入力用）'!AF578="","",'サーバー一覧（手入力用）'!AF578)</f>
        <v/>
      </c>
      <c r="AH570" s="175" t="str">
        <f>IF('サーバー一覧（手入力用）'!AG578="","",'サーバー一覧（手入力用）'!AG578)</f>
        <v/>
      </c>
      <c r="AI570" s="175" t="str">
        <f>IF('サーバー一覧（手入力用）'!AH578="","",'サーバー一覧（手入力用）'!AH578)</f>
        <v/>
      </c>
      <c r="AJ570" s="175" t="str">
        <f>IF('サーバー一覧（手入力用）'!AI578="","",'サーバー一覧（手入力用）'!AI578)</f>
        <v/>
      </c>
    </row>
    <row r="571" spans="1:36">
      <c r="A571" s="175">
        <f>IF('サーバー一覧（手入力用）'!B579="","",'サーバー一覧（手入力用）'!B579)</f>
        <v>570</v>
      </c>
      <c r="B571" s="175" t="str">
        <f>IF('サーバー一覧（手入力用）'!C579="","",'サーバー一覧（手入力用）'!C579)</f>
        <v/>
      </c>
      <c r="C571" s="175" t="str">
        <f>IF('サーバー一覧（手入力用）'!D579="","",'サーバー一覧（手入力用）'!D579)</f>
        <v/>
      </c>
      <c r="D571" s="175" t="str">
        <f>IF('サーバー一覧（手入力用）'!E579="","",'サーバー一覧（手入力用）'!E579)</f>
        <v/>
      </c>
      <c r="E571" s="175" t="str">
        <f>IF('サーバー一覧（手入力用）'!F579="","",'サーバー一覧（手入力用）'!F579)</f>
        <v/>
      </c>
      <c r="F571" s="175" t="str">
        <f>IF('サーバー一覧（手入力用）'!G579="","",'サーバー一覧（手入力用）'!G579)</f>
        <v/>
      </c>
      <c r="G571" s="175" t="str">
        <f>IF('サーバー一覧（手入力用）'!H579="","",'サーバー一覧（手入力用）'!H579)</f>
        <v/>
      </c>
      <c r="H571" s="175" t="str">
        <f>IF('サーバー一覧（手入力用）'!I579="","",'サーバー一覧（手入力用）'!I579)</f>
        <v/>
      </c>
      <c r="I571" s="175" t="str">
        <f>IF('サーバー一覧（手入力用）'!J579="","",'サーバー一覧（手入力用）'!J579)</f>
        <v/>
      </c>
      <c r="J571" s="175" t="str">
        <f>IF('サーバー一覧（手入力用）'!K579="","",'サーバー一覧（手入力用）'!K579)</f>
        <v/>
      </c>
      <c r="K571" s="175" t="str">
        <f>IF('サーバー一覧（手入力用）'!L579="","",'サーバー一覧（手入力用）'!L579)</f>
        <v/>
      </c>
      <c r="L571" s="175" t="str">
        <f>IF('サーバー一覧（手入力用）'!M579="","",'サーバー一覧（手入力用）'!M579)</f>
        <v/>
      </c>
      <c r="M571" s="175" t="str">
        <f>IF('サーバー一覧（手入力用）'!N579="","",'サーバー一覧（手入力用）'!N579)</f>
        <v/>
      </c>
      <c r="N571" s="175" t="str">
        <f>IF('サーバー一覧（手入力用）'!O579="","",'サーバー一覧（手入力用）'!O579)</f>
        <v/>
      </c>
      <c r="O571" s="175">
        <f>IF('サーバー一覧（手入力用）'!P579="","",'サーバー一覧（手入力用）'!P579)</f>
        <v>0</v>
      </c>
      <c r="P571" s="175" t="str">
        <f>IF('サーバー一覧（手入力用）'!Q579="","",'サーバー一覧（手入力用）'!Q579)</f>
        <v/>
      </c>
      <c r="Q571" s="175" t="str">
        <f>IF('サーバー一覧（手入力用）'!R579="","",'サーバー一覧（手入力用）'!R579)</f>
        <v/>
      </c>
      <c r="R571" s="175" t="str">
        <f t="shared" si="16"/>
        <v/>
      </c>
      <c r="S571" s="175" t="str">
        <f>IF('サーバー一覧（手入力用）'!S579="","",'サーバー一覧（手入力用）'!S579)</f>
        <v/>
      </c>
      <c r="T571" s="175" t="str">
        <f t="shared" si="17"/>
        <v/>
      </c>
      <c r="U571" s="175" t="str">
        <f>IF('サーバー一覧（手入力用）'!T579="","",'サーバー一覧（手入力用）'!T579)</f>
        <v/>
      </c>
      <c r="V571" s="175" t="str">
        <f>IF('サーバー一覧（手入力用）'!U579="","",'サーバー一覧（手入力用）'!U579)</f>
        <v/>
      </c>
      <c r="W571" s="175" t="str">
        <f>IF('サーバー一覧（手入力用）'!V579="","",'サーバー一覧（手入力用）'!V579)</f>
        <v/>
      </c>
      <c r="X571" s="175" t="str">
        <f>IF('サーバー一覧（手入力用）'!W579="","",'サーバー一覧（手入力用）'!W579)</f>
        <v/>
      </c>
      <c r="Y571" s="175" t="str">
        <f>IF('サーバー一覧（手入力用）'!X579="","",'サーバー一覧（手入力用）'!X579)</f>
        <v/>
      </c>
      <c r="Z571" s="175" t="str">
        <f>IF('サーバー一覧（手入力用）'!Y579="","",'サーバー一覧（手入力用）'!Y579)</f>
        <v/>
      </c>
      <c r="AA571" s="175" t="str">
        <f>IF('サーバー一覧（手入力用）'!Z579="","",'サーバー一覧（手入力用）'!Z579)</f>
        <v/>
      </c>
      <c r="AB571" s="175" t="str">
        <f>IF('サーバー一覧（手入力用）'!AA579="","",'サーバー一覧（手入力用）'!AA579)</f>
        <v/>
      </c>
      <c r="AC571" s="175" t="str">
        <f>IF('サーバー一覧（手入力用）'!AB579="","",'サーバー一覧（手入力用）'!AB579)</f>
        <v/>
      </c>
      <c r="AD571" s="175" t="str">
        <f>IF('サーバー一覧（手入力用）'!AC579="","",'サーバー一覧（手入力用）'!AC579)</f>
        <v/>
      </c>
      <c r="AE571" s="175" t="str">
        <f>IF('サーバー一覧（手入力用）'!AD579="","",'サーバー一覧（手入力用）'!AD579)</f>
        <v/>
      </c>
      <c r="AF571" s="175" t="str">
        <f>IF('サーバー一覧（手入力用）'!AE579="","",'サーバー一覧（手入力用）'!AE579)</f>
        <v/>
      </c>
      <c r="AG571" s="175" t="str">
        <f>IF('サーバー一覧（手入力用）'!AF579="","",'サーバー一覧（手入力用）'!AF579)</f>
        <v/>
      </c>
      <c r="AH571" s="175" t="str">
        <f>IF('サーバー一覧（手入力用）'!AG579="","",'サーバー一覧（手入力用）'!AG579)</f>
        <v/>
      </c>
      <c r="AI571" s="175" t="str">
        <f>IF('サーバー一覧（手入力用）'!AH579="","",'サーバー一覧（手入力用）'!AH579)</f>
        <v/>
      </c>
      <c r="AJ571" s="175" t="str">
        <f>IF('サーバー一覧（手入力用）'!AI579="","",'サーバー一覧（手入力用）'!AI579)</f>
        <v/>
      </c>
    </row>
    <row r="572" spans="1:36">
      <c r="A572" s="175">
        <f>IF('サーバー一覧（手入力用）'!B580="","",'サーバー一覧（手入力用）'!B580)</f>
        <v>571</v>
      </c>
      <c r="B572" s="175" t="str">
        <f>IF('サーバー一覧（手入力用）'!C580="","",'サーバー一覧（手入力用）'!C580)</f>
        <v/>
      </c>
      <c r="C572" s="175" t="str">
        <f>IF('サーバー一覧（手入力用）'!D580="","",'サーバー一覧（手入力用）'!D580)</f>
        <v/>
      </c>
      <c r="D572" s="175" t="str">
        <f>IF('サーバー一覧（手入力用）'!E580="","",'サーバー一覧（手入力用）'!E580)</f>
        <v/>
      </c>
      <c r="E572" s="175" t="str">
        <f>IF('サーバー一覧（手入力用）'!F580="","",'サーバー一覧（手入力用）'!F580)</f>
        <v/>
      </c>
      <c r="F572" s="175" t="str">
        <f>IF('サーバー一覧（手入力用）'!G580="","",'サーバー一覧（手入力用）'!G580)</f>
        <v/>
      </c>
      <c r="G572" s="175" t="str">
        <f>IF('サーバー一覧（手入力用）'!H580="","",'サーバー一覧（手入力用）'!H580)</f>
        <v/>
      </c>
      <c r="H572" s="175" t="str">
        <f>IF('サーバー一覧（手入力用）'!I580="","",'サーバー一覧（手入力用）'!I580)</f>
        <v/>
      </c>
      <c r="I572" s="175" t="str">
        <f>IF('サーバー一覧（手入力用）'!J580="","",'サーバー一覧（手入力用）'!J580)</f>
        <v/>
      </c>
      <c r="J572" s="175" t="str">
        <f>IF('サーバー一覧（手入力用）'!K580="","",'サーバー一覧（手入力用）'!K580)</f>
        <v/>
      </c>
      <c r="K572" s="175" t="str">
        <f>IF('サーバー一覧（手入力用）'!L580="","",'サーバー一覧（手入力用）'!L580)</f>
        <v/>
      </c>
      <c r="L572" s="175" t="str">
        <f>IF('サーバー一覧（手入力用）'!M580="","",'サーバー一覧（手入力用）'!M580)</f>
        <v/>
      </c>
      <c r="M572" s="175" t="str">
        <f>IF('サーバー一覧（手入力用）'!N580="","",'サーバー一覧（手入力用）'!N580)</f>
        <v/>
      </c>
      <c r="N572" s="175" t="str">
        <f>IF('サーバー一覧（手入力用）'!O580="","",'サーバー一覧（手入力用）'!O580)</f>
        <v/>
      </c>
      <c r="O572" s="175">
        <f>IF('サーバー一覧（手入力用）'!P580="","",'サーバー一覧（手入力用）'!P580)</f>
        <v>0</v>
      </c>
      <c r="P572" s="175" t="str">
        <f>IF('サーバー一覧（手入力用）'!Q580="","",'サーバー一覧（手入力用）'!Q580)</f>
        <v/>
      </c>
      <c r="Q572" s="175" t="str">
        <f>IF('サーバー一覧（手入力用）'!R580="","",'サーバー一覧（手入力用）'!R580)</f>
        <v/>
      </c>
      <c r="R572" s="175" t="str">
        <f t="shared" si="16"/>
        <v/>
      </c>
      <c r="S572" s="175" t="str">
        <f>IF('サーバー一覧（手入力用）'!S580="","",'サーバー一覧（手入力用）'!S580)</f>
        <v/>
      </c>
      <c r="T572" s="175" t="str">
        <f t="shared" si="17"/>
        <v/>
      </c>
      <c r="U572" s="175" t="str">
        <f>IF('サーバー一覧（手入力用）'!T580="","",'サーバー一覧（手入力用）'!T580)</f>
        <v/>
      </c>
      <c r="V572" s="175" t="str">
        <f>IF('サーバー一覧（手入力用）'!U580="","",'サーバー一覧（手入力用）'!U580)</f>
        <v/>
      </c>
      <c r="W572" s="175" t="str">
        <f>IF('サーバー一覧（手入力用）'!V580="","",'サーバー一覧（手入力用）'!V580)</f>
        <v/>
      </c>
      <c r="X572" s="175" t="str">
        <f>IF('サーバー一覧（手入力用）'!W580="","",'サーバー一覧（手入力用）'!W580)</f>
        <v/>
      </c>
      <c r="Y572" s="175" t="str">
        <f>IF('サーバー一覧（手入力用）'!X580="","",'サーバー一覧（手入力用）'!X580)</f>
        <v/>
      </c>
      <c r="Z572" s="175" t="str">
        <f>IF('サーバー一覧（手入力用）'!Y580="","",'サーバー一覧（手入力用）'!Y580)</f>
        <v/>
      </c>
      <c r="AA572" s="175" t="str">
        <f>IF('サーバー一覧（手入力用）'!Z580="","",'サーバー一覧（手入力用）'!Z580)</f>
        <v/>
      </c>
      <c r="AB572" s="175" t="str">
        <f>IF('サーバー一覧（手入力用）'!AA580="","",'サーバー一覧（手入力用）'!AA580)</f>
        <v/>
      </c>
      <c r="AC572" s="175" t="str">
        <f>IF('サーバー一覧（手入力用）'!AB580="","",'サーバー一覧（手入力用）'!AB580)</f>
        <v/>
      </c>
      <c r="AD572" s="175" t="str">
        <f>IF('サーバー一覧（手入力用）'!AC580="","",'サーバー一覧（手入力用）'!AC580)</f>
        <v/>
      </c>
      <c r="AE572" s="175" t="str">
        <f>IF('サーバー一覧（手入力用）'!AD580="","",'サーバー一覧（手入力用）'!AD580)</f>
        <v/>
      </c>
      <c r="AF572" s="175" t="str">
        <f>IF('サーバー一覧（手入力用）'!AE580="","",'サーバー一覧（手入力用）'!AE580)</f>
        <v/>
      </c>
      <c r="AG572" s="175" t="str">
        <f>IF('サーバー一覧（手入力用）'!AF580="","",'サーバー一覧（手入力用）'!AF580)</f>
        <v/>
      </c>
      <c r="AH572" s="175" t="str">
        <f>IF('サーバー一覧（手入力用）'!AG580="","",'サーバー一覧（手入力用）'!AG580)</f>
        <v/>
      </c>
      <c r="AI572" s="175" t="str">
        <f>IF('サーバー一覧（手入力用）'!AH580="","",'サーバー一覧（手入力用）'!AH580)</f>
        <v/>
      </c>
      <c r="AJ572" s="175" t="str">
        <f>IF('サーバー一覧（手入力用）'!AI580="","",'サーバー一覧（手入力用）'!AI580)</f>
        <v/>
      </c>
    </row>
    <row r="573" spans="1:36">
      <c r="A573" s="175">
        <f>IF('サーバー一覧（手入力用）'!B581="","",'サーバー一覧（手入力用）'!B581)</f>
        <v>572</v>
      </c>
      <c r="B573" s="175" t="str">
        <f>IF('サーバー一覧（手入力用）'!C581="","",'サーバー一覧（手入力用）'!C581)</f>
        <v/>
      </c>
      <c r="C573" s="175" t="str">
        <f>IF('サーバー一覧（手入力用）'!D581="","",'サーバー一覧（手入力用）'!D581)</f>
        <v/>
      </c>
      <c r="D573" s="175" t="str">
        <f>IF('サーバー一覧（手入力用）'!E581="","",'サーバー一覧（手入力用）'!E581)</f>
        <v/>
      </c>
      <c r="E573" s="175" t="str">
        <f>IF('サーバー一覧（手入力用）'!F581="","",'サーバー一覧（手入力用）'!F581)</f>
        <v/>
      </c>
      <c r="F573" s="175" t="str">
        <f>IF('サーバー一覧（手入力用）'!G581="","",'サーバー一覧（手入力用）'!G581)</f>
        <v/>
      </c>
      <c r="G573" s="175" t="str">
        <f>IF('サーバー一覧（手入力用）'!H581="","",'サーバー一覧（手入力用）'!H581)</f>
        <v/>
      </c>
      <c r="H573" s="175" t="str">
        <f>IF('サーバー一覧（手入力用）'!I581="","",'サーバー一覧（手入力用）'!I581)</f>
        <v/>
      </c>
      <c r="I573" s="175" t="str">
        <f>IF('サーバー一覧（手入力用）'!J581="","",'サーバー一覧（手入力用）'!J581)</f>
        <v/>
      </c>
      <c r="J573" s="175" t="str">
        <f>IF('サーバー一覧（手入力用）'!K581="","",'サーバー一覧（手入力用）'!K581)</f>
        <v/>
      </c>
      <c r="K573" s="175" t="str">
        <f>IF('サーバー一覧（手入力用）'!L581="","",'サーバー一覧（手入力用）'!L581)</f>
        <v/>
      </c>
      <c r="L573" s="175" t="str">
        <f>IF('サーバー一覧（手入力用）'!M581="","",'サーバー一覧（手入力用）'!M581)</f>
        <v/>
      </c>
      <c r="M573" s="175" t="str">
        <f>IF('サーバー一覧（手入力用）'!N581="","",'サーバー一覧（手入力用）'!N581)</f>
        <v/>
      </c>
      <c r="N573" s="175" t="str">
        <f>IF('サーバー一覧（手入力用）'!O581="","",'サーバー一覧（手入力用）'!O581)</f>
        <v/>
      </c>
      <c r="O573" s="175">
        <f>IF('サーバー一覧（手入力用）'!P581="","",'サーバー一覧（手入力用）'!P581)</f>
        <v>0</v>
      </c>
      <c r="P573" s="175" t="str">
        <f>IF('サーバー一覧（手入力用）'!Q581="","",'サーバー一覧（手入力用）'!Q581)</f>
        <v/>
      </c>
      <c r="Q573" s="175" t="str">
        <f>IF('サーバー一覧（手入力用）'!R581="","",'サーバー一覧（手入力用）'!R581)</f>
        <v/>
      </c>
      <c r="R573" s="175" t="str">
        <f t="shared" si="16"/>
        <v/>
      </c>
      <c r="S573" s="175" t="str">
        <f>IF('サーバー一覧（手入力用）'!S581="","",'サーバー一覧（手入力用）'!S581)</f>
        <v/>
      </c>
      <c r="T573" s="175" t="str">
        <f t="shared" si="17"/>
        <v/>
      </c>
      <c r="U573" s="175" t="str">
        <f>IF('サーバー一覧（手入力用）'!T581="","",'サーバー一覧（手入力用）'!T581)</f>
        <v/>
      </c>
      <c r="V573" s="175" t="str">
        <f>IF('サーバー一覧（手入力用）'!U581="","",'サーバー一覧（手入力用）'!U581)</f>
        <v/>
      </c>
      <c r="W573" s="175" t="str">
        <f>IF('サーバー一覧（手入力用）'!V581="","",'サーバー一覧（手入力用）'!V581)</f>
        <v/>
      </c>
      <c r="X573" s="175" t="str">
        <f>IF('サーバー一覧（手入力用）'!W581="","",'サーバー一覧（手入力用）'!W581)</f>
        <v/>
      </c>
      <c r="Y573" s="175" t="str">
        <f>IF('サーバー一覧（手入力用）'!X581="","",'サーバー一覧（手入力用）'!X581)</f>
        <v/>
      </c>
      <c r="Z573" s="175" t="str">
        <f>IF('サーバー一覧（手入力用）'!Y581="","",'サーバー一覧（手入力用）'!Y581)</f>
        <v/>
      </c>
      <c r="AA573" s="175" t="str">
        <f>IF('サーバー一覧（手入力用）'!Z581="","",'サーバー一覧（手入力用）'!Z581)</f>
        <v/>
      </c>
      <c r="AB573" s="175" t="str">
        <f>IF('サーバー一覧（手入力用）'!AA581="","",'サーバー一覧（手入力用）'!AA581)</f>
        <v/>
      </c>
      <c r="AC573" s="175" t="str">
        <f>IF('サーバー一覧（手入力用）'!AB581="","",'サーバー一覧（手入力用）'!AB581)</f>
        <v/>
      </c>
      <c r="AD573" s="175" t="str">
        <f>IF('サーバー一覧（手入力用）'!AC581="","",'サーバー一覧（手入力用）'!AC581)</f>
        <v/>
      </c>
      <c r="AE573" s="175" t="str">
        <f>IF('サーバー一覧（手入力用）'!AD581="","",'サーバー一覧（手入力用）'!AD581)</f>
        <v/>
      </c>
      <c r="AF573" s="175" t="str">
        <f>IF('サーバー一覧（手入力用）'!AE581="","",'サーバー一覧（手入力用）'!AE581)</f>
        <v/>
      </c>
      <c r="AG573" s="175" t="str">
        <f>IF('サーバー一覧（手入力用）'!AF581="","",'サーバー一覧（手入力用）'!AF581)</f>
        <v/>
      </c>
      <c r="AH573" s="175" t="str">
        <f>IF('サーバー一覧（手入力用）'!AG581="","",'サーバー一覧（手入力用）'!AG581)</f>
        <v/>
      </c>
      <c r="AI573" s="175" t="str">
        <f>IF('サーバー一覧（手入力用）'!AH581="","",'サーバー一覧（手入力用）'!AH581)</f>
        <v/>
      </c>
      <c r="AJ573" s="175" t="str">
        <f>IF('サーバー一覧（手入力用）'!AI581="","",'サーバー一覧（手入力用）'!AI581)</f>
        <v/>
      </c>
    </row>
    <row r="574" spans="1:36">
      <c r="A574" s="175">
        <f>IF('サーバー一覧（手入力用）'!B582="","",'サーバー一覧（手入力用）'!B582)</f>
        <v>573</v>
      </c>
      <c r="B574" s="175" t="str">
        <f>IF('サーバー一覧（手入力用）'!C582="","",'サーバー一覧（手入力用）'!C582)</f>
        <v/>
      </c>
      <c r="C574" s="175" t="str">
        <f>IF('サーバー一覧（手入力用）'!D582="","",'サーバー一覧（手入力用）'!D582)</f>
        <v/>
      </c>
      <c r="D574" s="175" t="str">
        <f>IF('サーバー一覧（手入力用）'!E582="","",'サーバー一覧（手入力用）'!E582)</f>
        <v/>
      </c>
      <c r="E574" s="175" t="str">
        <f>IF('サーバー一覧（手入力用）'!F582="","",'サーバー一覧（手入力用）'!F582)</f>
        <v/>
      </c>
      <c r="F574" s="175" t="str">
        <f>IF('サーバー一覧（手入力用）'!G582="","",'サーバー一覧（手入力用）'!G582)</f>
        <v/>
      </c>
      <c r="G574" s="175" t="str">
        <f>IF('サーバー一覧（手入力用）'!H582="","",'サーバー一覧（手入力用）'!H582)</f>
        <v/>
      </c>
      <c r="H574" s="175" t="str">
        <f>IF('サーバー一覧（手入力用）'!I582="","",'サーバー一覧（手入力用）'!I582)</f>
        <v/>
      </c>
      <c r="I574" s="175" t="str">
        <f>IF('サーバー一覧（手入力用）'!J582="","",'サーバー一覧（手入力用）'!J582)</f>
        <v/>
      </c>
      <c r="J574" s="175" t="str">
        <f>IF('サーバー一覧（手入力用）'!K582="","",'サーバー一覧（手入力用）'!K582)</f>
        <v/>
      </c>
      <c r="K574" s="175" t="str">
        <f>IF('サーバー一覧（手入力用）'!L582="","",'サーバー一覧（手入力用）'!L582)</f>
        <v/>
      </c>
      <c r="L574" s="175" t="str">
        <f>IF('サーバー一覧（手入力用）'!M582="","",'サーバー一覧（手入力用）'!M582)</f>
        <v/>
      </c>
      <c r="M574" s="175" t="str">
        <f>IF('サーバー一覧（手入力用）'!N582="","",'サーバー一覧（手入力用）'!N582)</f>
        <v/>
      </c>
      <c r="N574" s="175" t="str">
        <f>IF('サーバー一覧（手入力用）'!O582="","",'サーバー一覧（手入力用）'!O582)</f>
        <v/>
      </c>
      <c r="O574" s="175">
        <f>IF('サーバー一覧（手入力用）'!P582="","",'サーバー一覧（手入力用）'!P582)</f>
        <v>0</v>
      </c>
      <c r="P574" s="175" t="str">
        <f>IF('サーバー一覧（手入力用）'!Q582="","",'サーバー一覧（手入力用）'!Q582)</f>
        <v/>
      </c>
      <c r="Q574" s="175" t="str">
        <f>IF('サーバー一覧（手入力用）'!R582="","",'サーバー一覧（手入力用）'!R582)</f>
        <v/>
      </c>
      <c r="R574" s="175" t="str">
        <f t="shared" si="16"/>
        <v/>
      </c>
      <c r="S574" s="175" t="str">
        <f>IF('サーバー一覧（手入力用）'!S582="","",'サーバー一覧（手入力用）'!S582)</f>
        <v/>
      </c>
      <c r="T574" s="175" t="str">
        <f t="shared" si="17"/>
        <v/>
      </c>
      <c r="U574" s="175" t="str">
        <f>IF('サーバー一覧（手入力用）'!T582="","",'サーバー一覧（手入力用）'!T582)</f>
        <v/>
      </c>
      <c r="V574" s="175" t="str">
        <f>IF('サーバー一覧（手入力用）'!U582="","",'サーバー一覧（手入力用）'!U582)</f>
        <v/>
      </c>
      <c r="W574" s="175" t="str">
        <f>IF('サーバー一覧（手入力用）'!V582="","",'サーバー一覧（手入力用）'!V582)</f>
        <v/>
      </c>
      <c r="X574" s="175" t="str">
        <f>IF('サーバー一覧（手入力用）'!W582="","",'サーバー一覧（手入力用）'!W582)</f>
        <v/>
      </c>
      <c r="Y574" s="175" t="str">
        <f>IF('サーバー一覧（手入力用）'!X582="","",'サーバー一覧（手入力用）'!X582)</f>
        <v/>
      </c>
      <c r="Z574" s="175" t="str">
        <f>IF('サーバー一覧（手入力用）'!Y582="","",'サーバー一覧（手入力用）'!Y582)</f>
        <v/>
      </c>
      <c r="AA574" s="175" t="str">
        <f>IF('サーバー一覧（手入力用）'!Z582="","",'サーバー一覧（手入力用）'!Z582)</f>
        <v/>
      </c>
      <c r="AB574" s="175" t="str">
        <f>IF('サーバー一覧（手入力用）'!AA582="","",'サーバー一覧（手入力用）'!AA582)</f>
        <v/>
      </c>
      <c r="AC574" s="175" t="str">
        <f>IF('サーバー一覧（手入力用）'!AB582="","",'サーバー一覧（手入力用）'!AB582)</f>
        <v/>
      </c>
      <c r="AD574" s="175" t="str">
        <f>IF('サーバー一覧（手入力用）'!AC582="","",'サーバー一覧（手入力用）'!AC582)</f>
        <v/>
      </c>
      <c r="AE574" s="175" t="str">
        <f>IF('サーバー一覧（手入力用）'!AD582="","",'サーバー一覧（手入力用）'!AD582)</f>
        <v/>
      </c>
      <c r="AF574" s="175" t="str">
        <f>IF('サーバー一覧（手入力用）'!AE582="","",'サーバー一覧（手入力用）'!AE582)</f>
        <v/>
      </c>
      <c r="AG574" s="175" t="str">
        <f>IF('サーバー一覧（手入力用）'!AF582="","",'サーバー一覧（手入力用）'!AF582)</f>
        <v/>
      </c>
      <c r="AH574" s="175" t="str">
        <f>IF('サーバー一覧（手入力用）'!AG582="","",'サーバー一覧（手入力用）'!AG582)</f>
        <v/>
      </c>
      <c r="AI574" s="175" t="str">
        <f>IF('サーバー一覧（手入力用）'!AH582="","",'サーバー一覧（手入力用）'!AH582)</f>
        <v/>
      </c>
      <c r="AJ574" s="175" t="str">
        <f>IF('サーバー一覧（手入力用）'!AI582="","",'サーバー一覧（手入力用）'!AI582)</f>
        <v/>
      </c>
    </row>
    <row r="575" spans="1:36">
      <c r="A575" s="175">
        <f>IF('サーバー一覧（手入力用）'!B583="","",'サーバー一覧（手入力用）'!B583)</f>
        <v>574</v>
      </c>
      <c r="B575" s="175" t="str">
        <f>IF('サーバー一覧（手入力用）'!C583="","",'サーバー一覧（手入力用）'!C583)</f>
        <v/>
      </c>
      <c r="C575" s="175" t="str">
        <f>IF('サーバー一覧（手入力用）'!D583="","",'サーバー一覧（手入力用）'!D583)</f>
        <v/>
      </c>
      <c r="D575" s="175" t="str">
        <f>IF('サーバー一覧（手入力用）'!E583="","",'サーバー一覧（手入力用）'!E583)</f>
        <v/>
      </c>
      <c r="E575" s="175" t="str">
        <f>IF('サーバー一覧（手入力用）'!F583="","",'サーバー一覧（手入力用）'!F583)</f>
        <v/>
      </c>
      <c r="F575" s="175" t="str">
        <f>IF('サーバー一覧（手入力用）'!G583="","",'サーバー一覧（手入力用）'!G583)</f>
        <v/>
      </c>
      <c r="G575" s="175" t="str">
        <f>IF('サーバー一覧（手入力用）'!H583="","",'サーバー一覧（手入力用）'!H583)</f>
        <v/>
      </c>
      <c r="H575" s="175" t="str">
        <f>IF('サーバー一覧（手入力用）'!I583="","",'サーバー一覧（手入力用）'!I583)</f>
        <v/>
      </c>
      <c r="I575" s="175" t="str">
        <f>IF('サーバー一覧（手入力用）'!J583="","",'サーバー一覧（手入力用）'!J583)</f>
        <v/>
      </c>
      <c r="J575" s="175" t="str">
        <f>IF('サーバー一覧（手入力用）'!K583="","",'サーバー一覧（手入力用）'!K583)</f>
        <v/>
      </c>
      <c r="K575" s="175" t="str">
        <f>IF('サーバー一覧（手入力用）'!L583="","",'サーバー一覧（手入力用）'!L583)</f>
        <v/>
      </c>
      <c r="L575" s="175" t="str">
        <f>IF('サーバー一覧（手入力用）'!M583="","",'サーバー一覧（手入力用）'!M583)</f>
        <v/>
      </c>
      <c r="M575" s="175" t="str">
        <f>IF('サーバー一覧（手入力用）'!N583="","",'サーバー一覧（手入力用）'!N583)</f>
        <v/>
      </c>
      <c r="N575" s="175" t="str">
        <f>IF('サーバー一覧（手入力用）'!O583="","",'サーバー一覧（手入力用）'!O583)</f>
        <v/>
      </c>
      <c r="O575" s="175">
        <f>IF('サーバー一覧（手入力用）'!P583="","",'サーバー一覧（手入力用）'!P583)</f>
        <v>0</v>
      </c>
      <c r="P575" s="175" t="str">
        <f>IF('サーバー一覧（手入力用）'!Q583="","",'サーバー一覧（手入力用）'!Q583)</f>
        <v/>
      </c>
      <c r="Q575" s="175" t="str">
        <f>IF('サーバー一覧（手入力用）'!R583="","",'サーバー一覧（手入力用）'!R583)</f>
        <v/>
      </c>
      <c r="R575" s="175" t="str">
        <f t="shared" si="16"/>
        <v/>
      </c>
      <c r="S575" s="175" t="str">
        <f>IF('サーバー一覧（手入力用）'!S583="","",'サーバー一覧（手入力用）'!S583)</f>
        <v/>
      </c>
      <c r="T575" s="175" t="str">
        <f t="shared" si="17"/>
        <v/>
      </c>
      <c r="U575" s="175" t="str">
        <f>IF('サーバー一覧（手入力用）'!T583="","",'サーバー一覧（手入力用）'!T583)</f>
        <v/>
      </c>
      <c r="V575" s="175" t="str">
        <f>IF('サーバー一覧（手入力用）'!U583="","",'サーバー一覧（手入力用）'!U583)</f>
        <v/>
      </c>
      <c r="W575" s="175" t="str">
        <f>IF('サーバー一覧（手入力用）'!V583="","",'サーバー一覧（手入力用）'!V583)</f>
        <v/>
      </c>
      <c r="X575" s="175" t="str">
        <f>IF('サーバー一覧（手入力用）'!W583="","",'サーバー一覧（手入力用）'!W583)</f>
        <v/>
      </c>
      <c r="Y575" s="175" t="str">
        <f>IF('サーバー一覧（手入力用）'!X583="","",'サーバー一覧（手入力用）'!X583)</f>
        <v/>
      </c>
      <c r="Z575" s="175" t="str">
        <f>IF('サーバー一覧（手入力用）'!Y583="","",'サーバー一覧（手入力用）'!Y583)</f>
        <v/>
      </c>
      <c r="AA575" s="175" t="str">
        <f>IF('サーバー一覧（手入力用）'!Z583="","",'サーバー一覧（手入力用）'!Z583)</f>
        <v/>
      </c>
      <c r="AB575" s="175" t="str">
        <f>IF('サーバー一覧（手入力用）'!AA583="","",'サーバー一覧（手入力用）'!AA583)</f>
        <v/>
      </c>
      <c r="AC575" s="175" t="str">
        <f>IF('サーバー一覧（手入力用）'!AB583="","",'サーバー一覧（手入力用）'!AB583)</f>
        <v/>
      </c>
      <c r="AD575" s="175" t="str">
        <f>IF('サーバー一覧（手入力用）'!AC583="","",'サーバー一覧（手入力用）'!AC583)</f>
        <v/>
      </c>
      <c r="AE575" s="175" t="str">
        <f>IF('サーバー一覧（手入力用）'!AD583="","",'サーバー一覧（手入力用）'!AD583)</f>
        <v/>
      </c>
      <c r="AF575" s="175" t="str">
        <f>IF('サーバー一覧（手入力用）'!AE583="","",'サーバー一覧（手入力用）'!AE583)</f>
        <v/>
      </c>
      <c r="AG575" s="175" t="str">
        <f>IF('サーバー一覧（手入力用）'!AF583="","",'サーバー一覧（手入力用）'!AF583)</f>
        <v/>
      </c>
      <c r="AH575" s="175" t="str">
        <f>IF('サーバー一覧（手入力用）'!AG583="","",'サーバー一覧（手入力用）'!AG583)</f>
        <v/>
      </c>
      <c r="AI575" s="175" t="str">
        <f>IF('サーバー一覧（手入力用）'!AH583="","",'サーバー一覧（手入力用）'!AH583)</f>
        <v/>
      </c>
      <c r="AJ575" s="175" t="str">
        <f>IF('サーバー一覧（手入力用）'!AI583="","",'サーバー一覧（手入力用）'!AI583)</f>
        <v/>
      </c>
    </row>
    <row r="576" spans="1:36">
      <c r="A576" s="175">
        <f>IF('サーバー一覧（手入力用）'!B584="","",'サーバー一覧（手入力用）'!B584)</f>
        <v>575</v>
      </c>
      <c r="B576" s="175" t="str">
        <f>IF('サーバー一覧（手入力用）'!C584="","",'サーバー一覧（手入力用）'!C584)</f>
        <v/>
      </c>
      <c r="C576" s="175" t="str">
        <f>IF('サーバー一覧（手入力用）'!D584="","",'サーバー一覧（手入力用）'!D584)</f>
        <v/>
      </c>
      <c r="D576" s="175" t="str">
        <f>IF('サーバー一覧（手入力用）'!E584="","",'サーバー一覧（手入力用）'!E584)</f>
        <v/>
      </c>
      <c r="E576" s="175" t="str">
        <f>IF('サーバー一覧（手入力用）'!F584="","",'サーバー一覧（手入力用）'!F584)</f>
        <v/>
      </c>
      <c r="F576" s="175" t="str">
        <f>IF('サーバー一覧（手入力用）'!G584="","",'サーバー一覧（手入力用）'!G584)</f>
        <v/>
      </c>
      <c r="G576" s="175" t="str">
        <f>IF('サーバー一覧（手入力用）'!H584="","",'サーバー一覧（手入力用）'!H584)</f>
        <v/>
      </c>
      <c r="H576" s="175" t="str">
        <f>IF('サーバー一覧（手入力用）'!I584="","",'サーバー一覧（手入力用）'!I584)</f>
        <v/>
      </c>
      <c r="I576" s="175" t="str">
        <f>IF('サーバー一覧（手入力用）'!J584="","",'サーバー一覧（手入力用）'!J584)</f>
        <v/>
      </c>
      <c r="J576" s="175" t="str">
        <f>IF('サーバー一覧（手入力用）'!K584="","",'サーバー一覧（手入力用）'!K584)</f>
        <v/>
      </c>
      <c r="K576" s="175" t="str">
        <f>IF('サーバー一覧（手入力用）'!L584="","",'サーバー一覧（手入力用）'!L584)</f>
        <v/>
      </c>
      <c r="L576" s="175" t="str">
        <f>IF('サーバー一覧（手入力用）'!M584="","",'サーバー一覧（手入力用）'!M584)</f>
        <v/>
      </c>
      <c r="M576" s="175" t="str">
        <f>IF('サーバー一覧（手入力用）'!N584="","",'サーバー一覧（手入力用）'!N584)</f>
        <v/>
      </c>
      <c r="N576" s="175" t="str">
        <f>IF('サーバー一覧（手入力用）'!O584="","",'サーバー一覧（手入力用）'!O584)</f>
        <v/>
      </c>
      <c r="O576" s="175">
        <f>IF('サーバー一覧（手入力用）'!P584="","",'サーバー一覧（手入力用）'!P584)</f>
        <v>0</v>
      </c>
      <c r="P576" s="175" t="str">
        <f>IF('サーバー一覧（手入力用）'!Q584="","",'サーバー一覧（手入力用）'!Q584)</f>
        <v/>
      </c>
      <c r="Q576" s="175" t="str">
        <f>IF('サーバー一覧（手入力用）'!R584="","",'サーバー一覧（手入力用）'!R584)</f>
        <v/>
      </c>
      <c r="R576" s="175" t="str">
        <f t="shared" si="16"/>
        <v/>
      </c>
      <c r="S576" s="175" t="str">
        <f>IF('サーバー一覧（手入力用）'!S584="","",'サーバー一覧（手入力用）'!S584)</f>
        <v/>
      </c>
      <c r="T576" s="175" t="str">
        <f t="shared" si="17"/>
        <v/>
      </c>
      <c r="U576" s="175" t="str">
        <f>IF('サーバー一覧（手入力用）'!T584="","",'サーバー一覧（手入力用）'!T584)</f>
        <v/>
      </c>
      <c r="V576" s="175" t="str">
        <f>IF('サーバー一覧（手入力用）'!U584="","",'サーバー一覧（手入力用）'!U584)</f>
        <v/>
      </c>
      <c r="W576" s="175" t="str">
        <f>IF('サーバー一覧（手入力用）'!V584="","",'サーバー一覧（手入力用）'!V584)</f>
        <v/>
      </c>
      <c r="X576" s="175" t="str">
        <f>IF('サーバー一覧（手入力用）'!W584="","",'サーバー一覧（手入力用）'!W584)</f>
        <v/>
      </c>
      <c r="Y576" s="175" t="str">
        <f>IF('サーバー一覧（手入力用）'!X584="","",'サーバー一覧（手入力用）'!X584)</f>
        <v/>
      </c>
      <c r="Z576" s="175" t="str">
        <f>IF('サーバー一覧（手入力用）'!Y584="","",'サーバー一覧（手入力用）'!Y584)</f>
        <v/>
      </c>
      <c r="AA576" s="175" t="str">
        <f>IF('サーバー一覧（手入力用）'!Z584="","",'サーバー一覧（手入力用）'!Z584)</f>
        <v/>
      </c>
      <c r="AB576" s="175" t="str">
        <f>IF('サーバー一覧（手入力用）'!AA584="","",'サーバー一覧（手入力用）'!AA584)</f>
        <v/>
      </c>
      <c r="AC576" s="175" t="str">
        <f>IF('サーバー一覧（手入力用）'!AB584="","",'サーバー一覧（手入力用）'!AB584)</f>
        <v/>
      </c>
      <c r="AD576" s="175" t="str">
        <f>IF('サーバー一覧（手入力用）'!AC584="","",'サーバー一覧（手入力用）'!AC584)</f>
        <v/>
      </c>
      <c r="AE576" s="175" t="str">
        <f>IF('サーバー一覧（手入力用）'!AD584="","",'サーバー一覧（手入力用）'!AD584)</f>
        <v/>
      </c>
      <c r="AF576" s="175" t="str">
        <f>IF('サーバー一覧（手入力用）'!AE584="","",'サーバー一覧（手入力用）'!AE584)</f>
        <v/>
      </c>
      <c r="AG576" s="175" t="str">
        <f>IF('サーバー一覧（手入力用）'!AF584="","",'サーバー一覧（手入力用）'!AF584)</f>
        <v/>
      </c>
      <c r="AH576" s="175" t="str">
        <f>IF('サーバー一覧（手入力用）'!AG584="","",'サーバー一覧（手入力用）'!AG584)</f>
        <v/>
      </c>
      <c r="AI576" s="175" t="str">
        <f>IF('サーバー一覧（手入力用）'!AH584="","",'サーバー一覧（手入力用）'!AH584)</f>
        <v/>
      </c>
      <c r="AJ576" s="175" t="str">
        <f>IF('サーバー一覧（手入力用）'!AI584="","",'サーバー一覧（手入力用）'!AI584)</f>
        <v/>
      </c>
    </row>
    <row r="577" spans="1:36">
      <c r="A577" s="175">
        <f>IF('サーバー一覧（手入力用）'!B585="","",'サーバー一覧（手入力用）'!B585)</f>
        <v>576</v>
      </c>
      <c r="B577" s="175" t="str">
        <f>IF('サーバー一覧（手入力用）'!C585="","",'サーバー一覧（手入力用）'!C585)</f>
        <v/>
      </c>
      <c r="C577" s="175" t="str">
        <f>IF('サーバー一覧（手入力用）'!D585="","",'サーバー一覧（手入力用）'!D585)</f>
        <v/>
      </c>
      <c r="D577" s="175" t="str">
        <f>IF('サーバー一覧（手入力用）'!E585="","",'サーバー一覧（手入力用）'!E585)</f>
        <v/>
      </c>
      <c r="E577" s="175" t="str">
        <f>IF('サーバー一覧（手入力用）'!F585="","",'サーバー一覧（手入力用）'!F585)</f>
        <v/>
      </c>
      <c r="F577" s="175" t="str">
        <f>IF('サーバー一覧（手入力用）'!G585="","",'サーバー一覧（手入力用）'!G585)</f>
        <v/>
      </c>
      <c r="G577" s="175" t="str">
        <f>IF('サーバー一覧（手入力用）'!H585="","",'サーバー一覧（手入力用）'!H585)</f>
        <v/>
      </c>
      <c r="H577" s="175" t="str">
        <f>IF('サーバー一覧（手入力用）'!I585="","",'サーバー一覧（手入力用）'!I585)</f>
        <v/>
      </c>
      <c r="I577" s="175" t="str">
        <f>IF('サーバー一覧（手入力用）'!J585="","",'サーバー一覧（手入力用）'!J585)</f>
        <v/>
      </c>
      <c r="J577" s="175" t="str">
        <f>IF('サーバー一覧（手入力用）'!K585="","",'サーバー一覧（手入力用）'!K585)</f>
        <v/>
      </c>
      <c r="K577" s="175" t="str">
        <f>IF('サーバー一覧（手入力用）'!L585="","",'サーバー一覧（手入力用）'!L585)</f>
        <v/>
      </c>
      <c r="L577" s="175" t="str">
        <f>IF('サーバー一覧（手入力用）'!M585="","",'サーバー一覧（手入力用）'!M585)</f>
        <v/>
      </c>
      <c r="M577" s="175" t="str">
        <f>IF('サーバー一覧（手入力用）'!N585="","",'サーバー一覧（手入力用）'!N585)</f>
        <v/>
      </c>
      <c r="N577" s="175" t="str">
        <f>IF('サーバー一覧（手入力用）'!O585="","",'サーバー一覧（手入力用）'!O585)</f>
        <v/>
      </c>
      <c r="O577" s="175">
        <f>IF('サーバー一覧（手入力用）'!P585="","",'サーバー一覧（手入力用）'!P585)</f>
        <v>0</v>
      </c>
      <c r="P577" s="175" t="str">
        <f>IF('サーバー一覧（手入力用）'!Q585="","",'サーバー一覧（手入力用）'!Q585)</f>
        <v/>
      </c>
      <c r="Q577" s="175" t="str">
        <f>IF('サーバー一覧（手入力用）'!R585="","",'サーバー一覧（手入力用）'!R585)</f>
        <v/>
      </c>
      <c r="R577" s="175" t="str">
        <f t="shared" si="16"/>
        <v/>
      </c>
      <c r="S577" s="175" t="str">
        <f>IF('サーバー一覧（手入力用）'!S585="","",'サーバー一覧（手入力用）'!S585)</f>
        <v/>
      </c>
      <c r="T577" s="175" t="str">
        <f t="shared" si="17"/>
        <v/>
      </c>
      <c r="U577" s="175" t="str">
        <f>IF('サーバー一覧（手入力用）'!T585="","",'サーバー一覧（手入力用）'!T585)</f>
        <v/>
      </c>
      <c r="V577" s="175" t="str">
        <f>IF('サーバー一覧（手入力用）'!U585="","",'サーバー一覧（手入力用）'!U585)</f>
        <v/>
      </c>
      <c r="W577" s="175" t="str">
        <f>IF('サーバー一覧（手入力用）'!V585="","",'サーバー一覧（手入力用）'!V585)</f>
        <v/>
      </c>
      <c r="X577" s="175" t="str">
        <f>IF('サーバー一覧（手入力用）'!W585="","",'サーバー一覧（手入力用）'!W585)</f>
        <v/>
      </c>
      <c r="Y577" s="175" t="str">
        <f>IF('サーバー一覧（手入力用）'!X585="","",'サーバー一覧（手入力用）'!X585)</f>
        <v/>
      </c>
      <c r="Z577" s="175" t="str">
        <f>IF('サーバー一覧（手入力用）'!Y585="","",'サーバー一覧（手入力用）'!Y585)</f>
        <v/>
      </c>
      <c r="AA577" s="175" t="str">
        <f>IF('サーバー一覧（手入力用）'!Z585="","",'サーバー一覧（手入力用）'!Z585)</f>
        <v/>
      </c>
      <c r="AB577" s="175" t="str">
        <f>IF('サーバー一覧（手入力用）'!AA585="","",'サーバー一覧（手入力用）'!AA585)</f>
        <v/>
      </c>
      <c r="AC577" s="175" t="str">
        <f>IF('サーバー一覧（手入力用）'!AB585="","",'サーバー一覧（手入力用）'!AB585)</f>
        <v/>
      </c>
      <c r="AD577" s="175" t="str">
        <f>IF('サーバー一覧（手入力用）'!AC585="","",'サーバー一覧（手入力用）'!AC585)</f>
        <v/>
      </c>
      <c r="AE577" s="175" t="str">
        <f>IF('サーバー一覧（手入力用）'!AD585="","",'サーバー一覧（手入力用）'!AD585)</f>
        <v/>
      </c>
      <c r="AF577" s="175" t="str">
        <f>IF('サーバー一覧（手入力用）'!AE585="","",'サーバー一覧（手入力用）'!AE585)</f>
        <v/>
      </c>
      <c r="AG577" s="175" t="str">
        <f>IF('サーバー一覧（手入力用）'!AF585="","",'サーバー一覧（手入力用）'!AF585)</f>
        <v/>
      </c>
      <c r="AH577" s="175" t="str">
        <f>IF('サーバー一覧（手入力用）'!AG585="","",'サーバー一覧（手入力用）'!AG585)</f>
        <v/>
      </c>
      <c r="AI577" s="175" t="str">
        <f>IF('サーバー一覧（手入力用）'!AH585="","",'サーバー一覧（手入力用）'!AH585)</f>
        <v/>
      </c>
      <c r="AJ577" s="175" t="str">
        <f>IF('サーバー一覧（手入力用）'!AI585="","",'サーバー一覧（手入力用）'!AI585)</f>
        <v/>
      </c>
    </row>
    <row r="578" spans="1:36">
      <c r="A578" s="175">
        <f>IF('サーバー一覧（手入力用）'!B586="","",'サーバー一覧（手入力用）'!B586)</f>
        <v>577</v>
      </c>
      <c r="B578" s="175" t="str">
        <f>IF('サーバー一覧（手入力用）'!C586="","",'サーバー一覧（手入力用）'!C586)</f>
        <v/>
      </c>
      <c r="C578" s="175" t="str">
        <f>IF('サーバー一覧（手入力用）'!D586="","",'サーバー一覧（手入力用）'!D586)</f>
        <v/>
      </c>
      <c r="D578" s="175" t="str">
        <f>IF('サーバー一覧（手入力用）'!E586="","",'サーバー一覧（手入力用）'!E586)</f>
        <v/>
      </c>
      <c r="E578" s="175" t="str">
        <f>IF('サーバー一覧（手入力用）'!F586="","",'サーバー一覧（手入力用）'!F586)</f>
        <v/>
      </c>
      <c r="F578" s="175" t="str">
        <f>IF('サーバー一覧（手入力用）'!G586="","",'サーバー一覧（手入力用）'!G586)</f>
        <v/>
      </c>
      <c r="G578" s="175" t="str">
        <f>IF('サーバー一覧（手入力用）'!H586="","",'サーバー一覧（手入力用）'!H586)</f>
        <v/>
      </c>
      <c r="H578" s="175" t="str">
        <f>IF('サーバー一覧（手入力用）'!I586="","",'サーバー一覧（手入力用）'!I586)</f>
        <v/>
      </c>
      <c r="I578" s="175" t="str">
        <f>IF('サーバー一覧（手入力用）'!J586="","",'サーバー一覧（手入力用）'!J586)</f>
        <v/>
      </c>
      <c r="J578" s="175" t="str">
        <f>IF('サーバー一覧（手入力用）'!K586="","",'サーバー一覧（手入力用）'!K586)</f>
        <v/>
      </c>
      <c r="K578" s="175" t="str">
        <f>IF('サーバー一覧（手入力用）'!L586="","",'サーバー一覧（手入力用）'!L586)</f>
        <v/>
      </c>
      <c r="L578" s="175" t="str">
        <f>IF('サーバー一覧（手入力用）'!M586="","",'サーバー一覧（手入力用）'!M586)</f>
        <v/>
      </c>
      <c r="M578" s="175" t="str">
        <f>IF('サーバー一覧（手入力用）'!N586="","",'サーバー一覧（手入力用）'!N586)</f>
        <v/>
      </c>
      <c r="N578" s="175" t="str">
        <f>IF('サーバー一覧（手入力用）'!O586="","",'サーバー一覧（手入力用）'!O586)</f>
        <v/>
      </c>
      <c r="O578" s="175">
        <f>IF('サーバー一覧（手入力用）'!P586="","",'サーバー一覧（手入力用）'!P586)</f>
        <v>0</v>
      </c>
      <c r="P578" s="175" t="str">
        <f>IF('サーバー一覧（手入力用）'!Q586="","",'サーバー一覧（手入力用）'!Q586)</f>
        <v/>
      </c>
      <c r="Q578" s="175" t="str">
        <f>IF('サーバー一覧（手入力用）'!R586="","",'サーバー一覧（手入力用）'!R586)</f>
        <v/>
      </c>
      <c r="R578" s="175" t="str">
        <f t="shared" si="16"/>
        <v/>
      </c>
      <c r="S578" s="175" t="str">
        <f>IF('サーバー一覧（手入力用）'!S586="","",'サーバー一覧（手入力用）'!S586)</f>
        <v/>
      </c>
      <c r="T578" s="175" t="str">
        <f t="shared" si="17"/>
        <v/>
      </c>
      <c r="U578" s="175" t="str">
        <f>IF('サーバー一覧（手入力用）'!T586="","",'サーバー一覧（手入力用）'!T586)</f>
        <v/>
      </c>
      <c r="V578" s="175" t="str">
        <f>IF('サーバー一覧（手入力用）'!U586="","",'サーバー一覧（手入力用）'!U586)</f>
        <v/>
      </c>
      <c r="W578" s="175" t="str">
        <f>IF('サーバー一覧（手入力用）'!V586="","",'サーバー一覧（手入力用）'!V586)</f>
        <v/>
      </c>
      <c r="X578" s="175" t="str">
        <f>IF('サーバー一覧（手入力用）'!W586="","",'サーバー一覧（手入力用）'!W586)</f>
        <v/>
      </c>
      <c r="Y578" s="175" t="str">
        <f>IF('サーバー一覧（手入力用）'!X586="","",'サーバー一覧（手入力用）'!X586)</f>
        <v/>
      </c>
      <c r="Z578" s="175" t="str">
        <f>IF('サーバー一覧（手入力用）'!Y586="","",'サーバー一覧（手入力用）'!Y586)</f>
        <v/>
      </c>
      <c r="AA578" s="175" t="str">
        <f>IF('サーバー一覧（手入力用）'!Z586="","",'サーバー一覧（手入力用）'!Z586)</f>
        <v/>
      </c>
      <c r="AB578" s="175" t="str">
        <f>IF('サーバー一覧（手入力用）'!AA586="","",'サーバー一覧（手入力用）'!AA586)</f>
        <v/>
      </c>
      <c r="AC578" s="175" t="str">
        <f>IF('サーバー一覧（手入力用）'!AB586="","",'サーバー一覧（手入力用）'!AB586)</f>
        <v/>
      </c>
      <c r="AD578" s="175" t="str">
        <f>IF('サーバー一覧（手入力用）'!AC586="","",'サーバー一覧（手入力用）'!AC586)</f>
        <v/>
      </c>
      <c r="AE578" s="175" t="str">
        <f>IF('サーバー一覧（手入力用）'!AD586="","",'サーバー一覧（手入力用）'!AD586)</f>
        <v/>
      </c>
      <c r="AF578" s="175" t="str">
        <f>IF('サーバー一覧（手入力用）'!AE586="","",'サーバー一覧（手入力用）'!AE586)</f>
        <v/>
      </c>
      <c r="AG578" s="175" t="str">
        <f>IF('サーバー一覧（手入力用）'!AF586="","",'サーバー一覧（手入力用）'!AF586)</f>
        <v/>
      </c>
      <c r="AH578" s="175" t="str">
        <f>IF('サーバー一覧（手入力用）'!AG586="","",'サーバー一覧（手入力用）'!AG586)</f>
        <v/>
      </c>
      <c r="AI578" s="175" t="str">
        <f>IF('サーバー一覧（手入力用）'!AH586="","",'サーバー一覧（手入力用）'!AH586)</f>
        <v/>
      </c>
      <c r="AJ578" s="175" t="str">
        <f>IF('サーバー一覧（手入力用）'!AI586="","",'サーバー一覧（手入力用）'!AI586)</f>
        <v/>
      </c>
    </row>
    <row r="579" spans="1:36">
      <c r="A579" s="175">
        <f>IF('サーバー一覧（手入力用）'!B587="","",'サーバー一覧（手入力用）'!B587)</f>
        <v>578</v>
      </c>
      <c r="B579" s="175" t="str">
        <f>IF('サーバー一覧（手入力用）'!C587="","",'サーバー一覧（手入力用）'!C587)</f>
        <v/>
      </c>
      <c r="C579" s="175" t="str">
        <f>IF('サーバー一覧（手入力用）'!D587="","",'サーバー一覧（手入力用）'!D587)</f>
        <v/>
      </c>
      <c r="D579" s="175" t="str">
        <f>IF('サーバー一覧（手入力用）'!E587="","",'サーバー一覧（手入力用）'!E587)</f>
        <v/>
      </c>
      <c r="E579" s="175" t="str">
        <f>IF('サーバー一覧（手入力用）'!F587="","",'サーバー一覧（手入力用）'!F587)</f>
        <v/>
      </c>
      <c r="F579" s="175" t="str">
        <f>IF('サーバー一覧（手入力用）'!G587="","",'サーバー一覧（手入力用）'!G587)</f>
        <v/>
      </c>
      <c r="G579" s="175" t="str">
        <f>IF('サーバー一覧（手入力用）'!H587="","",'サーバー一覧（手入力用）'!H587)</f>
        <v/>
      </c>
      <c r="H579" s="175" t="str">
        <f>IF('サーバー一覧（手入力用）'!I587="","",'サーバー一覧（手入力用）'!I587)</f>
        <v/>
      </c>
      <c r="I579" s="175" t="str">
        <f>IF('サーバー一覧（手入力用）'!J587="","",'サーバー一覧（手入力用）'!J587)</f>
        <v/>
      </c>
      <c r="J579" s="175" t="str">
        <f>IF('サーバー一覧（手入力用）'!K587="","",'サーバー一覧（手入力用）'!K587)</f>
        <v/>
      </c>
      <c r="K579" s="175" t="str">
        <f>IF('サーバー一覧（手入力用）'!L587="","",'サーバー一覧（手入力用）'!L587)</f>
        <v/>
      </c>
      <c r="L579" s="175" t="str">
        <f>IF('サーバー一覧（手入力用）'!M587="","",'サーバー一覧（手入力用）'!M587)</f>
        <v/>
      </c>
      <c r="M579" s="175" t="str">
        <f>IF('サーバー一覧（手入力用）'!N587="","",'サーバー一覧（手入力用）'!N587)</f>
        <v/>
      </c>
      <c r="N579" s="175" t="str">
        <f>IF('サーバー一覧（手入力用）'!O587="","",'サーバー一覧（手入力用）'!O587)</f>
        <v/>
      </c>
      <c r="O579" s="175">
        <f>IF('サーバー一覧（手入力用）'!P587="","",'サーバー一覧（手入力用）'!P587)</f>
        <v>0</v>
      </c>
      <c r="P579" s="175" t="str">
        <f>IF('サーバー一覧（手入力用）'!Q587="","",'サーバー一覧（手入力用）'!Q587)</f>
        <v/>
      </c>
      <c r="Q579" s="175" t="str">
        <f>IF('サーバー一覧（手入力用）'!R587="","",'サーバー一覧（手入力用）'!R587)</f>
        <v/>
      </c>
      <c r="R579" s="175" t="str">
        <f t="shared" ref="R579:R642" si="18">IF(Q579="","",MROUND(Q579,5))</f>
        <v/>
      </c>
      <c r="S579" s="175" t="str">
        <f>IF('サーバー一覧（手入力用）'!S587="","",'サーバー一覧（手入力用）'!S587)</f>
        <v/>
      </c>
      <c r="T579" s="175" t="str">
        <f t="shared" ref="T579:T642" si="19">IF(S579="","",MROUND(S579,5))</f>
        <v/>
      </c>
      <c r="U579" s="175" t="str">
        <f>IF('サーバー一覧（手入力用）'!T587="","",'サーバー一覧（手入力用）'!T587)</f>
        <v/>
      </c>
      <c r="V579" s="175" t="str">
        <f>IF('サーバー一覧（手入力用）'!U587="","",'サーバー一覧（手入力用）'!U587)</f>
        <v/>
      </c>
      <c r="W579" s="175" t="str">
        <f>IF('サーバー一覧（手入力用）'!V587="","",'サーバー一覧（手入力用）'!V587)</f>
        <v/>
      </c>
      <c r="X579" s="175" t="str">
        <f>IF('サーバー一覧（手入力用）'!W587="","",'サーバー一覧（手入力用）'!W587)</f>
        <v/>
      </c>
      <c r="Y579" s="175" t="str">
        <f>IF('サーバー一覧（手入力用）'!X587="","",'サーバー一覧（手入力用）'!X587)</f>
        <v/>
      </c>
      <c r="Z579" s="175" t="str">
        <f>IF('サーバー一覧（手入力用）'!Y587="","",'サーバー一覧（手入力用）'!Y587)</f>
        <v/>
      </c>
      <c r="AA579" s="175" t="str">
        <f>IF('サーバー一覧（手入力用）'!Z587="","",'サーバー一覧（手入力用）'!Z587)</f>
        <v/>
      </c>
      <c r="AB579" s="175" t="str">
        <f>IF('サーバー一覧（手入力用）'!AA587="","",'サーバー一覧（手入力用）'!AA587)</f>
        <v/>
      </c>
      <c r="AC579" s="175" t="str">
        <f>IF('サーバー一覧（手入力用）'!AB587="","",'サーバー一覧（手入力用）'!AB587)</f>
        <v/>
      </c>
      <c r="AD579" s="175" t="str">
        <f>IF('サーバー一覧（手入力用）'!AC587="","",'サーバー一覧（手入力用）'!AC587)</f>
        <v/>
      </c>
      <c r="AE579" s="175" t="str">
        <f>IF('サーバー一覧（手入力用）'!AD587="","",'サーバー一覧（手入力用）'!AD587)</f>
        <v/>
      </c>
      <c r="AF579" s="175" t="str">
        <f>IF('サーバー一覧（手入力用）'!AE587="","",'サーバー一覧（手入力用）'!AE587)</f>
        <v/>
      </c>
      <c r="AG579" s="175" t="str">
        <f>IF('サーバー一覧（手入力用）'!AF587="","",'サーバー一覧（手入力用）'!AF587)</f>
        <v/>
      </c>
      <c r="AH579" s="175" t="str">
        <f>IF('サーバー一覧（手入力用）'!AG587="","",'サーバー一覧（手入力用）'!AG587)</f>
        <v/>
      </c>
      <c r="AI579" s="175" t="str">
        <f>IF('サーバー一覧（手入力用）'!AH587="","",'サーバー一覧（手入力用）'!AH587)</f>
        <v/>
      </c>
      <c r="AJ579" s="175" t="str">
        <f>IF('サーバー一覧（手入力用）'!AI587="","",'サーバー一覧（手入力用）'!AI587)</f>
        <v/>
      </c>
    </row>
    <row r="580" spans="1:36">
      <c r="A580" s="175">
        <f>IF('サーバー一覧（手入力用）'!B588="","",'サーバー一覧（手入力用）'!B588)</f>
        <v>579</v>
      </c>
      <c r="B580" s="175" t="str">
        <f>IF('サーバー一覧（手入力用）'!C588="","",'サーバー一覧（手入力用）'!C588)</f>
        <v/>
      </c>
      <c r="C580" s="175" t="str">
        <f>IF('サーバー一覧（手入力用）'!D588="","",'サーバー一覧（手入力用）'!D588)</f>
        <v/>
      </c>
      <c r="D580" s="175" t="str">
        <f>IF('サーバー一覧（手入力用）'!E588="","",'サーバー一覧（手入力用）'!E588)</f>
        <v/>
      </c>
      <c r="E580" s="175" t="str">
        <f>IF('サーバー一覧（手入力用）'!F588="","",'サーバー一覧（手入力用）'!F588)</f>
        <v/>
      </c>
      <c r="F580" s="175" t="str">
        <f>IF('サーバー一覧（手入力用）'!G588="","",'サーバー一覧（手入力用）'!G588)</f>
        <v/>
      </c>
      <c r="G580" s="175" t="str">
        <f>IF('サーバー一覧（手入力用）'!H588="","",'サーバー一覧（手入力用）'!H588)</f>
        <v/>
      </c>
      <c r="H580" s="175" t="str">
        <f>IF('サーバー一覧（手入力用）'!I588="","",'サーバー一覧（手入力用）'!I588)</f>
        <v/>
      </c>
      <c r="I580" s="175" t="str">
        <f>IF('サーバー一覧（手入力用）'!J588="","",'サーバー一覧（手入力用）'!J588)</f>
        <v/>
      </c>
      <c r="J580" s="175" t="str">
        <f>IF('サーバー一覧（手入力用）'!K588="","",'サーバー一覧（手入力用）'!K588)</f>
        <v/>
      </c>
      <c r="K580" s="175" t="str">
        <f>IF('サーバー一覧（手入力用）'!L588="","",'サーバー一覧（手入力用）'!L588)</f>
        <v/>
      </c>
      <c r="L580" s="175" t="str">
        <f>IF('サーバー一覧（手入力用）'!M588="","",'サーバー一覧（手入力用）'!M588)</f>
        <v/>
      </c>
      <c r="M580" s="175" t="str">
        <f>IF('サーバー一覧（手入力用）'!N588="","",'サーバー一覧（手入力用）'!N588)</f>
        <v/>
      </c>
      <c r="N580" s="175" t="str">
        <f>IF('サーバー一覧（手入力用）'!O588="","",'サーバー一覧（手入力用）'!O588)</f>
        <v/>
      </c>
      <c r="O580" s="175">
        <f>IF('サーバー一覧（手入力用）'!P588="","",'サーバー一覧（手入力用）'!P588)</f>
        <v>0</v>
      </c>
      <c r="P580" s="175" t="str">
        <f>IF('サーバー一覧（手入力用）'!Q588="","",'サーバー一覧（手入力用）'!Q588)</f>
        <v/>
      </c>
      <c r="Q580" s="175" t="str">
        <f>IF('サーバー一覧（手入力用）'!R588="","",'サーバー一覧（手入力用）'!R588)</f>
        <v/>
      </c>
      <c r="R580" s="175" t="str">
        <f t="shared" si="18"/>
        <v/>
      </c>
      <c r="S580" s="175" t="str">
        <f>IF('サーバー一覧（手入力用）'!S588="","",'サーバー一覧（手入力用）'!S588)</f>
        <v/>
      </c>
      <c r="T580" s="175" t="str">
        <f t="shared" si="19"/>
        <v/>
      </c>
      <c r="U580" s="175" t="str">
        <f>IF('サーバー一覧（手入力用）'!T588="","",'サーバー一覧（手入力用）'!T588)</f>
        <v/>
      </c>
      <c r="V580" s="175" t="str">
        <f>IF('サーバー一覧（手入力用）'!U588="","",'サーバー一覧（手入力用）'!U588)</f>
        <v/>
      </c>
      <c r="W580" s="175" t="str">
        <f>IF('サーバー一覧（手入力用）'!V588="","",'サーバー一覧（手入力用）'!V588)</f>
        <v/>
      </c>
      <c r="X580" s="175" t="str">
        <f>IF('サーバー一覧（手入力用）'!W588="","",'サーバー一覧（手入力用）'!W588)</f>
        <v/>
      </c>
      <c r="Y580" s="175" t="str">
        <f>IF('サーバー一覧（手入力用）'!X588="","",'サーバー一覧（手入力用）'!X588)</f>
        <v/>
      </c>
      <c r="Z580" s="175" t="str">
        <f>IF('サーバー一覧（手入力用）'!Y588="","",'サーバー一覧（手入力用）'!Y588)</f>
        <v/>
      </c>
      <c r="AA580" s="175" t="str">
        <f>IF('サーバー一覧（手入力用）'!Z588="","",'サーバー一覧（手入力用）'!Z588)</f>
        <v/>
      </c>
      <c r="AB580" s="175" t="str">
        <f>IF('サーバー一覧（手入力用）'!AA588="","",'サーバー一覧（手入力用）'!AA588)</f>
        <v/>
      </c>
      <c r="AC580" s="175" t="str">
        <f>IF('サーバー一覧（手入力用）'!AB588="","",'サーバー一覧（手入力用）'!AB588)</f>
        <v/>
      </c>
      <c r="AD580" s="175" t="str">
        <f>IF('サーバー一覧（手入力用）'!AC588="","",'サーバー一覧（手入力用）'!AC588)</f>
        <v/>
      </c>
      <c r="AE580" s="175" t="str">
        <f>IF('サーバー一覧（手入力用）'!AD588="","",'サーバー一覧（手入力用）'!AD588)</f>
        <v/>
      </c>
      <c r="AF580" s="175" t="str">
        <f>IF('サーバー一覧（手入力用）'!AE588="","",'サーバー一覧（手入力用）'!AE588)</f>
        <v/>
      </c>
      <c r="AG580" s="175" t="str">
        <f>IF('サーバー一覧（手入力用）'!AF588="","",'サーバー一覧（手入力用）'!AF588)</f>
        <v/>
      </c>
      <c r="AH580" s="175" t="str">
        <f>IF('サーバー一覧（手入力用）'!AG588="","",'サーバー一覧（手入力用）'!AG588)</f>
        <v/>
      </c>
      <c r="AI580" s="175" t="str">
        <f>IF('サーバー一覧（手入力用）'!AH588="","",'サーバー一覧（手入力用）'!AH588)</f>
        <v/>
      </c>
      <c r="AJ580" s="175" t="str">
        <f>IF('サーバー一覧（手入力用）'!AI588="","",'サーバー一覧（手入力用）'!AI588)</f>
        <v/>
      </c>
    </row>
    <row r="581" spans="1:36">
      <c r="A581" s="175">
        <f>IF('サーバー一覧（手入力用）'!B589="","",'サーバー一覧（手入力用）'!B589)</f>
        <v>580</v>
      </c>
      <c r="B581" s="175" t="str">
        <f>IF('サーバー一覧（手入力用）'!C589="","",'サーバー一覧（手入力用）'!C589)</f>
        <v/>
      </c>
      <c r="C581" s="175" t="str">
        <f>IF('サーバー一覧（手入力用）'!D589="","",'サーバー一覧（手入力用）'!D589)</f>
        <v/>
      </c>
      <c r="D581" s="175" t="str">
        <f>IF('サーバー一覧（手入力用）'!E589="","",'サーバー一覧（手入力用）'!E589)</f>
        <v/>
      </c>
      <c r="E581" s="175" t="str">
        <f>IF('サーバー一覧（手入力用）'!F589="","",'サーバー一覧（手入力用）'!F589)</f>
        <v/>
      </c>
      <c r="F581" s="175" t="str">
        <f>IF('サーバー一覧（手入力用）'!G589="","",'サーバー一覧（手入力用）'!G589)</f>
        <v/>
      </c>
      <c r="G581" s="175" t="str">
        <f>IF('サーバー一覧（手入力用）'!H589="","",'サーバー一覧（手入力用）'!H589)</f>
        <v/>
      </c>
      <c r="H581" s="175" t="str">
        <f>IF('サーバー一覧（手入力用）'!I589="","",'サーバー一覧（手入力用）'!I589)</f>
        <v/>
      </c>
      <c r="I581" s="175" t="str">
        <f>IF('サーバー一覧（手入力用）'!J589="","",'サーバー一覧（手入力用）'!J589)</f>
        <v/>
      </c>
      <c r="J581" s="175" t="str">
        <f>IF('サーバー一覧（手入力用）'!K589="","",'サーバー一覧（手入力用）'!K589)</f>
        <v/>
      </c>
      <c r="K581" s="175" t="str">
        <f>IF('サーバー一覧（手入力用）'!L589="","",'サーバー一覧（手入力用）'!L589)</f>
        <v/>
      </c>
      <c r="L581" s="175" t="str">
        <f>IF('サーバー一覧（手入力用）'!M589="","",'サーバー一覧（手入力用）'!M589)</f>
        <v/>
      </c>
      <c r="M581" s="175" t="str">
        <f>IF('サーバー一覧（手入力用）'!N589="","",'サーバー一覧（手入力用）'!N589)</f>
        <v/>
      </c>
      <c r="N581" s="175" t="str">
        <f>IF('サーバー一覧（手入力用）'!O589="","",'サーバー一覧（手入力用）'!O589)</f>
        <v/>
      </c>
      <c r="O581" s="175">
        <f>IF('サーバー一覧（手入力用）'!P589="","",'サーバー一覧（手入力用）'!P589)</f>
        <v>0</v>
      </c>
      <c r="P581" s="175" t="str">
        <f>IF('サーバー一覧（手入力用）'!Q589="","",'サーバー一覧（手入力用）'!Q589)</f>
        <v/>
      </c>
      <c r="Q581" s="175" t="str">
        <f>IF('サーバー一覧（手入力用）'!R589="","",'サーバー一覧（手入力用）'!R589)</f>
        <v/>
      </c>
      <c r="R581" s="175" t="str">
        <f t="shared" si="18"/>
        <v/>
      </c>
      <c r="S581" s="175" t="str">
        <f>IF('サーバー一覧（手入力用）'!S589="","",'サーバー一覧（手入力用）'!S589)</f>
        <v/>
      </c>
      <c r="T581" s="175" t="str">
        <f t="shared" si="19"/>
        <v/>
      </c>
      <c r="U581" s="175" t="str">
        <f>IF('サーバー一覧（手入力用）'!T589="","",'サーバー一覧（手入力用）'!T589)</f>
        <v/>
      </c>
      <c r="V581" s="175" t="str">
        <f>IF('サーバー一覧（手入力用）'!U589="","",'サーバー一覧（手入力用）'!U589)</f>
        <v/>
      </c>
      <c r="W581" s="175" t="str">
        <f>IF('サーバー一覧（手入力用）'!V589="","",'サーバー一覧（手入力用）'!V589)</f>
        <v/>
      </c>
      <c r="X581" s="175" t="str">
        <f>IF('サーバー一覧（手入力用）'!W589="","",'サーバー一覧（手入力用）'!W589)</f>
        <v/>
      </c>
      <c r="Y581" s="175" t="str">
        <f>IF('サーバー一覧（手入力用）'!X589="","",'サーバー一覧（手入力用）'!X589)</f>
        <v/>
      </c>
      <c r="Z581" s="175" t="str">
        <f>IF('サーバー一覧（手入力用）'!Y589="","",'サーバー一覧（手入力用）'!Y589)</f>
        <v/>
      </c>
      <c r="AA581" s="175" t="str">
        <f>IF('サーバー一覧（手入力用）'!Z589="","",'サーバー一覧（手入力用）'!Z589)</f>
        <v/>
      </c>
      <c r="AB581" s="175" t="str">
        <f>IF('サーバー一覧（手入力用）'!AA589="","",'サーバー一覧（手入力用）'!AA589)</f>
        <v/>
      </c>
      <c r="AC581" s="175" t="str">
        <f>IF('サーバー一覧（手入力用）'!AB589="","",'サーバー一覧（手入力用）'!AB589)</f>
        <v/>
      </c>
      <c r="AD581" s="175" t="str">
        <f>IF('サーバー一覧（手入力用）'!AC589="","",'サーバー一覧（手入力用）'!AC589)</f>
        <v/>
      </c>
      <c r="AE581" s="175" t="str">
        <f>IF('サーバー一覧（手入力用）'!AD589="","",'サーバー一覧（手入力用）'!AD589)</f>
        <v/>
      </c>
      <c r="AF581" s="175" t="str">
        <f>IF('サーバー一覧（手入力用）'!AE589="","",'サーバー一覧（手入力用）'!AE589)</f>
        <v/>
      </c>
      <c r="AG581" s="175" t="str">
        <f>IF('サーバー一覧（手入力用）'!AF589="","",'サーバー一覧（手入力用）'!AF589)</f>
        <v/>
      </c>
      <c r="AH581" s="175" t="str">
        <f>IF('サーバー一覧（手入力用）'!AG589="","",'サーバー一覧（手入力用）'!AG589)</f>
        <v/>
      </c>
      <c r="AI581" s="175" t="str">
        <f>IF('サーバー一覧（手入力用）'!AH589="","",'サーバー一覧（手入力用）'!AH589)</f>
        <v/>
      </c>
      <c r="AJ581" s="175" t="str">
        <f>IF('サーバー一覧（手入力用）'!AI589="","",'サーバー一覧（手入力用）'!AI589)</f>
        <v/>
      </c>
    </row>
    <row r="582" spans="1:36">
      <c r="A582" s="175">
        <f>IF('サーバー一覧（手入力用）'!B590="","",'サーバー一覧（手入力用）'!B590)</f>
        <v>581</v>
      </c>
      <c r="B582" s="175" t="str">
        <f>IF('サーバー一覧（手入力用）'!C590="","",'サーバー一覧（手入力用）'!C590)</f>
        <v/>
      </c>
      <c r="C582" s="175" t="str">
        <f>IF('サーバー一覧（手入力用）'!D590="","",'サーバー一覧（手入力用）'!D590)</f>
        <v/>
      </c>
      <c r="D582" s="175" t="str">
        <f>IF('サーバー一覧（手入力用）'!E590="","",'サーバー一覧（手入力用）'!E590)</f>
        <v/>
      </c>
      <c r="E582" s="175" t="str">
        <f>IF('サーバー一覧（手入力用）'!F590="","",'サーバー一覧（手入力用）'!F590)</f>
        <v/>
      </c>
      <c r="F582" s="175" t="str">
        <f>IF('サーバー一覧（手入力用）'!G590="","",'サーバー一覧（手入力用）'!G590)</f>
        <v/>
      </c>
      <c r="G582" s="175" t="str">
        <f>IF('サーバー一覧（手入力用）'!H590="","",'サーバー一覧（手入力用）'!H590)</f>
        <v/>
      </c>
      <c r="H582" s="175" t="str">
        <f>IF('サーバー一覧（手入力用）'!I590="","",'サーバー一覧（手入力用）'!I590)</f>
        <v/>
      </c>
      <c r="I582" s="175" t="str">
        <f>IF('サーバー一覧（手入力用）'!J590="","",'サーバー一覧（手入力用）'!J590)</f>
        <v/>
      </c>
      <c r="J582" s="175" t="str">
        <f>IF('サーバー一覧（手入力用）'!K590="","",'サーバー一覧（手入力用）'!K590)</f>
        <v/>
      </c>
      <c r="K582" s="175" t="str">
        <f>IF('サーバー一覧（手入力用）'!L590="","",'サーバー一覧（手入力用）'!L590)</f>
        <v/>
      </c>
      <c r="L582" s="175" t="str">
        <f>IF('サーバー一覧（手入力用）'!M590="","",'サーバー一覧（手入力用）'!M590)</f>
        <v/>
      </c>
      <c r="M582" s="175" t="str">
        <f>IF('サーバー一覧（手入力用）'!N590="","",'サーバー一覧（手入力用）'!N590)</f>
        <v/>
      </c>
      <c r="N582" s="175" t="str">
        <f>IF('サーバー一覧（手入力用）'!O590="","",'サーバー一覧（手入力用）'!O590)</f>
        <v/>
      </c>
      <c r="O582" s="175">
        <f>IF('サーバー一覧（手入力用）'!P590="","",'サーバー一覧（手入力用）'!P590)</f>
        <v>0</v>
      </c>
      <c r="P582" s="175" t="str">
        <f>IF('サーバー一覧（手入力用）'!Q590="","",'サーバー一覧（手入力用）'!Q590)</f>
        <v/>
      </c>
      <c r="Q582" s="175" t="str">
        <f>IF('サーバー一覧（手入力用）'!R590="","",'サーバー一覧（手入力用）'!R590)</f>
        <v/>
      </c>
      <c r="R582" s="175" t="str">
        <f t="shared" si="18"/>
        <v/>
      </c>
      <c r="S582" s="175" t="str">
        <f>IF('サーバー一覧（手入力用）'!S590="","",'サーバー一覧（手入力用）'!S590)</f>
        <v/>
      </c>
      <c r="T582" s="175" t="str">
        <f t="shared" si="19"/>
        <v/>
      </c>
      <c r="U582" s="175" t="str">
        <f>IF('サーバー一覧（手入力用）'!T590="","",'サーバー一覧（手入力用）'!T590)</f>
        <v/>
      </c>
      <c r="V582" s="175" t="str">
        <f>IF('サーバー一覧（手入力用）'!U590="","",'サーバー一覧（手入力用）'!U590)</f>
        <v/>
      </c>
      <c r="W582" s="175" t="str">
        <f>IF('サーバー一覧（手入力用）'!V590="","",'サーバー一覧（手入力用）'!V590)</f>
        <v/>
      </c>
      <c r="X582" s="175" t="str">
        <f>IF('サーバー一覧（手入力用）'!W590="","",'サーバー一覧（手入力用）'!W590)</f>
        <v/>
      </c>
      <c r="Y582" s="175" t="str">
        <f>IF('サーバー一覧（手入力用）'!X590="","",'サーバー一覧（手入力用）'!X590)</f>
        <v/>
      </c>
      <c r="Z582" s="175" t="str">
        <f>IF('サーバー一覧（手入力用）'!Y590="","",'サーバー一覧（手入力用）'!Y590)</f>
        <v/>
      </c>
      <c r="AA582" s="175" t="str">
        <f>IF('サーバー一覧（手入力用）'!Z590="","",'サーバー一覧（手入力用）'!Z590)</f>
        <v/>
      </c>
      <c r="AB582" s="175" t="str">
        <f>IF('サーバー一覧（手入力用）'!AA590="","",'サーバー一覧（手入力用）'!AA590)</f>
        <v/>
      </c>
      <c r="AC582" s="175" t="str">
        <f>IF('サーバー一覧（手入力用）'!AB590="","",'サーバー一覧（手入力用）'!AB590)</f>
        <v/>
      </c>
      <c r="AD582" s="175" t="str">
        <f>IF('サーバー一覧（手入力用）'!AC590="","",'サーバー一覧（手入力用）'!AC590)</f>
        <v/>
      </c>
      <c r="AE582" s="175" t="str">
        <f>IF('サーバー一覧（手入力用）'!AD590="","",'サーバー一覧（手入力用）'!AD590)</f>
        <v/>
      </c>
      <c r="AF582" s="175" t="str">
        <f>IF('サーバー一覧（手入力用）'!AE590="","",'サーバー一覧（手入力用）'!AE590)</f>
        <v/>
      </c>
      <c r="AG582" s="175" t="str">
        <f>IF('サーバー一覧（手入力用）'!AF590="","",'サーバー一覧（手入力用）'!AF590)</f>
        <v/>
      </c>
      <c r="AH582" s="175" t="str">
        <f>IF('サーバー一覧（手入力用）'!AG590="","",'サーバー一覧（手入力用）'!AG590)</f>
        <v/>
      </c>
      <c r="AI582" s="175" t="str">
        <f>IF('サーバー一覧（手入力用）'!AH590="","",'サーバー一覧（手入力用）'!AH590)</f>
        <v/>
      </c>
      <c r="AJ582" s="175" t="str">
        <f>IF('サーバー一覧（手入力用）'!AI590="","",'サーバー一覧（手入力用）'!AI590)</f>
        <v/>
      </c>
    </row>
    <row r="583" spans="1:36">
      <c r="A583" s="175">
        <f>IF('サーバー一覧（手入力用）'!B591="","",'サーバー一覧（手入力用）'!B591)</f>
        <v>582</v>
      </c>
      <c r="B583" s="175" t="str">
        <f>IF('サーバー一覧（手入力用）'!C591="","",'サーバー一覧（手入力用）'!C591)</f>
        <v/>
      </c>
      <c r="C583" s="175" t="str">
        <f>IF('サーバー一覧（手入力用）'!D591="","",'サーバー一覧（手入力用）'!D591)</f>
        <v/>
      </c>
      <c r="D583" s="175" t="str">
        <f>IF('サーバー一覧（手入力用）'!E591="","",'サーバー一覧（手入力用）'!E591)</f>
        <v/>
      </c>
      <c r="E583" s="175" t="str">
        <f>IF('サーバー一覧（手入力用）'!F591="","",'サーバー一覧（手入力用）'!F591)</f>
        <v/>
      </c>
      <c r="F583" s="175" t="str">
        <f>IF('サーバー一覧（手入力用）'!G591="","",'サーバー一覧（手入力用）'!G591)</f>
        <v/>
      </c>
      <c r="G583" s="175" t="str">
        <f>IF('サーバー一覧（手入力用）'!H591="","",'サーバー一覧（手入力用）'!H591)</f>
        <v/>
      </c>
      <c r="H583" s="175" t="str">
        <f>IF('サーバー一覧（手入力用）'!I591="","",'サーバー一覧（手入力用）'!I591)</f>
        <v/>
      </c>
      <c r="I583" s="175" t="str">
        <f>IF('サーバー一覧（手入力用）'!J591="","",'サーバー一覧（手入力用）'!J591)</f>
        <v/>
      </c>
      <c r="J583" s="175" t="str">
        <f>IF('サーバー一覧（手入力用）'!K591="","",'サーバー一覧（手入力用）'!K591)</f>
        <v/>
      </c>
      <c r="K583" s="175" t="str">
        <f>IF('サーバー一覧（手入力用）'!L591="","",'サーバー一覧（手入力用）'!L591)</f>
        <v/>
      </c>
      <c r="L583" s="175" t="str">
        <f>IF('サーバー一覧（手入力用）'!M591="","",'サーバー一覧（手入力用）'!M591)</f>
        <v/>
      </c>
      <c r="M583" s="175" t="str">
        <f>IF('サーバー一覧（手入力用）'!N591="","",'サーバー一覧（手入力用）'!N591)</f>
        <v/>
      </c>
      <c r="N583" s="175" t="str">
        <f>IF('サーバー一覧（手入力用）'!O591="","",'サーバー一覧（手入力用）'!O591)</f>
        <v/>
      </c>
      <c r="O583" s="175">
        <f>IF('サーバー一覧（手入力用）'!P591="","",'サーバー一覧（手入力用）'!P591)</f>
        <v>0</v>
      </c>
      <c r="P583" s="175" t="str">
        <f>IF('サーバー一覧（手入力用）'!Q591="","",'サーバー一覧（手入力用）'!Q591)</f>
        <v/>
      </c>
      <c r="Q583" s="175" t="str">
        <f>IF('サーバー一覧（手入力用）'!R591="","",'サーバー一覧（手入力用）'!R591)</f>
        <v/>
      </c>
      <c r="R583" s="175" t="str">
        <f t="shared" si="18"/>
        <v/>
      </c>
      <c r="S583" s="175" t="str">
        <f>IF('サーバー一覧（手入力用）'!S591="","",'サーバー一覧（手入力用）'!S591)</f>
        <v/>
      </c>
      <c r="T583" s="175" t="str">
        <f t="shared" si="19"/>
        <v/>
      </c>
      <c r="U583" s="175" t="str">
        <f>IF('サーバー一覧（手入力用）'!T591="","",'サーバー一覧（手入力用）'!T591)</f>
        <v/>
      </c>
      <c r="V583" s="175" t="str">
        <f>IF('サーバー一覧（手入力用）'!U591="","",'サーバー一覧（手入力用）'!U591)</f>
        <v/>
      </c>
      <c r="W583" s="175" t="str">
        <f>IF('サーバー一覧（手入力用）'!V591="","",'サーバー一覧（手入力用）'!V591)</f>
        <v/>
      </c>
      <c r="X583" s="175" t="str">
        <f>IF('サーバー一覧（手入力用）'!W591="","",'サーバー一覧（手入力用）'!W591)</f>
        <v/>
      </c>
      <c r="Y583" s="175" t="str">
        <f>IF('サーバー一覧（手入力用）'!X591="","",'サーバー一覧（手入力用）'!X591)</f>
        <v/>
      </c>
      <c r="Z583" s="175" t="str">
        <f>IF('サーバー一覧（手入力用）'!Y591="","",'サーバー一覧（手入力用）'!Y591)</f>
        <v/>
      </c>
      <c r="AA583" s="175" t="str">
        <f>IF('サーバー一覧（手入力用）'!Z591="","",'サーバー一覧（手入力用）'!Z591)</f>
        <v/>
      </c>
      <c r="AB583" s="175" t="str">
        <f>IF('サーバー一覧（手入力用）'!AA591="","",'サーバー一覧（手入力用）'!AA591)</f>
        <v/>
      </c>
      <c r="AC583" s="175" t="str">
        <f>IF('サーバー一覧（手入力用）'!AB591="","",'サーバー一覧（手入力用）'!AB591)</f>
        <v/>
      </c>
      <c r="AD583" s="175" t="str">
        <f>IF('サーバー一覧（手入力用）'!AC591="","",'サーバー一覧（手入力用）'!AC591)</f>
        <v/>
      </c>
      <c r="AE583" s="175" t="str">
        <f>IF('サーバー一覧（手入力用）'!AD591="","",'サーバー一覧（手入力用）'!AD591)</f>
        <v/>
      </c>
      <c r="AF583" s="175" t="str">
        <f>IF('サーバー一覧（手入力用）'!AE591="","",'サーバー一覧（手入力用）'!AE591)</f>
        <v/>
      </c>
      <c r="AG583" s="175" t="str">
        <f>IF('サーバー一覧（手入力用）'!AF591="","",'サーバー一覧（手入力用）'!AF591)</f>
        <v/>
      </c>
      <c r="AH583" s="175" t="str">
        <f>IF('サーバー一覧（手入力用）'!AG591="","",'サーバー一覧（手入力用）'!AG591)</f>
        <v/>
      </c>
      <c r="AI583" s="175" t="str">
        <f>IF('サーバー一覧（手入力用）'!AH591="","",'サーバー一覧（手入力用）'!AH591)</f>
        <v/>
      </c>
      <c r="AJ583" s="175" t="str">
        <f>IF('サーバー一覧（手入力用）'!AI591="","",'サーバー一覧（手入力用）'!AI591)</f>
        <v/>
      </c>
    </row>
    <row r="584" spans="1:36">
      <c r="A584" s="175">
        <f>IF('サーバー一覧（手入力用）'!B592="","",'サーバー一覧（手入力用）'!B592)</f>
        <v>583</v>
      </c>
      <c r="B584" s="175" t="str">
        <f>IF('サーバー一覧（手入力用）'!C592="","",'サーバー一覧（手入力用）'!C592)</f>
        <v/>
      </c>
      <c r="C584" s="175" t="str">
        <f>IF('サーバー一覧（手入力用）'!D592="","",'サーバー一覧（手入力用）'!D592)</f>
        <v/>
      </c>
      <c r="D584" s="175" t="str">
        <f>IF('サーバー一覧（手入力用）'!E592="","",'サーバー一覧（手入力用）'!E592)</f>
        <v/>
      </c>
      <c r="E584" s="175" t="str">
        <f>IF('サーバー一覧（手入力用）'!F592="","",'サーバー一覧（手入力用）'!F592)</f>
        <v/>
      </c>
      <c r="F584" s="175" t="str">
        <f>IF('サーバー一覧（手入力用）'!G592="","",'サーバー一覧（手入力用）'!G592)</f>
        <v/>
      </c>
      <c r="G584" s="175" t="str">
        <f>IF('サーバー一覧（手入力用）'!H592="","",'サーバー一覧（手入力用）'!H592)</f>
        <v/>
      </c>
      <c r="H584" s="175" t="str">
        <f>IF('サーバー一覧（手入力用）'!I592="","",'サーバー一覧（手入力用）'!I592)</f>
        <v/>
      </c>
      <c r="I584" s="175" t="str">
        <f>IF('サーバー一覧（手入力用）'!J592="","",'サーバー一覧（手入力用）'!J592)</f>
        <v/>
      </c>
      <c r="J584" s="175" t="str">
        <f>IF('サーバー一覧（手入力用）'!K592="","",'サーバー一覧（手入力用）'!K592)</f>
        <v/>
      </c>
      <c r="K584" s="175" t="str">
        <f>IF('サーバー一覧（手入力用）'!L592="","",'サーバー一覧（手入力用）'!L592)</f>
        <v/>
      </c>
      <c r="L584" s="175" t="str">
        <f>IF('サーバー一覧（手入力用）'!M592="","",'サーバー一覧（手入力用）'!M592)</f>
        <v/>
      </c>
      <c r="M584" s="175" t="str">
        <f>IF('サーバー一覧（手入力用）'!N592="","",'サーバー一覧（手入力用）'!N592)</f>
        <v/>
      </c>
      <c r="N584" s="175" t="str">
        <f>IF('サーバー一覧（手入力用）'!O592="","",'サーバー一覧（手入力用）'!O592)</f>
        <v/>
      </c>
      <c r="O584" s="175">
        <f>IF('サーバー一覧（手入力用）'!P592="","",'サーバー一覧（手入力用）'!P592)</f>
        <v>0</v>
      </c>
      <c r="P584" s="175" t="str">
        <f>IF('サーバー一覧（手入力用）'!Q592="","",'サーバー一覧（手入力用）'!Q592)</f>
        <v/>
      </c>
      <c r="Q584" s="175" t="str">
        <f>IF('サーバー一覧（手入力用）'!R592="","",'サーバー一覧（手入力用）'!R592)</f>
        <v/>
      </c>
      <c r="R584" s="175" t="str">
        <f t="shared" si="18"/>
        <v/>
      </c>
      <c r="S584" s="175" t="str">
        <f>IF('サーバー一覧（手入力用）'!S592="","",'サーバー一覧（手入力用）'!S592)</f>
        <v/>
      </c>
      <c r="T584" s="175" t="str">
        <f t="shared" si="19"/>
        <v/>
      </c>
      <c r="U584" s="175" t="str">
        <f>IF('サーバー一覧（手入力用）'!T592="","",'サーバー一覧（手入力用）'!T592)</f>
        <v/>
      </c>
      <c r="V584" s="175" t="str">
        <f>IF('サーバー一覧（手入力用）'!U592="","",'サーバー一覧（手入力用）'!U592)</f>
        <v/>
      </c>
      <c r="W584" s="175" t="str">
        <f>IF('サーバー一覧（手入力用）'!V592="","",'サーバー一覧（手入力用）'!V592)</f>
        <v/>
      </c>
      <c r="X584" s="175" t="str">
        <f>IF('サーバー一覧（手入力用）'!W592="","",'サーバー一覧（手入力用）'!W592)</f>
        <v/>
      </c>
      <c r="Y584" s="175" t="str">
        <f>IF('サーバー一覧（手入力用）'!X592="","",'サーバー一覧（手入力用）'!X592)</f>
        <v/>
      </c>
      <c r="Z584" s="175" t="str">
        <f>IF('サーバー一覧（手入力用）'!Y592="","",'サーバー一覧（手入力用）'!Y592)</f>
        <v/>
      </c>
      <c r="AA584" s="175" t="str">
        <f>IF('サーバー一覧（手入力用）'!Z592="","",'サーバー一覧（手入力用）'!Z592)</f>
        <v/>
      </c>
      <c r="AB584" s="175" t="str">
        <f>IF('サーバー一覧（手入力用）'!AA592="","",'サーバー一覧（手入力用）'!AA592)</f>
        <v/>
      </c>
      <c r="AC584" s="175" t="str">
        <f>IF('サーバー一覧（手入力用）'!AB592="","",'サーバー一覧（手入力用）'!AB592)</f>
        <v/>
      </c>
      <c r="AD584" s="175" t="str">
        <f>IF('サーバー一覧（手入力用）'!AC592="","",'サーバー一覧（手入力用）'!AC592)</f>
        <v/>
      </c>
      <c r="AE584" s="175" t="str">
        <f>IF('サーバー一覧（手入力用）'!AD592="","",'サーバー一覧（手入力用）'!AD592)</f>
        <v/>
      </c>
      <c r="AF584" s="175" t="str">
        <f>IF('サーバー一覧（手入力用）'!AE592="","",'サーバー一覧（手入力用）'!AE592)</f>
        <v/>
      </c>
      <c r="AG584" s="175" t="str">
        <f>IF('サーバー一覧（手入力用）'!AF592="","",'サーバー一覧（手入力用）'!AF592)</f>
        <v/>
      </c>
      <c r="AH584" s="175" t="str">
        <f>IF('サーバー一覧（手入力用）'!AG592="","",'サーバー一覧（手入力用）'!AG592)</f>
        <v/>
      </c>
      <c r="AI584" s="175" t="str">
        <f>IF('サーバー一覧（手入力用）'!AH592="","",'サーバー一覧（手入力用）'!AH592)</f>
        <v/>
      </c>
      <c r="AJ584" s="175" t="str">
        <f>IF('サーバー一覧（手入力用）'!AI592="","",'サーバー一覧（手入力用）'!AI592)</f>
        <v/>
      </c>
    </row>
    <row r="585" spans="1:36">
      <c r="A585" s="175">
        <f>IF('サーバー一覧（手入力用）'!B593="","",'サーバー一覧（手入力用）'!B593)</f>
        <v>584</v>
      </c>
      <c r="B585" s="175" t="str">
        <f>IF('サーバー一覧（手入力用）'!C593="","",'サーバー一覧（手入力用）'!C593)</f>
        <v/>
      </c>
      <c r="C585" s="175" t="str">
        <f>IF('サーバー一覧（手入力用）'!D593="","",'サーバー一覧（手入力用）'!D593)</f>
        <v/>
      </c>
      <c r="D585" s="175" t="str">
        <f>IF('サーバー一覧（手入力用）'!E593="","",'サーバー一覧（手入力用）'!E593)</f>
        <v/>
      </c>
      <c r="E585" s="175" t="str">
        <f>IF('サーバー一覧（手入力用）'!F593="","",'サーバー一覧（手入力用）'!F593)</f>
        <v/>
      </c>
      <c r="F585" s="175" t="str">
        <f>IF('サーバー一覧（手入力用）'!G593="","",'サーバー一覧（手入力用）'!G593)</f>
        <v/>
      </c>
      <c r="G585" s="175" t="str">
        <f>IF('サーバー一覧（手入力用）'!H593="","",'サーバー一覧（手入力用）'!H593)</f>
        <v/>
      </c>
      <c r="H585" s="175" t="str">
        <f>IF('サーバー一覧（手入力用）'!I593="","",'サーバー一覧（手入力用）'!I593)</f>
        <v/>
      </c>
      <c r="I585" s="175" t="str">
        <f>IF('サーバー一覧（手入力用）'!J593="","",'サーバー一覧（手入力用）'!J593)</f>
        <v/>
      </c>
      <c r="J585" s="175" t="str">
        <f>IF('サーバー一覧（手入力用）'!K593="","",'サーバー一覧（手入力用）'!K593)</f>
        <v/>
      </c>
      <c r="K585" s="175" t="str">
        <f>IF('サーバー一覧（手入力用）'!L593="","",'サーバー一覧（手入力用）'!L593)</f>
        <v/>
      </c>
      <c r="L585" s="175" t="str">
        <f>IF('サーバー一覧（手入力用）'!M593="","",'サーバー一覧（手入力用）'!M593)</f>
        <v/>
      </c>
      <c r="M585" s="175" t="str">
        <f>IF('サーバー一覧（手入力用）'!N593="","",'サーバー一覧（手入力用）'!N593)</f>
        <v/>
      </c>
      <c r="N585" s="175" t="str">
        <f>IF('サーバー一覧（手入力用）'!O593="","",'サーバー一覧（手入力用）'!O593)</f>
        <v/>
      </c>
      <c r="O585" s="175">
        <f>IF('サーバー一覧（手入力用）'!P593="","",'サーバー一覧（手入力用）'!P593)</f>
        <v>0</v>
      </c>
      <c r="P585" s="175" t="str">
        <f>IF('サーバー一覧（手入力用）'!Q593="","",'サーバー一覧（手入力用）'!Q593)</f>
        <v/>
      </c>
      <c r="Q585" s="175" t="str">
        <f>IF('サーバー一覧（手入力用）'!R593="","",'サーバー一覧（手入力用）'!R593)</f>
        <v/>
      </c>
      <c r="R585" s="175" t="str">
        <f t="shared" si="18"/>
        <v/>
      </c>
      <c r="S585" s="175" t="str">
        <f>IF('サーバー一覧（手入力用）'!S593="","",'サーバー一覧（手入力用）'!S593)</f>
        <v/>
      </c>
      <c r="T585" s="175" t="str">
        <f t="shared" si="19"/>
        <v/>
      </c>
      <c r="U585" s="175" t="str">
        <f>IF('サーバー一覧（手入力用）'!T593="","",'サーバー一覧（手入力用）'!T593)</f>
        <v/>
      </c>
      <c r="V585" s="175" t="str">
        <f>IF('サーバー一覧（手入力用）'!U593="","",'サーバー一覧（手入力用）'!U593)</f>
        <v/>
      </c>
      <c r="W585" s="175" t="str">
        <f>IF('サーバー一覧（手入力用）'!V593="","",'サーバー一覧（手入力用）'!V593)</f>
        <v/>
      </c>
      <c r="X585" s="175" t="str">
        <f>IF('サーバー一覧（手入力用）'!W593="","",'サーバー一覧（手入力用）'!W593)</f>
        <v/>
      </c>
      <c r="Y585" s="175" t="str">
        <f>IF('サーバー一覧（手入力用）'!X593="","",'サーバー一覧（手入力用）'!X593)</f>
        <v/>
      </c>
      <c r="Z585" s="175" t="str">
        <f>IF('サーバー一覧（手入力用）'!Y593="","",'サーバー一覧（手入力用）'!Y593)</f>
        <v/>
      </c>
      <c r="AA585" s="175" t="str">
        <f>IF('サーバー一覧（手入力用）'!Z593="","",'サーバー一覧（手入力用）'!Z593)</f>
        <v/>
      </c>
      <c r="AB585" s="175" t="str">
        <f>IF('サーバー一覧（手入力用）'!AA593="","",'サーバー一覧（手入力用）'!AA593)</f>
        <v/>
      </c>
      <c r="AC585" s="175" t="str">
        <f>IF('サーバー一覧（手入力用）'!AB593="","",'サーバー一覧（手入力用）'!AB593)</f>
        <v/>
      </c>
      <c r="AD585" s="175" t="str">
        <f>IF('サーバー一覧（手入力用）'!AC593="","",'サーバー一覧（手入力用）'!AC593)</f>
        <v/>
      </c>
      <c r="AE585" s="175" t="str">
        <f>IF('サーバー一覧（手入力用）'!AD593="","",'サーバー一覧（手入力用）'!AD593)</f>
        <v/>
      </c>
      <c r="AF585" s="175" t="str">
        <f>IF('サーバー一覧（手入力用）'!AE593="","",'サーバー一覧（手入力用）'!AE593)</f>
        <v/>
      </c>
      <c r="AG585" s="175" t="str">
        <f>IF('サーバー一覧（手入力用）'!AF593="","",'サーバー一覧（手入力用）'!AF593)</f>
        <v/>
      </c>
      <c r="AH585" s="175" t="str">
        <f>IF('サーバー一覧（手入力用）'!AG593="","",'サーバー一覧（手入力用）'!AG593)</f>
        <v/>
      </c>
      <c r="AI585" s="175" t="str">
        <f>IF('サーバー一覧（手入力用）'!AH593="","",'サーバー一覧（手入力用）'!AH593)</f>
        <v/>
      </c>
      <c r="AJ585" s="175" t="str">
        <f>IF('サーバー一覧（手入力用）'!AI593="","",'サーバー一覧（手入力用）'!AI593)</f>
        <v/>
      </c>
    </row>
    <row r="586" spans="1:36">
      <c r="A586" s="175">
        <f>IF('サーバー一覧（手入力用）'!B594="","",'サーバー一覧（手入力用）'!B594)</f>
        <v>585</v>
      </c>
      <c r="B586" s="175" t="str">
        <f>IF('サーバー一覧（手入力用）'!C594="","",'サーバー一覧（手入力用）'!C594)</f>
        <v/>
      </c>
      <c r="C586" s="175" t="str">
        <f>IF('サーバー一覧（手入力用）'!D594="","",'サーバー一覧（手入力用）'!D594)</f>
        <v/>
      </c>
      <c r="D586" s="175" t="str">
        <f>IF('サーバー一覧（手入力用）'!E594="","",'サーバー一覧（手入力用）'!E594)</f>
        <v/>
      </c>
      <c r="E586" s="175" t="str">
        <f>IF('サーバー一覧（手入力用）'!F594="","",'サーバー一覧（手入力用）'!F594)</f>
        <v/>
      </c>
      <c r="F586" s="175" t="str">
        <f>IF('サーバー一覧（手入力用）'!G594="","",'サーバー一覧（手入力用）'!G594)</f>
        <v/>
      </c>
      <c r="G586" s="175" t="str">
        <f>IF('サーバー一覧（手入力用）'!H594="","",'サーバー一覧（手入力用）'!H594)</f>
        <v/>
      </c>
      <c r="H586" s="175" t="str">
        <f>IF('サーバー一覧（手入力用）'!I594="","",'サーバー一覧（手入力用）'!I594)</f>
        <v/>
      </c>
      <c r="I586" s="175" t="str">
        <f>IF('サーバー一覧（手入力用）'!J594="","",'サーバー一覧（手入力用）'!J594)</f>
        <v/>
      </c>
      <c r="J586" s="175" t="str">
        <f>IF('サーバー一覧（手入力用）'!K594="","",'サーバー一覧（手入力用）'!K594)</f>
        <v/>
      </c>
      <c r="K586" s="175" t="str">
        <f>IF('サーバー一覧（手入力用）'!L594="","",'サーバー一覧（手入力用）'!L594)</f>
        <v/>
      </c>
      <c r="L586" s="175" t="str">
        <f>IF('サーバー一覧（手入力用）'!M594="","",'サーバー一覧（手入力用）'!M594)</f>
        <v/>
      </c>
      <c r="M586" s="175" t="str">
        <f>IF('サーバー一覧（手入力用）'!N594="","",'サーバー一覧（手入力用）'!N594)</f>
        <v/>
      </c>
      <c r="N586" s="175" t="str">
        <f>IF('サーバー一覧（手入力用）'!O594="","",'サーバー一覧（手入力用）'!O594)</f>
        <v/>
      </c>
      <c r="O586" s="175">
        <f>IF('サーバー一覧（手入力用）'!P594="","",'サーバー一覧（手入力用）'!P594)</f>
        <v>0</v>
      </c>
      <c r="P586" s="175" t="str">
        <f>IF('サーバー一覧（手入力用）'!Q594="","",'サーバー一覧（手入力用）'!Q594)</f>
        <v/>
      </c>
      <c r="Q586" s="175" t="str">
        <f>IF('サーバー一覧（手入力用）'!R594="","",'サーバー一覧（手入力用）'!R594)</f>
        <v/>
      </c>
      <c r="R586" s="175" t="str">
        <f t="shared" si="18"/>
        <v/>
      </c>
      <c r="S586" s="175" t="str">
        <f>IF('サーバー一覧（手入力用）'!S594="","",'サーバー一覧（手入力用）'!S594)</f>
        <v/>
      </c>
      <c r="T586" s="175" t="str">
        <f t="shared" si="19"/>
        <v/>
      </c>
      <c r="U586" s="175" t="str">
        <f>IF('サーバー一覧（手入力用）'!T594="","",'サーバー一覧（手入力用）'!T594)</f>
        <v/>
      </c>
      <c r="V586" s="175" t="str">
        <f>IF('サーバー一覧（手入力用）'!U594="","",'サーバー一覧（手入力用）'!U594)</f>
        <v/>
      </c>
      <c r="W586" s="175" t="str">
        <f>IF('サーバー一覧（手入力用）'!V594="","",'サーバー一覧（手入力用）'!V594)</f>
        <v/>
      </c>
      <c r="X586" s="175" t="str">
        <f>IF('サーバー一覧（手入力用）'!W594="","",'サーバー一覧（手入力用）'!W594)</f>
        <v/>
      </c>
      <c r="Y586" s="175" t="str">
        <f>IF('サーバー一覧（手入力用）'!X594="","",'サーバー一覧（手入力用）'!X594)</f>
        <v/>
      </c>
      <c r="Z586" s="175" t="str">
        <f>IF('サーバー一覧（手入力用）'!Y594="","",'サーバー一覧（手入力用）'!Y594)</f>
        <v/>
      </c>
      <c r="AA586" s="175" t="str">
        <f>IF('サーバー一覧（手入力用）'!Z594="","",'サーバー一覧（手入力用）'!Z594)</f>
        <v/>
      </c>
      <c r="AB586" s="175" t="str">
        <f>IF('サーバー一覧（手入力用）'!AA594="","",'サーバー一覧（手入力用）'!AA594)</f>
        <v/>
      </c>
      <c r="AC586" s="175" t="str">
        <f>IF('サーバー一覧（手入力用）'!AB594="","",'サーバー一覧（手入力用）'!AB594)</f>
        <v/>
      </c>
      <c r="AD586" s="175" t="str">
        <f>IF('サーバー一覧（手入力用）'!AC594="","",'サーバー一覧（手入力用）'!AC594)</f>
        <v/>
      </c>
      <c r="AE586" s="175" t="str">
        <f>IF('サーバー一覧（手入力用）'!AD594="","",'サーバー一覧（手入力用）'!AD594)</f>
        <v/>
      </c>
      <c r="AF586" s="175" t="str">
        <f>IF('サーバー一覧（手入力用）'!AE594="","",'サーバー一覧（手入力用）'!AE594)</f>
        <v/>
      </c>
      <c r="AG586" s="175" t="str">
        <f>IF('サーバー一覧（手入力用）'!AF594="","",'サーバー一覧（手入力用）'!AF594)</f>
        <v/>
      </c>
      <c r="AH586" s="175" t="str">
        <f>IF('サーバー一覧（手入力用）'!AG594="","",'サーバー一覧（手入力用）'!AG594)</f>
        <v/>
      </c>
      <c r="AI586" s="175" t="str">
        <f>IF('サーバー一覧（手入力用）'!AH594="","",'サーバー一覧（手入力用）'!AH594)</f>
        <v/>
      </c>
      <c r="AJ586" s="175" t="str">
        <f>IF('サーバー一覧（手入力用）'!AI594="","",'サーバー一覧（手入力用）'!AI594)</f>
        <v/>
      </c>
    </row>
    <row r="587" spans="1:36">
      <c r="A587" s="175">
        <f>IF('サーバー一覧（手入力用）'!B595="","",'サーバー一覧（手入力用）'!B595)</f>
        <v>586</v>
      </c>
      <c r="B587" s="175" t="str">
        <f>IF('サーバー一覧（手入力用）'!C595="","",'サーバー一覧（手入力用）'!C595)</f>
        <v/>
      </c>
      <c r="C587" s="175" t="str">
        <f>IF('サーバー一覧（手入力用）'!D595="","",'サーバー一覧（手入力用）'!D595)</f>
        <v/>
      </c>
      <c r="D587" s="175" t="str">
        <f>IF('サーバー一覧（手入力用）'!E595="","",'サーバー一覧（手入力用）'!E595)</f>
        <v/>
      </c>
      <c r="E587" s="175" t="str">
        <f>IF('サーバー一覧（手入力用）'!F595="","",'サーバー一覧（手入力用）'!F595)</f>
        <v/>
      </c>
      <c r="F587" s="175" t="str">
        <f>IF('サーバー一覧（手入力用）'!G595="","",'サーバー一覧（手入力用）'!G595)</f>
        <v/>
      </c>
      <c r="G587" s="175" t="str">
        <f>IF('サーバー一覧（手入力用）'!H595="","",'サーバー一覧（手入力用）'!H595)</f>
        <v/>
      </c>
      <c r="H587" s="175" t="str">
        <f>IF('サーバー一覧（手入力用）'!I595="","",'サーバー一覧（手入力用）'!I595)</f>
        <v/>
      </c>
      <c r="I587" s="175" t="str">
        <f>IF('サーバー一覧（手入力用）'!J595="","",'サーバー一覧（手入力用）'!J595)</f>
        <v/>
      </c>
      <c r="J587" s="175" t="str">
        <f>IF('サーバー一覧（手入力用）'!K595="","",'サーバー一覧（手入力用）'!K595)</f>
        <v/>
      </c>
      <c r="K587" s="175" t="str">
        <f>IF('サーバー一覧（手入力用）'!L595="","",'サーバー一覧（手入力用）'!L595)</f>
        <v/>
      </c>
      <c r="L587" s="175" t="str">
        <f>IF('サーバー一覧（手入力用）'!M595="","",'サーバー一覧（手入力用）'!M595)</f>
        <v/>
      </c>
      <c r="M587" s="175" t="str">
        <f>IF('サーバー一覧（手入力用）'!N595="","",'サーバー一覧（手入力用）'!N595)</f>
        <v/>
      </c>
      <c r="N587" s="175" t="str">
        <f>IF('サーバー一覧（手入力用）'!O595="","",'サーバー一覧（手入力用）'!O595)</f>
        <v/>
      </c>
      <c r="O587" s="175">
        <f>IF('サーバー一覧（手入力用）'!P595="","",'サーバー一覧（手入力用）'!P595)</f>
        <v>0</v>
      </c>
      <c r="P587" s="175" t="str">
        <f>IF('サーバー一覧（手入力用）'!Q595="","",'サーバー一覧（手入力用）'!Q595)</f>
        <v/>
      </c>
      <c r="Q587" s="175" t="str">
        <f>IF('サーバー一覧（手入力用）'!R595="","",'サーバー一覧（手入力用）'!R595)</f>
        <v/>
      </c>
      <c r="R587" s="175" t="str">
        <f t="shared" si="18"/>
        <v/>
      </c>
      <c r="S587" s="175" t="str">
        <f>IF('サーバー一覧（手入力用）'!S595="","",'サーバー一覧（手入力用）'!S595)</f>
        <v/>
      </c>
      <c r="T587" s="175" t="str">
        <f t="shared" si="19"/>
        <v/>
      </c>
      <c r="U587" s="175" t="str">
        <f>IF('サーバー一覧（手入力用）'!T595="","",'サーバー一覧（手入力用）'!T595)</f>
        <v/>
      </c>
      <c r="V587" s="175" t="str">
        <f>IF('サーバー一覧（手入力用）'!U595="","",'サーバー一覧（手入力用）'!U595)</f>
        <v/>
      </c>
      <c r="W587" s="175" t="str">
        <f>IF('サーバー一覧（手入力用）'!V595="","",'サーバー一覧（手入力用）'!V595)</f>
        <v/>
      </c>
      <c r="X587" s="175" t="str">
        <f>IF('サーバー一覧（手入力用）'!W595="","",'サーバー一覧（手入力用）'!W595)</f>
        <v/>
      </c>
      <c r="Y587" s="175" t="str">
        <f>IF('サーバー一覧（手入力用）'!X595="","",'サーバー一覧（手入力用）'!X595)</f>
        <v/>
      </c>
      <c r="Z587" s="175" t="str">
        <f>IF('サーバー一覧（手入力用）'!Y595="","",'サーバー一覧（手入力用）'!Y595)</f>
        <v/>
      </c>
      <c r="AA587" s="175" t="str">
        <f>IF('サーバー一覧（手入力用）'!Z595="","",'サーバー一覧（手入力用）'!Z595)</f>
        <v/>
      </c>
      <c r="AB587" s="175" t="str">
        <f>IF('サーバー一覧（手入力用）'!AA595="","",'サーバー一覧（手入力用）'!AA595)</f>
        <v/>
      </c>
      <c r="AC587" s="175" t="str">
        <f>IF('サーバー一覧（手入力用）'!AB595="","",'サーバー一覧（手入力用）'!AB595)</f>
        <v/>
      </c>
      <c r="AD587" s="175" t="str">
        <f>IF('サーバー一覧（手入力用）'!AC595="","",'サーバー一覧（手入力用）'!AC595)</f>
        <v/>
      </c>
      <c r="AE587" s="175" t="str">
        <f>IF('サーバー一覧（手入力用）'!AD595="","",'サーバー一覧（手入力用）'!AD595)</f>
        <v/>
      </c>
      <c r="AF587" s="175" t="str">
        <f>IF('サーバー一覧（手入力用）'!AE595="","",'サーバー一覧（手入力用）'!AE595)</f>
        <v/>
      </c>
      <c r="AG587" s="175" t="str">
        <f>IF('サーバー一覧（手入力用）'!AF595="","",'サーバー一覧（手入力用）'!AF595)</f>
        <v/>
      </c>
      <c r="AH587" s="175" t="str">
        <f>IF('サーバー一覧（手入力用）'!AG595="","",'サーバー一覧（手入力用）'!AG595)</f>
        <v/>
      </c>
      <c r="AI587" s="175" t="str">
        <f>IF('サーバー一覧（手入力用）'!AH595="","",'サーバー一覧（手入力用）'!AH595)</f>
        <v/>
      </c>
      <c r="AJ587" s="175" t="str">
        <f>IF('サーバー一覧（手入力用）'!AI595="","",'サーバー一覧（手入力用）'!AI595)</f>
        <v/>
      </c>
    </row>
    <row r="588" spans="1:36">
      <c r="A588" s="175">
        <f>IF('サーバー一覧（手入力用）'!B596="","",'サーバー一覧（手入力用）'!B596)</f>
        <v>587</v>
      </c>
      <c r="B588" s="175" t="str">
        <f>IF('サーバー一覧（手入力用）'!C596="","",'サーバー一覧（手入力用）'!C596)</f>
        <v/>
      </c>
      <c r="C588" s="175" t="str">
        <f>IF('サーバー一覧（手入力用）'!D596="","",'サーバー一覧（手入力用）'!D596)</f>
        <v/>
      </c>
      <c r="D588" s="175" t="str">
        <f>IF('サーバー一覧（手入力用）'!E596="","",'サーバー一覧（手入力用）'!E596)</f>
        <v/>
      </c>
      <c r="E588" s="175" t="str">
        <f>IF('サーバー一覧（手入力用）'!F596="","",'サーバー一覧（手入力用）'!F596)</f>
        <v/>
      </c>
      <c r="F588" s="175" t="str">
        <f>IF('サーバー一覧（手入力用）'!G596="","",'サーバー一覧（手入力用）'!G596)</f>
        <v/>
      </c>
      <c r="G588" s="175" t="str">
        <f>IF('サーバー一覧（手入力用）'!H596="","",'サーバー一覧（手入力用）'!H596)</f>
        <v/>
      </c>
      <c r="H588" s="175" t="str">
        <f>IF('サーバー一覧（手入力用）'!I596="","",'サーバー一覧（手入力用）'!I596)</f>
        <v/>
      </c>
      <c r="I588" s="175" t="str">
        <f>IF('サーバー一覧（手入力用）'!J596="","",'サーバー一覧（手入力用）'!J596)</f>
        <v/>
      </c>
      <c r="J588" s="175" t="str">
        <f>IF('サーバー一覧（手入力用）'!K596="","",'サーバー一覧（手入力用）'!K596)</f>
        <v/>
      </c>
      <c r="K588" s="175" t="str">
        <f>IF('サーバー一覧（手入力用）'!L596="","",'サーバー一覧（手入力用）'!L596)</f>
        <v/>
      </c>
      <c r="L588" s="175" t="str">
        <f>IF('サーバー一覧（手入力用）'!M596="","",'サーバー一覧（手入力用）'!M596)</f>
        <v/>
      </c>
      <c r="M588" s="175" t="str">
        <f>IF('サーバー一覧（手入力用）'!N596="","",'サーバー一覧（手入力用）'!N596)</f>
        <v/>
      </c>
      <c r="N588" s="175" t="str">
        <f>IF('サーバー一覧（手入力用）'!O596="","",'サーバー一覧（手入力用）'!O596)</f>
        <v/>
      </c>
      <c r="O588" s="175">
        <f>IF('サーバー一覧（手入力用）'!P596="","",'サーバー一覧（手入力用）'!P596)</f>
        <v>0</v>
      </c>
      <c r="P588" s="175" t="str">
        <f>IF('サーバー一覧（手入力用）'!Q596="","",'サーバー一覧（手入力用）'!Q596)</f>
        <v/>
      </c>
      <c r="Q588" s="175" t="str">
        <f>IF('サーバー一覧（手入力用）'!R596="","",'サーバー一覧（手入力用）'!R596)</f>
        <v/>
      </c>
      <c r="R588" s="175" t="str">
        <f t="shared" si="18"/>
        <v/>
      </c>
      <c r="S588" s="175" t="str">
        <f>IF('サーバー一覧（手入力用）'!S596="","",'サーバー一覧（手入力用）'!S596)</f>
        <v/>
      </c>
      <c r="T588" s="175" t="str">
        <f t="shared" si="19"/>
        <v/>
      </c>
      <c r="U588" s="175" t="str">
        <f>IF('サーバー一覧（手入力用）'!T596="","",'サーバー一覧（手入力用）'!T596)</f>
        <v/>
      </c>
      <c r="V588" s="175" t="str">
        <f>IF('サーバー一覧（手入力用）'!U596="","",'サーバー一覧（手入力用）'!U596)</f>
        <v/>
      </c>
      <c r="W588" s="175" t="str">
        <f>IF('サーバー一覧（手入力用）'!V596="","",'サーバー一覧（手入力用）'!V596)</f>
        <v/>
      </c>
      <c r="X588" s="175" t="str">
        <f>IF('サーバー一覧（手入力用）'!W596="","",'サーバー一覧（手入力用）'!W596)</f>
        <v/>
      </c>
      <c r="Y588" s="175" t="str">
        <f>IF('サーバー一覧（手入力用）'!X596="","",'サーバー一覧（手入力用）'!X596)</f>
        <v/>
      </c>
      <c r="Z588" s="175" t="str">
        <f>IF('サーバー一覧（手入力用）'!Y596="","",'サーバー一覧（手入力用）'!Y596)</f>
        <v/>
      </c>
      <c r="AA588" s="175" t="str">
        <f>IF('サーバー一覧（手入力用）'!Z596="","",'サーバー一覧（手入力用）'!Z596)</f>
        <v/>
      </c>
      <c r="AB588" s="175" t="str">
        <f>IF('サーバー一覧（手入力用）'!AA596="","",'サーバー一覧（手入力用）'!AA596)</f>
        <v/>
      </c>
      <c r="AC588" s="175" t="str">
        <f>IF('サーバー一覧（手入力用）'!AB596="","",'サーバー一覧（手入力用）'!AB596)</f>
        <v/>
      </c>
      <c r="AD588" s="175" t="str">
        <f>IF('サーバー一覧（手入力用）'!AC596="","",'サーバー一覧（手入力用）'!AC596)</f>
        <v/>
      </c>
      <c r="AE588" s="175" t="str">
        <f>IF('サーバー一覧（手入力用）'!AD596="","",'サーバー一覧（手入力用）'!AD596)</f>
        <v/>
      </c>
      <c r="AF588" s="175" t="str">
        <f>IF('サーバー一覧（手入力用）'!AE596="","",'サーバー一覧（手入力用）'!AE596)</f>
        <v/>
      </c>
      <c r="AG588" s="175" t="str">
        <f>IF('サーバー一覧（手入力用）'!AF596="","",'サーバー一覧（手入力用）'!AF596)</f>
        <v/>
      </c>
      <c r="AH588" s="175" t="str">
        <f>IF('サーバー一覧（手入力用）'!AG596="","",'サーバー一覧（手入力用）'!AG596)</f>
        <v/>
      </c>
      <c r="AI588" s="175" t="str">
        <f>IF('サーバー一覧（手入力用）'!AH596="","",'サーバー一覧（手入力用）'!AH596)</f>
        <v/>
      </c>
      <c r="AJ588" s="175" t="str">
        <f>IF('サーバー一覧（手入力用）'!AI596="","",'サーバー一覧（手入力用）'!AI596)</f>
        <v/>
      </c>
    </row>
    <row r="589" spans="1:36">
      <c r="A589" s="175">
        <f>IF('サーバー一覧（手入力用）'!B597="","",'サーバー一覧（手入力用）'!B597)</f>
        <v>588</v>
      </c>
      <c r="B589" s="175" t="str">
        <f>IF('サーバー一覧（手入力用）'!C597="","",'サーバー一覧（手入力用）'!C597)</f>
        <v/>
      </c>
      <c r="C589" s="175" t="str">
        <f>IF('サーバー一覧（手入力用）'!D597="","",'サーバー一覧（手入力用）'!D597)</f>
        <v/>
      </c>
      <c r="D589" s="175" t="str">
        <f>IF('サーバー一覧（手入力用）'!E597="","",'サーバー一覧（手入力用）'!E597)</f>
        <v/>
      </c>
      <c r="E589" s="175" t="str">
        <f>IF('サーバー一覧（手入力用）'!F597="","",'サーバー一覧（手入力用）'!F597)</f>
        <v/>
      </c>
      <c r="F589" s="175" t="str">
        <f>IF('サーバー一覧（手入力用）'!G597="","",'サーバー一覧（手入力用）'!G597)</f>
        <v/>
      </c>
      <c r="G589" s="175" t="str">
        <f>IF('サーバー一覧（手入力用）'!H597="","",'サーバー一覧（手入力用）'!H597)</f>
        <v/>
      </c>
      <c r="H589" s="175" t="str">
        <f>IF('サーバー一覧（手入力用）'!I597="","",'サーバー一覧（手入力用）'!I597)</f>
        <v/>
      </c>
      <c r="I589" s="175" t="str">
        <f>IF('サーバー一覧（手入力用）'!J597="","",'サーバー一覧（手入力用）'!J597)</f>
        <v/>
      </c>
      <c r="J589" s="175" t="str">
        <f>IF('サーバー一覧（手入力用）'!K597="","",'サーバー一覧（手入力用）'!K597)</f>
        <v/>
      </c>
      <c r="K589" s="175" t="str">
        <f>IF('サーバー一覧（手入力用）'!L597="","",'サーバー一覧（手入力用）'!L597)</f>
        <v/>
      </c>
      <c r="L589" s="175" t="str">
        <f>IF('サーバー一覧（手入力用）'!M597="","",'サーバー一覧（手入力用）'!M597)</f>
        <v/>
      </c>
      <c r="M589" s="175" t="str">
        <f>IF('サーバー一覧（手入力用）'!N597="","",'サーバー一覧（手入力用）'!N597)</f>
        <v/>
      </c>
      <c r="N589" s="175" t="str">
        <f>IF('サーバー一覧（手入力用）'!O597="","",'サーバー一覧（手入力用）'!O597)</f>
        <v/>
      </c>
      <c r="O589" s="175">
        <f>IF('サーバー一覧（手入力用）'!P597="","",'サーバー一覧（手入力用）'!P597)</f>
        <v>0</v>
      </c>
      <c r="P589" s="175" t="str">
        <f>IF('サーバー一覧（手入力用）'!Q597="","",'サーバー一覧（手入力用）'!Q597)</f>
        <v/>
      </c>
      <c r="Q589" s="175" t="str">
        <f>IF('サーバー一覧（手入力用）'!R597="","",'サーバー一覧（手入力用）'!R597)</f>
        <v/>
      </c>
      <c r="R589" s="175" t="str">
        <f t="shared" si="18"/>
        <v/>
      </c>
      <c r="S589" s="175" t="str">
        <f>IF('サーバー一覧（手入力用）'!S597="","",'サーバー一覧（手入力用）'!S597)</f>
        <v/>
      </c>
      <c r="T589" s="175" t="str">
        <f t="shared" si="19"/>
        <v/>
      </c>
      <c r="U589" s="175" t="str">
        <f>IF('サーバー一覧（手入力用）'!T597="","",'サーバー一覧（手入力用）'!T597)</f>
        <v/>
      </c>
      <c r="V589" s="175" t="str">
        <f>IF('サーバー一覧（手入力用）'!U597="","",'サーバー一覧（手入力用）'!U597)</f>
        <v/>
      </c>
      <c r="W589" s="175" t="str">
        <f>IF('サーバー一覧（手入力用）'!V597="","",'サーバー一覧（手入力用）'!V597)</f>
        <v/>
      </c>
      <c r="X589" s="175" t="str">
        <f>IF('サーバー一覧（手入力用）'!W597="","",'サーバー一覧（手入力用）'!W597)</f>
        <v/>
      </c>
      <c r="Y589" s="175" t="str">
        <f>IF('サーバー一覧（手入力用）'!X597="","",'サーバー一覧（手入力用）'!X597)</f>
        <v/>
      </c>
      <c r="Z589" s="175" t="str">
        <f>IF('サーバー一覧（手入力用）'!Y597="","",'サーバー一覧（手入力用）'!Y597)</f>
        <v/>
      </c>
      <c r="AA589" s="175" t="str">
        <f>IF('サーバー一覧（手入力用）'!Z597="","",'サーバー一覧（手入力用）'!Z597)</f>
        <v/>
      </c>
      <c r="AB589" s="175" t="str">
        <f>IF('サーバー一覧（手入力用）'!AA597="","",'サーバー一覧（手入力用）'!AA597)</f>
        <v/>
      </c>
      <c r="AC589" s="175" t="str">
        <f>IF('サーバー一覧（手入力用）'!AB597="","",'サーバー一覧（手入力用）'!AB597)</f>
        <v/>
      </c>
      <c r="AD589" s="175" t="str">
        <f>IF('サーバー一覧（手入力用）'!AC597="","",'サーバー一覧（手入力用）'!AC597)</f>
        <v/>
      </c>
      <c r="AE589" s="175" t="str">
        <f>IF('サーバー一覧（手入力用）'!AD597="","",'サーバー一覧（手入力用）'!AD597)</f>
        <v/>
      </c>
      <c r="AF589" s="175" t="str">
        <f>IF('サーバー一覧（手入力用）'!AE597="","",'サーバー一覧（手入力用）'!AE597)</f>
        <v/>
      </c>
      <c r="AG589" s="175" t="str">
        <f>IF('サーバー一覧（手入力用）'!AF597="","",'サーバー一覧（手入力用）'!AF597)</f>
        <v/>
      </c>
      <c r="AH589" s="175" t="str">
        <f>IF('サーバー一覧（手入力用）'!AG597="","",'サーバー一覧（手入力用）'!AG597)</f>
        <v/>
      </c>
      <c r="AI589" s="175" t="str">
        <f>IF('サーバー一覧（手入力用）'!AH597="","",'サーバー一覧（手入力用）'!AH597)</f>
        <v/>
      </c>
      <c r="AJ589" s="175" t="str">
        <f>IF('サーバー一覧（手入力用）'!AI597="","",'サーバー一覧（手入力用）'!AI597)</f>
        <v/>
      </c>
    </row>
    <row r="590" spans="1:36">
      <c r="A590" s="175">
        <f>IF('サーバー一覧（手入力用）'!B598="","",'サーバー一覧（手入力用）'!B598)</f>
        <v>589</v>
      </c>
      <c r="B590" s="175" t="str">
        <f>IF('サーバー一覧（手入力用）'!C598="","",'サーバー一覧（手入力用）'!C598)</f>
        <v/>
      </c>
      <c r="C590" s="175" t="str">
        <f>IF('サーバー一覧（手入力用）'!D598="","",'サーバー一覧（手入力用）'!D598)</f>
        <v/>
      </c>
      <c r="D590" s="175" t="str">
        <f>IF('サーバー一覧（手入力用）'!E598="","",'サーバー一覧（手入力用）'!E598)</f>
        <v/>
      </c>
      <c r="E590" s="175" t="str">
        <f>IF('サーバー一覧（手入力用）'!F598="","",'サーバー一覧（手入力用）'!F598)</f>
        <v/>
      </c>
      <c r="F590" s="175" t="str">
        <f>IF('サーバー一覧（手入力用）'!G598="","",'サーバー一覧（手入力用）'!G598)</f>
        <v/>
      </c>
      <c r="G590" s="175" t="str">
        <f>IF('サーバー一覧（手入力用）'!H598="","",'サーバー一覧（手入力用）'!H598)</f>
        <v/>
      </c>
      <c r="H590" s="175" t="str">
        <f>IF('サーバー一覧（手入力用）'!I598="","",'サーバー一覧（手入力用）'!I598)</f>
        <v/>
      </c>
      <c r="I590" s="175" t="str">
        <f>IF('サーバー一覧（手入力用）'!J598="","",'サーバー一覧（手入力用）'!J598)</f>
        <v/>
      </c>
      <c r="J590" s="175" t="str">
        <f>IF('サーバー一覧（手入力用）'!K598="","",'サーバー一覧（手入力用）'!K598)</f>
        <v/>
      </c>
      <c r="K590" s="175" t="str">
        <f>IF('サーバー一覧（手入力用）'!L598="","",'サーバー一覧（手入力用）'!L598)</f>
        <v/>
      </c>
      <c r="L590" s="175" t="str">
        <f>IF('サーバー一覧（手入力用）'!M598="","",'サーバー一覧（手入力用）'!M598)</f>
        <v/>
      </c>
      <c r="M590" s="175" t="str">
        <f>IF('サーバー一覧（手入力用）'!N598="","",'サーバー一覧（手入力用）'!N598)</f>
        <v/>
      </c>
      <c r="N590" s="175" t="str">
        <f>IF('サーバー一覧（手入力用）'!O598="","",'サーバー一覧（手入力用）'!O598)</f>
        <v/>
      </c>
      <c r="O590" s="175">
        <f>IF('サーバー一覧（手入力用）'!P598="","",'サーバー一覧（手入力用）'!P598)</f>
        <v>0</v>
      </c>
      <c r="P590" s="175" t="str">
        <f>IF('サーバー一覧（手入力用）'!Q598="","",'サーバー一覧（手入力用）'!Q598)</f>
        <v/>
      </c>
      <c r="Q590" s="175" t="str">
        <f>IF('サーバー一覧（手入力用）'!R598="","",'サーバー一覧（手入力用）'!R598)</f>
        <v/>
      </c>
      <c r="R590" s="175" t="str">
        <f t="shared" si="18"/>
        <v/>
      </c>
      <c r="S590" s="175" t="str">
        <f>IF('サーバー一覧（手入力用）'!S598="","",'サーバー一覧（手入力用）'!S598)</f>
        <v/>
      </c>
      <c r="T590" s="175" t="str">
        <f t="shared" si="19"/>
        <v/>
      </c>
      <c r="U590" s="175" t="str">
        <f>IF('サーバー一覧（手入力用）'!T598="","",'サーバー一覧（手入力用）'!T598)</f>
        <v/>
      </c>
      <c r="V590" s="175" t="str">
        <f>IF('サーバー一覧（手入力用）'!U598="","",'サーバー一覧（手入力用）'!U598)</f>
        <v/>
      </c>
      <c r="W590" s="175" t="str">
        <f>IF('サーバー一覧（手入力用）'!V598="","",'サーバー一覧（手入力用）'!V598)</f>
        <v/>
      </c>
      <c r="X590" s="175" t="str">
        <f>IF('サーバー一覧（手入力用）'!W598="","",'サーバー一覧（手入力用）'!W598)</f>
        <v/>
      </c>
      <c r="Y590" s="175" t="str">
        <f>IF('サーバー一覧（手入力用）'!X598="","",'サーバー一覧（手入力用）'!X598)</f>
        <v/>
      </c>
      <c r="Z590" s="175" t="str">
        <f>IF('サーバー一覧（手入力用）'!Y598="","",'サーバー一覧（手入力用）'!Y598)</f>
        <v/>
      </c>
      <c r="AA590" s="175" t="str">
        <f>IF('サーバー一覧（手入力用）'!Z598="","",'サーバー一覧（手入力用）'!Z598)</f>
        <v/>
      </c>
      <c r="AB590" s="175" t="str">
        <f>IF('サーバー一覧（手入力用）'!AA598="","",'サーバー一覧（手入力用）'!AA598)</f>
        <v/>
      </c>
      <c r="AC590" s="175" t="str">
        <f>IF('サーバー一覧（手入力用）'!AB598="","",'サーバー一覧（手入力用）'!AB598)</f>
        <v/>
      </c>
      <c r="AD590" s="175" t="str">
        <f>IF('サーバー一覧（手入力用）'!AC598="","",'サーバー一覧（手入力用）'!AC598)</f>
        <v/>
      </c>
      <c r="AE590" s="175" t="str">
        <f>IF('サーバー一覧（手入力用）'!AD598="","",'サーバー一覧（手入力用）'!AD598)</f>
        <v/>
      </c>
      <c r="AF590" s="175" t="str">
        <f>IF('サーバー一覧（手入力用）'!AE598="","",'サーバー一覧（手入力用）'!AE598)</f>
        <v/>
      </c>
      <c r="AG590" s="175" t="str">
        <f>IF('サーバー一覧（手入力用）'!AF598="","",'サーバー一覧（手入力用）'!AF598)</f>
        <v/>
      </c>
      <c r="AH590" s="175" t="str">
        <f>IF('サーバー一覧（手入力用）'!AG598="","",'サーバー一覧（手入力用）'!AG598)</f>
        <v/>
      </c>
      <c r="AI590" s="175" t="str">
        <f>IF('サーバー一覧（手入力用）'!AH598="","",'サーバー一覧（手入力用）'!AH598)</f>
        <v/>
      </c>
      <c r="AJ590" s="175" t="str">
        <f>IF('サーバー一覧（手入力用）'!AI598="","",'サーバー一覧（手入力用）'!AI598)</f>
        <v/>
      </c>
    </row>
    <row r="591" spans="1:36">
      <c r="A591" s="175">
        <f>IF('サーバー一覧（手入力用）'!B599="","",'サーバー一覧（手入力用）'!B599)</f>
        <v>590</v>
      </c>
      <c r="B591" s="175" t="str">
        <f>IF('サーバー一覧（手入力用）'!C599="","",'サーバー一覧（手入力用）'!C599)</f>
        <v/>
      </c>
      <c r="C591" s="175" t="str">
        <f>IF('サーバー一覧（手入力用）'!D599="","",'サーバー一覧（手入力用）'!D599)</f>
        <v/>
      </c>
      <c r="D591" s="175" t="str">
        <f>IF('サーバー一覧（手入力用）'!E599="","",'サーバー一覧（手入力用）'!E599)</f>
        <v/>
      </c>
      <c r="E591" s="175" t="str">
        <f>IF('サーバー一覧（手入力用）'!F599="","",'サーバー一覧（手入力用）'!F599)</f>
        <v/>
      </c>
      <c r="F591" s="175" t="str">
        <f>IF('サーバー一覧（手入力用）'!G599="","",'サーバー一覧（手入力用）'!G599)</f>
        <v/>
      </c>
      <c r="G591" s="175" t="str">
        <f>IF('サーバー一覧（手入力用）'!H599="","",'サーバー一覧（手入力用）'!H599)</f>
        <v/>
      </c>
      <c r="H591" s="175" t="str">
        <f>IF('サーバー一覧（手入力用）'!I599="","",'サーバー一覧（手入力用）'!I599)</f>
        <v/>
      </c>
      <c r="I591" s="175" t="str">
        <f>IF('サーバー一覧（手入力用）'!J599="","",'サーバー一覧（手入力用）'!J599)</f>
        <v/>
      </c>
      <c r="J591" s="175" t="str">
        <f>IF('サーバー一覧（手入力用）'!K599="","",'サーバー一覧（手入力用）'!K599)</f>
        <v/>
      </c>
      <c r="K591" s="175" t="str">
        <f>IF('サーバー一覧（手入力用）'!L599="","",'サーバー一覧（手入力用）'!L599)</f>
        <v/>
      </c>
      <c r="L591" s="175" t="str">
        <f>IF('サーバー一覧（手入力用）'!M599="","",'サーバー一覧（手入力用）'!M599)</f>
        <v/>
      </c>
      <c r="M591" s="175" t="str">
        <f>IF('サーバー一覧（手入力用）'!N599="","",'サーバー一覧（手入力用）'!N599)</f>
        <v/>
      </c>
      <c r="N591" s="175" t="str">
        <f>IF('サーバー一覧（手入力用）'!O599="","",'サーバー一覧（手入力用）'!O599)</f>
        <v/>
      </c>
      <c r="O591" s="175">
        <f>IF('サーバー一覧（手入力用）'!P599="","",'サーバー一覧（手入力用）'!P599)</f>
        <v>0</v>
      </c>
      <c r="P591" s="175" t="str">
        <f>IF('サーバー一覧（手入力用）'!Q599="","",'サーバー一覧（手入力用）'!Q599)</f>
        <v/>
      </c>
      <c r="Q591" s="175" t="str">
        <f>IF('サーバー一覧（手入力用）'!R599="","",'サーバー一覧（手入力用）'!R599)</f>
        <v/>
      </c>
      <c r="R591" s="175" t="str">
        <f t="shared" si="18"/>
        <v/>
      </c>
      <c r="S591" s="175" t="str">
        <f>IF('サーバー一覧（手入力用）'!S599="","",'サーバー一覧（手入力用）'!S599)</f>
        <v/>
      </c>
      <c r="T591" s="175" t="str">
        <f t="shared" si="19"/>
        <v/>
      </c>
      <c r="U591" s="175" t="str">
        <f>IF('サーバー一覧（手入力用）'!T599="","",'サーバー一覧（手入力用）'!T599)</f>
        <v/>
      </c>
      <c r="V591" s="175" t="str">
        <f>IF('サーバー一覧（手入力用）'!U599="","",'サーバー一覧（手入力用）'!U599)</f>
        <v/>
      </c>
      <c r="W591" s="175" t="str">
        <f>IF('サーバー一覧（手入力用）'!V599="","",'サーバー一覧（手入力用）'!V599)</f>
        <v/>
      </c>
      <c r="X591" s="175" t="str">
        <f>IF('サーバー一覧（手入力用）'!W599="","",'サーバー一覧（手入力用）'!W599)</f>
        <v/>
      </c>
      <c r="Y591" s="175" t="str">
        <f>IF('サーバー一覧（手入力用）'!X599="","",'サーバー一覧（手入力用）'!X599)</f>
        <v/>
      </c>
      <c r="Z591" s="175" t="str">
        <f>IF('サーバー一覧（手入力用）'!Y599="","",'サーバー一覧（手入力用）'!Y599)</f>
        <v/>
      </c>
      <c r="AA591" s="175" t="str">
        <f>IF('サーバー一覧（手入力用）'!Z599="","",'サーバー一覧（手入力用）'!Z599)</f>
        <v/>
      </c>
      <c r="AB591" s="175" t="str">
        <f>IF('サーバー一覧（手入力用）'!AA599="","",'サーバー一覧（手入力用）'!AA599)</f>
        <v/>
      </c>
      <c r="AC591" s="175" t="str">
        <f>IF('サーバー一覧（手入力用）'!AB599="","",'サーバー一覧（手入力用）'!AB599)</f>
        <v/>
      </c>
      <c r="AD591" s="175" t="str">
        <f>IF('サーバー一覧（手入力用）'!AC599="","",'サーバー一覧（手入力用）'!AC599)</f>
        <v/>
      </c>
      <c r="AE591" s="175" t="str">
        <f>IF('サーバー一覧（手入力用）'!AD599="","",'サーバー一覧（手入力用）'!AD599)</f>
        <v/>
      </c>
      <c r="AF591" s="175" t="str">
        <f>IF('サーバー一覧（手入力用）'!AE599="","",'サーバー一覧（手入力用）'!AE599)</f>
        <v/>
      </c>
      <c r="AG591" s="175" t="str">
        <f>IF('サーバー一覧（手入力用）'!AF599="","",'サーバー一覧（手入力用）'!AF599)</f>
        <v/>
      </c>
      <c r="AH591" s="175" t="str">
        <f>IF('サーバー一覧（手入力用）'!AG599="","",'サーバー一覧（手入力用）'!AG599)</f>
        <v/>
      </c>
      <c r="AI591" s="175" t="str">
        <f>IF('サーバー一覧（手入力用）'!AH599="","",'サーバー一覧（手入力用）'!AH599)</f>
        <v/>
      </c>
      <c r="AJ591" s="175" t="str">
        <f>IF('サーバー一覧（手入力用）'!AI599="","",'サーバー一覧（手入力用）'!AI599)</f>
        <v/>
      </c>
    </row>
    <row r="592" spans="1:36">
      <c r="A592" s="175">
        <f>IF('サーバー一覧（手入力用）'!B600="","",'サーバー一覧（手入力用）'!B600)</f>
        <v>591</v>
      </c>
      <c r="B592" s="175" t="str">
        <f>IF('サーバー一覧（手入力用）'!C600="","",'サーバー一覧（手入力用）'!C600)</f>
        <v/>
      </c>
      <c r="C592" s="175" t="str">
        <f>IF('サーバー一覧（手入力用）'!D600="","",'サーバー一覧（手入力用）'!D600)</f>
        <v/>
      </c>
      <c r="D592" s="175" t="str">
        <f>IF('サーバー一覧（手入力用）'!E600="","",'サーバー一覧（手入力用）'!E600)</f>
        <v/>
      </c>
      <c r="E592" s="175" t="str">
        <f>IF('サーバー一覧（手入力用）'!F600="","",'サーバー一覧（手入力用）'!F600)</f>
        <v/>
      </c>
      <c r="F592" s="175" t="str">
        <f>IF('サーバー一覧（手入力用）'!G600="","",'サーバー一覧（手入力用）'!G600)</f>
        <v/>
      </c>
      <c r="G592" s="175" t="str">
        <f>IF('サーバー一覧（手入力用）'!H600="","",'サーバー一覧（手入力用）'!H600)</f>
        <v/>
      </c>
      <c r="H592" s="175" t="str">
        <f>IF('サーバー一覧（手入力用）'!I600="","",'サーバー一覧（手入力用）'!I600)</f>
        <v/>
      </c>
      <c r="I592" s="175" t="str">
        <f>IF('サーバー一覧（手入力用）'!J600="","",'サーバー一覧（手入力用）'!J600)</f>
        <v/>
      </c>
      <c r="J592" s="175" t="str">
        <f>IF('サーバー一覧（手入力用）'!K600="","",'サーバー一覧（手入力用）'!K600)</f>
        <v/>
      </c>
      <c r="K592" s="175" t="str">
        <f>IF('サーバー一覧（手入力用）'!L600="","",'サーバー一覧（手入力用）'!L600)</f>
        <v/>
      </c>
      <c r="L592" s="175" t="str">
        <f>IF('サーバー一覧（手入力用）'!M600="","",'サーバー一覧（手入力用）'!M600)</f>
        <v/>
      </c>
      <c r="M592" s="175" t="str">
        <f>IF('サーバー一覧（手入力用）'!N600="","",'サーバー一覧（手入力用）'!N600)</f>
        <v/>
      </c>
      <c r="N592" s="175" t="str">
        <f>IF('サーバー一覧（手入力用）'!O600="","",'サーバー一覧（手入力用）'!O600)</f>
        <v/>
      </c>
      <c r="O592" s="175">
        <f>IF('サーバー一覧（手入力用）'!P600="","",'サーバー一覧（手入力用）'!P600)</f>
        <v>0</v>
      </c>
      <c r="P592" s="175" t="str">
        <f>IF('サーバー一覧（手入力用）'!Q600="","",'サーバー一覧（手入力用）'!Q600)</f>
        <v/>
      </c>
      <c r="Q592" s="175" t="str">
        <f>IF('サーバー一覧（手入力用）'!R600="","",'サーバー一覧（手入力用）'!R600)</f>
        <v/>
      </c>
      <c r="R592" s="175" t="str">
        <f t="shared" si="18"/>
        <v/>
      </c>
      <c r="S592" s="175" t="str">
        <f>IF('サーバー一覧（手入力用）'!S600="","",'サーバー一覧（手入力用）'!S600)</f>
        <v/>
      </c>
      <c r="T592" s="175" t="str">
        <f t="shared" si="19"/>
        <v/>
      </c>
      <c r="U592" s="175" t="str">
        <f>IF('サーバー一覧（手入力用）'!T600="","",'サーバー一覧（手入力用）'!T600)</f>
        <v/>
      </c>
      <c r="V592" s="175" t="str">
        <f>IF('サーバー一覧（手入力用）'!U600="","",'サーバー一覧（手入力用）'!U600)</f>
        <v/>
      </c>
      <c r="W592" s="175" t="str">
        <f>IF('サーバー一覧（手入力用）'!V600="","",'サーバー一覧（手入力用）'!V600)</f>
        <v/>
      </c>
      <c r="X592" s="175" t="str">
        <f>IF('サーバー一覧（手入力用）'!W600="","",'サーバー一覧（手入力用）'!W600)</f>
        <v/>
      </c>
      <c r="Y592" s="175" t="str">
        <f>IF('サーバー一覧（手入力用）'!X600="","",'サーバー一覧（手入力用）'!X600)</f>
        <v/>
      </c>
      <c r="Z592" s="175" t="str">
        <f>IF('サーバー一覧（手入力用）'!Y600="","",'サーバー一覧（手入力用）'!Y600)</f>
        <v/>
      </c>
      <c r="AA592" s="175" t="str">
        <f>IF('サーバー一覧（手入力用）'!Z600="","",'サーバー一覧（手入力用）'!Z600)</f>
        <v/>
      </c>
      <c r="AB592" s="175" t="str">
        <f>IF('サーバー一覧（手入力用）'!AA600="","",'サーバー一覧（手入力用）'!AA600)</f>
        <v/>
      </c>
      <c r="AC592" s="175" t="str">
        <f>IF('サーバー一覧（手入力用）'!AB600="","",'サーバー一覧（手入力用）'!AB600)</f>
        <v/>
      </c>
      <c r="AD592" s="175" t="str">
        <f>IF('サーバー一覧（手入力用）'!AC600="","",'サーバー一覧（手入力用）'!AC600)</f>
        <v/>
      </c>
      <c r="AE592" s="175" t="str">
        <f>IF('サーバー一覧（手入力用）'!AD600="","",'サーバー一覧（手入力用）'!AD600)</f>
        <v/>
      </c>
      <c r="AF592" s="175" t="str">
        <f>IF('サーバー一覧（手入力用）'!AE600="","",'サーバー一覧（手入力用）'!AE600)</f>
        <v/>
      </c>
      <c r="AG592" s="175" t="str">
        <f>IF('サーバー一覧（手入力用）'!AF600="","",'サーバー一覧（手入力用）'!AF600)</f>
        <v/>
      </c>
      <c r="AH592" s="175" t="str">
        <f>IF('サーバー一覧（手入力用）'!AG600="","",'サーバー一覧（手入力用）'!AG600)</f>
        <v/>
      </c>
      <c r="AI592" s="175" t="str">
        <f>IF('サーバー一覧（手入力用）'!AH600="","",'サーバー一覧（手入力用）'!AH600)</f>
        <v/>
      </c>
      <c r="AJ592" s="175" t="str">
        <f>IF('サーバー一覧（手入力用）'!AI600="","",'サーバー一覧（手入力用）'!AI600)</f>
        <v/>
      </c>
    </row>
    <row r="593" spans="1:36">
      <c r="A593" s="175">
        <f>IF('サーバー一覧（手入力用）'!B601="","",'サーバー一覧（手入力用）'!B601)</f>
        <v>592</v>
      </c>
      <c r="B593" s="175" t="str">
        <f>IF('サーバー一覧（手入力用）'!C601="","",'サーバー一覧（手入力用）'!C601)</f>
        <v/>
      </c>
      <c r="C593" s="175" t="str">
        <f>IF('サーバー一覧（手入力用）'!D601="","",'サーバー一覧（手入力用）'!D601)</f>
        <v/>
      </c>
      <c r="D593" s="175" t="str">
        <f>IF('サーバー一覧（手入力用）'!E601="","",'サーバー一覧（手入力用）'!E601)</f>
        <v/>
      </c>
      <c r="E593" s="175" t="str">
        <f>IF('サーバー一覧（手入力用）'!F601="","",'サーバー一覧（手入力用）'!F601)</f>
        <v/>
      </c>
      <c r="F593" s="175" t="str">
        <f>IF('サーバー一覧（手入力用）'!G601="","",'サーバー一覧（手入力用）'!G601)</f>
        <v/>
      </c>
      <c r="G593" s="175" t="str">
        <f>IF('サーバー一覧（手入力用）'!H601="","",'サーバー一覧（手入力用）'!H601)</f>
        <v/>
      </c>
      <c r="H593" s="175" t="str">
        <f>IF('サーバー一覧（手入力用）'!I601="","",'サーバー一覧（手入力用）'!I601)</f>
        <v/>
      </c>
      <c r="I593" s="175" t="str">
        <f>IF('サーバー一覧（手入力用）'!J601="","",'サーバー一覧（手入力用）'!J601)</f>
        <v/>
      </c>
      <c r="J593" s="175" t="str">
        <f>IF('サーバー一覧（手入力用）'!K601="","",'サーバー一覧（手入力用）'!K601)</f>
        <v/>
      </c>
      <c r="K593" s="175" t="str">
        <f>IF('サーバー一覧（手入力用）'!L601="","",'サーバー一覧（手入力用）'!L601)</f>
        <v/>
      </c>
      <c r="L593" s="175" t="str">
        <f>IF('サーバー一覧（手入力用）'!M601="","",'サーバー一覧（手入力用）'!M601)</f>
        <v/>
      </c>
      <c r="M593" s="175" t="str">
        <f>IF('サーバー一覧（手入力用）'!N601="","",'サーバー一覧（手入力用）'!N601)</f>
        <v/>
      </c>
      <c r="N593" s="175" t="str">
        <f>IF('サーバー一覧（手入力用）'!O601="","",'サーバー一覧（手入力用）'!O601)</f>
        <v/>
      </c>
      <c r="O593" s="175">
        <f>IF('サーバー一覧（手入力用）'!P601="","",'サーバー一覧（手入力用）'!P601)</f>
        <v>0</v>
      </c>
      <c r="P593" s="175" t="str">
        <f>IF('サーバー一覧（手入力用）'!Q601="","",'サーバー一覧（手入力用）'!Q601)</f>
        <v/>
      </c>
      <c r="Q593" s="175" t="str">
        <f>IF('サーバー一覧（手入力用）'!R601="","",'サーバー一覧（手入力用）'!R601)</f>
        <v/>
      </c>
      <c r="R593" s="175" t="str">
        <f t="shared" si="18"/>
        <v/>
      </c>
      <c r="S593" s="175" t="str">
        <f>IF('サーバー一覧（手入力用）'!S601="","",'サーバー一覧（手入力用）'!S601)</f>
        <v/>
      </c>
      <c r="T593" s="175" t="str">
        <f t="shared" si="19"/>
        <v/>
      </c>
      <c r="U593" s="175" t="str">
        <f>IF('サーバー一覧（手入力用）'!T601="","",'サーバー一覧（手入力用）'!T601)</f>
        <v/>
      </c>
      <c r="V593" s="175" t="str">
        <f>IF('サーバー一覧（手入力用）'!U601="","",'サーバー一覧（手入力用）'!U601)</f>
        <v/>
      </c>
      <c r="W593" s="175" t="str">
        <f>IF('サーバー一覧（手入力用）'!V601="","",'サーバー一覧（手入力用）'!V601)</f>
        <v/>
      </c>
      <c r="X593" s="175" t="str">
        <f>IF('サーバー一覧（手入力用）'!W601="","",'サーバー一覧（手入力用）'!W601)</f>
        <v/>
      </c>
      <c r="Y593" s="175" t="str">
        <f>IF('サーバー一覧（手入力用）'!X601="","",'サーバー一覧（手入力用）'!X601)</f>
        <v/>
      </c>
      <c r="Z593" s="175" t="str">
        <f>IF('サーバー一覧（手入力用）'!Y601="","",'サーバー一覧（手入力用）'!Y601)</f>
        <v/>
      </c>
      <c r="AA593" s="175" t="str">
        <f>IF('サーバー一覧（手入力用）'!Z601="","",'サーバー一覧（手入力用）'!Z601)</f>
        <v/>
      </c>
      <c r="AB593" s="175" t="str">
        <f>IF('サーバー一覧（手入力用）'!AA601="","",'サーバー一覧（手入力用）'!AA601)</f>
        <v/>
      </c>
      <c r="AC593" s="175" t="str">
        <f>IF('サーバー一覧（手入力用）'!AB601="","",'サーバー一覧（手入力用）'!AB601)</f>
        <v/>
      </c>
      <c r="AD593" s="175" t="str">
        <f>IF('サーバー一覧（手入力用）'!AC601="","",'サーバー一覧（手入力用）'!AC601)</f>
        <v/>
      </c>
      <c r="AE593" s="175" t="str">
        <f>IF('サーバー一覧（手入力用）'!AD601="","",'サーバー一覧（手入力用）'!AD601)</f>
        <v/>
      </c>
      <c r="AF593" s="175" t="str">
        <f>IF('サーバー一覧（手入力用）'!AE601="","",'サーバー一覧（手入力用）'!AE601)</f>
        <v/>
      </c>
      <c r="AG593" s="175" t="str">
        <f>IF('サーバー一覧（手入力用）'!AF601="","",'サーバー一覧（手入力用）'!AF601)</f>
        <v/>
      </c>
      <c r="AH593" s="175" t="str">
        <f>IF('サーバー一覧（手入力用）'!AG601="","",'サーバー一覧（手入力用）'!AG601)</f>
        <v/>
      </c>
      <c r="AI593" s="175" t="str">
        <f>IF('サーバー一覧（手入力用）'!AH601="","",'サーバー一覧（手入力用）'!AH601)</f>
        <v/>
      </c>
      <c r="AJ593" s="175" t="str">
        <f>IF('サーバー一覧（手入力用）'!AI601="","",'サーバー一覧（手入力用）'!AI601)</f>
        <v/>
      </c>
    </row>
    <row r="594" spans="1:36">
      <c r="A594" s="175">
        <f>IF('サーバー一覧（手入力用）'!B602="","",'サーバー一覧（手入力用）'!B602)</f>
        <v>593</v>
      </c>
      <c r="B594" s="175" t="str">
        <f>IF('サーバー一覧（手入力用）'!C602="","",'サーバー一覧（手入力用）'!C602)</f>
        <v/>
      </c>
      <c r="C594" s="175" t="str">
        <f>IF('サーバー一覧（手入力用）'!D602="","",'サーバー一覧（手入力用）'!D602)</f>
        <v/>
      </c>
      <c r="D594" s="175" t="str">
        <f>IF('サーバー一覧（手入力用）'!E602="","",'サーバー一覧（手入力用）'!E602)</f>
        <v/>
      </c>
      <c r="E594" s="175" t="str">
        <f>IF('サーバー一覧（手入力用）'!F602="","",'サーバー一覧（手入力用）'!F602)</f>
        <v/>
      </c>
      <c r="F594" s="175" t="str">
        <f>IF('サーバー一覧（手入力用）'!G602="","",'サーバー一覧（手入力用）'!G602)</f>
        <v/>
      </c>
      <c r="G594" s="175" t="str">
        <f>IF('サーバー一覧（手入力用）'!H602="","",'サーバー一覧（手入力用）'!H602)</f>
        <v/>
      </c>
      <c r="H594" s="175" t="str">
        <f>IF('サーバー一覧（手入力用）'!I602="","",'サーバー一覧（手入力用）'!I602)</f>
        <v/>
      </c>
      <c r="I594" s="175" t="str">
        <f>IF('サーバー一覧（手入力用）'!J602="","",'サーバー一覧（手入力用）'!J602)</f>
        <v/>
      </c>
      <c r="J594" s="175" t="str">
        <f>IF('サーバー一覧（手入力用）'!K602="","",'サーバー一覧（手入力用）'!K602)</f>
        <v/>
      </c>
      <c r="K594" s="175" t="str">
        <f>IF('サーバー一覧（手入力用）'!L602="","",'サーバー一覧（手入力用）'!L602)</f>
        <v/>
      </c>
      <c r="L594" s="175" t="str">
        <f>IF('サーバー一覧（手入力用）'!M602="","",'サーバー一覧（手入力用）'!M602)</f>
        <v/>
      </c>
      <c r="M594" s="175" t="str">
        <f>IF('サーバー一覧（手入力用）'!N602="","",'サーバー一覧（手入力用）'!N602)</f>
        <v/>
      </c>
      <c r="N594" s="175" t="str">
        <f>IF('サーバー一覧（手入力用）'!O602="","",'サーバー一覧（手入力用）'!O602)</f>
        <v/>
      </c>
      <c r="O594" s="175">
        <f>IF('サーバー一覧（手入力用）'!P602="","",'サーバー一覧（手入力用）'!P602)</f>
        <v>0</v>
      </c>
      <c r="P594" s="175" t="str">
        <f>IF('サーバー一覧（手入力用）'!Q602="","",'サーバー一覧（手入力用）'!Q602)</f>
        <v/>
      </c>
      <c r="Q594" s="175" t="str">
        <f>IF('サーバー一覧（手入力用）'!R602="","",'サーバー一覧（手入力用）'!R602)</f>
        <v/>
      </c>
      <c r="R594" s="175" t="str">
        <f t="shared" si="18"/>
        <v/>
      </c>
      <c r="S594" s="175" t="str">
        <f>IF('サーバー一覧（手入力用）'!S602="","",'サーバー一覧（手入力用）'!S602)</f>
        <v/>
      </c>
      <c r="T594" s="175" t="str">
        <f t="shared" si="19"/>
        <v/>
      </c>
      <c r="U594" s="175" t="str">
        <f>IF('サーバー一覧（手入力用）'!T602="","",'サーバー一覧（手入力用）'!T602)</f>
        <v/>
      </c>
      <c r="V594" s="175" t="str">
        <f>IF('サーバー一覧（手入力用）'!U602="","",'サーバー一覧（手入力用）'!U602)</f>
        <v/>
      </c>
      <c r="W594" s="175" t="str">
        <f>IF('サーバー一覧（手入力用）'!V602="","",'サーバー一覧（手入力用）'!V602)</f>
        <v/>
      </c>
      <c r="X594" s="175" t="str">
        <f>IF('サーバー一覧（手入力用）'!W602="","",'サーバー一覧（手入力用）'!W602)</f>
        <v/>
      </c>
      <c r="Y594" s="175" t="str">
        <f>IF('サーバー一覧（手入力用）'!X602="","",'サーバー一覧（手入力用）'!X602)</f>
        <v/>
      </c>
      <c r="Z594" s="175" t="str">
        <f>IF('サーバー一覧（手入力用）'!Y602="","",'サーバー一覧（手入力用）'!Y602)</f>
        <v/>
      </c>
      <c r="AA594" s="175" t="str">
        <f>IF('サーバー一覧（手入力用）'!Z602="","",'サーバー一覧（手入力用）'!Z602)</f>
        <v/>
      </c>
      <c r="AB594" s="175" t="str">
        <f>IF('サーバー一覧（手入力用）'!AA602="","",'サーバー一覧（手入力用）'!AA602)</f>
        <v/>
      </c>
      <c r="AC594" s="175" t="str">
        <f>IF('サーバー一覧（手入力用）'!AB602="","",'サーバー一覧（手入力用）'!AB602)</f>
        <v/>
      </c>
      <c r="AD594" s="175" t="str">
        <f>IF('サーバー一覧（手入力用）'!AC602="","",'サーバー一覧（手入力用）'!AC602)</f>
        <v/>
      </c>
      <c r="AE594" s="175" t="str">
        <f>IF('サーバー一覧（手入力用）'!AD602="","",'サーバー一覧（手入力用）'!AD602)</f>
        <v/>
      </c>
      <c r="AF594" s="175" t="str">
        <f>IF('サーバー一覧（手入力用）'!AE602="","",'サーバー一覧（手入力用）'!AE602)</f>
        <v/>
      </c>
      <c r="AG594" s="175" t="str">
        <f>IF('サーバー一覧（手入力用）'!AF602="","",'サーバー一覧（手入力用）'!AF602)</f>
        <v/>
      </c>
      <c r="AH594" s="175" t="str">
        <f>IF('サーバー一覧（手入力用）'!AG602="","",'サーバー一覧（手入力用）'!AG602)</f>
        <v/>
      </c>
      <c r="AI594" s="175" t="str">
        <f>IF('サーバー一覧（手入力用）'!AH602="","",'サーバー一覧（手入力用）'!AH602)</f>
        <v/>
      </c>
      <c r="AJ594" s="175" t="str">
        <f>IF('サーバー一覧（手入力用）'!AI602="","",'サーバー一覧（手入力用）'!AI602)</f>
        <v/>
      </c>
    </row>
    <row r="595" spans="1:36">
      <c r="A595" s="175">
        <f>IF('サーバー一覧（手入力用）'!B603="","",'サーバー一覧（手入力用）'!B603)</f>
        <v>594</v>
      </c>
      <c r="B595" s="175" t="str">
        <f>IF('サーバー一覧（手入力用）'!C603="","",'サーバー一覧（手入力用）'!C603)</f>
        <v/>
      </c>
      <c r="C595" s="175" t="str">
        <f>IF('サーバー一覧（手入力用）'!D603="","",'サーバー一覧（手入力用）'!D603)</f>
        <v/>
      </c>
      <c r="D595" s="175" t="str">
        <f>IF('サーバー一覧（手入力用）'!E603="","",'サーバー一覧（手入力用）'!E603)</f>
        <v/>
      </c>
      <c r="E595" s="175" t="str">
        <f>IF('サーバー一覧（手入力用）'!F603="","",'サーバー一覧（手入力用）'!F603)</f>
        <v/>
      </c>
      <c r="F595" s="175" t="str">
        <f>IF('サーバー一覧（手入力用）'!G603="","",'サーバー一覧（手入力用）'!G603)</f>
        <v/>
      </c>
      <c r="G595" s="175" t="str">
        <f>IF('サーバー一覧（手入力用）'!H603="","",'サーバー一覧（手入力用）'!H603)</f>
        <v/>
      </c>
      <c r="H595" s="175" t="str">
        <f>IF('サーバー一覧（手入力用）'!I603="","",'サーバー一覧（手入力用）'!I603)</f>
        <v/>
      </c>
      <c r="I595" s="175" t="str">
        <f>IF('サーバー一覧（手入力用）'!J603="","",'サーバー一覧（手入力用）'!J603)</f>
        <v/>
      </c>
      <c r="J595" s="175" t="str">
        <f>IF('サーバー一覧（手入力用）'!K603="","",'サーバー一覧（手入力用）'!K603)</f>
        <v/>
      </c>
      <c r="K595" s="175" t="str">
        <f>IF('サーバー一覧（手入力用）'!L603="","",'サーバー一覧（手入力用）'!L603)</f>
        <v/>
      </c>
      <c r="L595" s="175" t="str">
        <f>IF('サーバー一覧（手入力用）'!M603="","",'サーバー一覧（手入力用）'!M603)</f>
        <v/>
      </c>
      <c r="M595" s="175" t="str">
        <f>IF('サーバー一覧（手入力用）'!N603="","",'サーバー一覧（手入力用）'!N603)</f>
        <v/>
      </c>
      <c r="N595" s="175" t="str">
        <f>IF('サーバー一覧（手入力用）'!O603="","",'サーバー一覧（手入力用）'!O603)</f>
        <v/>
      </c>
      <c r="O595" s="175">
        <f>IF('サーバー一覧（手入力用）'!P603="","",'サーバー一覧（手入力用）'!P603)</f>
        <v>0</v>
      </c>
      <c r="P595" s="175" t="str">
        <f>IF('サーバー一覧（手入力用）'!Q603="","",'サーバー一覧（手入力用）'!Q603)</f>
        <v/>
      </c>
      <c r="Q595" s="175" t="str">
        <f>IF('サーバー一覧（手入力用）'!R603="","",'サーバー一覧（手入力用）'!R603)</f>
        <v/>
      </c>
      <c r="R595" s="175" t="str">
        <f t="shared" si="18"/>
        <v/>
      </c>
      <c r="S595" s="175" t="str">
        <f>IF('サーバー一覧（手入力用）'!S603="","",'サーバー一覧（手入力用）'!S603)</f>
        <v/>
      </c>
      <c r="T595" s="175" t="str">
        <f t="shared" si="19"/>
        <v/>
      </c>
      <c r="U595" s="175" t="str">
        <f>IF('サーバー一覧（手入力用）'!T603="","",'サーバー一覧（手入力用）'!T603)</f>
        <v/>
      </c>
      <c r="V595" s="175" t="str">
        <f>IF('サーバー一覧（手入力用）'!U603="","",'サーバー一覧（手入力用）'!U603)</f>
        <v/>
      </c>
      <c r="W595" s="175" t="str">
        <f>IF('サーバー一覧（手入力用）'!V603="","",'サーバー一覧（手入力用）'!V603)</f>
        <v/>
      </c>
      <c r="X595" s="175" t="str">
        <f>IF('サーバー一覧（手入力用）'!W603="","",'サーバー一覧（手入力用）'!W603)</f>
        <v/>
      </c>
      <c r="Y595" s="175" t="str">
        <f>IF('サーバー一覧（手入力用）'!X603="","",'サーバー一覧（手入力用）'!X603)</f>
        <v/>
      </c>
      <c r="Z595" s="175" t="str">
        <f>IF('サーバー一覧（手入力用）'!Y603="","",'サーバー一覧（手入力用）'!Y603)</f>
        <v/>
      </c>
      <c r="AA595" s="175" t="str">
        <f>IF('サーバー一覧（手入力用）'!Z603="","",'サーバー一覧（手入力用）'!Z603)</f>
        <v/>
      </c>
      <c r="AB595" s="175" t="str">
        <f>IF('サーバー一覧（手入力用）'!AA603="","",'サーバー一覧（手入力用）'!AA603)</f>
        <v/>
      </c>
      <c r="AC595" s="175" t="str">
        <f>IF('サーバー一覧（手入力用）'!AB603="","",'サーバー一覧（手入力用）'!AB603)</f>
        <v/>
      </c>
      <c r="AD595" s="175" t="str">
        <f>IF('サーバー一覧（手入力用）'!AC603="","",'サーバー一覧（手入力用）'!AC603)</f>
        <v/>
      </c>
      <c r="AE595" s="175" t="str">
        <f>IF('サーバー一覧（手入力用）'!AD603="","",'サーバー一覧（手入力用）'!AD603)</f>
        <v/>
      </c>
      <c r="AF595" s="175" t="str">
        <f>IF('サーバー一覧（手入力用）'!AE603="","",'サーバー一覧（手入力用）'!AE603)</f>
        <v/>
      </c>
      <c r="AG595" s="175" t="str">
        <f>IF('サーバー一覧（手入力用）'!AF603="","",'サーバー一覧（手入力用）'!AF603)</f>
        <v/>
      </c>
      <c r="AH595" s="175" t="str">
        <f>IF('サーバー一覧（手入力用）'!AG603="","",'サーバー一覧（手入力用）'!AG603)</f>
        <v/>
      </c>
      <c r="AI595" s="175" t="str">
        <f>IF('サーバー一覧（手入力用）'!AH603="","",'サーバー一覧（手入力用）'!AH603)</f>
        <v/>
      </c>
      <c r="AJ595" s="175" t="str">
        <f>IF('サーバー一覧（手入力用）'!AI603="","",'サーバー一覧（手入力用）'!AI603)</f>
        <v/>
      </c>
    </row>
    <row r="596" spans="1:36">
      <c r="A596" s="175">
        <f>IF('サーバー一覧（手入力用）'!B604="","",'サーバー一覧（手入力用）'!B604)</f>
        <v>595</v>
      </c>
      <c r="B596" s="175" t="str">
        <f>IF('サーバー一覧（手入力用）'!C604="","",'サーバー一覧（手入力用）'!C604)</f>
        <v/>
      </c>
      <c r="C596" s="175" t="str">
        <f>IF('サーバー一覧（手入力用）'!D604="","",'サーバー一覧（手入力用）'!D604)</f>
        <v/>
      </c>
      <c r="D596" s="175" t="str">
        <f>IF('サーバー一覧（手入力用）'!E604="","",'サーバー一覧（手入力用）'!E604)</f>
        <v/>
      </c>
      <c r="E596" s="175" t="str">
        <f>IF('サーバー一覧（手入力用）'!F604="","",'サーバー一覧（手入力用）'!F604)</f>
        <v/>
      </c>
      <c r="F596" s="175" t="str">
        <f>IF('サーバー一覧（手入力用）'!G604="","",'サーバー一覧（手入力用）'!G604)</f>
        <v/>
      </c>
      <c r="G596" s="175" t="str">
        <f>IF('サーバー一覧（手入力用）'!H604="","",'サーバー一覧（手入力用）'!H604)</f>
        <v/>
      </c>
      <c r="H596" s="175" t="str">
        <f>IF('サーバー一覧（手入力用）'!I604="","",'サーバー一覧（手入力用）'!I604)</f>
        <v/>
      </c>
      <c r="I596" s="175" t="str">
        <f>IF('サーバー一覧（手入力用）'!J604="","",'サーバー一覧（手入力用）'!J604)</f>
        <v/>
      </c>
      <c r="J596" s="175" t="str">
        <f>IF('サーバー一覧（手入力用）'!K604="","",'サーバー一覧（手入力用）'!K604)</f>
        <v/>
      </c>
      <c r="K596" s="175" t="str">
        <f>IF('サーバー一覧（手入力用）'!L604="","",'サーバー一覧（手入力用）'!L604)</f>
        <v/>
      </c>
      <c r="L596" s="175" t="str">
        <f>IF('サーバー一覧（手入力用）'!M604="","",'サーバー一覧（手入力用）'!M604)</f>
        <v/>
      </c>
      <c r="M596" s="175" t="str">
        <f>IF('サーバー一覧（手入力用）'!N604="","",'サーバー一覧（手入力用）'!N604)</f>
        <v/>
      </c>
      <c r="N596" s="175" t="str">
        <f>IF('サーバー一覧（手入力用）'!O604="","",'サーバー一覧（手入力用）'!O604)</f>
        <v/>
      </c>
      <c r="O596" s="175">
        <f>IF('サーバー一覧（手入力用）'!P604="","",'サーバー一覧（手入力用）'!P604)</f>
        <v>0</v>
      </c>
      <c r="P596" s="175" t="str">
        <f>IF('サーバー一覧（手入力用）'!Q604="","",'サーバー一覧（手入力用）'!Q604)</f>
        <v/>
      </c>
      <c r="Q596" s="175" t="str">
        <f>IF('サーバー一覧（手入力用）'!R604="","",'サーバー一覧（手入力用）'!R604)</f>
        <v/>
      </c>
      <c r="R596" s="175" t="str">
        <f t="shared" si="18"/>
        <v/>
      </c>
      <c r="S596" s="175" t="str">
        <f>IF('サーバー一覧（手入力用）'!S604="","",'サーバー一覧（手入力用）'!S604)</f>
        <v/>
      </c>
      <c r="T596" s="175" t="str">
        <f t="shared" si="19"/>
        <v/>
      </c>
      <c r="U596" s="175" t="str">
        <f>IF('サーバー一覧（手入力用）'!T604="","",'サーバー一覧（手入力用）'!T604)</f>
        <v/>
      </c>
      <c r="V596" s="175" t="str">
        <f>IF('サーバー一覧（手入力用）'!U604="","",'サーバー一覧（手入力用）'!U604)</f>
        <v/>
      </c>
      <c r="W596" s="175" t="str">
        <f>IF('サーバー一覧（手入力用）'!V604="","",'サーバー一覧（手入力用）'!V604)</f>
        <v/>
      </c>
      <c r="X596" s="175" t="str">
        <f>IF('サーバー一覧（手入力用）'!W604="","",'サーバー一覧（手入力用）'!W604)</f>
        <v/>
      </c>
      <c r="Y596" s="175" t="str">
        <f>IF('サーバー一覧（手入力用）'!X604="","",'サーバー一覧（手入力用）'!X604)</f>
        <v/>
      </c>
      <c r="Z596" s="175" t="str">
        <f>IF('サーバー一覧（手入力用）'!Y604="","",'サーバー一覧（手入力用）'!Y604)</f>
        <v/>
      </c>
      <c r="AA596" s="175" t="str">
        <f>IF('サーバー一覧（手入力用）'!Z604="","",'サーバー一覧（手入力用）'!Z604)</f>
        <v/>
      </c>
      <c r="AB596" s="175" t="str">
        <f>IF('サーバー一覧（手入力用）'!AA604="","",'サーバー一覧（手入力用）'!AA604)</f>
        <v/>
      </c>
      <c r="AC596" s="175" t="str">
        <f>IF('サーバー一覧（手入力用）'!AB604="","",'サーバー一覧（手入力用）'!AB604)</f>
        <v/>
      </c>
      <c r="AD596" s="175" t="str">
        <f>IF('サーバー一覧（手入力用）'!AC604="","",'サーバー一覧（手入力用）'!AC604)</f>
        <v/>
      </c>
      <c r="AE596" s="175" t="str">
        <f>IF('サーバー一覧（手入力用）'!AD604="","",'サーバー一覧（手入力用）'!AD604)</f>
        <v/>
      </c>
      <c r="AF596" s="175" t="str">
        <f>IF('サーバー一覧（手入力用）'!AE604="","",'サーバー一覧（手入力用）'!AE604)</f>
        <v/>
      </c>
      <c r="AG596" s="175" t="str">
        <f>IF('サーバー一覧（手入力用）'!AF604="","",'サーバー一覧（手入力用）'!AF604)</f>
        <v/>
      </c>
      <c r="AH596" s="175" t="str">
        <f>IF('サーバー一覧（手入力用）'!AG604="","",'サーバー一覧（手入力用）'!AG604)</f>
        <v/>
      </c>
      <c r="AI596" s="175" t="str">
        <f>IF('サーバー一覧（手入力用）'!AH604="","",'サーバー一覧（手入力用）'!AH604)</f>
        <v/>
      </c>
      <c r="AJ596" s="175" t="str">
        <f>IF('サーバー一覧（手入力用）'!AI604="","",'サーバー一覧（手入力用）'!AI604)</f>
        <v/>
      </c>
    </row>
    <row r="597" spans="1:36">
      <c r="A597" s="175">
        <f>IF('サーバー一覧（手入力用）'!B605="","",'サーバー一覧（手入力用）'!B605)</f>
        <v>596</v>
      </c>
      <c r="B597" s="175" t="str">
        <f>IF('サーバー一覧（手入力用）'!C605="","",'サーバー一覧（手入力用）'!C605)</f>
        <v/>
      </c>
      <c r="C597" s="175" t="str">
        <f>IF('サーバー一覧（手入力用）'!D605="","",'サーバー一覧（手入力用）'!D605)</f>
        <v/>
      </c>
      <c r="D597" s="175" t="str">
        <f>IF('サーバー一覧（手入力用）'!E605="","",'サーバー一覧（手入力用）'!E605)</f>
        <v/>
      </c>
      <c r="E597" s="175" t="str">
        <f>IF('サーバー一覧（手入力用）'!F605="","",'サーバー一覧（手入力用）'!F605)</f>
        <v/>
      </c>
      <c r="F597" s="175" t="str">
        <f>IF('サーバー一覧（手入力用）'!G605="","",'サーバー一覧（手入力用）'!G605)</f>
        <v/>
      </c>
      <c r="G597" s="175" t="str">
        <f>IF('サーバー一覧（手入力用）'!H605="","",'サーバー一覧（手入力用）'!H605)</f>
        <v/>
      </c>
      <c r="H597" s="175" t="str">
        <f>IF('サーバー一覧（手入力用）'!I605="","",'サーバー一覧（手入力用）'!I605)</f>
        <v/>
      </c>
      <c r="I597" s="175" t="str">
        <f>IF('サーバー一覧（手入力用）'!J605="","",'サーバー一覧（手入力用）'!J605)</f>
        <v/>
      </c>
      <c r="J597" s="175" t="str">
        <f>IF('サーバー一覧（手入力用）'!K605="","",'サーバー一覧（手入力用）'!K605)</f>
        <v/>
      </c>
      <c r="K597" s="175" t="str">
        <f>IF('サーバー一覧（手入力用）'!L605="","",'サーバー一覧（手入力用）'!L605)</f>
        <v/>
      </c>
      <c r="L597" s="175" t="str">
        <f>IF('サーバー一覧（手入力用）'!M605="","",'サーバー一覧（手入力用）'!M605)</f>
        <v/>
      </c>
      <c r="M597" s="175" t="str">
        <f>IF('サーバー一覧（手入力用）'!N605="","",'サーバー一覧（手入力用）'!N605)</f>
        <v/>
      </c>
      <c r="N597" s="175" t="str">
        <f>IF('サーバー一覧（手入力用）'!O605="","",'サーバー一覧（手入力用）'!O605)</f>
        <v/>
      </c>
      <c r="O597" s="175">
        <f>IF('サーバー一覧（手入力用）'!P605="","",'サーバー一覧（手入力用）'!P605)</f>
        <v>0</v>
      </c>
      <c r="P597" s="175" t="str">
        <f>IF('サーバー一覧（手入力用）'!Q605="","",'サーバー一覧（手入力用）'!Q605)</f>
        <v/>
      </c>
      <c r="Q597" s="175" t="str">
        <f>IF('サーバー一覧（手入力用）'!R605="","",'サーバー一覧（手入力用）'!R605)</f>
        <v/>
      </c>
      <c r="R597" s="175" t="str">
        <f t="shared" si="18"/>
        <v/>
      </c>
      <c r="S597" s="175" t="str">
        <f>IF('サーバー一覧（手入力用）'!S605="","",'サーバー一覧（手入力用）'!S605)</f>
        <v/>
      </c>
      <c r="T597" s="175" t="str">
        <f t="shared" si="19"/>
        <v/>
      </c>
      <c r="U597" s="175" t="str">
        <f>IF('サーバー一覧（手入力用）'!T605="","",'サーバー一覧（手入力用）'!T605)</f>
        <v/>
      </c>
      <c r="V597" s="175" t="str">
        <f>IF('サーバー一覧（手入力用）'!U605="","",'サーバー一覧（手入力用）'!U605)</f>
        <v/>
      </c>
      <c r="W597" s="175" t="str">
        <f>IF('サーバー一覧（手入力用）'!V605="","",'サーバー一覧（手入力用）'!V605)</f>
        <v/>
      </c>
      <c r="X597" s="175" t="str">
        <f>IF('サーバー一覧（手入力用）'!W605="","",'サーバー一覧（手入力用）'!W605)</f>
        <v/>
      </c>
      <c r="Y597" s="175" t="str">
        <f>IF('サーバー一覧（手入力用）'!X605="","",'サーバー一覧（手入力用）'!X605)</f>
        <v/>
      </c>
      <c r="Z597" s="175" t="str">
        <f>IF('サーバー一覧（手入力用）'!Y605="","",'サーバー一覧（手入力用）'!Y605)</f>
        <v/>
      </c>
      <c r="AA597" s="175" t="str">
        <f>IF('サーバー一覧（手入力用）'!Z605="","",'サーバー一覧（手入力用）'!Z605)</f>
        <v/>
      </c>
      <c r="AB597" s="175" t="str">
        <f>IF('サーバー一覧（手入力用）'!AA605="","",'サーバー一覧（手入力用）'!AA605)</f>
        <v/>
      </c>
      <c r="AC597" s="175" t="str">
        <f>IF('サーバー一覧（手入力用）'!AB605="","",'サーバー一覧（手入力用）'!AB605)</f>
        <v/>
      </c>
      <c r="AD597" s="175" t="str">
        <f>IF('サーバー一覧（手入力用）'!AC605="","",'サーバー一覧（手入力用）'!AC605)</f>
        <v/>
      </c>
      <c r="AE597" s="175" t="str">
        <f>IF('サーバー一覧（手入力用）'!AD605="","",'サーバー一覧（手入力用）'!AD605)</f>
        <v/>
      </c>
      <c r="AF597" s="175" t="str">
        <f>IF('サーバー一覧（手入力用）'!AE605="","",'サーバー一覧（手入力用）'!AE605)</f>
        <v/>
      </c>
      <c r="AG597" s="175" t="str">
        <f>IF('サーバー一覧（手入力用）'!AF605="","",'サーバー一覧（手入力用）'!AF605)</f>
        <v/>
      </c>
      <c r="AH597" s="175" t="str">
        <f>IF('サーバー一覧（手入力用）'!AG605="","",'サーバー一覧（手入力用）'!AG605)</f>
        <v/>
      </c>
      <c r="AI597" s="175" t="str">
        <f>IF('サーバー一覧（手入力用）'!AH605="","",'サーバー一覧（手入力用）'!AH605)</f>
        <v/>
      </c>
      <c r="AJ597" s="175" t="str">
        <f>IF('サーバー一覧（手入力用）'!AI605="","",'サーバー一覧（手入力用）'!AI605)</f>
        <v/>
      </c>
    </row>
    <row r="598" spans="1:36">
      <c r="A598" s="175">
        <f>IF('サーバー一覧（手入力用）'!B606="","",'サーバー一覧（手入力用）'!B606)</f>
        <v>597</v>
      </c>
      <c r="B598" s="175" t="str">
        <f>IF('サーバー一覧（手入力用）'!C606="","",'サーバー一覧（手入力用）'!C606)</f>
        <v/>
      </c>
      <c r="C598" s="175" t="str">
        <f>IF('サーバー一覧（手入力用）'!D606="","",'サーバー一覧（手入力用）'!D606)</f>
        <v/>
      </c>
      <c r="D598" s="175" t="str">
        <f>IF('サーバー一覧（手入力用）'!E606="","",'サーバー一覧（手入力用）'!E606)</f>
        <v/>
      </c>
      <c r="E598" s="175" t="str">
        <f>IF('サーバー一覧（手入力用）'!F606="","",'サーバー一覧（手入力用）'!F606)</f>
        <v/>
      </c>
      <c r="F598" s="175" t="str">
        <f>IF('サーバー一覧（手入力用）'!G606="","",'サーバー一覧（手入力用）'!G606)</f>
        <v/>
      </c>
      <c r="G598" s="175" t="str">
        <f>IF('サーバー一覧（手入力用）'!H606="","",'サーバー一覧（手入力用）'!H606)</f>
        <v/>
      </c>
      <c r="H598" s="175" t="str">
        <f>IF('サーバー一覧（手入力用）'!I606="","",'サーバー一覧（手入力用）'!I606)</f>
        <v/>
      </c>
      <c r="I598" s="175" t="str">
        <f>IF('サーバー一覧（手入力用）'!J606="","",'サーバー一覧（手入力用）'!J606)</f>
        <v/>
      </c>
      <c r="J598" s="175" t="str">
        <f>IF('サーバー一覧（手入力用）'!K606="","",'サーバー一覧（手入力用）'!K606)</f>
        <v/>
      </c>
      <c r="K598" s="175" t="str">
        <f>IF('サーバー一覧（手入力用）'!L606="","",'サーバー一覧（手入力用）'!L606)</f>
        <v/>
      </c>
      <c r="L598" s="175" t="str">
        <f>IF('サーバー一覧（手入力用）'!M606="","",'サーバー一覧（手入力用）'!M606)</f>
        <v/>
      </c>
      <c r="M598" s="175" t="str">
        <f>IF('サーバー一覧（手入力用）'!N606="","",'サーバー一覧（手入力用）'!N606)</f>
        <v/>
      </c>
      <c r="N598" s="175" t="str">
        <f>IF('サーバー一覧（手入力用）'!O606="","",'サーバー一覧（手入力用）'!O606)</f>
        <v/>
      </c>
      <c r="O598" s="175">
        <f>IF('サーバー一覧（手入力用）'!P606="","",'サーバー一覧（手入力用）'!P606)</f>
        <v>0</v>
      </c>
      <c r="P598" s="175" t="str">
        <f>IF('サーバー一覧（手入力用）'!Q606="","",'サーバー一覧（手入力用）'!Q606)</f>
        <v/>
      </c>
      <c r="Q598" s="175" t="str">
        <f>IF('サーバー一覧（手入力用）'!R606="","",'サーバー一覧（手入力用）'!R606)</f>
        <v/>
      </c>
      <c r="R598" s="175" t="str">
        <f t="shared" si="18"/>
        <v/>
      </c>
      <c r="S598" s="175" t="str">
        <f>IF('サーバー一覧（手入力用）'!S606="","",'サーバー一覧（手入力用）'!S606)</f>
        <v/>
      </c>
      <c r="T598" s="175" t="str">
        <f t="shared" si="19"/>
        <v/>
      </c>
      <c r="U598" s="175" t="str">
        <f>IF('サーバー一覧（手入力用）'!T606="","",'サーバー一覧（手入力用）'!T606)</f>
        <v/>
      </c>
      <c r="V598" s="175" t="str">
        <f>IF('サーバー一覧（手入力用）'!U606="","",'サーバー一覧（手入力用）'!U606)</f>
        <v/>
      </c>
      <c r="W598" s="175" t="str">
        <f>IF('サーバー一覧（手入力用）'!V606="","",'サーバー一覧（手入力用）'!V606)</f>
        <v/>
      </c>
      <c r="X598" s="175" t="str">
        <f>IF('サーバー一覧（手入力用）'!W606="","",'サーバー一覧（手入力用）'!W606)</f>
        <v/>
      </c>
      <c r="Y598" s="175" t="str">
        <f>IF('サーバー一覧（手入力用）'!X606="","",'サーバー一覧（手入力用）'!X606)</f>
        <v/>
      </c>
      <c r="Z598" s="175" t="str">
        <f>IF('サーバー一覧（手入力用）'!Y606="","",'サーバー一覧（手入力用）'!Y606)</f>
        <v/>
      </c>
      <c r="AA598" s="175" t="str">
        <f>IF('サーバー一覧（手入力用）'!Z606="","",'サーバー一覧（手入力用）'!Z606)</f>
        <v/>
      </c>
      <c r="AB598" s="175" t="str">
        <f>IF('サーバー一覧（手入力用）'!AA606="","",'サーバー一覧（手入力用）'!AA606)</f>
        <v/>
      </c>
      <c r="AC598" s="175" t="str">
        <f>IF('サーバー一覧（手入力用）'!AB606="","",'サーバー一覧（手入力用）'!AB606)</f>
        <v/>
      </c>
      <c r="AD598" s="175" t="str">
        <f>IF('サーバー一覧（手入力用）'!AC606="","",'サーバー一覧（手入力用）'!AC606)</f>
        <v/>
      </c>
      <c r="AE598" s="175" t="str">
        <f>IF('サーバー一覧（手入力用）'!AD606="","",'サーバー一覧（手入力用）'!AD606)</f>
        <v/>
      </c>
      <c r="AF598" s="175" t="str">
        <f>IF('サーバー一覧（手入力用）'!AE606="","",'サーバー一覧（手入力用）'!AE606)</f>
        <v/>
      </c>
      <c r="AG598" s="175" t="str">
        <f>IF('サーバー一覧（手入力用）'!AF606="","",'サーバー一覧（手入力用）'!AF606)</f>
        <v/>
      </c>
      <c r="AH598" s="175" t="str">
        <f>IF('サーバー一覧（手入力用）'!AG606="","",'サーバー一覧（手入力用）'!AG606)</f>
        <v/>
      </c>
      <c r="AI598" s="175" t="str">
        <f>IF('サーバー一覧（手入力用）'!AH606="","",'サーバー一覧（手入力用）'!AH606)</f>
        <v/>
      </c>
      <c r="AJ598" s="175" t="str">
        <f>IF('サーバー一覧（手入力用）'!AI606="","",'サーバー一覧（手入力用）'!AI606)</f>
        <v/>
      </c>
    </row>
    <row r="599" spans="1:36">
      <c r="A599" s="175">
        <f>IF('サーバー一覧（手入力用）'!B607="","",'サーバー一覧（手入力用）'!B607)</f>
        <v>598</v>
      </c>
      <c r="B599" s="175" t="str">
        <f>IF('サーバー一覧（手入力用）'!C607="","",'サーバー一覧（手入力用）'!C607)</f>
        <v/>
      </c>
      <c r="C599" s="175" t="str">
        <f>IF('サーバー一覧（手入力用）'!D607="","",'サーバー一覧（手入力用）'!D607)</f>
        <v/>
      </c>
      <c r="D599" s="175" t="str">
        <f>IF('サーバー一覧（手入力用）'!E607="","",'サーバー一覧（手入力用）'!E607)</f>
        <v/>
      </c>
      <c r="E599" s="175" t="str">
        <f>IF('サーバー一覧（手入力用）'!F607="","",'サーバー一覧（手入力用）'!F607)</f>
        <v/>
      </c>
      <c r="F599" s="175" t="str">
        <f>IF('サーバー一覧（手入力用）'!G607="","",'サーバー一覧（手入力用）'!G607)</f>
        <v/>
      </c>
      <c r="G599" s="175" t="str">
        <f>IF('サーバー一覧（手入力用）'!H607="","",'サーバー一覧（手入力用）'!H607)</f>
        <v/>
      </c>
      <c r="H599" s="175" t="str">
        <f>IF('サーバー一覧（手入力用）'!I607="","",'サーバー一覧（手入力用）'!I607)</f>
        <v/>
      </c>
      <c r="I599" s="175" t="str">
        <f>IF('サーバー一覧（手入力用）'!J607="","",'サーバー一覧（手入力用）'!J607)</f>
        <v/>
      </c>
      <c r="J599" s="175" t="str">
        <f>IF('サーバー一覧（手入力用）'!K607="","",'サーバー一覧（手入力用）'!K607)</f>
        <v/>
      </c>
      <c r="K599" s="175" t="str">
        <f>IF('サーバー一覧（手入力用）'!L607="","",'サーバー一覧（手入力用）'!L607)</f>
        <v/>
      </c>
      <c r="L599" s="175" t="str">
        <f>IF('サーバー一覧（手入力用）'!M607="","",'サーバー一覧（手入力用）'!M607)</f>
        <v/>
      </c>
      <c r="M599" s="175" t="str">
        <f>IF('サーバー一覧（手入力用）'!N607="","",'サーバー一覧（手入力用）'!N607)</f>
        <v/>
      </c>
      <c r="N599" s="175" t="str">
        <f>IF('サーバー一覧（手入力用）'!O607="","",'サーバー一覧（手入力用）'!O607)</f>
        <v/>
      </c>
      <c r="O599" s="175">
        <f>IF('サーバー一覧（手入力用）'!P607="","",'サーバー一覧（手入力用）'!P607)</f>
        <v>0</v>
      </c>
      <c r="P599" s="175" t="str">
        <f>IF('サーバー一覧（手入力用）'!Q607="","",'サーバー一覧（手入力用）'!Q607)</f>
        <v/>
      </c>
      <c r="Q599" s="175" t="str">
        <f>IF('サーバー一覧（手入力用）'!R607="","",'サーバー一覧（手入力用）'!R607)</f>
        <v/>
      </c>
      <c r="R599" s="175" t="str">
        <f t="shared" si="18"/>
        <v/>
      </c>
      <c r="S599" s="175" t="str">
        <f>IF('サーバー一覧（手入力用）'!S607="","",'サーバー一覧（手入力用）'!S607)</f>
        <v/>
      </c>
      <c r="T599" s="175" t="str">
        <f t="shared" si="19"/>
        <v/>
      </c>
      <c r="U599" s="175" t="str">
        <f>IF('サーバー一覧（手入力用）'!T607="","",'サーバー一覧（手入力用）'!T607)</f>
        <v/>
      </c>
      <c r="V599" s="175" t="str">
        <f>IF('サーバー一覧（手入力用）'!U607="","",'サーバー一覧（手入力用）'!U607)</f>
        <v/>
      </c>
      <c r="W599" s="175" t="str">
        <f>IF('サーバー一覧（手入力用）'!V607="","",'サーバー一覧（手入力用）'!V607)</f>
        <v/>
      </c>
      <c r="X599" s="175" t="str">
        <f>IF('サーバー一覧（手入力用）'!W607="","",'サーバー一覧（手入力用）'!W607)</f>
        <v/>
      </c>
      <c r="Y599" s="175" t="str">
        <f>IF('サーバー一覧（手入力用）'!X607="","",'サーバー一覧（手入力用）'!X607)</f>
        <v/>
      </c>
      <c r="Z599" s="175" t="str">
        <f>IF('サーバー一覧（手入力用）'!Y607="","",'サーバー一覧（手入力用）'!Y607)</f>
        <v/>
      </c>
      <c r="AA599" s="175" t="str">
        <f>IF('サーバー一覧（手入力用）'!Z607="","",'サーバー一覧（手入力用）'!Z607)</f>
        <v/>
      </c>
      <c r="AB599" s="175" t="str">
        <f>IF('サーバー一覧（手入力用）'!AA607="","",'サーバー一覧（手入力用）'!AA607)</f>
        <v/>
      </c>
      <c r="AC599" s="175" t="str">
        <f>IF('サーバー一覧（手入力用）'!AB607="","",'サーバー一覧（手入力用）'!AB607)</f>
        <v/>
      </c>
      <c r="AD599" s="175" t="str">
        <f>IF('サーバー一覧（手入力用）'!AC607="","",'サーバー一覧（手入力用）'!AC607)</f>
        <v/>
      </c>
      <c r="AE599" s="175" t="str">
        <f>IF('サーバー一覧（手入力用）'!AD607="","",'サーバー一覧（手入力用）'!AD607)</f>
        <v/>
      </c>
      <c r="AF599" s="175" t="str">
        <f>IF('サーバー一覧（手入力用）'!AE607="","",'サーバー一覧（手入力用）'!AE607)</f>
        <v/>
      </c>
      <c r="AG599" s="175" t="str">
        <f>IF('サーバー一覧（手入力用）'!AF607="","",'サーバー一覧（手入力用）'!AF607)</f>
        <v/>
      </c>
      <c r="AH599" s="175" t="str">
        <f>IF('サーバー一覧（手入力用）'!AG607="","",'サーバー一覧（手入力用）'!AG607)</f>
        <v/>
      </c>
      <c r="AI599" s="175" t="str">
        <f>IF('サーバー一覧（手入力用）'!AH607="","",'サーバー一覧（手入力用）'!AH607)</f>
        <v/>
      </c>
      <c r="AJ599" s="175" t="str">
        <f>IF('サーバー一覧（手入力用）'!AI607="","",'サーバー一覧（手入力用）'!AI607)</f>
        <v/>
      </c>
    </row>
    <row r="600" spans="1:36">
      <c r="A600" s="175">
        <f>IF('サーバー一覧（手入力用）'!B608="","",'サーバー一覧（手入力用）'!B608)</f>
        <v>599</v>
      </c>
      <c r="B600" s="175" t="str">
        <f>IF('サーバー一覧（手入力用）'!C608="","",'サーバー一覧（手入力用）'!C608)</f>
        <v/>
      </c>
      <c r="C600" s="175" t="str">
        <f>IF('サーバー一覧（手入力用）'!D608="","",'サーバー一覧（手入力用）'!D608)</f>
        <v/>
      </c>
      <c r="D600" s="175" t="str">
        <f>IF('サーバー一覧（手入力用）'!E608="","",'サーバー一覧（手入力用）'!E608)</f>
        <v/>
      </c>
      <c r="E600" s="175" t="str">
        <f>IF('サーバー一覧（手入力用）'!F608="","",'サーバー一覧（手入力用）'!F608)</f>
        <v/>
      </c>
      <c r="F600" s="175" t="str">
        <f>IF('サーバー一覧（手入力用）'!G608="","",'サーバー一覧（手入力用）'!G608)</f>
        <v/>
      </c>
      <c r="G600" s="175" t="str">
        <f>IF('サーバー一覧（手入力用）'!H608="","",'サーバー一覧（手入力用）'!H608)</f>
        <v/>
      </c>
      <c r="H600" s="175" t="str">
        <f>IF('サーバー一覧（手入力用）'!I608="","",'サーバー一覧（手入力用）'!I608)</f>
        <v/>
      </c>
      <c r="I600" s="175" t="str">
        <f>IF('サーバー一覧（手入力用）'!J608="","",'サーバー一覧（手入力用）'!J608)</f>
        <v/>
      </c>
      <c r="J600" s="175" t="str">
        <f>IF('サーバー一覧（手入力用）'!K608="","",'サーバー一覧（手入力用）'!K608)</f>
        <v/>
      </c>
      <c r="K600" s="175" t="str">
        <f>IF('サーバー一覧（手入力用）'!L608="","",'サーバー一覧（手入力用）'!L608)</f>
        <v/>
      </c>
      <c r="L600" s="175" t="str">
        <f>IF('サーバー一覧（手入力用）'!M608="","",'サーバー一覧（手入力用）'!M608)</f>
        <v/>
      </c>
      <c r="M600" s="175" t="str">
        <f>IF('サーバー一覧（手入力用）'!N608="","",'サーバー一覧（手入力用）'!N608)</f>
        <v/>
      </c>
      <c r="N600" s="175" t="str">
        <f>IF('サーバー一覧（手入力用）'!O608="","",'サーバー一覧（手入力用）'!O608)</f>
        <v/>
      </c>
      <c r="O600" s="175">
        <f>IF('サーバー一覧（手入力用）'!P608="","",'サーバー一覧（手入力用）'!P608)</f>
        <v>0</v>
      </c>
      <c r="P600" s="175" t="str">
        <f>IF('サーバー一覧（手入力用）'!Q608="","",'サーバー一覧（手入力用）'!Q608)</f>
        <v/>
      </c>
      <c r="Q600" s="175" t="str">
        <f>IF('サーバー一覧（手入力用）'!R608="","",'サーバー一覧（手入力用）'!R608)</f>
        <v/>
      </c>
      <c r="R600" s="175" t="str">
        <f t="shared" si="18"/>
        <v/>
      </c>
      <c r="S600" s="175" t="str">
        <f>IF('サーバー一覧（手入力用）'!S608="","",'サーバー一覧（手入力用）'!S608)</f>
        <v/>
      </c>
      <c r="T600" s="175" t="str">
        <f t="shared" si="19"/>
        <v/>
      </c>
      <c r="U600" s="175" t="str">
        <f>IF('サーバー一覧（手入力用）'!T608="","",'サーバー一覧（手入力用）'!T608)</f>
        <v/>
      </c>
      <c r="V600" s="175" t="str">
        <f>IF('サーバー一覧（手入力用）'!U608="","",'サーバー一覧（手入力用）'!U608)</f>
        <v/>
      </c>
      <c r="W600" s="175" t="str">
        <f>IF('サーバー一覧（手入力用）'!V608="","",'サーバー一覧（手入力用）'!V608)</f>
        <v/>
      </c>
      <c r="X600" s="175" t="str">
        <f>IF('サーバー一覧（手入力用）'!W608="","",'サーバー一覧（手入力用）'!W608)</f>
        <v/>
      </c>
      <c r="Y600" s="175" t="str">
        <f>IF('サーバー一覧（手入力用）'!X608="","",'サーバー一覧（手入力用）'!X608)</f>
        <v/>
      </c>
      <c r="Z600" s="175" t="str">
        <f>IF('サーバー一覧（手入力用）'!Y608="","",'サーバー一覧（手入力用）'!Y608)</f>
        <v/>
      </c>
      <c r="AA600" s="175" t="str">
        <f>IF('サーバー一覧（手入力用）'!Z608="","",'サーバー一覧（手入力用）'!Z608)</f>
        <v/>
      </c>
      <c r="AB600" s="175" t="str">
        <f>IF('サーバー一覧（手入力用）'!AA608="","",'サーバー一覧（手入力用）'!AA608)</f>
        <v/>
      </c>
      <c r="AC600" s="175" t="str">
        <f>IF('サーバー一覧（手入力用）'!AB608="","",'サーバー一覧（手入力用）'!AB608)</f>
        <v/>
      </c>
      <c r="AD600" s="175" t="str">
        <f>IF('サーバー一覧（手入力用）'!AC608="","",'サーバー一覧（手入力用）'!AC608)</f>
        <v/>
      </c>
      <c r="AE600" s="175" t="str">
        <f>IF('サーバー一覧（手入力用）'!AD608="","",'サーバー一覧（手入力用）'!AD608)</f>
        <v/>
      </c>
      <c r="AF600" s="175" t="str">
        <f>IF('サーバー一覧（手入力用）'!AE608="","",'サーバー一覧（手入力用）'!AE608)</f>
        <v/>
      </c>
      <c r="AG600" s="175" t="str">
        <f>IF('サーバー一覧（手入力用）'!AF608="","",'サーバー一覧（手入力用）'!AF608)</f>
        <v/>
      </c>
      <c r="AH600" s="175" t="str">
        <f>IF('サーバー一覧（手入力用）'!AG608="","",'サーバー一覧（手入力用）'!AG608)</f>
        <v/>
      </c>
      <c r="AI600" s="175" t="str">
        <f>IF('サーバー一覧（手入力用）'!AH608="","",'サーバー一覧（手入力用）'!AH608)</f>
        <v/>
      </c>
      <c r="AJ600" s="175" t="str">
        <f>IF('サーバー一覧（手入力用）'!AI608="","",'サーバー一覧（手入力用）'!AI608)</f>
        <v/>
      </c>
    </row>
    <row r="601" spans="1:36">
      <c r="A601" s="175">
        <f>IF('サーバー一覧（手入力用）'!B609="","",'サーバー一覧（手入力用）'!B609)</f>
        <v>600</v>
      </c>
      <c r="B601" s="175" t="str">
        <f>IF('サーバー一覧（手入力用）'!C609="","",'サーバー一覧（手入力用）'!C609)</f>
        <v/>
      </c>
      <c r="C601" s="175" t="str">
        <f>IF('サーバー一覧（手入力用）'!D609="","",'サーバー一覧（手入力用）'!D609)</f>
        <v/>
      </c>
      <c r="D601" s="175" t="str">
        <f>IF('サーバー一覧（手入力用）'!E609="","",'サーバー一覧（手入力用）'!E609)</f>
        <v/>
      </c>
      <c r="E601" s="175" t="str">
        <f>IF('サーバー一覧（手入力用）'!F609="","",'サーバー一覧（手入力用）'!F609)</f>
        <v/>
      </c>
      <c r="F601" s="175" t="str">
        <f>IF('サーバー一覧（手入力用）'!G609="","",'サーバー一覧（手入力用）'!G609)</f>
        <v/>
      </c>
      <c r="G601" s="175" t="str">
        <f>IF('サーバー一覧（手入力用）'!H609="","",'サーバー一覧（手入力用）'!H609)</f>
        <v/>
      </c>
      <c r="H601" s="175" t="str">
        <f>IF('サーバー一覧（手入力用）'!I609="","",'サーバー一覧（手入力用）'!I609)</f>
        <v/>
      </c>
      <c r="I601" s="175" t="str">
        <f>IF('サーバー一覧（手入力用）'!J609="","",'サーバー一覧（手入力用）'!J609)</f>
        <v/>
      </c>
      <c r="J601" s="175" t="str">
        <f>IF('サーバー一覧（手入力用）'!K609="","",'サーバー一覧（手入力用）'!K609)</f>
        <v/>
      </c>
      <c r="K601" s="175" t="str">
        <f>IF('サーバー一覧（手入力用）'!L609="","",'サーバー一覧（手入力用）'!L609)</f>
        <v/>
      </c>
      <c r="L601" s="175" t="str">
        <f>IF('サーバー一覧（手入力用）'!M609="","",'サーバー一覧（手入力用）'!M609)</f>
        <v/>
      </c>
      <c r="M601" s="175" t="str">
        <f>IF('サーバー一覧（手入力用）'!N609="","",'サーバー一覧（手入力用）'!N609)</f>
        <v/>
      </c>
      <c r="N601" s="175" t="str">
        <f>IF('サーバー一覧（手入力用）'!O609="","",'サーバー一覧（手入力用）'!O609)</f>
        <v/>
      </c>
      <c r="O601" s="175">
        <f>IF('サーバー一覧（手入力用）'!P609="","",'サーバー一覧（手入力用）'!P609)</f>
        <v>0</v>
      </c>
      <c r="P601" s="175" t="str">
        <f>IF('サーバー一覧（手入力用）'!Q609="","",'サーバー一覧（手入力用）'!Q609)</f>
        <v/>
      </c>
      <c r="Q601" s="175" t="str">
        <f>IF('サーバー一覧（手入力用）'!R609="","",'サーバー一覧（手入力用）'!R609)</f>
        <v/>
      </c>
      <c r="R601" s="175" t="str">
        <f t="shared" si="18"/>
        <v/>
      </c>
      <c r="S601" s="175" t="str">
        <f>IF('サーバー一覧（手入力用）'!S609="","",'サーバー一覧（手入力用）'!S609)</f>
        <v/>
      </c>
      <c r="T601" s="175" t="str">
        <f t="shared" si="19"/>
        <v/>
      </c>
      <c r="U601" s="175" t="str">
        <f>IF('サーバー一覧（手入力用）'!T609="","",'サーバー一覧（手入力用）'!T609)</f>
        <v/>
      </c>
      <c r="V601" s="175" t="str">
        <f>IF('サーバー一覧（手入力用）'!U609="","",'サーバー一覧（手入力用）'!U609)</f>
        <v/>
      </c>
      <c r="W601" s="175" t="str">
        <f>IF('サーバー一覧（手入力用）'!V609="","",'サーバー一覧（手入力用）'!V609)</f>
        <v/>
      </c>
      <c r="X601" s="175" t="str">
        <f>IF('サーバー一覧（手入力用）'!W609="","",'サーバー一覧（手入力用）'!W609)</f>
        <v/>
      </c>
      <c r="Y601" s="175" t="str">
        <f>IF('サーバー一覧（手入力用）'!X609="","",'サーバー一覧（手入力用）'!X609)</f>
        <v/>
      </c>
      <c r="Z601" s="175" t="str">
        <f>IF('サーバー一覧（手入力用）'!Y609="","",'サーバー一覧（手入力用）'!Y609)</f>
        <v/>
      </c>
      <c r="AA601" s="175" t="str">
        <f>IF('サーバー一覧（手入力用）'!Z609="","",'サーバー一覧（手入力用）'!Z609)</f>
        <v/>
      </c>
      <c r="AB601" s="175" t="str">
        <f>IF('サーバー一覧（手入力用）'!AA609="","",'サーバー一覧（手入力用）'!AA609)</f>
        <v/>
      </c>
      <c r="AC601" s="175" t="str">
        <f>IF('サーバー一覧（手入力用）'!AB609="","",'サーバー一覧（手入力用）'!AB609)</f>
        <v/>
      </c>
      <c r="AD601" s="175" t="str">
        <f>IF('サーバー一覧（手入力用）'!AC609="","",'サーバー一覧（手入力用）'!AC609)</f>
        <v/>
      </c>
      <c r="AE601" s="175" t="str">
        <f>IF('サーバー一覧（手入力用）'!AD609="","",'サーバー一覧（手入力用）'!AD609)</f>
        <v/>
      </c>
      <c r="AF601" s="175" t="str">
        <f>IF('サーバー一覧（手入力用）'!AE609="","",'サーバー一覧（手入力用）'!AE609)</f>
        <v/>
      </c>
      <c r="AG601" s="175" t="str">
        <f>IF('サーバー一覧（手入力用）'!AF609="","",'サーバー一覧（手入力用）'!AF609)</f>
        <v/>
      </c>
      <c r="AH601" s="175" t="str">
        <f>IF('サーバー一覧（手入力用）'!AG609="","",'サーバー一覧（手入力用）'!AG609)</f>
        <v/>
      </c>
      <c r="AI601" s="175" t="str">
        <f>IF('サーバー一覧（手入力用）'!AH609="","",'サーバー一覧（手入力用）'!AH609)</f>
        <v/>
      </c>
      <c r="AJ601" s="175" t="str">
        <f>IF('サーバー一覧（手入力用）'!AI609="","",'サーバー一覧（手入力用）'!AI609)</f>
        <v/>
      </c>
    </row>
    <row r="602" spans="1:36">
      <c r="A602" s="175">
        <f>IF('サーバー一覧（手入力用）'!B610="","",'サーバー一覧（手入力用）'!B610)</f>
        <v>601</v>
      </c>
      <c r="B602" s="175" t="str">
        <f>IF('サーバー一覧（手入力用）'!C610="","",'サーバー一覧（手入力用）'!C610)</f>
        <v/>
      </c>
      <c r="C602" s="175" t="str">
        <f>IF('サーバー一覧（手入力用）'!D610="","",'サーバー一覧（手入力用）'!D610)</f>
        <v/>
      </c>
      <c r="D602" s="175" t="str">
        <f>IF('サーバー一覧（手入力用）'!E610="","",'サーバー一覧（手入力用）'!E610)</f>
        <v/>
      </c>
      <c r="E602" s="175" t="str">
        <f>IF('サーバー一覧（手入力用）'!F610="","",'サーバー一覧（手入力用）'!F610)</f>
        <v/>
      </c>
      <c r="F602" s="175" t="str">
        <f>IF('サーバー一覧（手入力用）'!G610="","",'サーバー一覧（手入力用）'!G610)</f>
        <v/>
      </c>
      <c r="G602" s="175" t="str">
        <f>IF('サーバー一覧（手入力用）'!H610="","",'サーバー一覧（手入力用）'!H610)</f>
        <v/>
      </c>
      <c r="H602" s="175" t="str">
        <f>IF('サーバー一覧（手入力用）'!I610="","",'サーバー一覧（手入力用）'!I610)</f>
        <v/>
      </c>
      <c r="I602" s="175" t="str">
        <f>IF('サーバー一覧（手入力用）'!J610="","",'サーバー一覧（手入力用）'!J610)</f>
        <v/>
      </c>
      <c r="J602" s="175" t="str">
        <f>IF('サーバー一覧（手入力用）'!K610="","",'サーバー一覧（手入力用）'!K610)</f>
        <v/>
      </c>
      <c r="K602" s="175" t="str">
        <f>IF('サーバー一覧（手入力用）'!L610="","",'サーバー一覧（手入力用）'!L610)</f>
        <v/>
      </c>
      <c r="L602" s="175" t="str">
        <f>IF('サーバー一覧（手入力用）'!M610="","",'サーバー一覧（手入力用）'!M610)</f>
        <v/>
      </c>
      <c r="M602" s="175" t="str">
        <f>IF('サーバー一覧（手入力用）'!N610="","",'サーバー一覧（手入力用）'!N610)</f>
        <v/>
      </c>
      <c r="N602" s="175" t="str">
        <f>IF('サーバー一覧（手入力用）'!O610="","",'サーバー一覧（手入力用）'!O610)</f>
        <v/>
      </c>
      <c r="O602" s="175">
        <f>IF('サーバー一覧（手入力用）'!P610="","",'サーバー一覧（手入力用）'!P610)</f>
        <v>0</v>
      </c>
      <c r="P602" s="175" t="str">
        <f>IF('サーバー一覧（手入力用）'!Q610="","",'サーバー一覧（手入力用）'!Q610)</f>
        <v/>
      </c>
      <c r="Q602" s="175" t="str">
        <f>IF('サーバー一覧（手入力用）'!R610="","",'サーバー一覧（手入力用）'!R610)</f>
        <v/>
      </c>
      <c r="R602" s="175" t="str">
        <f t="shared" si="18"/>
        <v/>
      </c>
      <c r="S602" s="175" t="str">
        <f>IF('サーバー一覧（手入力用）'!S610="","",'サーバー一覧（手入力用）'!S610)</f>
        <v/>
      </c>
      <c r="T602" s="175" t="str">
        <f t="shared" si="19"/>
        <v/>
      </c>
      <c r="U602" s="175" t="str">
        <f>IF('サーバー一覧（手入力用）'!T610="","",'サーバー一覧（手入力用）'!T610)</f>
        <v/>
      </c>
      <c r="V602" s="175" t="str">
        <f>IF('サーバー一覧（手入力用）'!U610="","",'サーバー一覧（手入力用）'!U610)</f>
        <v/>
      </c>
      <c r="W602" s="175" t="str">
        <f>IF('サーバー一覧（手入力用）'!V610="","",'サーバー一覧（手入力用）'!V610)</f>
        <v/>
      </c>
      <c r="X602" s="175" t="str">
        <f>IF('サーバー一覧（手入力用）'!W610="","",'サーバー一覧（手入力用）'!W610)</f>
        <v/>
      </c>
      <c r="Y602" s="175" t="str">
        <f>IF('サーバー一覧（手入力用）'!X610="","",'サーバー一覧（手入力用）'!X610)</f>
        <v/>
      </c>
      <c r="Z602" s="175" t="str">
        <f>IF('サーバー一覧（手入力用）'!Y610="","",'サーバー一覧（手入力用）'!Y610)</f>
        <v/>
      </c>
      <c r="AA602" s="175" t="str">
        <f>IF('サーバー一覧（手入力用）'!Z610="","",'サーバー一覧（手入力用）'!Z610)</f>
        <v/>
      </c>
      <c r="AB602" s="175" t="str">
        <f>IF('サーバー一覧（手入力用）'!AA610="","",'サーバー一覧（手入力用）'!AA610)</f>
        <v/>
      </c>
      <c r="AC602" s="175" t="str">
        <f>IF('サーバー一覧（手入力用）'!AB610="","",'サーバー一覧（手入力用）'!AB610)</f>
        <v/>
      </c>
      <c r="AD602" s="175" t="str">
        <f>IF('サーバー一覧（手入力用）'!AC610="","",'サーバー一覧（手入力用）'!AC610)</f>
        <v/>
      </c>
      <c r="AE602" s="175" t="str">
        <f>IF('サーバー一覧（手入力用）'!AD610="","",'サーバー一覧（手入力用）'!AD610)</f>
        <v/>
      </c>
      <c r="AF602" s="175" t="str">
        <f>IF('サーバー一覧（手入力用）'!AE610="","",'サーバー一覧（手入力用）'!AE610)</f>
        <v/>
      </c>
      <c r="AG602" s="175" t="str">
        <f>IF('サーバー一覧（手入力用）'!AF610="","",'サーバー一覧（手入力用）'!AF610)</f>
        <v/>
      </c>
      <c r="AH602" s="175" t="str">
        <f>IF('サーバー一覧（手入力用）'!AG610="","",'サーバー一覧（手入力用）'!AG610)</f>
        <v/>
      </c>
      <c r="AI602" s="175" t="str">
        <f>IF('サーバー一覧（手入力用）'!AH610="","",'サーバー一覧（手入力用）'!AH610)</f>
        <v/>
      </c>
      <c r="AJ602" s="175" t="str">
        <f>IF('サーバー一覧（手入力用）'!AI610="","",'サーバー一覧（手入力用）'!AI610)</f>
        <v/>
      </c>
    </row>
    <row r="603" spans="1:36">
      <c r="A603" s="175">
        <f>IF('サーバー一覧（手入力用）'!B611="","",'サーバー一覧（手入力用）'!B611)</f>
        <v>602</v>
      </c>
      <c r="B603" s="175" t="str">
        <f>IF('サーバー一覧（手入力用）'!C611="","",'サーバー一覧（手入力用）'!C611)</f>
        <v/>
      </c>
      <c r="C603" s="175" t="str">
        <f>IF('サーバー一覧（手入力用）'!D611="","",'サーバー一覧（手入力用）'!D611)</f>
        <v/>
      </c>
      <c r="D603" s="175" t="str">
        <f>IF('サーバー一覧（手入力用）'!E611="","",'サーバー一覧（手入力用）'!E611)</f>
        <v/>
      </c>
      <c r="E603" s="175" t="str">
        <f>IF('サーバー一覧（手入力用）'!F611="","",'サーバー一覧（手入力用）'!F611)</f>
        <v/>
      </c>
      <c r="F603" s="175" t="str">
        <f>IF('サーバー一覧（手入力用）'!G611="","",'サーバー一覧（手入力用）'!G611)</f>
        <v/>
      </c>
      <c r="G603" s="175" t="str">
        <f>IF('サーバー一覧（手入力用）'!H611="","",'サーバー一覧（手入力用）'!H611)</f>
        <v/>
      </c>
      <c r="H603" s="175" t="str">
        <f>IF('サーバー一覧（手入力用）'!I611="","",'サーバー一覧（手入力用）'!I611)</f>
        <v/>
      </c>
      <c r="I603" s="175" t="str">
        <f>IF('サーバー一覧（手入力用）'!J611="","",'サーバー一覧（手入力用）'!J611)</f>
        <v/>
      </c>
      <c r="J603" s="175" t="str">
        <f>IF('サーバー一覧（手入力用）'!K611="","",'サーバー一覧（手入力用）'!K611)</f>
        <v/>
      </c>
      <c r="K603" s="175" t="str">
        <f>IF('サーバー一覧（手入力用）'!L611="","",'サーバー一覧（手入力用）'!L611)</f>
        <v/>
      </c>
      <c r="L603" s="175" t="str">
        <f>IF('サーバー一覧（手入力用）'!M611="","",'サーバー一覧（手入力用）'!M611)</f>
        <v/>
      </c>
      <c r="M603" s="175" t="str">
        <f>IF('サーバー一覧（手入力用）'!N611="","",'サーバー一覧（手入力用）'!N611)</f>
        <v/>
      </c>
      <c r="N603" s="175" t="str">
        <f>IF('サーバー一覧（手入力用）'!O611="","",'サーバー一覧（手入力用）'!O611)</f>
        <v/>
      </c>
      <c r="O603" s="175">
        <f>IF('サーバー一覧（手入力用）'!P611="","",'サーバー一覧（手入力用）'!P611)</f>
        <v>0</v>
      </c>
      <c r="P603" s="175" t="str">
        <f>IF('サーバー一覧（手入力用）'!Q611="","",'サーバー一覧（手入力用）'!Q611)</f>
        <v/>
      </c>
      <c r="Q603" s="175" t="str">
        <f>IF('サーバー一覧（手入力用）'!R611="","",'サーバー一覧（手入力用）'!R611)</f>
        <v/>
      </c>
      <c r="R603" s="175" t="str">
        <f t="shared" si="18"/>
        <v/>
      </c>
      <c r="S603" s="175" t="str">
        <f>IF('サーバー一覧（手入力用）'!S611="","",'サーバー一覧（手入力用）'!S611)</f>
        <v/>
      </c>
      <c r="T603" s="175" t="str">
        <f t="shared" si="19"/>
        <v/>
      </c>
      <c r="U603" s="175" t="str">
        <f>IF('サーバー一覧（手入力用）'!T611="","",'サーバー一覧（手入力用）'!T611)</f>
        <v/>
      </c>
      <c r="V603" s="175" t="str">
        <f>IF('サーバー一覧（手入力用）'!U611="","",'サーバー一覧（手入力用）'!U611)</f>
        <v/>
      </c>
      <c r="W603" s="175" t="str">
        <f>IF('サーバー一覧（手入力用）'!V611="","",'サーバー一覧（手入力用）'!V611)</f>
        <v/>
      </c>
      <c r="X603" s="175" t="str">
        <f>IF('サーバー一覧（手入力用）'!W611="","",'サーバー一覧（手入力用）'!W611)</f>
        <v/>
      </c>
      <c r="Y603" s="175" t="str">
        <f>IF('サーバー一覧（手入力用）'!X611="","",'サーバー一覧（手入力用）'!X611)</f>
        <v/>
      </c>
      <c r="Z603" s="175" t="str">
        <f>IF('サーバー一覧（手入力用）'!Y611="","",'サーバー一覧（手入力用）'!Y611)</f>
        <v/>
      </c>
      <c r="AA603" s="175" t="str">
        <f>IF('サーバー一覧（手入力用）'!Z611="","",'サーバー一覧（手入力用）'!Z611)</f>
        <v/>
      </c>
      <c r="AB603" s="175" t="str">
        <f>IF('サーバー一覧（手入力用）'!AA611="","",'サーバー一覧（手入力用）'!AA611)</f>
        <v/>
      </c>
      <c r="AC603" s="175" t="str">
        <f>IF('サーバー一覧（手入力用）'!AB611="","",'サーバー一覧（手入力用）'!AB611)</f>
        <v/>
      </c>
      <c r="AD603" s="175" t="str">
        <f>IF('サーバー一覧（手入力用）'!AC611="","",'サーバー一覧（手入力用）'!AC611)</f>
        <v/>
      </c>
      <c r="AE603" s="175" t="str">
        <f>IF('サーバー一覧（手入力用）'!AD611="","",'サーバー一覧（手入力用）'!AD611)</f>
        <v/>
      </c>
      <c r="AF603" s="175" t="str">
        <f>IF('サーバー一覧（手入力用）'!AE611="","",'サーバー一覧（手入力用）'!AE611)</f>
        <v/>
      </c>
      <c r="AG603" s="175" t="str">
        <f>IF('サーバー一覧（手入力用）'!AF611="","",'サーバー一覧（手入力用）'!AF611)</f>
        <v/>
      </c>
      <c r="AH603" s="175" t="str">
        <f>IF('サーバー一覧（手入力用）'!AG611="","",'サーバー一覧（手入力用）'!AG611)</f>
        <v/>
      </c>
      <c r="AI603" s="175" t="str">
        <f>IF('サーバー一覧（手入力用）'!AH611="","",'サーバー一覧（手入力用）'!AH611)</f>
        <v/>
      </c>
      <c r="AJ603" s="175" t="str">
        <f>IF('サーバー一覧（手入力用）'!AI611="","",'サーバー一覧（手入力用）'!AI611)</f>
        <v/>
      </c>
    </row>
    <row r="604" spans="1:36">
      <c r="A604" s="175">
        <f>IF('サーバー一覧（手入力用）'!B612="","",'サーバー一覧（手入力用）'!B612)</f>
        <v>603</v>
      </c>
      <c r="B604" s="175" t="str">
        <f>IF('サーバー一覧（手入力用）'!C612="","",'サーバー一覧（手入力用）'!C612)</f>
        <v/>
      </c>
      <c r="C604" s="175" t="str">
        <f>IF('サーバー一覧（手入力用）'!D612="","",'サーバー一覧（手入力用）'!D612)</f>
        <v/>
      </c>
      <c r="D604" s="175" t="str">
        <f>IF('サーバー一覧（手入力用）'!E612="","",'サーバー一覧（手入力用）'!E612)</f>
        <v/>
      </c>
      <c r="E604" s="175" t="str">
        <f>IF('サーバー一覧（手入力用）'!F612="","",'サーバー一覧（手入力用）'!F612)</f>
        <v/>
      </c>
      <c r="F604" s="175" t="str">
        <f>IF('サーバー一覧（手入力用）'!G612="","",'サーバー一覧（手入力用）'!G612)</f>
        <v/>
      </c>
      <c r="G604" s="175" t="str">
        <f>IF('サーバー一覧（手入力用）'!H612="","",'サーバー一覧（手入力用）'!H612)</f>
        <v/>
      </c>
      <c r="H604" s="175" t="str">
        <f>IF('サーバー一覧（手入力用）'!I612="","",'サーバー一覧（手入力用）'!I612)</f>
        <v/>
      </c>
      <c r="I604" s="175" t="str">
        <f>IF('サーバー一覧（手入力用）'!J612="","",'サーバー一覧（手入力用）'!J612)</f>
        <v/>
      </c>
      <c r="J604" s="175" t="str">
        <f>IF('サーバー一覧（手入力用）'!K612="","",'サーバー一覧（手入力用）'!K612)</f>
        <v/>
      </c>
      <c r="K604" s="175" t="str">
        <f>IF('サーバー一覧（手入力用）'!L612="","",'サーバー一覧（手入力用）'!L612)</f>
        <v/>
      </c>
      <c r="L604" s="175" t="str">
        <f>IF('サーバー一覧（手入力用）'!M612="","",'サーバー一覧（手入力用）'!M612)</f>
        <v/>
      </c>
      <c r="M604" s="175" t="str">
        <f>IF('サーバー一覧（手入力用）'!N612="","",'サーバー一覧（手入力用）'!N612)</f>
        <v/>
      </c>
      <c r="N604" s="175" t="str">
        <f>IF('サーバー一覧（手入力用）'!O612="","",'サーバー一覧（手入力用）'!O612)</f>
        <v/>
      </c>
      <c r="O604" s="175">
        <f>IF('サーバー一覧（手入力用）'!P612="","",'サーバー一覧（手入力用）'!P612)</f>
        <v>0</v>
      </c>
      <c r="P604" s="175" t="str">
        <f>IF('サーバー一覧（手入力用）'!Q612="","",'サーバー一覧（手入力用）'!Q612)</f>
        <v/>
      </c>
      <c r="Q604" s="175" t="str">
        <f>IF('サーバー一覧（手入力用）'!R612="","",'サーバー一覧（手入力用）'!R612)</f>
        <v/>
      </c>
      <c r="R604" s="175" t="str">
        <f t="shared" si="18"/>
        <v/>
      </c>
      <c r="S604" s="175" t="str">
        <f>IF('サーバー一覧（手入力用）'!S612="","",'サーバー一覧（手入力用）'!S612)</f>
        <v/>
      </c>
      <c r="T604" s="175" t="str">
        <f t="shared" si="19"/>
        <v/>
      </c>
      <c r="U604" s="175" t="str">
        <f>IF('サーバー一覧（手入力用）'!T612="","",'サーバー一覧（手入力用）'!T612)</f>
        <v/>
      </c>
      <c r="V604" s="175" t="str">
        <f>IF('サーバー一覧（手入力用）'!U612="","",'サーバー一覧（手入力用）'!U612)</f>
        <v/>
      </c>
      <c r="W604" s="175" t="str">
        <f>IF('サーバー一覧（手入力用）'!V612="","",'サーバー一覧（手入力用）'!V612)</f>
        <v/>
      </c>
      <c r="X604" s="175" t="str">
        <f>IF('サーバー一覧（手入力用）'!W612="","",'サーバー一覧（手入力用）'!W612)</f>
        <v/>
      </c>
      <c r="Y604" s="175" t="str">
        <f>IF('サーバー一覧（手入力用）'!X612="","",'サーバー一覧（手入力用）'!X612)</f>
        <v/>
      </c>
      <c r="Z604" s="175" t="str">
        <f>IF('サーバー一覧（手入力用）'!Y612="","",'サーバー一覧（手入力用）'!Y612)</f>
        <v/>
      </c>
      <c r="AA604" s="175" t="str">
        <f>IF('サーバー一覧（手入力用）'!Z612="","",'サーバー一覧（手入力用）'!Z612)</f>
        <v/>
      </c>
      <c r="AB604" s="175" t="str">
        <f>IF('サーバー一覧（手入力用）'!AA612="","",'サーバー一覧（手入力用）'!AA612)</f>
        <v/>
      </c>
      <c r="AC604" s="175" t="str">
        <f>IF('サーバー一覧（手入力用）'!AB612="","",'サーバー一覧（手入力用）'!AB612)</f>
        <v/>
      </c>
      <c r="AD604" s="175" t="str">
        <f>IF('サーバー一覧（手入力用）'!AC612="","",'サーバー一覧（手入力用）'!AC612)</f>
        <v/>
      </c>
      <c r="AE604" s="175" t="str">
        <f>IF('サーバー一覧（手入力用）'!AD612="","",'サーバー一覧（手入力用）'!AD612)</f>
        <v/>
      </c>
      <c r="AF604" s="175" t="str">
        <f>IF('サーバー一覧（手入力用）'!AE612="","",'サーバー一覧（手入力用）'!AE612)</f>
        <v/>
      </c>
      <c r="AG604" s="175" t="str">
        <f>IF('サーバー一覧（手入力用）'!AF612="","",'サーバー一覧（手入力用）'!AF612)</f>
        <v/>
      </c>
      <c r="AH604" s="175" t="str">
        <f>IF('サーバー一覧（手入力用）'!AG612="","",'サーバー一覧（手入力用）'!AG612)</f>
        <v/>
      </c>
      <c r="AI604" s="175" t="str">
        <f>IF('サーバー一覧（手入力用）'!AH612="","",'サーバー一覧（手入力用）'!AH612)</f>
        <v/>
      </c>
      <c r="AJ604" s="175" t="str">
        <f>IF('サーバー一覧（手入力用）'!AI612="","",'サーバー一覧（手入力用）'!AI612)</f>
        <v/>
      </c>
    </row>
    <row r="605" spans="1:36">
      <c r="A605" s="175">
        <f>IF('サーバー一覧（手入力用）'!B613="","",'サーバー一覧（手入力用）'!B613)</f>
        <v>604</v>
      </c>
      <c r="B605" s="175" t="str">
        <f>IF('サーバー一覧（手入力用）'!C613="","",'サーバー一覧（手入力用）'!C613)</f>
        <v/>
      </c>
      <c r="C605" s="175" t="str">
        <f>IF('サーバー一覧（手入力用）'!D613="","",'サーバー一覧（手入力用）'!D613)</f>
        <v/>
      </c>
      <c r="D605" s="175" t="str">
        <f>IF('サーバー一覧（手入力用）'!E613="","",'サーバー一覧（手入力用）'!E613)</f>
        <v/>
      </c>
      <c r="E605" s="175" t="str">
        <f>IF('サーバー一覧（手入力用）'!F613="","",'サーバー一覧（手入力用）'!F613)</f>
        <v/>
      </c>
      <c r="F605" s="175" t="str">
        <f>IF('サーバー一覧（手入力用）'!G613="","",'サーバー一覧（手入力用）'!G613)</f>
        <v/>
      </c>
      <c r="G605" s="175" t="str">
        <f>IF('サーバー一覧（手入力用）'!H613="","",'サーバー一覧（手入力用）'!H613)</f>
        <v/>
      </c>
      <c r="H605" s="175" t="str">
        <f>IF('サーバー一覧（手入力用）'!I613="","",'サーバー一覧（手入力用）'!I613)</f>
        <v/>
      </c>
      <c r="I605" s="175" t="str">
        <f>IF('サーバー一覧（手入力用）'!J613="","",'サーバー一覧（手入力用）'!J613)</f>
        <v/>
      </c>
      <c r="J605" s="175" t="str">
        <f>IF('サーバー一覧（手入力用）'!K613="","",'サーバー一覧（手入力用）'!K613)</f>
        <v/>
      </c>
      <c r="K605" s="175" t="str">
        <f>IF('サーバー一覧（手入力用）'!L613="","",'サーバー一覧（手入力用）'!L613)</f>
        <v/>
      </c>
      <c r="L605" s="175" t="str">
        <f>IF('サーバー一覧（手入力用）'!M613="","",'サーバー一覧（手入力用）'!M613)</f>
        <v/>
      </c>
      <c r="M605" s="175" t="str">
        <f>IF('サーバー一覧（手入力用）'!N613="","",'サーバー一覧（手入力用）'!N613)</f>
        <v/>
      </c>
      <c r="N605" s="175" t="str">
        <f>IF('サーバー一覧（手入力用）'!O613="","",'サーバー一覧（手入力用）'!O613)</f>
        <v/>
      </c>
      <c r="O605" s="175">
        <f>IF('サーバー一覧（手入力用）'!P613="","",'サーバー一覧（手入力用）'!P613)</f>
        <v>0</v>
      </c>
      <c r="P605" s="175" t="str">
        <f>IF('サーバー一覧（手入力用）'!Q613="","",'サーバー一覧（手入力用）'!Q613)</f>
        <v/>
      </c>
      <c r="Q605" s="175" t="str">
        <f>IF('サーバー一覧（手入力用）'!R613="","",'サーバー一覧（手入力用）'!R613)</f>
        <v/>
      </c>
      <c r="R605" s="175" t="str">
        <f t="shared" si="18"/>
        <v/>
      </c>
      <c r="S605" s="175" t="str">
        <f>IF('サーバー一覧（手入力用）'!S613="","",'サーバー一覧（手入力用）'!S613)</f>
        <v/>
      </c>
      <c r="T605" s="175" t="str">
        <f t="shared" si="19"/>
        <v/>
      </c>
      <c r="U605" s="175" t="str">
        <f>IF('サーバー一覧（手入力用）'!T613="","",'サーバー一覧（手入力用）'!T613)</f>
        <v/>
      </c>
      <c r="V605" s="175" t="str">
        <f>IF('サーバー一覧（手入力用）'!U613="","",'サーバー一覧（手入力用）'!U613)</f>
        <v/>
      </c>
      <c r="W605" s="175" t="str">
        <f>IF('サーバー一覧（手入力用）'!V613="","",'サーバー一覧（手入力用）'!V613)</f>
        <v/>
      </c>
      <c r="X605" s="175" t="str">
        <f>IF('サーバー一覧（手入力用）'!W613="","",'サーバー一覧（手入力用）'!W613)</f>
        <v/>
      </c>
      <c r="Y605" s="175" t="str">
        <f>IF('サーバー一覧（手入力用）'!X613="","",'サーバー一覧（手入力用）'!X613)</f>
        <v/>
      </c>
      <c r="Z605" s="175" t="str">
        <f>IF('サーバー一覧（手入力用）'!Y613="","",'サーバー一覧（手入力用）'!Y613)</f>
        <v/>
      </c>
      <c r="AA605" s="175" t="str">
        <f>IF('サーバー一覧（手入力用）'!Z613="","",'サーバー一覧（手入力用）'!Z613)</f>
        <v/>
      </c>
      <c r="AB605" s="175" t="str">
        <f>IF('サーバー一覧（手入力用）'!AA613="","",'サーバー一覧（手入力用）'!AA613)</f>
        <v/>
      </c>
      <c r="AC605" s="175" t="str">
        <f>IF('サーバー一覧（手入力用）'!AB613="","",'サーバー一覧（手入力用）'!AB613)</f>
        <v/>
      </c>
      <c r="AD605" s="175" t="str">
        <f>IF('サーバー一覧（手入力用）'!AC613="","",'サーバー一覧（手入力用）'!AC613)</f>
        <v/>
      </c>
      <c r="AE605" s="175" t="str">
        <f>IF('サーバー一覧（手入力用）'!AD613="","",'サーバー一覧（手入力用）'!AD613)</f>
        <v/>
      </c>
      <c r="AF605" s="175" t="str">
        <f>IF('サーバー一覧（手入力用）'!AE613="","",'サーバー一覧（手入力用）'!AE613)</f>
        <v/>
      </c>
      <c r="AG605" s="175" t="str">
        <f>IF('サーバー一覧（手入力用）'!AF613="","",'サーバー一覧（手入力用）'!AF613)</f>
        <v/>
      </c>
      <c r="AH605" s="175" t="str">
        <f>IF('サーバー一覧（手入力用）'!AG613="","",'サーバー一覧（手入力用）'!AG613)</f>
        <v/>
      </c>
      <c r="AI605" s="175" t="str">
        <f>IF('サーバー一覧（手入力用）'!AH613="","",'サーバー一覧（手入力用）'!AH613)</f>
        <v/>
      </c>
      <c r="AJ605" s="175" t="str">
        <f>IF('サーバー一覧（手入力用）'!AI613="","",'サーバー一覧（手入力用）'!AI613)</f>
        <v/>
      </c>
    </row>
    <row r="606" spans="1:36">
      <c r="A606" s="175">
        <f>IF('サーバー一覧（手入力用）'!B614="","",'サーバー一覧（手入力用）'!B614)</f>
        <v>605</v>
      </c>
      <c r="B606" s="175" t="str">
        <f>IF('サーバー一覧（手入力用）'!C614="","",'サーバー一覧（手入力用）'!C614)</f>
        <v/>
      </c>
      <c r="C606" s="175" t="str">
        <f>IF('サーバー一覧（手入力用）'!D614="","",'サーバー一覧（手入力用）'!D614)</f>
        <v/>
      </c>
      <c r="D606" s="175" t="str">
        <f>IF('サーバー一覧（手入力用）'!E614="","",'サーバー一覧（手入力用）'!E614)</f>
        <v/>
      </c>
      <c r="E606" s="175" t="str">
        <f>IF('サーバー一覧（手入力用）'!F614="","",'サーバー一覧（手入力用）'!F614)</f>
        <v/>
      </c>
      <c r="F606" s="175" t="str">
        <f>IF('サーバー一覧（手入力用）'!G614="","",'サーバー一覧（手入力用）'!G614)</f>
        <v/>
      </c>
      <c r="G606" s="175" t="str">
        <f>IF('サーバー一覧（手入力用）'!H614="","",'サーバー一覧（手入力用）'!H614)</f>
        <v/>
      </c>
      <c r="H606" s="175" t="str">
        <f>IF('サーバー一覧（手入力用）'!I614="","",'サーバー一覧（手入力用）'!I614)</f>
        <v/>
      </c>
      <c r="I606" s="175" t="str">
        <f>IF('サーバー一覧（手入力用）'!J614="","",'サーバー一覧（手入力用）'!J614)</f>
        <v/>
      </c>
      <c r="J606" s="175" t="str">
        <f>IF('サーバー一覧（手入力用）'!K614="","",'サーバー一覧（手入力用）'!K614)</f>
        <v/>
      </c>
      <c r="K606" s="175" t="str">
        <f>IF('サーバー一覧（手入力用）'!L614="","",'サーバー一覧（手入力用）'!L614)</f>
        <v/>
      </c>
      <c r="L606" s="175" t="str">
        <f>IF('サーバー一覧（手入力用）'!M614="","",'サーバー一覧（手入力用）'!M614)</f>
        <v/>
      </c>
      <c r="M606" s="175" t="str">
        <f>IF('サーバー一覧（手入力用）'!N614="","",'サーバー一覧（手入力用）'!N614)</f>
        <v/>
      </c>
      <c r="N606" s="175" t="str">
        <f>IF('サーバー一覧（手入力用）'!O614="","",'サーバー一覧（手入力用）'!O614)</f>
        <v/>
      </c>
      <c r="O606" s="175">
        <f>IF('サーバー一覧（手入力用）'!P614="","",'サーバー一覧（手入力用）'!P614)</f>
        <v>0</v>
      </c>
      <c r="P606" s="175" t="str">
        <f>IF('サーバー一覧（手入力用）'!Q614="","",'サーバー一覧（手入力用）'!Q614)</f>
        <v/>
      </c>
      <c r="Q606" s="175" t="str">
        <f>IF('サーバー一覧（手入力用）'!R614="","",'サーバー一覧（手入力用）'!R614)</f>
        <v/>
      </c>
      <c r="R606" s="175" t="str">
        <f t="shared" si="18"/>
        <v/>
      </c>
      <c r="S606" s="175" t="str">
        <f>IF('サーバー一覧（手入力用）'!S614="","",'サーバー一覧（手入力用）'!S614)</f>
        <v/>
      </c>
      <c r="T606" s="175" t="str">
        <f t="shared" si="19"/>
        <v/>
      </c>
      <c r="U606" s="175" t="str">
        <f>IF('サーバー一覧（手入力用）'!T614="","",'サーバー一覧（手入力用）'!T614)</f>
        <v/>
      </c>
      <c r="V606" s="175" t="str">
        <f>IF('サーバー一覧（手入力用）'!U614="","",'サーバー一覧（手入力用）'!U614)</f>
        <v/>
      </c>
      <c r="W606" s="175" t="str">
        <f>IF('サーバー一覧（手入力用）'!V614="","",'サーバー一覧（手入力用）'!V614)</f>
        <v/>
      </c>
      <c r="X606" s="175" t="str">
        <f>IF('サーバー一覧（手入力用）'!W614="","",'サーバー一覧（手入力用）'!W614)</f>
        <v/>
      </c>
      <c r="Y606" s="175" t="str">
        <f>IF('サーバー一覧（手入力用）'!X614="","",'サーバー一覧（手入力用）'!X614)</f>
        <v/>
      </c>
      <c r="Z606" s="175" t="str">
        <f>IF('サーバー一覧（手入力用）'!Y614="","",'サーバー一覧（手入力用）'!Y614)</f>
        <v/>
      </c>
      <c r="AA606" s="175" t="str">
        <f>IF('サーバー一覧（手入力用）'!Z614="","",'サーバー一覧（手入力用）'!Z614)</f>
        <v/>
      </c>
      <c r="AB606" s="175" t="str">
        <f>IF('サーバー一覧（手入力用）'!AA614="","",'サーバー一覧（手入力用）'!AA614)</f>
        <v/>
      </c>
      <c r="AC606" s="175" t="str">
        <f>IF('サーバー一覧（手入力用）'!AB614="","",'サーバー一覧（手入力用）'!AB614)</f>
        <v/>
      </c>
      <c r="AD606" s="175" t="str">
        <f>IF('サーバー一覧（手入力用）'!AC614="","",'サーバー一覧（手入力用）'!AC614)</f>
        <v/>
      </c>
      <c r="AE606" s="175" t="str">
        <f>IF('サーバー一覧（手入力用）'!AD614="","",'サーバー一覧（手入力用）'!AD614)</f>
        <v/>
      </c>
      <c r="AF606" s="175" t="str">
        <f>IF('サーバー一覧（手入力用）'!AE614="","",'サーバー一覧（手入力用）'!AE614)</f>
        <v/>
      </c>
      <c r="AG606" s="175" t="str">
        <f>IF('サーバー一覧（手入力用）'!AF614="","",'サーバー一覧（手入力用）'!AF614)</f>
        <v/>
      </c>
      <c r="AH606" s="175" t="str">
        <f>IF('サーバー一覧（手入力用）'!AG614="","",'サーバー一覧（手入力用）'!AG614)</f>
        <v/>
      </c>
      <c r="AI606" s="175" t="str">
        <f>IF('サーバー一覧（手入力用）'!AH614="","",'サーバー一覧（手入力用）'!AH614)</f>
        <v/>
      </c>
      <c r="AJ606" s="175" t="str">
        <f>IF('サーバー一覧（手入力用）'!AI614="","",'サーバー一覧（手入力用）'!AI614)</f>
        <v/>
      </c>
    </row>
    <row r="607" spans="1:36">
      <c r="A607" s="175">
        <f>IF('サーバー一覧（手入力用）'!B615="","",'サーバー一覧（手入力用）'!B615)</f>
        <v>606</v>
      </c>
      <c r="B607" s="175" t="str">
        <f>IF('サーバー一覧（手入力用）'!C615="","",'サーバー一覧（手入力用）'!C615)</f>
        <v/>
      </c>
      <c r="C607" s="175" t="str">
        <f>IF('サーバー一覧（手入力用）'!D615="","",'サーバー一覧（手入力用）'!D615)</f>
        <v/>
      </c>
      <c r="D607" s="175" t="str">
        <f>IF('サーバー一覧（手入力用）'!E615="","",'サーバー一覧（手入力用）'!E615)</f>
        <v/>
      </c>
      <c r="E607" s="175" t="str">
        <f>IF('サーバー一覧（手入力用）'!F615="","",'サーバー一覧（手入力用）'!F615)</f>
        <v/>
      </c>
      <c r="F607" s="175" t="str">
        <f>IF('サーバー一覧（手入力用）'!G615="","",'サーバー一覧（手入力用）'!G615)</f>
        <v/>
      </c>
      <c r="G607" s="175" t="str">
        <f>IF('サーバー一覧（手入力用）'!H615="","",'サーバー一覧（手入力用）'!H615)</f>
        <v/>
      </c>
      <c r="H607" s="175" t="str">
        <f>IF('サーバー一覧（手入力用）'!I615="","",'サーバー一覧（手入力用）'!I615)</f>
        <v/>
      </c>
      <c r="I607" s="175" t="str">
        <f>IF('サーバー一覧（手入力用）'!J615="","",'サーバー一覧（手入力用）'!J615)</f>
        <v/>
      </c>
      <c r="J607" s="175" t="str">
        <f>IF('サーバー一覧（手入力用）'!K615="","",'サーバー一覧（手入力用）'!K615)</f>
        <v/>
      </c>
      <c r="K607" s="175" t="str">
        <f>IF('サーバー一覧（手入力用）'!L615="","",'サーバー一覧（手入力用）'!L615)</f>
        <v/>
      </c>
      <c r="L607" s="175" t="str">
        <f>IF('サーバー一覧（手入力用）'!M615="","",'サーバー一覧（手入力用）'!M615)</f>
        <v/>
      </c>
      <c r="M607" s="175" t="str">
        <f>IF('サーバー一覧（手入力用）'!N615="","",'サーバー一覧（手入力用）'!N615)</f>
        <v/>
      </c>
      <c r="N607" s="175" t="str">
        <f>IF('サーバー一覧（手入力用）'!O615="","",'サーバー一覧（手入力用）'!O615)</f>
        <v/>
      </c>
      <c r="O607" s="175">
        <f>IF('サーバー一覧（手入力用）'!P615="","",'サーバー一覧（手入力用）'!P615)</f>
        <v>0</v>
      </c>
      <c r="P607" s="175" t="str">
        <f>IF('サーバー一覧（手入力用）'!Q615="","",'サーバー一覧（手入力用）'!Q615)</f>
        <v/>
      </c>
      <c r="Q607" s="175" t="str">
        <f>IF('サーバー一覧（手入力用）'!R615="","",'サーバー一覧（手入力用）'!R615)</f>
        <v/>
      </c>
      <c r="R607" s="175" t="str">
        <f t="shared" si="18"/>
        <v/>
      </c>
      <c r="S607" s="175" t="str">
        <f>IF('サーバー一覧（手入力用）'!S615="","",'サーバー一覧（手入力用）'!S615)</f>
        <v/>
      </c>
      <c r="T607" s="175" t="str">
        <f t="shared" si="19"/>
        <v/>
      </c>
      <c r="U607" s="175" t="str">
        <f>IF('サーバー一覧（手入力用）'!T615="","",'サーバー一覧（手入力用）'!T615)</f>
        <v/>
      </c>
      <c r="V607" s="175" t="str">
        <f>IF('サーバー一覧（手入力用）'!U615="","",'サーバー一覧（手入力用）'!U615)</f>
        <v/>
      </c>
      <c r="W607" s="175" t="str">
        <f>IF('サーバー一覧（手入力用）'!V615="","",'サーバー一覧（手入力用）'!V615)</f>
        <v/>
      </c>
      <c r="X607" s="175" t="str">
        <f>IF('サーバー一覧（手入力用）'!W615="","",'サーバー一覧（手入力用）'!W615)</f>
        <v/>
      </c>
      <c r="Y607" s="175" t="str">
        <f>IF('サーバー一覧（手入力用）'!X615="","",'サーバー一覧（手入力用）'!X615)</f>
        <v/>
      </c>
      <c r="Z607" s="175" t="str">
        <f>IF('サーバー一覧（手入力用）'!Y615="","",'サーバー一覧（手入力用）'!Y615)</f>
        <v/>
      </c>
      <c r="AA607" s="175" t="str">
        <f>IF('サーバー一覧（手入力用）'!Z615="","",'サーバー一覧（手入力用）'!Z615)</f>
        <v/>
      </c>
      <c r="AB607" s="175" t="str">
        <f>IF('サーバー一覧（手入力用）'!AA615="","",'サーバー一覧（手入力用）'!AA615)</f>
        <v/>
      </c>
      <c r="AC607" s="175" t="str">
        <f>IF('サーバー一覧（手入力用）'!AB615="","",'サーバー一覧（手入力用）'!AB615)</f>
        <v/>
      </c>
      <c r="AD607" s="175" t="str">
        <f>IF('サーバー一覧（手入力用）'!AC615="","",'サーバー一覧（手入力用）'!AC615)</f>
        <v/>
      </c>
      <c r="AE607" s="175" t="str">
        <f>IF('サーバー一覧（手入力用）'!AD615="","",'サーバー一覧（手入力用）'!AD615)</f>
        <v/>
      </c>
      <c r="AF607" s="175" t="str">
        <f>IF('サーバー一覧（手入力用）'!AE615="","",'サーバー一覧（手入力用）'!AE615)</f>
        <v/>
      </c>
      <c r="AG607" s="175" t="str">
        <f>IF('サーバー一覧（手入力用）'!AF615="","",'サーバー一覧（手入力用）'!AF615)</f>
        <v/>
      </c>
      <c r="AH607" s="175" t="str">
        <f>IF('サーバー一覧（手入力用）'!AG615="","",'サーバー一覧（手入力用）'!AG615)</f>
        <v/>
      </c>
      <c r="AI607" s="175" t="str">
        <f>IF('サーバー一覧（手入力用）'!AH615="","",'サーバー一覧（手入力用）'!AH615)</f>
        <v/>
      </c>
      <c r="AJ607" s="175" t="str">
        <f>IF('サーバー一覧（手入力用）'!AI615="","",'サーバー一覧（手入力用）'!AI615)</f>
        <v/>
      </c>
    </row>
    <row r="608" spans="1:36">
      <c r="A608" s="175">
        <f>IF('サーバー一覧（手入力用）'!B616="","",'サーバー一覧（手入力用）'!B616)</f>
        <v>607</v>
      </c>
      <c r="B608" s="175" t="str">
        <f>IF('サーバー一覧（手入力用）'!C616="","",'サーバー一覧（手入力用）'!C616)</f>
        <v/>
      </c>
      <c r="C608" s="175" t="str">
        <f>IF('サーバー一覧（手入力用）'!D616="","",'サーバー一覧（手入力用）'!D616)</f>
        <v/>
      </c>
      <c r="D608" s="175" t="str">
        <f>IF('サーバー一覧（手入力用）'!E616="","",'サーバー一覧（手入力用）'!E616)</f>
        <v/>
      </c>
      <c r="E608" s="175" t="str">
        <f>IF('サーバー一覧（手入力用）'!F616="","",'サーバー一覧（手入力用）'!F616)</f>
        <v/>
      </c>
      <c r="F608" s="175" t="str">
        <f>IF('サーバー一覧（手入力用）'!G616="","",'サーバー一覧（手入力用）'!G616)</f>
        <v/>
      </c>
      <c r="G608" s="175" t="str">
        <f>IF('サーバー一覧（手入力用）'!H616="","",'サーバー一覧（手入力用）'!H616)</f>
        <v/>
      </c>
      <c r="H608" s="175" t="str">
        <f>IF('サーバー一覧（手入力用）'!I616="","",'サーバー一覧（手入力用）'!I616)</f>
        <v/>
      </c>
      <c r="I608" s="175" t="str">
        <f>IF('サーバー一覧（手入力用）'!J616="","",'サーバー一覧（手入力用）'!J616)</f>
        <v/>
      </c>
      <c r="J608" s="175" t="str">
        <f>IF('サーバー一覧（手入力用）'!K616="","",'サーバー一覧（手入力用）'!K616)</f>
        <v/>
      </c>
      <c r="K608" s="175" t="str">
        <f>IF('サーバー一覧（手入力用）'!L616="","",'サーバー一覧（手入力用）'!L616)</f>
        <v/>
      </c>
      <c r="L608" s="175" t="str">
        <f>IF('サーバー一覧（手入力用）'!M616="","",'サーバー一覧（手入力用）'!M616)</f>
        <v/>
      </c>
      <c r="M608" s="175" t="str">
        <f>IF('サーバー一覧（手入力用）'!N616="","",'サーバー一覧（手入力用）'!N616)</f>
        <v/>
      </c>
      <c r="N608" s="175" t="str">
        <f>IF('サーバー一覧（手入力用）'!O616="","",'サーバー一覧（手入力用）'!O616)</f>
        <v/>
      </c>
      <c r="O608" s="175">
        <f>IF('サーバー一覧（手入力用）'!P616="","",'サーバー一覧（手入力用）'!P616)</f>
        <v>0</v>
      </c>
      <c r="P608" s="175" t="str">
        <f>IF('サーバー一覧（手入力用）'!Q616="","",'サーバー一覧（手入力用）'!Q616)</f>
        <v/>
      </c>
      <c r="Q608" s="175" t="str">
        <f>IF('サーバー一覧（手入力用）'!R616="","",'サーバー一覧（手入力用）'!R616)</f>
        <v/>
      </c>
      <c r="R608" s="175" t="str">
        <f t="shared" si="18"/>
        <v/>
      </c>
      <c r="S608" s="175" t="str">
        <f>IF('サーバー一覧（手入力用）'!S616="","",'サーバー一覧（手入力用）'!S616)</f>
        <v/>
      </c>
      <c r="T608" s="175" t="str">
        <f t="shared" si="19"/>
        <v/>
      </c>
      <c r="U608" s="175" t="str">
        <f>IF('サーバー一覧（手入力用）'!T616="","",'サーバー一覧（手入力用）'!T616)</f>
        <v/>
      </c>
      <c r="V608" s="175" t="str">
        <f>IF('サーバー一覧（手入力用）'!U616="","",'サーバー一覧（手入力用）'!U616)</f>
        <v/>
      </c>
      <c r="W608" s="175" t="str">
        <f>IF('サーバー一覧（手入力用）'!V616="","",'サーバー一覧（手入力用）'!V616)</f>
        <v/>
      </c>
      <c r="X608" s="175" t="str">
        <f>IF('サーバー一覧（手入力用）'!W616="","",'サーバー一覧（手入力用）'!W616)</f>
        <v/>
      </c>
      <c r="Y608" s="175" t="str">
        <f>IF('サーバー一覧（手入力用）'!X616="","",'サーバー一覧（手入力用）'!X616)</f>
        <v/>
      </c>
      <c r="Z608" s="175" t="str">
        <f>IF('サーバー一覧（手入力用）'!Y616="","",'サーバー一覧（手入力用）'!Y616)</f>
        <v/>
      </c>
      <c r="AA608" s="175" t="str">
        <f>IF('サーバー一覧（手入力用）'!Z616="","",'サーバー一覧（手入力用）'!Z616)</f>
        <v/>
      </c>
      <c r="AB608" s="175" t="str">
        <f>IF('サーバー一覧（手入力用）'!AA616="","",'サーバー一覧（手入力用）'!AA616)</f>
        <v/>
      </c>
      <c r="AC608" s="175" t="str">
        <f>IF('サーバー一覧（手入力用）'!AB616="","",'サーバー一覧（手入力用）'!AB616)</f>
        <v/>
      </c>
      <c r="AD608" s="175" t="str">
        <f>IF('サーバー一覧（手入力用）'!AC616="","",'サーバー一覧（手入力用）'!AC616)</f>
        <v/>
      </c>
      <c r="AE608" s="175" t="str">
        <f>IF('サーバー一覧（手入力用）'!AD616="","",'サーバー一覧（手入力用）'!AD616)</f>
        <v/>
      </c>
      <c r="AF608" s="175" t="str">
        <f>IF('サーバー一覧（手入力用）'!AE616="","",'サーバー一覧（手入力用）'!AE616)</f>
        <v/>
      </c>
      <c r="AG608" s="175" t="str">
        <f>IF('サーバー一覧（手入力用）'!AF616="","",'サーバー一覧（手入力用）'!AF616)</f>
        <v/>
      </c>
      <c r="AH608" s="175" t="str">
        <f>IF('サーバー一覧（手入力用）'!AG616="","",'サーバー一覧（手入力用）'!AG616)</f>
        <v/>
      </c>
      <c r="AI608" s="175" t="str">
        <f>IF('サーバー一覧（手入力用）'!AH616="","",'サーバー一覧（手入力用）'!AH616)</f>
        <v/>
      </c>
      <c r="AJ608" s="175" t="str">
        <f>IF('サーバー一覧（手入力用）'!AI616="","",'サーバー一覧（手入力用）'!AI616)</f>
        <v/>
      </c>
    </row>
    <row r="609" spans="1:36">
      <c r="A609" s="175">
        <f>IF('サーバー一覧（手入力用）'!B617="","",'サーバー一覧（手入力用）'!B617)</f>
        <v>608</v>
      </c>
      <c r="B609" s="175" t="str">
        <f>IF('サーバー一覧（手入力用）'!C617="","",'サーバー一覧（手入力用）'!C617)</f>
        <v/>
      </c>
      <c r="C609" s="175" t="str">
        <f>IF('サーバー一覧（手入力用）'!D617="","",'サーバー一覧（手入力用）'!D617)</f>
        <v/>
      </c>
      <c r="D609" s="175" t="str">
        <f>IF('サーバー一覧（手入力用）'!E617="","",'サーバー一覧（手入力用）'!E617)</f>
        <v/>
      </c>
      <c r="E609" s="175" t="str">
        <f>IF('サーバー一覧（手入力用）'!F617="","",'サーバー一覧（手入力用）'!F617)</f>
        <v/>
      </c>
      <c r="F609" s="175" t="str">
        <f>IF('サーバー一覧（手入力用）'!G617="","",'サーバー一覧（手入力用）'!G617)</f>
        <v/>
      </c>
      <c r="G609" s="175" t="str">
        <f>IF('サーバー一覧（手入力用）'!H617="","",'サーバー一覧（手入力用）'!H617)</f>
        <v/>
      </c>
      <c r="H609" s="175" t="str">
        <f>IF('サーバー一覧（手入力用）'!I617="","",'サーバー一覧（手入力用）'!I617)</f>
        <v/>
      </c>
      <c r="I609" s="175" t="str">
        <f>IF('サーバー一覧（手入力用）'!J617="","",'サーバー一覧（手入力用）'!J617)</f>
        <v/>
      </c>
      <c r="J609" s="175" t="str">
        <f>IF('サーバー一覧（手入力用）'!K617="","",'サーバー一覧（手入力用）'!K617)</f>
        <v/>
      </c>
      <c r="K609" s="175" t="str">
        <f>IF('サーバー一覧（手入力用）'!L617="","",'サーバー一覧（手入力用）'!L617)</f>
        <v/>
      </c>
      <c r="L609" s="175" t="str">
        <f>IF('サーバー一覧（手入力用）'!M617="","",'サーバー一覧（手入力用）'!M617)</f>
        <v/>
      </c>
      <c r="M609" s="175" t="str">
        <f>IF('サーバー一覧（手入力用）'!N617="","",'サーバー一覧（手入力用）'!N617)</f>
        <v/>
      </c>
      <c r="N609" s="175" t="str">
        <f>IF('サーバー一覧（手入力用）'!O617="","",'サーバー一覧（手入力用）'!O617)</f>
        <v/>
      </c>
      <c r="O609" s="175">
        <f>IF('サーバー一覧（手入力用）'!P617="","",'サーバー一覧（手入力用）'!P617)</f>
        <v>0</v>
      </c>
      <c r="P609" s="175" t="str">
        <f>IF('サーバー一覧（手入力用）'!Q617="","",'サーバー一覧（手入力用）'!Q617)</f>
        <v/>
      </c>
      <c r="Q609" s="175" t="str">
        <f>IF('サーバー一覧（手入力用）'!R617="","",'サーバー一覧（手入力用）'!R617)</f>
        <v/>
      </c>
      <c r="R609" s="175" t="str">
        <f t="shared" si="18"/>
        <v/>
      </c>
      <c r="S609" s="175" t="str">
        <f>IF('サーバー一覧（手入力用）'!S617="","",'サーバー一覧（手入力用）'!S617)</f>
        <v/>
      </c>
      <c r="T609" s="175" t="str">
        <f t="shared" si="19"/>
        <v/>
      </c>
      <c r="U609" s="175" t="str">
        <f>IF('サーバー一覧（手入力用）'!T617="","",'サーバー一覧（手入力用）'!T617)</f>
        <v/>
      </c>
      <c r="V609" s="175" t="str">
        <f>IF('サーバー一覧（手入力用）'!U617="","",'サーバー一覧（手入力用）'!U617)</f>
        <v/>
      </c>
      <c r="W609" s="175" t="str">
        <f>IF('サーバー一覧（手入力用）'!V617="","",'サーバー一覧（手入力用）'!V617)</f>
        <v/>
      </c>
      <c r="X609" s="175" t="str">
        <f>IF('サーバー一覧（手入力用）'!W617="","",'サーバー一覧（手入力用）'!W617)</f>
        <v/>
      </c>
      <c r="Y609" s="175" t="str">
        <f>IF('サーバー一覧（手入力用）'!X617="","",'サーバー一覧（手入力用）'!X617)</f>
        <v/>
      </c>
      <c r="Z609" s="175" t="str">
        <f>IF('サーバー一覧（手入力用）'!Y617="","",'サーバー一覧（手入力用）'!Y617)</f>
        <v/>
      </c>
      <c r="AA609" s="175" t="str">
        <f>IF('サーバー一覧（手入力用）'!Z617="","",'サーバー一覧（手入力用）'!Z617)</f>
        <v/>
      </c>
      <c r="AB609" s="175" t="str">
        <f>IF('サーバー一覧（手入力用）'!AA617="","",'サーバー一覧（手入力用）'!AA617)</f>
        <v/>
      </c>
      <c r="AC609" s="175" t="str">
        <f>IF('サーバー一覧（手入力用）'!AB617="","",'サーバー一覧（手入力用）'!AB617)</f>
        <v/>
      </c>
      <c r="AD609" s="175" t="str">
        <f>IF('サーバー一覧（手入力用）'!AC617="","",'サーバー一覧（手入力用）'!AC617)</f>
        <v/>
      </c>
      <c r="AE609" s="175" t="str">
        <f>IF('サーバー一覧（手入力用）'!AD617="","",'サーバー一覧（手入力用）'!AD617)</f>
        <v/>
      </c>
      <c r="AF609" s="175" t="str">
        <f>IF('サーバー一覧（手入力用）'!AE617="","",'サーバー一覧（手入力用）'!AE617)</f>
        <v/>
      </c>
      <c r="AG609" s="175" t="str">
        <f>IF('サーバー一覧（手入力用）'!AF617="","",'サーバー一覧（手入力用）'!AF617)</f>
        <v/>
      </c>
      <c r="AH609" s="175" t="str">
        <f>IF('サーバー一覧（手入力用）'!AG617="","",'サーバー一覧（手入力用）'!AG617)</f>
        <v/>
      </c>
      <c r="AI609" s="175" t="str">
        <f>IF('サーバー一覧（手入力用）'!AH617="","",'サーバー一覧（手入力用）'!AH617)</f>
        <v/>
      </c>
      <c r="AJ609" s="175" t="str">
        <f>IF('サーバー一覧（手入力用）'!AI617="","",'サーバー一覧（手入力用）'!AI617)</f>
        <v/>
      </c>
    </row>
    <row r="610" spans="1:36">
      <c r="A610" s="175">
        <f>IF('サーバー一覧（手入力用）'!B618="","",'サーバー一覧（手入力用）'!B618)</f>
        <v>609</v>
      </c>
      <c r="B610" s="175" t="str">
        <f>IF('サーバー一覧（手入力用）'!C618="","",'サーバー一覧（手入力用）'!C618)</f>
        <v/>
      </c>
      <c r="C610" s="175" t="str">
        <f>IF('サーバー一覧（手入力用）'!D618="","",'サーバー一覧（手入力用）'!D618)</f>
        <v/>
      </c>
      <c r="D610" s="175" t="str">
        <f>IF('サーバー一覧（手入力用）'!E618="","",'サーバー一覧（手入力用）'!E618)</f>
        <v/>
      </c>
      <c r="E610" s="175" t="str">
        <f>IF('サーバー一覧（手入力用）'!F618="","",'サーバー一覧（手入力用）'!F618)</f>
        <v/>
      </c>
      <c r="F610" s="175" t="str">
        <f>IF('サーバー一覧（手入力用）'!G618="","",'サーバー一覧（手入力用）'!G618)</f>
        <v/>
      </c>
      <c r="G610" s="175" t="str">
        <f>IF('サーバー一覧（手入力用）'!H618="","",'サーバー一覧（手入力用）'!H618)</f>
        <v/>
      </c>
      <c r="H610" s="175" t="str">
        <f>IF('サーバー一覧（手入力用）'!I618="","",'サーバー一覧（手入力用）'!I618)</f>
        <v/>
      </c>
      <c r="I610" s="175" t="str">
        <f>IF('サーバー一覧（手入力用）'!J618="","",'サーバー一覧（手入力用）'!J618)</f>
        <v/>
      </c>
      <c r="J610" s="175" t="str">
        <f>IF('サーバー一覧（手入力用）'!K618="","",'サーバー一覧（手入力用）'!K618)</f>
        <v/>
      </c>
      <c r="K610" s="175" t="str">
        <f>IF('サーバー一覧（手入力用）'!L618="","",'サーバー一覧（手入力用）'!L618)</f>
        <v/>
      </c>
      <c r="L610" s="175" t="str">
        <f>IF('サーバー一覧（手入力用）'!M618="","",'サーバー一覧（手入力用）'!M618)</f>
        <v/>
      </c>
      <c r="M610" s="175" t="str">
        <f>IF('サーバー一覧（手入力用）'!N618="","",'サーバー一覧（手入力用）'!N618)</f>
        <v/>
      </c>
      <c r="N610" s="175" t="str">
        <f>IF('サーバー一覧（手入力用）'!O618="","",'サーバー一覧（手入力用）'!O618)</f>
        <v/>
      </c>
      <c r="O610" s="175">
        <f>IF('サーバー一覧（手入力用）'!P618="","",'サーバー一覧（手入力用）'!P618)</f>
        <v>0</v>
      </c>
      <c r="P610" s="175" t="str">
        <f>IF('サーバー一覧（手入力用）'!Q618="","",'サーバー一覧（手入力用）'!Q618)</f>
        <v/>
      </c>
      <c r="Q610" s="175" t="str">
        <f>IF('サーバー一覧（手入力用）'!R618="","",'サーバー一覧（手入力用）'!R618)</f>
        <v/>
      </c>
      <c r="R610" s="175" t="str">
        <f t="shared" si="18"/>
        <v/>
      </c>
      <c r="S610" s="175" t="str">
        <f>IF('サーバー一覧（手入力用）'!S618="","",'サーバー一覧（手入力用）'!S618)</f>
        <v/>
      </c>
      <c r="T610" s="175" t="str">
        <f t="shared" si="19"/>
        <v/>
      </c>
      <c r="U610" s="175" t="str">
        <f>IF('サーバー一覧（手入力用）'!T618="","",'サーバー一覧（手入力用）'!T618)</f>
        <v/>
      </c>
      <c r="V610" s="175" t="str">
        <f>IF('サーバー一覧（手入力用）'!U618="","",'サーバー一覧（手入力用）'!U618)</f>
        <v/>
      </c>
      <c r="W610" s="175" t="str">
        <f>IF('サーバー一覧（手入力用）'!V618="","",'サーバー一覧（手入力用）'!V618)</f>
        <v/>
      </c>
      <c r="X610" s="175" t="str">
        <f>IF('サーバー一覧（手入力用）'!W618="","",'サーバー一覧（手入力用）'!W618)</f>
        <v/>
      </c>
      <c r="Y610" s="175" t="str">
        <f>IF('サーバー一覧（手入力用）'!X618="","",'サーバー一覧（手入力用）'!X618)</f>
        <v/>
      </c>
      <c r="Z610" s="175" t="str">
        <f>IF('サーバー一覧（手入力用）'!Y618="","",'サーバー一覧（手入力用）'!Y618)</f>
        <v/>
      </c>
      <c r="AA610" s="175" t="str">
        <f>IF('サーバー一覧（手入力用）'!Z618="","",'サーバー一覧（手入力用）'!Z618)</f>
        <v/>
      </c>
      <c r="AB610" s="175" t="str">
        <f>IF('サーバー一覧（手入力用）'!AA618="","",'サーバー一覧（手入力用）'!AA618)</f>
        <v/>
      </c>
      <c r="AC610" s="175" t="str">
        <f>IF('サーバー一覧（手入力用）'!AB618="","",'サーバー一覧（手入力用）'!AB618)</f>
        <v/>
      </c>
      <c r="AD610" s="175" t="str">
        <f>IF('サーバー一覧（手入力用）'!AC618="","",'サーバー一覧（手入力用）'!AC618)</f>
        <v/>
      </c>
      <c r="AE610" s="175" t="str">
        <f>IF('サーバー一覧（手入力用）'!AD618="","",'サーバー一覧（手入力用）'!AD618)</f>
        <v/>
      </c>
      <c r="AF610" s="175" t="str">
        <f>IF('サーバー一覧（手入力用）'!AE618="","",'サーバー一覧（手入力用）'!AE618)</f>
        <v/>
      </c>
      <c r="AG610" s="175" t="str">
        <f>IF('サーバー一覧（手入力用）'!AF618="","",'サーバー一覧（手入力用）'!AF618)</f>
        <v/>
      </c>
      <c r="AH610" s="175" t="str">
        <f>IF('サーバー一覧（手入力用）'!AG618="","",'サーバー一覧（手入力用）'!AG618)</f>
        <v/>
      </c>
      <c r="AI610" s="175" t="str">
        <f>IF('サーバー一覧（手入力用）'!AH618="","",'サーバー一覧（手入力用）'!AH618)</f>
        <v/>
      </c>
      <c r="AJ610" s="175" t="str">
        <f>IF('サーバー一覧（手入力用）'!AI618="","",'サーバー一覧（手入力用）'!AI618)</f>
        <v/>
      </c>
    </row>
    <row r="611" spans="1:36">
      <c r="A611" s="175">
        <f>IF('サーバー一覧（手入力用）'!B619="","",'サーバー一覧（手入力用）'!B619)</f>
        <v>610</v>
      </c>
      <c r="B611" s="175" t="str">
        <f>IF('サーバー一覧（手入力用）'!C619="","",'サーバー一覧（手入力用）'!C619)</f>
        <v/>
      </c>
      <c r="C611" s="175" t="str">
        <f>IF('サーバー一覧（手入力用）'!D619="","",'サーバー一覧（手入力用）'!D619)</f>
        <v/>
      </c>
      <c r="D611" s="175" t="str">
        <f>IF('サーバー一覧（手入力用）'!E619="","",'サーバー一覧（手入力用）'!E619)</f>
        <v/>
      </c>
      <c r="E611" s="175" t="str">
        <f>IF('サーバー一覧（手入力用）'!F619="","",'サーバー一覧（手入力用）'!F619)</f>
        <v/>
      </c>
      <c r="F611" s="175" t="str">
        <f>IF('サーバー一覧（手入力用）'!G619="","",'サーバー一覧（手入力用）'!G619)</f>
        <v/>
      </c>
      <c r="G611" s="175" t="str">
        <f>IF('サーバー一覧（手入力用）'!H619="","",'サーバー一覧（手入力用）'!H619)</f>
        <v/>
      </c>
      <c r="H611" s="175" t="str">
        <f>IF('サーバー一覧（手入力用）'!I619="","",'サーバー一覧（手入力用）'!I619)</f>
        <v/>
      </c>
      <c r="I611" s="175" t="str">
        <f>IF('サーバー一覧（手入力用）'!J619="","",'サーバー一覧（手入力用）'!J619)</f>
        <v/>
      </c>
      <c r="J611" s="175" t="str">
        <f>IF('サーバー一覧（手入力用）'!K619="","",'サーバー一覧（手入力用）'!K619)</f>
        <v/>
      </c>
      <c r="K611" s="175" t="str">
        <f>IF('サーバー一覧（手入力用）'!L619="","",'サーバー一覧（手入力用）'!L619)</f>
        <v/>
      </c>
      <c r="L611" s="175" t="str">
        <f>IF('サーバー一覧（手入力用）'!M619="","",'サーバー一覧（手入力用）'!M619)</f>
        <v/>
      </c>
      <c r="M611" s="175" t="str">
        <f>IF('サーバー一覧（手入力用）'!N619="","",'サーバー一覧（手入力用）'!N619)</f>
        <v/>
      </c>
      <c r="N611" s="175" t="str">
        <f>IF('サーバー一覧（手入力用）'!O619="","",'サーバー一覧（手入力用）'!O619)</f>
        <v/>
      </c>
      <c r="O611" s="175">
        <f>IF('サーバー一覧（手入力用）'!P619="","",'サーバー一覧（手入力用）'!P619)</f>
        <v>0</v>
      </c>
      <c r="P611" s="175" t="str">
        <f>IF('サーバー一覧（手入力用）'!Q619="","",'サーバー一覧（手入力用）'!Q619)</f>
        <v/>
      </c>
      <c r="Q611" s="175" t="str">
        <f>IF('サーバー一覧（手入力用）'!R619="","",'サーバー一覧（手入力用）'!R619)</f>
        <v/>
      </c>
      <c r="R611" s="175" t="str">
        <f t="shared" si="18"/>
        <v/>
      </c>
      <c r="S611" s="175" t="str">
        <f>IF('サーバー一覧（手入力用）'!S619="","",'サーバー一覧（手入力用）'!S619)</f>
        <v/>
      </c>
      <c r="T611" s="175" t="str">
        <f t="shared" si="19"/>
        <v/>
      </c>
      <c r="U611" s="175" t="str">
        <f>IF('サーバー一覧（手入力用）'!T619="","",'サーバー一覧（手入力用）'!T619)</f>
        <v/>
      </c>
      <c r="V611" s="175" t="str">
        <f>IF('サーバー一覧（手入力用）'!U619="","",'サーバー一覧（手入力用）'!U619)</f>
        <v/>
      </c>
      <c r="W611" s="175" t="str">
        <f>IF('サーバー一覧（手入力用）'!V619="","",'サーバー一覧（手入力用）'!V619)</f>
        <v/>
      </c>
      <c r="X611" s="175" t="str">
        <f>IF('サーバー一覧（手入力用）'!W619="","",'サーバー一覧（手入力用）'!W619)</f>
        <v/>
      </c>
      <c r="Y611" s="175" t="str">
        <f>IF('サーバー一覧（手入力用）'!X619="","",'サーバー一覧（手入力用）'!X619)</f>
        <v/>
      </c>
      <c r="Z611" s="175" t="str">
        <f>IF('サーバー一覧（手入力用）'!Y619="","",'サーバー一覧（手入力用）'!Y619)</f>
        <v/>
      </c>
      <c r="AA611" s="175" t="str">
        <f>IF('サーバー一覧（手入力用）'!Z619="","",'サーバー一覧（手入力用）'!Z619)</f>
        <v/>
      </c>
      <c r="AB611" s="175" t="str">
        <f>IF('サーバー一覧（手入力用）'!AA619="","",'サーバー一覧（手入力用）'!AA619)</f>
        <v/>
      </c>
      <c r="AC611" s="175" t="str">
        <f>IF('サーバー一覧（手入力用）'!AB619="","",'サーバー一覧（手入力用）'!AB619)</f>
        <v/>
      </c>
      <c r="AD611" s="175" t="str">
        <f>IF('サーバー一覧（手入力用）'!AC619="","",'サーバー一覧（手入力用）'!AC619)</f>
        <v/>
      </c>
      <c r="AE611" s="175" t="str">
        <f>IF('サーバー一覧（手入力用）'!AD619="","",'サーバー一覧（手入力用）'!AD619)</f>
        <v/>
      </c>
      <c r="AF611" s="175" t="str">
        <f>IF('サーバー一覧（手入力用）'!AE619="","",'サーバー一覧（手入力用）'!AE619)</f>
        <v/>
      </c>
      <c r="AG611" s="175" t="str">
        <f>IF('サーバー一覧（手入力用）'!AF619="","",'サーバー一覧（手入力用）'!AF619)</f>
        <v/>
      </c>
      <c r="AH611" s="175" t="str">
        <f>IF('サーバー一覧（手入力用）'!AG619="","",'サーバー一覧（手入力用）'!AG619)</f>
        <v/>
      </c>
      <c r="AI611" s="175" t="str">
        <f>IF('サーバー一覧（手入力用）'!AH619="","",'サーバー一覧（手入力用）'!AH619)</f>
        <v/>
      </c>
      <c r="AJ611" s="175" t="str">
        <f>IF('サーバー一覧（手入力用）'!AI619="","",'サーバー一覧（手入力用）'!AI619)</f>
        <v/>
      </c>
    </row>
    <row r="612" spans="1:36">
      <c r="A612" s="175">
        <f>IF('サーバー一覧（手入力用）'!B620="","",'サーバー一覧（手入力用）'!B620)</f>
        <v>611</v>
      </c>
      <c r="B612" s="175" t="str">
        <f>IF('サーバー一覧（手入力用）'!C620="","",'サーバー一覧（手入力用）'!C620)</f>
        <v/>
      </c>
      <c r="C612" s="175" t="str">
        <f>IF('サーバー一覧（手入力用）'!D620="","",'サーバー一覧（手入力用）'!D620)</f>
        <v/>
      </c>
      <c r="D612" s="175" t="str">
        <f>IF('サーバー一覧（手入力用）'!E620="","",'サーバー一覧（手入力用）'!E620)</f>
        <v/>
      </c>
      <c r="E612" s="175" t="str">
        <f>IF('サーバー一覧（手入力用）'!F620="","",'サーバー一覧（手入力用）'!F620)</f>
        <v/>
      </c>
      <c r="F612" s="175" t="str">
        <f>IF('サーバー一覧（手入力用）'!G620="","",'サーバー一覧（手入力用）'!G620)</f>
        <v/>
      </c>
      <c r="G612" s="175" t="str">
        <f>IF('サーバー一覧（手入力用）'!H620="","",'サーバー一覧（手入力用）'!H620)</f>
        <v/>
      </c>
      <c r="H612" s="175" t="str">
        <f>IF('サーバー一覧（手入力用）'!I620="","",'サーバー一覧（手入力用）'!I620)</f>
        <v/>
      </c>
      <c r="I612" s="175" t="str">
        <f>IF('サーバー一覧（手入力用）'!J620="","",'サーバー一覧（手入力用）'!J620)</f>
        <v/>
      </c>
      <c r="J612" s="175" t="str">
        <f>IF('サーバー一覧（手入力用）'!K620="","",'サーバー一覧（手入力用）'!K620)</f>
        <v/>
      </c>
      <c r="K612" s="175" t="str">
        <f>IF('サーバー一覧（手入力用）'!L620="","",'サーバー一覧（手入力用）'!L620)</f>
        <v/>
      </c>
      <c r="L612" s="175" t="str">
        <f>IF('サーバー一覧（手入力用）'!M620="","",'サーバー一覧（手入力用）'!M620)</f>
        <v/>
      </c>
      <c r="M612" s="175" t="str">
        <f>IF('サーバー一覧（手入力用）'!N620="","",'サーバー一覧（手入力用）'!N620)</f>
        <v/>
      </c>
      <c r="N612" s="175" t="str">
        <f>IF('サーバー一覧（手入力用）'!O620="","",'サーバー一覧（手入力用）'!O620)</f>
        <v/>
      </c>
      <c r="O612" s="175">
        <f>IF('サーバー一覧（手入力用）'!P620="","",'サーバー一覧（手入力用）'!P620)</f>
        <v>0</v>
      </c>
      <c r="P612" s="175" t="str">
        <f>IF('サーバー一覧（手入力用）'!Q620="","",'サーバー一覧（手入力用）'!Q620)</f>
        <v/>
      </c>
      <c r="Q612" s="175" t="str">
        <f>IF('サーバー一覧（手入力用）'!R620="","",'サーバー一覧（手入力用）'!R620)</f>
        <v/>
      </c>
      <c r="R612" s="175" t="str">
        <f t="shared" si="18"/>
        <v/>
      </c>
      <c r="S612" s="175" t="str">
        <f>IF('サーバー一覧（手入力用）'!S620="","",'サーバー一覧（手入力用）'!S620)</f>
        <v/>
      </c>
      <c r="T612" s="175" t="str">
        <f t="shared" si="19"/>
        <v/>
      </c>
      <c r="U612" s="175" t="str">
        <f>IF('サーバー一覧（手入力用）'!T620="","",'サーバー一覧（手入力用）'!T620)</f>
        <v/>
      </c>
      <c r="V612" s="175" t="str">
        <f>IF('サーバー一覧（手入力用）'!U620="","",'サーバー一覧（手入力用）'!U620)</f>
        <v/>
      </c>
      <c r="W612" s="175" t="str">
        <f>IF('サーバー一覧（手入力用）'!V620="","",'サーバー一覧（手入力用）'!V620)</f>
        <v/>
      </c>
      <c r="X612" s="175" t="str">
        <f>IF('サーバー一覧（手入力用）'!W620="","",'サーバー一覧（手入力用）'!W620)</f>
        <v/>
      </c>
      <c r="Y612" s="175" t="str">
        <f>IF('サーバー一覧（手入力用）'!X620="","",'サーバー一覧（手入力用）'!X620)</f>
        <v/>
      </c>
      <c r="Z612" s="175" t="str">
        <f>IF('サーバー一覧（手入力用）'!Y620="","",'サーバー一覧（手入力用）'!Y620)</f>
        <v/>
      </c>
      <c r="AA612" s="175" t="str">
        <f>IF('サーバー一覧（手入力用）'!Z620="","",'サーバー一覧（手入力用）'!Z620)</f>
        <v/>
      </c>
      <c r="AB612" s="175" t="str">
        <f>IF('サーバー一覧（手入力用）'!AA620="","",'サーバー一覧（手入力用）'!AA620)</f>
        <v/>
      </c>
      <c r="AC612" s="175" t="str">
        <f>IF('サーバー一覧（手入力用）'!AB620="","",'サーバー一覧（手入力用）'!AB620)</f>
        <v/>
      </c>
      <c r="AD612" s="175" t="str">
        <f>IF('サーバー一覧（手入力用）'!AC620="","",'サーバー一覧（手入力用）'!AC620)</f>
        <v/>
      </c>
      <c r="AE612" s="175" t="str">
        <f>IF('サーバー一覧（手入力用）'!AD620="","",'サーバー一覧（手入力用）'!AD620)</f>
        <v/>
      </c>
      <c r="AF612" s="175" t="str">
        <f>IF('サーバー一覧（手入力用）'!AE620="","",'サーバー一覧（手入力用）'!AE620)</f>
        <v/>
      </c>
      <c r="AG612" s="175" t="str">
        <f>IF('サーバー一覧（手入力用）'!AF620="","",'サーバー一覧（手入力用）'!AF620)</f>
        <v/>
      </c>
      <c r="AH612" s="175" t="str">
        <f>IF('サーバー一覧（手入力用）'!AG620="","",'サーバー一覧（手入力用）'!AG620)</f>
        <v/>
      </c>
      <c r="AI612" s="175" t="str">
        <f>IF('サーバー一覧（手入力用）'!AH620="","",'サーバー一覧（手入力用）'!AH620)</f>
        <v/>
      </c>
      <c r="AJ612" s="175" t="str">
        <f>IF('サーバー一覧（手入力用）'!AI620="","",'サーバー一覧（手入力用）'!AI620)</f>
        <v/>
      </c>
    </row>
    <row r="613" spans="1:36">
      <c r="A613" s="175">
        <f>IF('サーバー一覧（手入力用）'!B621="","",'サーバー一覧（手入力用）'!B621)</f>
        <v>612</v>
      </c>
      <c r="B613" s="175" t="str">
        <f>IF('サーバー一覧（手入力用）'!C621="","",'サーバー一覧（手入力用）'!C621)</f>
        <v/>
      </c>
      <c r="C613" s="175" t="str">
        <f>IF('サーバー一覧（手入力用）'!D621="","",'サーバー一覧（手入力用）'!D621)</f>
        <v/>
      </c>
      <c r="D613" s="175" t="str">
        <f>IF('サーバー一覧（手入力用）'!E621="","",'サーバー一覧（手入力用）'!E621)</f>
        <v/>
      </c>
      <c r="E613" s="175" t="str">
        <f>IF('サーバー一覧（手入力用）'!F621="","",'サーバー一覧（手入力用）'!F621)</f>
        <v/>
      </c>
      <c r="F613" s="175" t="str">
        <f>IF('サーバー一覧（手入力用）'!G621="","",'サーバー一覧（手入力用）'!G621)</f>
        <v/>
      </c>
      <c r="G613" s="175" t="str">
        <f>IF('サーバー一覧（手入力用）'!H621="","",'サーバー一覧（手入力用）'!H621)</f>
        <v/>
      </c>
      <c r="H613" s="175" t="str">
        <f>IF('サーバー一覧（手入力用）'!I621="","",'サーバー一覧（手入力用）'!I621)</f>
        <v/>
      </c>
      <c r="I613" s="175" t="str">
        <f>IF('サーバー一覧（手入力用）'!J621="","",'サーバー一覧（手入力用）'!J621)</f>
        <v/>
      </c>
      <c r="J613" s="175" t="str">
        <f>IF('サーバー一覧（手入力用）'!K621="","",'サーバー一覧（手入力用）'!K621)</f>
        <v/>
      </c>
      <c r="K613" s="175" t="str">
        <f>IF('サーバー一覧（手入力用）'!L621="","",'サーバー一覧（手入力用）'!L621)</f>
        <v/>
      </c>
      <c r="L613" s="175" t="str">
        <f>IF('サーバー一覧（手入力用）'!M621="","",'サーバー一覧（手入力用）'!M621)</f>
        <v/>
      </c>
      <c r="M613" s="175" t="str">
        <f>IF('サーバー一覧（手入力用）'!N621="","",'サーバー一覧（手入力用）'!N621)</f>
        <v/>
      </c>
      <c r="N613" s="175" t="str">
        <f>IF('サーバー一覧（手入力用）'!O621="","",'サーバー一覧（手入力用）'!O621)</f>
        <v/>
      </c>
      <c r="O613" s="175">
        <f>IF('サーバー一覧（手入力用）'!P621="","",'サーバー一覧（手入力用）'!P621)</f>
        <v>0</v>
      </c>
      <c r="P613" s="175" t="str">
        <f>IF('サーバー一覧（手入力用）'!Q621="","",'サーバー一覧（手入力用）'!Q621)</f>
        <v/>
      </c>
      <c r="Q613" s="175" t="str">
        <f>IF('サーバー一覧（手入力用）'!R621="","",'サーバー一覧（手入力用）'!R621)</f>
        <v/>
      </c>
      <c r="R613" s="175" t="str">
        <f t="shared" si="18"/>
        <v/>
      </c>
      <c r="S613" s="175" t="str">
        <f>IF('サーバー一覧（手入力用）'!S621="","",'サーバー一覧（手入力用）'!S621)</f>
        <v/>
      </c>
      <c r="T613" s="175" t="str">
        <f t="shared" si="19"/>
        <v/>
      </c>
      <c r="U613" s="175" t="str">
        <f>IF('サーバー一覧（手入力用）'!T621="","",'サーバー一覧（手入力用）'!T621)</f>
        <v/>
      </c>
      <c r="V613" s="175" t="str">
        <f>IF('サーバー一覧（手入力用）'!U621="","",'サーバー一覧（手入力用）'!U621)</f>
        <v/>
      </c>
      <c r="W613" s="175" t="str">
        <f>IF('サーバー一覧（手入力用）'!V621="","",'サーバー一覧（手入力用）'!V621)</f>
        <v/>
      </c>
      <c r="X613" s="175" t="str">
        <f>IF('サーバー一覧（手入力用）'!W621="","",'サーバー一覧（手入力用）'!W621)</f>
        <v/>
      </c>
      <c r="Y613" s="175" t="str">
        <f>IF('サーバー一覧（手入力用）'!X621="","",'サーバー一覧（手入力用）'!X621)</f>
        <v/>
      </c>
      <c r="Z613" s="175" t="str">
        <f>IF('サーバー一覧（手入力用）'!Y621="","",'サーバー一覧（手入力用）'!Y621)</f>
        <v/>
      </c>
      <c r="AA613" s="175" t="str">
        <f>IF('サーバー一覧（手入力用）'!Z621="","",'サーバー一覧（手入力用）'!Z621)</f>
        <v/>
      </c>
      <c r="AB613" s="175" t="str">
        <f>IF('サーバー一覧（手入力用）'!AA621="","",'サーバー一覧（手入力用）'!AA621)</f>
        <v/>
      </c>
      <c r="AC613" s="175" t="str">
        <f>IF('サーバー一覧（手入力用）'!AB621="","",'サーバー一覧（手入力用）'!AB621)</f>
        <v/>
      </c>
      <c r="AD613" s="175" t="str">
        <f>IF('サーバー一覧（手入力用）'!AC621="","",'サーバー一覧（手入力用）'!AC621)</f>
        <v/>
      </c>
      <c r="AE613" s="175" t="str">
        <f>IF('サーバー一覧（手入力用）'!AD621="","",'サーバー一覧（手入力用）'!AD621)</f>
        <v/>
      </c>
      <c r="AF613" s="175" t="str">
        <f>IF('サーバー一覧（手入力用）'!AE621="","",'サーバー一覧（手入力用）'!AE621)</f>
        <v/>
      </c>
      <c r="AG613" s="175" t="str">
        <f>IF('サーバー一覧（手入力用）'!AF621="","",'サーバー一覧（手入力用）'!AF621)</f>
        <v/>
      </c>
      <c r="AH613" s="175" t="str">
        <f>IF('サーバー一覧（手入力用）'!AG621="","",'サーバー一覧（手入力用）'!AG621)</f>
        <v/>
      </c>
      <c r="AI613" s="175" t="str">
        <f>IF('サーバー一覧（手入力用）'!AH621="","",'サーバー一覧（手入力用）'!AH621)</f>
        <v/>
      </c>
      <c r="AJ613" s="175" t="str">
        <f>IF('サーバー一覧（手入力用）'!AI621="","",'サーバー一覧（手入力用）'!AI621)</f>
        <v/>
      </c>
    </row>
    <row r="614" spans="1:36">
      <c r="A614" s="175">
        <f>IF('サーバー一覧（手入力用）'!B622="","",'サーバー一覧（手入力用）'!B622)</f>
        <v>613</v>
      </c>
      <c r="B614" s="175" t="str">
        <f>IF('サーバー一覧（手入力用）'!C622="","",'サーバー一覧（手入力用）'!C622)</f>
        <v/>
      </c>
      <c r="C614" s="175" t="str">
        <f>IF('サーバー一覧（手入力用）'!D622="","",'サーバー一覧（手入力用）'!D622)</f>
        <v/>
      </c>
      <c r="D614" s="175" t="str">
        <f>IF('サーバー一覧（手入力用）'!E622="","",'サーバー一覧（手入力用）'!E622)</f>
        <v/>
      </c>
      <c r="E614" s="175" t="str">
        <f>IF('サーバー一覧（手入力用）'!F622="","",'サーバー一覧（手入力用）'!F622)</f>
        <v/>
      </c>
      <c r="F614" s="175" t="str">
        <f>IF('サーバー一覧（手入力用）'!G622="","",'サーバー一覧（手入力用）'!G622)</f>
        <v/>
      </c>
      <c r="G614" s="175" t="str">
        <f>IF('サーバー一覧（手入力用）'!H622="","",'サーバー一覧（手入力用）'!H622)</f>
        <v/>
      </c>
      <c r="H614" s="175" t="str">
        <f>IF('サーバー一覧（手入力用）'!I622="","",'サーバー一覧（手入力用）'!I622)</f>
        <v/>
      </c>
      <c r="I614" s="175" t="str">
        <f>IF('サーバー一覧（手入力用）'!J622="","",'サーバー一覧（手入力用）'!J622)</f>
        <v/>
      </c>
      <c r="J614" s="175" t="str">
        <f>IF('サーバー一覧（手入力用）'!K622="","",'サーバー一覧（手入力用）'!K622)</f>
        <v/>
      </c>
      <c r="K614" s="175" t="str">
        <f>IF('サーバー一覧（手入力用）'!L622="","",'サーバー一覧（手入力用）'!L622)</f>
        <v/>
      </c>
      <c r="L614" s="175" t="str">
        <f>IF('サーバー一覧（手入力用）'!M622="","",'サーバー一覧（手入力用）'!M622)</f>
        <v/>
      </c>
      <c r="M614" s="175" t="str">
        <f>IF('サーバー一覧（手入力用）'!N622="","",'サーバー一覧（手入力用）'!N622)</f>
        <v/>
      </c>
      <c r="N614" s="175" t="str">
        <f>IF('サーバー一覧（手入力用）'!O622="","",'サーバー一覧（手入力用）'!O622)</f>
        <v/>
      </c>
      <c r="O614" s="175">
        <f>IF('サーバー一覧（手入力用）'!P622="","",'サーバー一覧（手入力用）'!P622)</f>
        <v>0</v>
      </c>
      <c r="P614" s="175" t="str">
        <f>IF('サーバー一覧（手入力用）'!Q622="","",'サーバー一覧（手入力用）'!Q622)</f>
        <v/>
      </c>
      <c r="Q614" s="175" t="str">
        <f>IF('サーバー一覧（手入力用）'!R622="","",'サーバー一覧（手入力用）'!R622)</f>
        <v/>
      </c>
      <c r="R614" s="175" t="str">
        <f t="shared" si="18"/>
        <v/>
      </c>
      <c r="S614" s="175" t="str">
        <f>IF('サーバー一覧（手入力用）'!S622="","",'サーバー一覧（手入力用）'!S622)</f>
        <v/>
      </c>
      <c r="T614" s="175" t="str">
        <f t="shared" si="19"/>
        <v/>
      </c>
      <c r="U614" s="175" t="str">
        <f>IF('サーバー一覧（手入力用）'!T622="","",'サーバー一覧（手入力用）'!T622)</f>
        <v/>
      </c>
      <c r="V614" s="175" t="str">
        <f>IF('サーバー一覧（手入力用）'!U622="","",'サーバー一覧（手入力用）'!U622)</f>
        <v/>
      </c>
      <c r="W614" s="175" t="str">
        <f>IF('サーバー一覧（手入力用）'!V622="","",'サーバー一覧（手入力用）'!V622)</f>
        <v/>
      </c>
      <c r="X614" s="175" t="str">
        <f>IF('サーバー一覧（手入力用）'!W622="","",'サーバー一覧（手入力用）'!W622)</f>
        <v/>
      </c>
      <c r="Y614" s="175" t="str">
        <f>IF('サーバー一覧（手入力用）'!X622="","",'サーバー一覧（手入力用）'!X622)</f>
        <v/>
      </c>
      <c r="Z614" s="175" t="str">
        <f>IF('サーバー一覧（手入力用）'!Y622="","",'サーバー一覧（手入力用）'!Y622)</f>
        <v/>
      </c>
      <c r="AA614" s="175" t="str">
        <f>IF('サーバー一覧（手入力用）'!Z622="","",'サーバー一覧（手入力用）'!Z622)</f>
        <v/>
      </c>
      <c r="AB614" s="175" t="str">
        <f>IF('サーバー一覧（手入力用）'!AA622="","",'サーバー一覧（手入力用）'!AA622)</f>
        <v/>
      </c>
      <c r="AC614" s="175" t="str">
        <f>IF('サーバー一覧（手入力用）'!AB622="","",'サーバー一覧（手入力用）'!AB622)</f>
        <v/>
      </c>
      <c r="AD614" s="175" t="str">
        <f>IF('サーバー一覧（手入力用）'!AC622="","",'サーバー一覧（手入力用）'!AC622)</f>
        <v/>
      </c>
      <c r="AE614" s="175" t="str">
        <f>IF('サーバー一覧（手入力用）'!AD622="","",'サーバー一覧（手入力用）'!AD622)</f>
        <v/>
      </c>
      <c r="AF614" s="175" t="str">
        <f>IF('サーバー一覧（手入力用）'!AE622="","",'サーバー一覧（手入力用）'!AE622)</f>
        <v/>
      </c>
      <c r="AG614" s="175" t="str">
        <f>IF('サーバー一覧（手入力用）'!AF622="","",'サーバー一覧（手入力用）'!AF622)</f>
        <v/>
      </c>
      <c r="AH614" s="175" t="str">
        <f>IF('サーバー一覧（手入力用）'!AG622="","",'サーバー一覧（手入力用）'!AG622)</f>
        <v/>
      </c>
      <c r="AI614" s="175" t="str">
        <f>IF('サーバー一覧（手入力用）'!AH622="","",'サーバー一覧（手入力用）'!AH622)</f>
        <v/>
      </c>
      <c r="AJ614" s="175" t="str">
        <f>IF('サーバー一覧（手入力用）'!AI622="","",'サーバー一覧（手入力用）'!AI622)</f>
        <v/>
      </c>
    </row>
    <row r="615" spans="1:36">
      <c r="A615" s="175">
        <f>IF('サーバー一覧（手入力用）'!B623="","",'サーバー一覧（手入力用）'!B623)</f>
        <v>614</v>
      </c>
      <c r="B615" s="175" t="str">
        <f>IF('サーバー一覧（手入力用）'!C623="","",'サーバー一覧（手入力用）'!C623)</f>
        <v/>
      </c>
      <c r="C615" s="175" t="str">
        <f>IF('サーバー一覧（手入力用）'!D623="","",'サーバー一覧（手入力用）'!D623)</f>
        <v/>
      </c>
      <c r="D615" s="175" t="str">
        <f>IF('サーバー一覧（手入力用）'!E623="","",'サーバー一覧（手入力用）'!E623)</f>
        <v/>
      </c>
      <c r="E615" s="175" t="str">
        <f>IF('サーバー一覧（手入力用）'!F623="","",'サーバー一覧（手入力用）'!F623)</f>
        <v/>
      </c>
      <c r="F615" s="175" t="str">
        <f>IF('サーバー一覧（手入力用）'!G623="","",'サーバー一覧（手入力用）'!G623)</f>
        <v/>
      </c>
      <c r="G615" s="175" t="str">
        <f>IF('サーバー一覧（手入力用）'!H623="","",'サーバー一覧（手入力用）'!H623)</f>
        <v/>
      </c>
      <c r="H615" s="175" t="str">
        <f>IF('サーバー一覧（手入力用）'!I623="","",'サーバー一覧（手入力用）'!I623)</f>
        <v/>
      </c>
      <c r="I615" s="175" t="str">
        <f>IF('サーバー一覧（手入力用）'!J623="","",'サーバー一覧（手入力用）'!J623)</f>
        <v/>
      </c>
      <c r="J615" s="175" t="str">
        <f>IF('サーバー一覧（手入力用）'!K623="","",'サーバー一覧（手入力用）'!K623)</f>
        <v/>
      </c>
      <c r="K615" s="175" t="str">
        <f>IF('サーバー一覧（手入力用）'!L623="","",'サーバー一覧（手入力用）'!L623)</f>
        <v/>
      </c>
      <c r="L615" s="175" t="str">
        <f>IF('サーバー一覧（手入力用）'!M623="","",'サーバー一覧（手入力用）'!M623)</f>
        <v/>
      </c>
      <c r="M615" s="175" t="str">
        <f>IF('サーバー一覧（手入力用）'!N623="","",'サーバー一覧（手入力用）'!N623)</f>
        <v/>
      </c>
      <c r="N615" s="175" t="str">
        <f>IF('サーバー一覧（手入力用）'!O623="","",'サーバー一覧（手入力用）'!O623)</f>
        <v/>
      </c>
      <c r="O615" s="175">
        <f>IF('サーバー一覧（手入力用）'!P623="","",'サーバー一覧（手入力用）'!P623)</f>
        <v>0</v>
      </c>
      <c r="P615" s="175" t="str">
        <f>IF('サーバー一覧（手入力用）'!Q623="","",'サーバー一覧（手入力用）'!Q623)</f>
        <v/>
      </c>
      <c r="Q615" s="175" t="str">
        <f>IF('サーバー一覧（手入力用）'!R623="","",'サーバー一覧（手入力用）'!R623)</f>
        <v/>
      </c>
      <c r="R615" s="175" t="str">
        <f t="shared" si="18"/>
        <v/>
      </c>
      <c r="S615" s="175" t="str">
        <f>IF('サーバー一覧（手入力用）'!S623="","",'サーバー一覧（手入力用）'!S623)</f>
        <v/>
      </c>
      <c r="T615" s="175" t="str">
        <f t="shared" si="19"/>
        <v/>
      </c>
      <c r="U615" s="175" t="str">
        <f>IF('サーバー一覧（手入力用）'!T623="","",'サーバー一覧（手入力用）'!T623)</f>
        <v/>
      </c>
      <c r="V615" s="175" t="str">
        <f>IF('サーバー一覧（手入力用）'!U623="","",'サーバー一覧（手入力用）'!U623)</f>
        <v/>
      </c>
      <c r="W615" s="175" t="str">
        <f>IF('サーバー一覧（手入力用）'!V623="","",'サーバー一覧（手入力用）'!V623)</f>
        <v/>
      </c>
      <c r="X615" s="175" t="str">
        <f>IF('サーバー一覧（手入力用）'!W623="","",'サーバー一覧（手入力用）'!W623)</f>
        <v/>
      </c>
      <c r="Y615" s="175" t="str">
        <f>IF('サーバー一覧（手入力用）'!X623="","",'サーバー一覧（手入力用）'!X623)</f>
        <v/>
      </c>
      <c r="Z615" s="175" t="str">
        <f>IF('サーバー一覧（手入力用）'!Y623="","",'サーバー一覧（手入力用）'!Y623)</f>
        <v/>
      </c>
      <c r="AA615" s="175" t="str">
        <f>IF('サーバー一覧（手入力用）'!Z623="","",'サーバー一覧（手入力用）'!Z623)</f>
        <v/>
      </c>
      <c r="AB615" s="175" t="str">
        <f>IF('サーバー一覧（手入力用）'!AA623="","",'サーバー一覧（手入力用）'!AA623)</f>
        <v/>
      </c>
      <c r="AC615" s="175" t="str">
        <f>IF('サーバー一覧（手入力用）'!AB623="","",'サーバー一覧（手入力用）'!AB623)</f>
        <v/>
      </c>
      <c r="AD615" s="175" t="str">
        <f>IF('サーバー一覧（手入力用）'!AC623="","",'サーバー一覧（手入力用）'!AC623)</f>
        <v/>
      </c>
      <c r="AE615" s="175" t="str">
        <f>IF('サーバー一覧（手入力用）'!AD623="","",'サーバー一覧（手入力用）'!AD623)</f>
        <v/>
      </c>
      <c r="AF615" s="175" t="str">
        <f>IF('サーバー一覧（手入力用）'!AE623="","",'サーバー一覧（手入力用）'!AE623)</f>
        <v/>
      </c>
      <c r="AG615" s="175" t="str">
        <f>IF('サーバー一覧（手入力用）'!AF623="","",'サーバー一覧（手入力用）'!AF623)</f>
        <v/>
      </c>
      <c r="AH615" s="175" t="str">
        <f>IF('サーバー一覧（手入力用）'!AG623="","",'サーバー一覧（手入力用）'!AG623)</f>
        <v/>
      </c>
      <c r="AI615" s="175" t="str">
        <f>IF('サーバー一覧（手入力用）'!AH623="","",'サーバー一覧（手入力用）'!AH623)</f>
        <v/>
      </c>
      <c r="AJ615" s="175" t="str">
        <f>IF('サーバー一覧（手入力用）'!AI623="","",'サーバー一覧（手入力用）'!AI623)</f>
        <v/>
      </c>
    </row>
    <row r="616" spans="1:36">
      <c r="A616" s="175">
        <f>IF('サーバー一覧（手入力用）'!B624="","",'サーバー一覧（手入力用）'!B624)</f>
        <v>615</v>
      </c>
      <c r="B616" s="175" t="str">
        <f>IF('サーバー一覧（手入力用）'!C624="","",'サーバー一覧（手入力用）'!C624)</f>
        <v/>
      </c>
      <c r="C616" s="175" t="str">
        <f>IF('サーバー一覧（手入力用）'!D624="","",'サーバー一覧（手入力用）'!D624)</f>
        <v/>
      </c>
      <c r="D616" s="175" t="str">
        <f>IF('サーバー一覧（手入力用）'!E624="","",'サーバー一覧（手入力用）'!E624)</f>
        <v/>
      </c>
      <c r="E616" s="175" t="str">
        <f>IF('サーバー一覧（手入力用）'!F624="","",'サーバー一覧（手入力用）'!F624)</f>
        <v/>
      </c>
      <c r="F616" s="175" t="str">
        <f>IF('サーバー一覧（手入力用）'!G624="","",'サーバー一覧（手入力用）'!G624)</f>
        <v/>
      </c>
      <c r="G616" s="175" t="str">
        <f>IF('サーバー一覧（手入力用）'!H624="","",'サーバー一覧（手入力用）'!H624)</f>
        <v/>
      </c>
      <c r="H616" s="175" t="str">
        <f>IF('サーバー一覧（手入力用）'!I624="","",'サーバー一覧（手入力用）'!I624)</f>
        <v/>
      </c>
      <c r="I616" s="175" t="str">
        <f>IF('サーバー一覧（手入力用）'!J624="","",'サーバー一覧（手入力用）'!J624)</f>
        <v/>
      </c>
      <c r="J616" s="175" t="str">
        <f>IF('サーバー一覧（手入力用）'!K624="","",'サーバー一覧（手入力用）'!K624)</f>
        <v/>
      </c>
      <c r="K616" s="175" t="str">
        <f>IF('サーバー一覧（手入力用）'!L624="","",'サーバー一覧（手入力用）'!L624)</f>
        <v/>
      </c>
      <c r="L616" s="175" t="str">
        <f>IF('サーバー一覧（手入力用）'!M624="","",'サーバー一覧（手入力用）'!M624)</f>
        <v/>
      </c>
      <c r="M616" s="175" t="str">
        <f>IF('サーバー一覧（手入力用）'!N624="","",'サーバー一覧（手入力用）'!N624)</f>
        <v/>
      </c>
      <c r="N616" s="175" t="str">
        <f>IF('サーバー一覧（手入力用）'!O624="","",'サーバー一覧（手入力用）'!O624)</f>
        <v/>
      </c>
      <c r="O616" s="175">
        <f>IF('サーバー一覧（手入力用）'!P624="","",'サーバー一覧（手入力用）'!P624)</f>
        <v>0</v>
      </c>
      <c r="P616" s="175" t="str">
        <f>IF('サーバー一覧（手入力用）'!Q624="","",'サーバー一覧（手入力用）'!Q624)</f>
        <v/>
      </c>
      <c r="Q616" s="175" t="str">
        <f>IF('サーバー一覧（手入力用）'!R624="","",'サーバー一覧（手入力用）'!R624)</f>
        <v/>
      </c>
      <c r="R616" s="175" t="str">
        <f t="shared" si="18"/>
        <v/>
      </c>
      <c r="S616" s="175" t="str">
        <f>IF('サーバー一覧（手入力用）'!S624="","",'サーバー一覧（手入力用）'!S624)</f>
        <v/>
      </c>
      <c r="T616" s="175" t="str">
        <f t="shared" si="19"/>
        <v/>
      </c>
      <c r="U616" s="175" t="str">
        <f>IF('サーバー一覧（手入力用）'!T624="","",'サーバー一覧（手入力用）'!T624)</f>
        <v/>
      </c>
      <c r="V616" s="175" t="str">
        <f>IF('サーバー一覧（手入力用）'!U624="","",'サーバー一覧（手入力用）'!U624)</f>
        <v/>
      </c>
      <c r="W616" s="175" t="str">
        <f>IF('サーバー一覧（手入力用）'!V624="","",'サーバー一覧（手入力用）'!V624)</f>
        <v/>
      </c>
      <c r="X616" s="175" t="str">
        <f>IF('サーバー一覧（手入力用）'!W624="","",'サーバー一覧（手入力用）'!W624)</f>
        <v/>
      </c>
      <c r="Y616" s="175" t="str">
        <f>IF('サーバー一覧（手入力用）'!X624="","",'サーバー一覧（手入力用）'!X624)</f>
        <v/>
      </c>
      <c r="Z616" s="175" t="str">
        <f>IF('サーバー一覧（手入力用）'!Y624="","",'サーバー一覧（手入力用）'!Y624)</f>
        <v/>
      </c>
      <c r="AA616" s="175" t="str">
        <f>IF('サーバー一覧（手入力用）'!Z624="","",'サーバー一覧（手入力用）'!Z624)</f>
        <v/>
      </c>
      <c r="AB616" s="175" t="str">
        <f>IF('サーバー一覧（手入力用）'!AA624="","",'サーバー一覧（手入力用）'!AA624)</f>
        <v/>
      </c>
      <c r="AC616" s="175" t="str">
        <f>IF('サーバー一覧（手入力用）'!AB624="","",'サーバー一覧（手入力用）'!AB624)</f>
        <v/>
      </c>
      <c r="AD616" s="175" t="str">
        <f>IF('サーバー一覧（手入力用）'!AC624="","",'サーバー一覧（手入力用）'!AC624)</f>
        <v/>
      </c>
      <c r="AE616" s="175" t="str">
        <f>IF('サーバー一覧（手入力用）'!AD624="","",'サーバー一覧（手入力用）'!AD624)</f>
        <v/>
      </c>
      <c r="AF616" s="175" t="str">
        <f>IF('サーバー一覧（手入力用）'!AE624="","",'サーバー一覧（手入力用）'!AE624)</f>
        <v/>
      </c>
      <c r="AG616" s="175" t="str">
        <f>IF('サーバー一覧（手入力用）'!AF624="","",'サーバー一覧（手入力用）'!AF624)</f>
        <v/>
      </c>
      <c r="AH616" s="175" t="str">
        <f>IF('サーバー一覧（手入力用）'!AG624="","",'サーバー一覧（手入力用）'!AG624)</f>
        <v/>
      </c>
      <c r="AI616" s="175" t="str">
        <f>IF('サーバー一覧（手入力用）'!AH624="","",'サーバー一覧（手入力用）'!AH624)</f>
        <v/>
      </c>
      <c r="AJ616" s="175" t="str">
        <f>IF('サーバー一覧（手入力用）'!AI624="","",'サーバー一覧（手入力用）'!AI624)</f>
        <v/>
      </c>
    </row>
    <row r="617" spans="1:36">
      <c r="A617" s="175">
        <f>IF('サーバー一覧（手入力用）'!B625="","",'サーバー一覧（手入力用）'!B625)</f>
        <v>616</v>
      </c>
      <c r="B617" s="175" t="str">
        <f>IF('サーバー一覧（手入力用）'!C625="","",'サーバー一覧（手入力用）'!C625)</f>
        <v/>
      </c>
      <c r="C617" s="175" t="str">
        <f>IF('サーバー一覧（手入力用）'!D625="","",'サーバー一覧（手入力用）'!D625)</f>
        <v/>
      </c>
      <c r="D617" s="175" t="str">
        <f>IF('サーバー一覧（手入力用）'!E625="","",'サーバー一覧（手入力用）'!E625)</f>
        <v/>
      </c>
      <c r="E617" s="175" t="str">
        <f>IF('サーバー一覧（手入力用）'!F625="","",'サーバー一覧（手入力用）'!F625)</f>
        <v/>
      </c>
      <c r="F617" s="175" t="str">
        <f>IF('サーバー一覧（手入力用）'!G625="","",'サーバー一覧（手入力用）'!G625)</f>
        <v/>
      </c>
      <c r="G617" s="175" t="str">
        <f>IF('サーバー一覧（手入力用）'!H625="","",'サーバー一覧（手入力用）'!H625)</f>
        <v/>
      </c>
      <c r="H617" s="175" t="str">
        <f>IF('サーバー一覧（手入力用）'!I625="","",'サーバー一覧（手入力用）'!I625)</f>
        <v/>
      </c>
      <c r="I617" s="175" t="str">
        <f>IF('サーバー一覧（手入力用）'!J625="","",'サーバー一覧（手入力用）'!J625)</f>
        <v/>
      </c>
      <c r="J617" s="175" t="str">
        <f>IF('サーバー一覧（手入力用）'!K625="","",'サーバー一覧（手入力用）'!K625)</f>
        <v/>
      </c>
      <c r="K617" s="175" t="str">
        <f>IF('サーバー一覧（手入力用）'!L625="","",'サーバー一覧（手入力用）'!L625)</f>
        <v/>
      </c>
      <c r="L617" s="175" t="str">
        <f>IF('サーバー一覧（手入力用）'!M625="","",'サーバー一覧（手入力用）'!M625)</f>
        <v/>
      </c>
      <c r="M617" s="175" t="str">
        <f>IF('サーバー一覧（手入力用）'!N625="","",'サーバー一覧（手入力用）'!N625)</f>
        <v/>
      </c>
      <c r="N617" s="175" t="str">
        <f>IF('サーバー一覧（手入力用）'!O625="","",'サーバー一覧（手入力用）'!O625)</f>
        <v/>
      </c>
      <c r="O617" s="175">
        <f>IF('サーバー一覧（手入力用）'!P625="","",'サーバー一覧（手入力用）'!P625)</f>
        <v>0</v>
      </c>
      <c r="P617" s="175" t="str">
        <f>IF('サーバー一覧（手入力用）'!Q625="","",'サーバー一覧（手入力用）'!Q625)</f>
        <v/>
      </c>
      <c r="Q617" s="175" t="str">
        <f>IF('サーバー一覧（手入力用）'!R625="","",'サーバー一覧（手入力用）'!R625)</f>
        <v/>
      </c>
      <c r="R617" s="175" t="str">
        <f t="shared" si="18"/>
        <v/>
      </c>
      <c r="S617" s="175" t="str">
        <f>IF('サーバー一覧（手入力用）'!S625="","",'サーバー一覧（手入力用）'!S625)</f>
        <v/>
      </c>
      <c r="T617" s="175" t="str">
        <f t="shared" si="19"/>
        <v/>
      </c>
      <c r="U617" s="175" t="str">
        <f>IF('サーバー一覧（手入力用）'!T625="","",'サーバー一覧（手入力用）'!T625)</f>
        <v/>
      </c>
      <c r="V617" s="175" t="str">
        <f>IF('サーバー一覧（手入力用）'!U625="","",'サーバー一覧（手入力用）'!U625)</f>
        <v/>
      </c>
      <c r="W617" s="175" t="str">
        <f>IF('サーバー一覧（手入力用）'!V625="","",'サーバー一覧（手入力用）'!V625)</f>
        <v/>
      </c>
      <c r="X617" s="175" t="str">
        <f>IF('サーバー一覧（手入力用）'!W625="","",'サーバー一覧（手入力用）'!W625)</f>
        <v/>
      </c>
      <c r="Y617" s="175" t="str">
        <f>IF('サーバー一覧（手入力用）'!X625="","",'サーバー一覧（手入力用）'!X625)</f>
        <v/>
      </c>
      <c r="Z617" s="175" t="str">
        <f>IF('サーバー一覧（手入力用）'!Y625="","",'サーバー一覧（手入力用）'!Y625)</f>
        <v/>
      </c>
      <c r="AA617" s="175" t="str">
        <f>IF('サーバー一覧（手入力用）'!Z625="","",'サーバー一覧（手入力用）'!Z625)</f>
        <v/>
      </c>
      <c r="AB617" s="175" t="str">
        <f>IF('サーバー一覧（手入力用）'!AA625="","",'サーバー一覧（手入力用）'!AA625)</f>
        <v/>
      </c>
      <c r="AC617" s="175" t="str">
        <f>IF('サーバー一覧（手入力用）'!AB625="","",'サーバー一覧（手入力用）'!AB625)</f>
        <v/>
      </c>
      <c r="AD617" s="175" t="str">
        <f>IF('サーバー一覧（手入力用）'!AC625="","",'サーバー一覧（手入力用）'!AC625)</f>
        <v/>
      </c>
      <c r="AE617" s="175" t="str">
        <f>IF('サーバー一覧（手入力用）'!AD625="","",'サーバー一覧（手入力用）'!AD625)</f>
        <v/>
      </c>
      <c r="AF617" s="175" t="str">
        <f>IF('サーバー一覧（手入力用）'!AE625="","",'サーバー一覧（手入力用）'!AE625)</f>
        <v/>
      </c>
      <c r="AG617" s="175" t="str">
        <f>IF('サーバー一覧（手入力用）'!AF625="","",'サーバー一覧（手入力用）'!AF625)</f>
        <v/>
      </c>
      <c r="AH617" s="175" t="str">
        <f>IF('サーバー一覧（手入力用）'!AG625="","",'サーバー一覧（手入力用）'!AG625)</f>
        <v/>
      </c>
      <c r="AI617" s="175" t="str">
        <f>IF('サーバー一覧（手入力用）'!AH625="","",'サーバー一覧（手入力用）'!AH625)</f>
        <v/>
      </c>
      <c r="AJ617" s="175" t="str">
        <f>IF('サーバー一覧（手入力用）'!AI625="","",'サーバー一覧（手入力用）'!AI625)</f>
        <v/>
      </c>
    </row>
    <row r="618" spans="1:36">
      <c r="A618" s="175">
        <f>IF('サーバー一覧（手入力用）'!B626="","",'サーバー一覧（手入力用）'!B626)</f>
        <v>617</v>
      </c>
      <c r="B618" s="175" t="str">
        <f>IF('サーバー一覧（手入力用）'!C626="","",'サーバー一覧（手入力用）'!C626)</f>
        <v/>
      </c>
      <c r="C618" s="175" t="str">
        <f>IF('サーバー一覧（手入力用）'!D626="","",'サーバー一覧（手入力用）'!D626)</f>
        <v/>
      </c>
      <c r="D618" s="175" t="str">
        <f>IF('サーバー一覧（手入力用）'!E626="","",'サーバー一覧（手入力用）'!E626)</f>
        <v/>
      </c>
      <c r="E618" s="175" t="str">
        <f>IF('サーバー一覧（手入力用）'!F626="","",'サーバー一覧（手入力用）'!F626)</f>
        <v/>
      </c>
      <c r="F618" s="175" t="str">
        <f>IF('サーバー一覧（手入力用）'!G626="","",'サーバー一覧（手入力用）'!G626)</f>
        <v/>
      </c>
      <c r="G618" s="175" t="str">
        <f>IF('サーバー一覧（手入力用）'!H626="","",'サーバー一覧（手入力用）'!H626)</f>
        <v/>
      </c>
      <c r="H618" s="175" t="str">
        <f>IF('サーバー一覧（手入力用）'!I626="","",'サーバー一覧（手入力用）'!I626)</f>
        <v/>
      </c>
      <c r="I618" s="175" t="str">
        <f>IF('サーバー一覧（手入力用）'!J626="","",'サーバー一覧（手入力用）'!J626)</f>
        <v/>
      </c>
      <c r="J618" s="175" t="str">
        <f>IF('サーバー一覧（手入力用）'!K626="","",'サーバー一覧（手入力用）'!K626)</f>
        <v/>
      </c>
      <c r="K618" s="175" t="str">
        <f>IF('サーバー一覧（手入力用）'!L626="","",'サーバー一覧（手入力用）'!L626)</f>
        <v/>
      </c>
      <c r="L618" s="175" t="str">
        <f>IF('サーバー一覧（手入力用）'!M626="","",'サーバー一覧（手入力用）'!M626)</f>
        <v/>
      </c>
      <c r="M618" s="175" t="str">
        <f>IF('サーバー一覧（手入力用）'!N626="","",'サーバー一覧（手入力用）'!N626)</f>
        <v/>
      </c>
      <c r="N618" s="175" t="str">
        <f>IF('サーバー一覧（手入力用）'!O626="","",'サーバー一覧（手入力用）'!O626)</f>
        <v/>
      </c>
      <c r="O618" s="175">
        <f>IF('サーバー一覧（手入力用）'!P626="","",'サーバー一覧（手入力用）'!P626)</f>
        <v>0</v>
      </c>
      <c r="P618" s="175" t="str">
        <f>IF('サーバー一覧（手入力用）'!Q626="","",'サーバー一覧（手入力用）'!Q626)</f>
        <v/>
      </c>
      <c r="Q618" s="175" t="str">
        <f>IF('サーバー一覧（手入力用）'!R626="","",'サーバー一覧（手入力用）'!R626)</f>
        <v/>
      </c>
      <c r="R618" s="175" t="str">
        <f t="shared" si="18"/>
        <v/>
      </c>
      <c r="S618" s="175" t="str">
        <f>IF('サーバー一覧（手入力用）'!S626="","",'サーバー一覧（手入力用）'!S626)</f>
        <v/>
      </c>
      <c r="T618" s="175" t="str">
        <f t="shared" si="19"/>
        <v/>
      </c>
      <c r="U618" s="175" t="str">
        <f>IF('サーバー一覧（手入力用）'!T626="","",'サーバー一覧（手入力用）'!T626)</f>
        <v/>
      </c>
      <c r="V618" s="175" t="str">
        <f>IF('サーバー一覧（手入力用）'!U626="","",'サーバー一覧（手入力用）'!U626)</f>
        <v/>
      </c>
      <c r="W618" s="175" t="str">
        <f>IF('サーバー一覧（手入力用）'!V626="","",'サーバー一覧（手入力用）'!V626)</f>
        <v/>
      </c>
      <c r="X618" s="175" t="str">
        <f>IF('サーバー一覧（手入力用）'!W626="","",'サーバー一覧（手入力用）'!W626)</f>
        <v/>
      </c>
      <c r="Y618" s="175" t="str">
        <f>IF('サーバー一覧（手入力用）'!X626="","",'サーバー一覧（手入力用）'!X626)</f>
        <v/>
      </c>
      <c r="Z618" s="175" t="str">
        <f>IF('サーバー一覧（手入力用）'!Y626="","",'サーバー一覧（手入力用）'!Y626)</f>
        <v/>
      </c>
      <c r="AA618" s="175" t="str">
        <f>IF('サーバー一覧（手入力用）'!Z626="","",'サーバー一覧（手入力用）'!Z626)</f>
        <v/>
      </c>
      <c r="AB618" s="175" t="str">
        <f>IF('サーバー一覧（手入力用）'!AA626="","",'サーバー一覧（手入力用）'!AA626)</f>
        <v/>
      </c>
      <c r="AC618" s="175" t="str">
        <f>IF('サーバー一覧（手入力用）'!AB626="","",'サーバー一覧（手入力用）'!AB626)</f>
        <v/>
      </c>
      <c r="AD618" s="175" t="str">
        <f>IF('サーバー一覧（手入力用）'!AC626="","",'サーバー一覧（手入力用）'!AC626)</f>
        <v/>
      </c>
      <c r="AE618" s="175" t="str">
        <f>IF('サーバー一覧（手入力用）'!AD626="","",'サーバー一覧（手入力用）'!AD626)</f>
        <v/>
      </c>
      <c r="AF618" s="175" t="str">
        <f>IF('サーバー一覧（手入力用）'!AE626="","",'サーバー一覧（手入力用）'!AE626)</f>
        <v/>
      </c>
      <c r="AG618" s="175" t="str">
        <f>IF('サーバー一覧（手入力用）'!AF626="","",'サーバー一覧（手入力用）'!AF626)</f>
        <v/>
      </c>
      <c r="AH618" s="175" t="str">
        <f>IF('サーバー一覧（手入力用）'!AG626="","",'サーバー一覧（手入力用）'!AG626)</f>
        <v/>
      </c>
      <c r="AI618" s="175" t="str">
        <f>IF('サーバー一覧（手入力用）'!AH626="","",'サーバー一覧（手入力用）'!AH626)</f>
        <v/>
      </c>
      <c r="AJ618" s="175" t="str">
        <f>IF('サーバー一覧（手入力用）'!AI626="","",'サーバー一覧（手入力用）'!AI626)</f>
        <v/>
      </c>
    </row>
    <row r="619" spans="1:36">
      <c r="A619" s="175">
        <f>IF('サーバー一覧（手入力用）'!B627="","",'サーバー一覧（手入力用）'!B627)</f>
        <v>618</v>
      </c>
      <c r="B619" s="175" t="str">
        <f>IF('サーバー一覧（手入力用）'!C627="","",'サーバー一覧（手入力用）'!C627)</f>
        <v/>
      </c>
      <c r="C619" s="175" t="str">
        <f>IF('サーバー一覧（手入力用）'!D627="","",'サーバー一覧（手入力用）'!D627)</f>
        <v/>
      </c>
      <c r="D619" s="175" t="str">
        <f>IF('サーバー一覧（手入力用）'!E627="","",'サーバー一覧（手入力用）'!E627)</f>
        <v/>
      </c>
      <c r="E619" s="175" t="str">
        <f>IF('サーバー一覧（手入力用）'!F627="","",'サーバー一覧（手入力用）'!F627)</f>
        <v/>
      </c>
      <c r="F619" s="175" t="str">
        <f>IF('サーバー一覧（手入力用）'!G627="","",'サーバー一覧（手入力用）'!G627)</f>
        <v/>
      </c>
      <c r="G619" s="175" t="str">
        <f>IF('サーバー一覧（手入力用）'!H627="","",'サーバー一覧（手入力用）'!H627)</f>
        <v/>
      </c>
      <c r="H619" s="175" t="str">
        <f>IF('サーバー一覧（手入力用）'!I627="","",'サーバー一覧（手入力用）'!I627)</f>
        <v/>
      </c>
      <c r="I619" s="175" t="str">
        <f>IF('サーバー一覧（手入力用）'!J627="","",'サーバー一覧（手入力用）'!J627)</f>
        <v/>
      </c>
      <c r="J619" s="175" t="str">
        <f>IF('サーバー一覧（手入力用）'!K627="","",'サーバー一覧（手入力用）'!K627)</f>
        <v/>
      </c>
      <c r="K619" s="175" t="str">
        <f>IF('サーバー一覧（手入力用）'!L627="","",'サーバー一覧（手入力用）'!L627)</f>
        <v/>
      </c>
      <c r="L619" s="175" t="str">
        <f>IF('サーバー一覧（手入力用）'!M627="","",'サーバー一覧（手入力用）'!M627)</f>
        <v/>
      </c>
      <c r="M619" s="175" t="str">
        <f>IF('サーバー一覧（手入力用）'!N627="","",'サーバー一覧（手入力用）'!N627)</f>
        <v/>
      </c>
      <c r="N619" s="175" t="str">
        <f>IF('サーバー一覧（手入力用）'!O627="","",'サーバー一覧（手入力用）'!O627)</f>
        <v/>
      </c>
      <c r="O619" s="175">
        <f>IF('サーバー一覧（手入力用）'!P627="","",'サーバー一覧（手入力用）'!P627)</f>
        <v>0</v>
      </c>
      <c r="P619" s="175" t="str">
        <f>IF('サーバー一覧（手入力用）'!Q627="","",'サーバー一覧（手入力用）'!Q627)</f>
        <v/>
      </c>
      <c r="Q619" s="175" t="str">
        <f>IF('サーバー一覧（手入力用）'!R627="","",'サーバー一覧（手入力用）'!R627)</f>
        <v/>
      </c>
      <c r="R619" s="175" t="str">
        <f t="shared" si="18"/>
        <v/>
      </c>
      <c r="S619" s="175" t="str">
        <f>IF('サーバー一覧（手入力用）'!S627="","",'サーバー一覧（手入力用）'!S627)</f>
        <v/>
      </c>
      <c r="T619" s="175" t="str">
        <f t="shared" si="19"/>
        <v/>
      </c>
      <c r="U619" s="175" t="str">
        <f>IF('サーバー一覧（手入力用）'!T627="","",'サーバー一覧（手入力用）'!T627)</f>
        <v/>
      </c>
      <c r="V619" s="175" t="str">
        <f>IF('サーバー一覧（手入力用）'!U627="","",'サーバー一覧（手入力用）'!U627)</f>
        <v/>
      </c>
      <c r="W619" s="175" t="str">
        <f>IF('サーバー一覧（手入力用）'!V627="","",'サーバー一覧（手入力用）'!V627)</f>
        <v/>
      </c>
      <c r="X619" s="175" t="str">
        <f>IF('サーバー一覧（手入力用）'!W627="","",'サーバー一覧（手入力用）'!W627)</f>
        <v/>
      </c>
      <c r="Y619" s="175" t="str">
        <f>IF('サーバー一覧（手入力用）'!X627="","",'サーバー一覧（手入力用）'!X627)</f>
        <v/>
      </c>
      <c r="Z619" s="175" t="str">
        <f>IF('サーバー一覧（手入力用）'!Y627="","",'サーバー一覧（手入力用）'!Y627)</f>
        <v/>
      </c>
      <c r="AA619" s="175" t="str">
        <f>IF('サーバー一覧（手入力用）'!Z627="","",'サーバー一覧（手入力用）'!Z627)</f>
        <v/>
      </c>
      <c r="AB619" s="175" t="str">
        <f>IF('サーバー一覧（手入力用）'!AA627="","",'サーバー一覧（手入力用）'!AA627)</f>
        <v/>
      </c>
      <c r="AC619" s="175" t="str">
        <f>IF('サーバー一覧（手入力用）'!AB627="","",'サーバー一覧（手入力用）'!AB627)</f>
        <v/>
      </c>
      <c r="AD619" s="175" t="str">
        <f>IF('サーバー一覧（手入力用）'!AC627="","",'サーバー一覧（手入力用）'!AC627)</f>
        <v/>
      </c>
      <c r="AE619" s="175" t="str">
        <f>IF('サーバー一覧（手入力用）'!AD627="","",'サーバー一覧（手入力用）'!AD627)</f>
        <v/>
      </c>
      <c r="AF619" s="175" t="str">
        <f>IF('サーバー一覧（手入力用）'!AE627="","",'サーバー一覧（手入力用）'!AE627)</f>
        <v/>
      </c>
      <c r="AG619" s="175" t="str">
        <f>IF('サーバー一覧（手入力用）'!AF627="","",'サーバー一覧（手入力用）'!AF627)</f>
        <v/>
      </c>
      <c r="AH619" s="175" t="str">
        <f>IF('サーバー一覧（手入力用）'!AG627="","",'サーバー一覧（手入力用）'!AG627)</f>
        <v/>
      </c>
      <c r="AI619" s="175" t="str">
        <f>IF('サーバー一覧（手入力用）'!AH627="","",'サーバー一覧（手入力用）'!AH627)</f>
        <v/>
      </c>
      <c r="AJ619" s="175" t="str">
        <f>IF('サーバー一覧（手入力用）'!AI627="","",'サーバー一覧（手入力用）'!AI627)</f>
        <v/>
      </c>
    </row>
    <row r="620" spans="1:36">
      <c r="A620" s="175">
        <f>IF('サーバー一覧（手入力用）'!B628="","",'サーバー一覧（手入力用）'!B628)</f>
        <v>619</v>
      </c>
      <c r="B620" s="175" t="str">
        <f>IF('サーバー一覧（手入力用）'!C628="","",'サーバー一覧（手入力用）'!C628)</f>
        <v/>
      </c>
      <c r="C620" s="175" t="str">
        <f>IF('サーバー一覧（手入力用）'!D628="","",'サーバー一覧（手入力用）'!D628)</f>
        <v/>
      </c>
      <c r="D620" s="175" t="str">
        <f>IF('サーバー一覧（手入力用）'!E628="","",'サーバー一覧（手入力用）'!E628)</f>
        <v/>
      </c>
      <c r="E620" s="175" t="str">
        <f>IF('サーバー一覧（手入力用）'!F628="","",'サーバー一覧（手入力用）'!F628)</f>
        <v/>
      </c>
      <c r="F620" s="175" t="str">
        <f>IF('サーバー一覧（手入力用）'!G628="","",'サーバー一覧（手入力用）'!G628)</f>
        <v/>
      </c>
      <c r="G620" s="175" t="str">
        <f>IF('サーバー一覧（手入力用）'!H628="","",'サーバー一覧（手入力用）'!H628)</f>
        <v/>
      </c>
      <c r="H620" s="175" t="str">
        <f>IF('サーバー一覧（手入力用）'!I628="","",'サーバー一覧（手入力用）'!I628)</f>
        <v/>
      </c>
      <c r="I620" s="175" t="str">
        <f>IF('サーバー一覧（手入力用）'!J628="","",'サーバー一覧（手入力用）'!J628)</f>
        <v/>
      </c>
      <c r="J620" s="175" t="str">
        <f>IF('サーバー一覧（手入力用）'!K628="","",'サーバー一覧（手入力用）'!K628)</f>
        <v/>
      </c>
      <c r="K620" s="175" t="str">
        <f>IF('サーバー一覧（手入力用）'!L628="","",'サーバー一覧（手入力用）'!L628)</f>
        <v/>
      </c>
      <c r="L620" s="175" t="str">
        <f>IF('サーバー一覧（手入力用）'!M628="","",'サーバー一覧（手入力用）'!M628)</f>
        <v/>
      </c>
      <c r="M620" s="175" t="str">
        <f>IF('サーバー一覧（手入力用）'!N628="","",'サーバー一覧（手入力用）'!N628)</f>
        <v/>
      </c>
      <c r="N620" s="175" t="str">
        <f>IF('サーバー一覧（手入力用）'!O628="","",'サーバー一覧（手入力用）'!O628)</f>
        <v/>
      </c>
      <c r="O620" s="175">
        <f>IF('サーバー一覧（手入力用）'!P628="","",'サーバー一覧（手入力用）'!P628)</f>
        <v>0</v>
      </c>
      <c r="P620" s="175" t="str">
        <f>IF('サーバー一覧（手入力用）'!Q628="","",'サーバー一覧（手入力用）'!Q628)</f>
        <v/>
      </c>
      <c r="Q620" s="175" t="str">
        <f>IF('サーバー一覧（手入力用）'!R628="","",'サーバー一覧（手入力用）'!R628)</f>
        <v/>
      </c>
      <c r="R620" s="175" t="str">
        <f t="shared" si="18"/>
        <v/>
      </c>
      <c r="S620" s="175" t="str">
        <f>IF('サーバー一覧（手入力用）'!S628="","",'サーバー一覧（手入力用）'!S628)</f>
        <v/>
      </c>
      <c r="T620" s="175" t="str">
        <f t="shared" si="19"/>
        <v/>
      </c>
      <c r="U620" s="175" t="str">
        <f>IF('サーバー一覧（手入力用）'!T628="","",'サーバー一覧（手入力用）'!T628)</f>
        <v/>
      </c>
      <c r="V620" s="175" t="str">
        <f>IF('サーバー一覧（手入力用）'!U628="","",'サーバー一覧（手入力用）'!U628)</f>
        <v/>
      </c>
      <c r="W620" s="175" t="str">
        <f>IF('サーバー一覧（手入力用）'!V628="","",'サーバー一覧（手入力用）'!V628)</f>
        <v/>
      </c>
      <c r="X620" s="175" t="str">
        <f>IF('サーバー一覧（手入力用）'!W628="","",'サーバー一覧（手入力用）'!W628)</f>
        <v/>
      </c>
      <c r="Y620" s="175" t="str">
        <f>IF('サーバー一覧（手入力用）'!X628="","",'サーバー一覧（手入力用）'!X628)</f>
        <v/>
      </c>
      <c r="Z620" s="175" t="str">
        <f>IF('サーバー一覧（手入力用）'!Y628="","",'サーバー一覧（手入力用）'!Y628)</f>
        <v/>
      </c>
      <c r="AA620" s="175" t="str">
        <f>IF('サーバー一覧（手入力用）'!Z628="","",'サーバー一覧（手入力用）'!Z628)</f>
        <v/>
      </c>
      <c r="AB620" s="175" t="str">
        <f>IF('サーバー一覧（手入力用）'!AA628="","",'サーバー一覧（手入力用）'!AA628)</f>
        <v/>
      </c>
      <c r="AC620" s="175" t="str">
        <f>IF('サーバー一覧（手入力用）'!AB628="","",'サーバー一覧（手入力用）'!AB628)</f>
        <v/>
      </c>
      <c r="AD620" s="175" t="str">
        <f>IF('サーバー一覧（手入力用）'!AC628="","",'サーバー一覧（手入力用）'!AC628)</f>
        <v/>
      </c>
      <c r="AE620" s="175" t="str">
        <f>IF('サーバー一覧（手入力用）'!AD628="","",'サーバー一覧（手入力用）'!AD628)</f>
        <v/>
      </c>
      <c r="AF620" s="175" t="str">
        <f>IF('サーバー一覧（手入力用）'!AE628="","",'サーバー一覧（手入力用）'!AE628)</f>
        <v/>
      </c>
      <c r="AG620" s="175" t="str">
        <f>IF('サーバー一覧（手入力用）'!AF628="","",'サーバー一覧（手入力用）'!AF628)</f>
        <v/>
      </c>
      <c r="AH620" s="175" t="str">
        <f>IF('サーバー一覧（手入力用）'!AG628="","",'サーバー一覧（手入力用）'!AG628)</f>
        <v/>
      </c>
      <c r="AI620" s="175" t="str">
        <f>IF('サーバー一覧（手入力用）'!AH628="","",'サーバー一覧（手入力用）'!AH628)</f>
        <v/>
      </c>
      <c r="AJ620" s="175" t="str">
        <f>IF('サーバー一覧（手入力用）'!AI628="","",'サーバー一覧（手入力用）'!AI628)</f>
        <v/>
      </c>
    </row>
    <row r="621" spans="1:36">
      <c r="A621" s="175">
        <f>IF('サーバー一覧（手入力用）'!B629="","",'サーバー一覧（手入力用）'!B629)</f>
        <v>620</v>
      </c>
      <c r="B621" s="175" t="str">
        <f>IF('サーバー一覧（手入力用）'!C629="","",'サーバー一覧（手入力用）'!C629)</f>
        <v/>
      </c>
      <c r="C621" s="175" t="str">
        <f>IF('サーバー一覧（手入力用）'!D629="","",'サーバー一覧（手入力用）'!D629)</f>
        <v/>
      </c>
      <c r="D621" s="175" t="str">
        <f>IF('サーバー一覧（手入力用）'!E629="","",'サーバー一覧（手入力用）'!E629)</f>
        <v/>
      </c>
      <c r="E621" s="175" t="str">
        <f>IF('サーバー一覧（手入力用）'!F629="","",'サーバー一覧（手入力用）'!F629)</f>
        <v/>
      </c>
      <c r="F621" s="175" t="str">
        <f>IF('サーバー一覧（手入力用）'!G629="","",'サーバー一覧（手入力用）'!G629)</f>
        <v/>
      </c>
      <c r="G621" s="175" t="str">
        <f>IF('サーバー一覧（手入力用）'!H629="","",'サーバー一覧（手入力用）'!H629)</f>
        <v/>
      </c>
      <c r="H621" s="175" t="str">
        <f>IF('サーバー一覧（手入力用）'!I629="","",'サーバー一覧（手入力用）'!I629)</f>
        <v/>
      </c>
      <c r="I621" s="175" t="str">
        <f>IF('サーバー一覧（手入力用）'!J629="","",'サーバー一覧（手入力用）'!J629)</f>
        <v/>
      </c>
      <c r="J621" s="175" t="str">
        <f>IF('サーバー一覧（手入力用）'!K629="","",'サーバー一覧（手入力用）'!K629)</f>
        <v/>
      </c>
      <c r="K621" s="175" t="str">
        <f>IF('サーバー一覧（手入力用）'!L629="","",'サーバー一覧（手入力用）'!L629)</f>
        <v/>
      </c>
      <c r="L621" s="175" t="str">
        <f>IF('サーバー一覧（手入力用）'!M629="","",'サーバー一覧（手入力用）'!M629)</f>
        <v/>
      </c>
      <c r="M621" s="175" t="str">
        <f>IF('サーバー一覧（手入力用）'!N629="","",'サーバー一覧（手入力用）'!N629)</f>
        <v/>
      </c>
      <c r="N621" s="175" t="str">
        <f>IF('サーバー一覧（手入力用）'!O629="","",'サーバー一覧（手入力用）'!O629)</f>
        <v/>
      </c>
      <c r="O621" s="175">
        <f>IF('サーバー一覧（手入力用）'!P629="","",'サーバー一覧（手入力用）'!P629)</f>
        <v>0</v>
      </c>
      <c r="P621" s="175" t="str">
        <f>IF('サーバー一覧（手入力用）'!Q629="","",'サーバー一覧（手入力用）'!Q629)</f>
        <v/>
      </c>
      <c r="Q621" s="175" t="str">
        <f>IF('サーバー一覧（手入力用）'!R629="","",'サーバー一覧（手入力用）'!R629)</f>
        <v/>
      </c>
      <c r="R621" s="175" t="str">
        <f t="shared" si="18"/>
        <v/>
      </c>
      <c r="S621" s="175" t="str">
        <f>IF('サーバー一覧（手入力用）'!S629="","",'サーバー一覧（手入力用）'!S629)</f>
        <v/>
      </c>
      <c r="T621" s="175" t="str">
        <f t="shared" si="19"/>
        <v/>
      </c>
      <c r="U621" s="175" t="str">
        <f>IF('サーバー一覧（手入力用）'!T629="","",'サーバー一覧（手入力用）'!T629)</f>
        <v/>
      </c>
      <c r="V621" s="175" t="str">
        <f>IF('サーバー一覧（手入力用）'!U629="","",'サーバー一覧（手入力用）'!U629)</f>
        <v/>
      </c>
      <c r="W621" s="175" t="str">
        <f>IF('サーバー一覧（手入力用）'!V629="","",'サーバー一覧（手入力用）'!V629)</f>
        <v/>
      </c>
      <c r="X621" s="175" t="str">
        <f>IF('サーバー一覧（手入力用）'!W629="","",'サーバー一覧（手入力用）'!W629)</f>
        <v/>
      </c>
      <c r="Y621" s="175" t="str">
        <f>IF('サーバー一覧（手入力用）'!X629="","",'サーバー一覧（手入力用）'!X629)</f>
        <v/>
      </c>
      <c r="Z621" s="175" t="str">
        <f>IF('サーバー一覧（手入力用）'!Y629="","",'サーバー一覧（手入力用）'!Y629)</f>
        <v/>
      </c>
      <c r="AA621" s="175" t="str">
        <f>IF('サーバー一覧（手入力用）'!Z629="","",'サーバー一覧（手入力用）'!Z629)</f>
        <v/>
      </c>
      <c r="AB621" s="175" t="str">
        <f>IF('サーバー一覧（手入力用）'!AA629="","",'サーバー一覧（手入力用）'!AA629)</f>
        <v/>
      </c>
      <c r="AC621" s="175" t="str">
        <f>IF('サーバー一覧（手入力用）'!AB629="","",'サーバー一覧（手入力用）'!AB629)</f>
        <v/>
      </c>
      <c r="AD621" s="175" t="str">
        <f>IF('サーバー一覧（手入力用）'!AC629="","",'サーバー一覧（手入力用）'!AC629)</f>
        <v/>
      </c>
      <c r="AE621" s="175" t="str">
        <f>IF('サーバー一覧（手入力用）'!AD629="","",'サーバー一覧（手入力用）'!AD629)</f>
        <v/>
      </c>
      <c r="AF621" s="175" t="str">
        <f>IF('サーバー一覧（手入力用）'!AE629="","",'サーバー一覧（手入力用）'!AE629)</f>
        <v/>
      </c>
      <c r="AG621" s="175" t="str">
        <f>IF('サーバー一覧（手入力用）'!AF629="","",'サーバー一覧（手入力用）'!AF629)</f>
        <v/>
      </c>
      <c r="AH621" s="175" t="str">
        <f>IF('サーバー一覧（手入力用）'!AG629="","",'サーバー一覧（手入力用）'!AG629)</f>
        <v/>
      </c>
      <c r="AI621" s="175" t="str">
        <f>IF('サーバー一覧（手入力用）'!AH629="","",'サーバー一覧（手入力用）'!AH629)</f>
        <v/>
      </c>
      <c r="AJ621" s="175" t="str">
        <f>IF('サーバー一覧（手入力用）'!AI629="","",'サーバー一覧（手入力用）'!AI629)</f>
        <v/>
      </c>
    </row>
    <row r="622" spans="1:36">
      <c r="A622" s="175">
        <f>IF('サーバー一覧（手入力用）'!B630="","",'サーバー一覧（手入力用）'!B630)</f>
        <v>621</v>
      </c>
      <c r="B622" s="175" t="str">
        <f>IF('サーバー一覧（手入力用）'!C630="","",'サーバー一覧（手入力用）'!C630)</f>
        <v/>
      </c>
      <c r="C622" s="175" t="str">
        <f>IF('サーバー一覧（手入力用）'!D630="","",'サーバー一覧（手入力用）'!D630)</f>
        <v/>
      </c>
      <c r="D622" s="175" t="str">
        <f>IF('サーバー一覧（手入力用）'!E630="","",'サーバー一覧（手入力用）'!E630)</f>
        <v/>
      </c>
      <c r="E622" s="175" t="str">
        <f>IF('サーバー一覧（手入力用）'!F630="","",'サーバー一覧（手入力用）'!F630)</f>
        <v/>
      </c>
      <c r="F622" s="175" t="str">
        <f>IF('サーバー一覧（手入力用）'!G630="","",'サーバー一覧（手入力用）'!G630)</f>
        <v/>
      </c>
      <c r="G622" s="175" t="str">
        <f>IF('サーバー一覧（手入力用）'!H630="","",'サーバー一覧（手入力用）'!H630)</f>
        <v/>
      </c>
      <c r="H622" s="175" t="str">
        <f>IF('サーバー一覧（手入力用）'!I630="","",'サーバー一覧（手入力用）'!I630)</f>
        <v/>
      </c>
      <c r="I622" s="175" t="str">
        <f>IF('サーバー一覧（手入力用）'!J630="","",'サーバー一覧（手入力用）'!J630)</f>
        <v/>
      </c>
      <c r="J622" s="175" t="str">
        <f>IF('サーバー一覧（手入力用）'!K630="","",'サーバー一覧（手入力用）'!K630)</f>
        <v/>
      </c>
      <c r="K622" s="175" t="str">
        <f>IF('サーバー一覧（手入力用）'!L630="","",'サーバー一覧（手入力用）'!L630)</f>
        <v/>
      </c>
      <c r="L622" s="175" t="str">
        <f>IF('サーバー一覧（手入力用）'!M630="","",'サーバー一覧（手入力用）'!M630)</f>
        <v/>
      </c>
      <c r="M622" s="175" t="str">
        <f>IF('サーバー一覧（手入力用）'!N630="","",'サーバー一覧（手入力用）'!N630)</f>
        <v/>
      </c>
      <c r="N622" s="175" t="str">
        <f>IF('サーバー一覧（手入力用）'!O630="","",'サーバー一覧（手入力用）'!O630)</f>
        <v/>
      </c>
      <c r="O622" s="175">
        <f>IF('サーバー一覧（手入力用）'!P630="","",'サーバー一覧（手入力用）'!P630)</f>
        <v>0</v>
      </c>
      <c r="P622" s="175" t="str">
        <f>IF('サーバー一覧（手入力用）'!Q630="","",'サーバー一覧（手入力用）'!Q630)</f>
        <v/>
      </c>
      <c r="Q622" s="175" t="str">
        <f>IF('サーバー一覧（手入力用）'!R630="","",'サーバー一覧（手入力用）'!R630)</f>
        <v/>
      </c>
      <c r="R622" s="175" t="str">
        <f t="shared" si="18"/>
        <v/>
      </c>
      <c r="S622" s="175" t="str">
        <f>IF('サーバー一覧（手入力用）'!S630="","",'サーバー一覧（手入力用）'!S630)</f>
        <v/>
      </c>
      <c r="T622" s="175" t="str">
        <f t="shared" si="19"/>
        <v/>
      </c>
      <c r="U622" s="175" t="str">
        <f>IF('サーバー一覧（手入力用）'!T630="","",'サーバー一覧（手入力用）'!T630)</f>
        <v/>
      </c>
      <c r="V622" s="175" t="str">
        <f>IF('サーバー一覧（手入力用）'!U630="","",'サーバー一覧（手入力用）'!U630)</f>
        <v/>
      </c>
      <c r="W622" s="175" t="str">
        <f>IF('サーバー一覧（手入力用）'!V630="","",'サーバー一覧（手入力用）'!V630)</f>
        <v/>
      </c>
      <c r="X622" s="175" t="str">
        <f>IF('サーバー一覧（手入力用）'!W630="","",'サーバー一覧（手入力用）'!W630)</f>
        <v/>
      </c>
      <c r="Y622" s="175" t="str">
        <f>IF('サーバー一覧（手入力用）'!X630="","",'サーバー一覧（手入力用）'!X630)</f>
        <v/>
      </c>
      <c r="Z622" s="175" t="str">
        <f>IF('サーバー一覧（手入力用）'!Y630="","",'サーバー一覧（手入力用）'!Y630)</f>
        <v/>
      </c>
      <c r="AA622" s="175" t="str">
        <f>IF('サーバー一覧（手入力用）'!Z630="","",'サーバー一覧（手入力用）'!Z630)</f>
        <v/>
      </c>
      <c r="AB622" s="175" t="str">
        <f>IF('サーバー一覧（手入力用）'!AA630="","",'サーバー一覧（手入力用）'!AA630)</f>
        <v/>
      </c>
      <c r="AC622" s="175" t="str">
        <f>IF('サーバー一覧（手入力用）'!AB630="","",'サーバー一覧（手入力用）'!AB630)</f>
        <v/>
      </c>
      <c r="AD622" s="175" t="str">
        <f>IF('サーバー一覧（手入力用）'!AC630="","",'サーバー一覧（手入力用）'!AC630)</f>
        <v/>
      </c>
      <c r="AE622" s="175" t="str">
        <f>IF('サーバー一覧（手入力用）'!AD630="","",'サーバー一覧（手入力用）'!AD630)</f>
        <v/>
      </c>
      <c r="AF622" s="175" t="str">
        <f>IF('サーバー一覧（手入力用）'!AE630="","",'サーバー一覧（手入力用）'!AE630)</f>
        <v/>
      </c>
      <c r="AG622" s="175" t="str">
        <f>IF('サーバー一覧（手入力用）'!AF630="","",'サーバー一覧（手入力用）'!AF630)</f>
        <v/>
      </c>
      <c r="AH622" s="175" t="str">
        <f>IF('サーバー一覧（手入力用）'!AG630="","",'サーバー一覧（手入力用）'!AG630)</f>
        <v/>
      </c>
      <c r="AI622" s="175" t="str">
        <f>IF('サーバー一覧（手入力用）'!AH630="","",'サーバー一覧（手入力用）'!AH630)</f>
        <v/>
      </c>
      <c r="AJ622" s="175" t="str">
        <f>IF('サーバー一覧（手入力用）'!AI630="","",'サーバー一覧（手入力用）'!AI630)</f>
        <v/>
      </c>
    </row>
    <row r="623" spans="1:36">
      <c r="A623" s="175">
        <f>IF('サーバー一覧（手入力用）'!B631="","",'サーバー一覧（手入力用）'!B631)</f>
        <v>622</v>
      </c>
      <c r="B623" s="175" t="str">
        <f>IF('サーバー一覧（手入力用）'!C631="","",'サーバー一覧（手入力用）'!C631)</f>
        <v/>
      </c>
      <c r="C623" s="175" t="str">
        <f>IF('サーバー一覧（手入力用）'!D631="","",'サーバー一覧（手入力用）'!D631)</f>
        <v/>
      </c>
      <c r="D623" s="175" t="str">
        <f>IF('サーバー一覧（手入力用）'!E631="","",'サーバー一覧（手入力用）'!E631)</f>
        <v/>
      </c>
      <c r="E623" s="175" t="str">
        <f>IF('サーバー一覧（手入力用）'!F631="","",'サーバー一覧（手入力用）'!F631)</f>
        <v/>
      </c>
      <c r="F623" s="175" t="str">
        <f>IF('サーバー一覧（手入力用）'!G631="","",'サーバー一覧（手入力用）'!G631)</f>
        <v/>
      </c>
      <c r="G623" s="175" t="str">
        <f>IF('サーバー一覧（手入力用）'!H631="","",'サーバー一覧（手入力用）'!H631)</f>
        <v/>
      </c>
      <c r="H623" s="175" t="str">
        <f>IF('サーバー一覧（手入力用）'!I631="","",'サーバー一覧（手入力用）'!I631)</f>
        <v/>
      </c>
      <c r="I623" s="175" t="str">
        <f>IF('サーバー一覧（手入力用）'!J631="","",'サーバー一覧（手入力用）'!J631)</f>
        <v/>
      </c>
      <c r="J623" s="175" t="str">
        <f>IF('サーバー一覧（手入力用）'!K631="","",'サーバー一覧（手入力用）'!K631)</f>
        <v/>
      </c>
      <c r="K623" s="175" t="str">
        <f>IF('サーバー一覧（手入力用）'!L631="","",'サーバー一覧（手入力用）'!L631)</f>
        <v/>
      </c>
      <c r="L623" s="175" t="str">
        <f>IF('サーバー一覧（手入力用）'!M631="","",'サーバー一覧（手入力用）'!M631)</f>
        <v/>
      </c>
      <c r="M623" s="175" t="str">
        <f>IF('サーバー一覧（手入力用）'!N631="","",'サーバー一覧（手入力用）'!N631)</f>
        <v/>
      </c>
      <c r="N623" s="175" t="str">
        <f>IF('サーバー一覧（手入力用）'!O631="","",'サーバー一覧（手入力用）'!O631)</f>
        <v/>
      </c>
      <c r="O623" s="175">
        <f>IF('サーバー一覧（手入力用）'!P631="","",'サーバー一覧（手入力用）'!P631)</f>
        <v>0</v>
      </c>
      <c r="P623" s="175" t="str">
        <f>IF('サーバー一覧（手入力用）'!Q631="","",'サーバー一覧（手入力用）'!Q631)</f>
        <v/>
      </c>
      <c r="Q623" s="175" t="str">
        <f>IF('サーバー一覧（手入力用）'!R631="","",'サーバー一覧（手入力用）'!R631)</f>
        <v/>
      </c>
      <c r="R623" s="175" t="str">
        <f t="shared" si="18"/>
        <v/>
      </c>
      <c r="S623" s="175" t="str">
        <f>IF('サーバー一覧（手入力用）'!S631="","",'サーバー一覧（手入力用）'!S631)</f>
        <v/>
      </c>
      <c r="T623" s="175" t="str">
        <f t="shared" si="19"/>
        <v/>
      </c>
      <c r="U623" s="175" t="str">
        <f>IF('サーバー一覧（手入力用）'!T631="","",'サーバー一覧（手入力用）'!T631)</f>
        <v/>
      </c>
      <c r="V623" s="175" t="str">
        <f>IF('サーバー一覧（手入力用）'!U631="","",'サーバー一覧（手入力用）'!U631)</f>
        <v/>
      </c>
      <c r="W623" s="175" t="str">
        <f>IF('サーバー一覧（手入力用）'!V631="","",'サーバー一覧（手入力用）'!V631)</f>
        <v/>
      </c>
      <c r="X623" s="175" t="str">
        <f>IF('サーバー一覧（手入力用）'!W631="","",'サーバー一覧（手入力用）'!W631)</f>
        <v/>
      </c>
      <c r="Y623" s="175" t="str">
        <f>IF('サーバー一覧（手入力用）'!X631="","",'サーバー一覧（手入力用）'!X631)</f>
        <v/>
      </c>
      <c r="Z623" s="175" t="str">
        <f>IF('サーバー一覧（手入力用）'!Y631="","",'サーバー一覧（手入力用）'!Y631)</f>
        <v/>
      </c>
      <c r="AA623" s="175" t="str">
        <f>IF('サーバー一覧（手入力用）'!Z631="","",'サーバー一覧（手入力用）'!Z631)</f>
        <v/>
      </c>
      <c r="AB623" s="175" t="str">
        <f>IF('サーバー一覧（手入力用）'!AA631="","",'サーバー一覧（手入力用）'!AA631)</f>
        <v/>
      </c>
      <c r="AC623" s="175" t="str">
        <f>IF('サーバー一覧（手入力用）'!AB631="","",'サーバー一覧（手入力用）'!AB631)</f>
        <v/>
      </c>
      <c r="AD623" s="175" t="str">
        <f>IF('サーバー一覧（手入力用）'!AC631="","",'サーバー一覧（手入力用）'!AC631)</f>
        <v/>
      </c>
      <c r="AE623" s="175" t="str">
        <f>IF('サーバー一覧（手入力用）'!AD631="","",'サーバー一覧（手入力用）'!AD631)</f>
        <v/>
      </c>
      <c r="AF623" s="175" t="str">
        <f>IF('サーバー一覧（手入力用）'!AE631="","",'サーバー一覧（手入力用）'!AE631)</f>
        <v/>
      </c>
      <c r="AG623" s="175" t="str">
        <f>IF('サーバー一覧（手入力用）'!AF631="","",'サーバー一覧（手入力用）'!AF631)</f>
        <v/>
      </c>
      <c r="AH623" s="175" t="str">
        <f>IF('サーバー一覧（手入力用）'!AG631="","",'サーバー一覧（手入力用）'!AG631)</f>
        <v/>
      </c>
      <c r="AI623" s="175" t="str">
        <f>IF('サーバー一覧（手入力用）'!AH631="","",'サーバー一覧（手入力用）'!AH631)</f>
        <v/>
      </c>
      <c r="AJ623" s="175" t="str">
        <f>IF('サーバー一覧（手入力用）'!AI631="","",'サーバー一覧（手入力用）'!AI631)</f>
        <v/>
      </c>
    </row>
    <row r="624" spans="1:36">
      <c r="A624" s="175">
        <f>IF('サーバー一覧（手入力用）'!B632="","",'サーバー一覧（手入力用）'!B632)</f>
        <v>623</v>
      </c>
      <c r="B624" s="175" t="str">
        <f>IF('サーバー一覧（手入力用）'!C632="","",'サーバー一覧（手入力用）'!C632)</f>
        <v/>
      </c>
      <c r="C624" s="175" t="str">
        <f>IF('サーバー一覧（手入力用）'!D632="","",'サーバー一覧（手入力用）'!D632)</f>
        <v/>
      </c>
      <c r="D624" s="175" t="str">
        <f>IF('サーバー一覧（手入力用）'!E632="","",'サーバー一覧（手入力用）'!E632)</f>
        <v/>
      </c>
      <c r="E624" s="175" t="str">
        <f>IF('サーバー一覧（手入力用）'!F632="","",'サーバー一覧（手入力用）'!F632)</f>
        <v/>
      </c>
      <c r="F624" s="175" t="str">
        <f>IF('サーバー一覧（手入力用）'!G632="","",'サーバー一覧（手入力用）'!G632)</f>
        <v/>
      </c>
      <c r="G624" s="175" t="str">
        <f>IF('サーバー一覧（手入力用）'!H632="","",'サーバー一覧（手入力用）'!H632)</f>
        <v/>
      </c>
      <c r="H624" s="175" t="str">
        <f>IF('サーバー一覧（手入力用）'!I632="","",'サーバー一覧（手入力用）'!I632)</f>
        <v/>
      </c>
      <c r="I624" s="175" t="str">
        <f>IF('サーバー一覧（手入力用）'!J632="","",'サーバー一覧（手入力用）'!J632)</f>
        <v/>
      </c>
      <c r="J624" s="175" t="str">
        <f>IF('サーバー一覧（手入力用）'!K632="","",'サーバー一覧（手入力用）'!K632)</f>
        <v/>
      </c>
      <c r="K624" s="175" t="str">
        <f>IF('サーバー一覧（手入力用）'!L632="","",'サーバー一覧（手入力用）'!L632)</f>
        <v/>
      </c>
      <c r="L624" s="175" t="str">
        <f>IF('サーバー一覧（手入力用）'!M632="","",'サーバー一覧（手入力用）'!M632)</f>
        <v/>
      </c>
      <c r="M624" s="175" t="str">
        <f>IF('サーバー一覧（手入力用）'!N632="","",'サーバー一覧（手入力用）'!N632)</f>
        <v/>
      </c>
      <c r="N624" s="175" t="str">
        <f>IF('サーバー一覧（手入力用）'!O632="","",'サーバー一覧（手入力用）'!O632)</f>
        <v/>
      </c>
      <c r="O624" s="175">
        <f>IF('サーバー一覧（手入力用）'!P632="","",'サーバー一覧（手入力用）'!P632)</f>
        <v>0</v>
      </c>
      <c r="P624" s="175" t="str">
        <f>IF('サーバー一覧（手入力用）'!Q632="","",'サーバー一覧（手入力用）'!Q632)</f>
        <v/>
      </c>
      <c r="Q624" s="175" t="str">
        <f>IF('サーバー一覧（手入力用）'!R632="","",'サーバー一覧（手入力用）'!R632)</f>
        <v/>
      </c>
      <c r="R624" s="175" t="str">
        <f t="shared" si="18"/>
        <v/>
      </c>
      <c r="S624" s="175" t="str">
        <f>IF('サーバー一覧（手入力用）'!S632="","",'サーバー一覧（手入力用）'!S632)</f>
        <v/>
      </c>
      <c r="T624" s="175" t="str">
        <f t="shared" si="19"/>
        <v/>
      </c>
      <c r="U624" s="175" t="str">
        <f>IF('サーバー一覧（手入力用）'!T632="","",'サーバー一覧（手入力用）'!T632)</f>
        <v/>
      </c>
      <c r="V624" s="175" t="str">
        <f>IF('サーバー一覧（手入力用）'!U632="","",'サーバー一覧（手入力用）'!U632)</f>
        <v/>
      </c>
      <c r="W624" s="175" t="str">
        <f>IF('サーバー一覧（手入力用）'!V632="","",'サーバー一覧（手入力用）'!V632)</f>
        <v/>
      </c>
      <c r="X624" s="175" t="str">
        <f>IF('サーバー一覧（手入力用）'!W632="","",'サーバー一覧（手入力用）'!W632)</f>
        <v/>
      </c>
      <c r="Y624" s="175" t="str">
        <f>IF('サーバー一覧（手入力用）'!X632="","",'サーバー一覧（手入力用）'!X632)</f>
        <v/>
      </c>
      <c r="Z624" s="175" t="str">
        <f>IF('サーバー一覧（手入力用）'!Y632="","",'サーバー一覧（手入力用）'!Y632)</f>
        <v/>
      </c>
      <c r="AA624" s="175" t="str">
        <f>IF('サーバー一覧（手入力用）'!Z632="","",'サーバー一覧（手入力用）'!Z632)</f>
        <v/>
      </c>
      <c r="AB624" s="175" t="str">
        <f>IF('サーバー一覧（手入力用）'!AA632="","",'サーバー一覧（手入力用）'!AA632)</f>
        <v/>
      </c>
      <c r="AC624" s="175" t="str">
        <f>IF('サーバー一覧（手入力用）'!AB632="","",'サーバー一覧（手入力用）'!AB632)</f>
        <v/>
      </c>
      <c r="AD624" s="175" t="str">
        <f>IF('サーバー一覧（手入力用）'!AC632="","",'サーバー一覧（手入力用）'!AC632)</f>
        <v/>
      </c>
      <c r="AE624" s="175" t="str">
        <f>IF('サーバー一覧（手入力用）'!AD632="","",'サーバー一覧（手入力用）'!AD632)</f>
        <v/>
      </c>
      <c r="AF624" s="175" t="str">
        <f>IF('サーバー一覧（手入力用）'!AE632="","",'サーバー一覧（手入力用）'!AE632)</f>
        <v/>
      </c>
      <c r="AG624" s="175" t="str">
        <f>IF('サーバー一覧（手入力用）'!AF632="","",'サーバー一覧（手入力用）'!AF632)</f>
        <v/>
      </c>
      <c r="AH624" s="175" t="str">
        <f>IF('サーバー一覧（手入力用）'!AG632="","",'サーバー一覧（手入力用）'!AG632)</f>
        <v/>
      </c>
      <c r="AI624" s="175" t="str">
        <f>IF('サーバー一覧（手入力用）'!AH632="","",'サーバー一覧（手入力用）'!AH632)</f>
        <v/>
      </c>
      <c r="AJ624" s="175" t="str">
        <f>IF('サーバー一覧（手入力用）'!AI632="","",'サーバー一覧（手入力用）'!AI632)</f>
        <v/>
      </c>
    </row>
    <row r="625" spans="1:36">
      <c r="A625" s="175">
        <f>IF('サーバー一覧（手入力用）'!B633="","",'サーバー一覧（手入力用）'!B633)</f>
        <v>624</v>
      </c>
      <c r="B625" s="175" t="str">
        <f>IF('サーバー一覧（手入力用）'!C633="","",'サーバー一覧（手入力用）'!C633)</f>
        <v/>
      </c>
      <c r="C625" s="175" t="str">
        <f>IF('サーバー一覧（手入力用）'!D633="","",'サーバー一覧（手入力用）'!D633)</f>
        <v/>
      </c>
      <c r="D625" s="175" t="str">
        <f>IF('サーバー一覧（手入力用）'!E633="","",'サーバー一覧（手入力用）'!E633)</f>
        <v/>
      </c>
      <c r="E625" s="175" t="str">
        <f>IF('サーバー一覧（手入力用）'!F633="","",'サーバー一覧（手入力用）'!F633)</f>
        <v/>
      </c>
      <c r="F625" s="175" t="str">
        <f>IF('サーバー一覧（手入力用）'!G633="","",'サーバー一覧（手入力用）'!G633)</f>
        <v/>
      </c>
      <c r="G625" s="175" t="str">
        <f>IF('サーバー一覧（手入力用）'!H633="","",'サーバー一覧（手入力用）'!H633)</f>
        <v/>
      </c>
      <c r="H625" s="175" t="str">
        <f>IF('サーバー一覧（手入力用）'!I633="","",'サーバー一覧（手入力用）'!I633)</f>
        <v/>
      </c>
      <c r="I625" s="175" t="str">
        <f>IF('サーバー一覧（手入力用）'!J633="","",'サーバー一覧（手入力用）'!J633)</f>
        <v/>
      </c>
      <c r="J625" s="175" t="str">
        <f>IF('サーバー一覧（手入力用）'!K633="","",'サーバー一覧（手入力用）'!K633)</f>
        <v/>
      </c>
      <c r="K625" s="175" t="str">
        <f>IF('サーバー一覧（手入力用）'!L633="","",'サーバー一覧（手入力用）'!L633)</f>
        <v/>
      </c>
      <c r="L625" s="175" t="str">
        <f>IF('サーバー一覧（手入力用）'!M633="","",'サーバー一覧（手入力用）'!M633)</f>
        <v/>
      </c>
      <c r="M625" s="175" t="str">
        <f>IF('サーバー一覧（手入力用）'!N633="","",'サーバー一覧（手入力用）'!N633)</f>
        <v/>
      </c>
      <c r="N625" s="175" t="str">
        <f>IF('サーバー一覧（手入力用）'!O633="","",'サーバー一覧（手入力用）'!O633)</f>
        <v/>
      </c>
      <c r="O625" s="175">
        <f>IF('サーバー一覧（手入力用）'!P633="","",'サーバー一覧（手入力用）'!P633)</f>
        <v>0</v>
      </c>
      <c r="P625" s="175" t="str">
        <f>IF('サーバー一覧（手入力用）'!Q633="","",'サーバー一覧（手入力用）'!Q633)</f>
        <v/>
      </c>
      <c r="Q625" s="175" t="str">
        <f>IF('サーバー一覧（手入力用）'!R633="","",'サーバー一覧（手入力用）'!R633)</f>
        <v/>
      </c>
      <c r="R625" s="175" t="str">
        <f t="shared" si="18"/>
        <v/>
      </c>
      <c r="S625" s="175" t="str">
        <f>IF('サーバー一覧（手入力用）'!S633="","",'サーバー一覧（手入力用）'!S633)</f>
        <v/>
      </c>
      <c r="T625" s="175" t="str">
        <f t="shared" si="19"/>
        <v/>
      </c>
      <c r="U625" s="175" t="str">
        <f>IF('サーバー一覧（手入力用）'!T633="","",'サーバー一覧（手入力用）'!T633)</f>
        <v/>
      </c>
      <c r="V625" s="175" t="str">
        <f>IF('サーバー一覧（手入力用）'!U633="","",'サーバー一覧（手入力用）'!U633)</f>
        <v/>
      </c>
      <c r="W625" s="175" t="str">
        <f>IF('サーバー一覧（手入力用）'!V633="","",'サーバー一覧（手入力用）'!V633)</f>
        <v/>
      </c>
      <c r="X625" s="175" t="str">
        <f>IF('サーバー一覧（手入力用）'!W633="","",'サーバー一覧（手入力用）'!W633)</f>
        <v/>
      </c>
      <c r="Y625" s="175" t="str">
        <f>IF('サーバー一覧（手入力用）'!X633="","",'サーバー一覧（手入力用）'!X633)</f>
        <v/>
      </c>
      <c r="Z625" s="175" t="str">
        <f>IF('サーバー一覧（手入力用）'!Y633="","",'サーバー一覧（手入力用）'!Y633)</f>
        <v/>
      </c>
      <c r="AA625" s="175" t="str">
        <f>IF('サーバー一覧（手入力用）'!Z633="","",'サーバー一覧（手入力用）'!Z633)</f>
        <v/>
      </c>
      <c r="AB625" s="175" t="str">
        <f>IF('サーバー一覧（手入力用）'!AA633="","",'サーバー一覧（手入力用）'!AA633)</f>
        <v/>
      </c>
      <c r="AC625" s="175" t="str">
        <f>IF('サーバー一覧（手入力用）'!AB633="","",'サーバー一覧（手入力用）'!AB633)</f>
        <v/>
      </c>
      <c r="AD625" s="175" t="str">
        <f>IF('サーバー一覧（手入力用）'!AC633="","",'サーバー一覧（手入力用）'!AC633)</f>
        <v/>
      </c>
      <c r="AE625" s="175" t="str">
        <f>IF('サーバー一覧（手入力用）'!AD633="","",'サーバー一覧（手入力用）'!AD633)</f>
        <v/>
      </c>
      <c r="AF625" s="175" t="str">
        <f>IF('サーバー一覧（手入力用）'!AE633="","",'サーバー一覧（手入力用）'!AE633)</f>
        <v/>
      </c>
      <c r="AG625" s="175" t="str">
        <f>IF('サーバー一覧（手入力用）'!AF633="","",'サーバー一覧（手入力用）'!AF633)</f>
        <v/>
      </c>
      <c r="AH625" s="175" t="str">
        <f>IF('サーバー一覧（手入力用）'!AG633="","",'サーバー一覧（手入力用）'!AG633)</f>
        <v/>
      </c>
      <c r="AI625" s="175" t="str">
        <f>IF('サーバー一覧（手入力用）'!AH633="","",'サーバー一覧（手入力用）'!AH633)</f>
        <v/>
      </c>
      <c r="AJ625" s="175" t="str">
        <f>IF('サーバー一覧（手入力用）'!AI633="","",'サーバー一覧（手入力用）'!AI633)</f>
        <v/>
      </c>
    </row>
    <row r="626" spans="1:36">
      <c r="A626" s="175">
        <f>IF('サーバー一覧（手入力用）'!B634="","",'サーバー一覧（手入力用）'!B634)</f>
        <v>625</v>
      </c>
      <c r="B626" s="175" t="str">
        <f>IF('サーバー一覧（手入力用）'!C634="","",'サーバー一覧（手入力用）'!C634)</f>
        <v/>
      </c>
      <c r="C626" s="175" t="str">
        <f>IF('サーバー一覧（手入力用）'!D634="","",'サーバー一覧（手入力用）'!D634)</f>
        <v/>
      </c>
      <c r="D626" s="175" t="str">
        <f>IF('サーバー一覧（手入力用）'!E634="","",'サーバー一覧（手入力用）'!E634)</f>
        <v/>
      </c>
      <c r="E626" s="175" t="str">
        <f>IF('サーバー一覧（手入力用）'!F634="","",'サーバー一覧（手入力用）'!F634)</f>
        <v/>
      </c>
      <c r="F626" s="175" t="str">
        <f>IF('サーバー一覧（手入力用）'!G634="","",'サーバー一覧（手入力用）'!G634)</f>
        <v/>
      </c>
      <c r="G626" s="175" t="str">
        <f>IF('サーバー一覧（手入力用）'!H634="","",'サーバー一覧（手入力用）'!H634)</f>
        <v/>
      </c>
      <c r="H626" s="175" t="str">
        <f>IF('サーバー一覧（手入力用）'!I634="","",'サーバー一覧（手入力用）'!I634)</f>
        <v/>
      </c>
      <c r="I626" s="175" t="str">
        <f>IF('サーバー一覧（手入力用）'!J634="","",'サーバー一覧（手入力用）'!J634)</f>
        <v/>
      </c>
      <c r="J626" s="175" t="str">
        <f>IF('サーバー一覧（手入力用）'!K634="","",'サーバー一覧（手入力用）'!K634)</f>
        <v/>
      </c>
      <c r="K626" s="175" t="str">
        <f>IF('サーバー一覧（手入力用）'!L634="","",'サーバー一覧（手入力用）'!L634)</f>
        <v/>
      </c>
      <c r="L626" s="175" t="str">
        <f>IF('サーバー一覧（手入力用）'!M634="","",'サーバー一覧（手入力用）'!M634)</f>
        <v/>
      </c>
      <c r="M626" s="175" t="str">
        <f>IF('サーバー一覧（手入力用）'!N634="","",'サーバー一覧（手入力用）'!N634)</f>
        <v/>
      </c>
      <c r="N626" s="175" t="str">
        <f>IF('サーバー一覧（手入力用）'!O634="","",'サーバー一覧（手入力用）'!O634)</f>
        <v/>
      </c>
      <c r="O626" s="175">
        <f>IF('サーバー一覧（手入力用）'!P634="","",'サーバー一覧（手入力用）'!P634)</f>
        <v>0</v>
      </c>
      <c r="P626" s="175" t="str">
        <f>IF('サーバー一覧（手入力用）'!Q634="","",'サーバー一覧（手入力用）'!Q634)</f>
        <v/>
      </c>
      <c r="Q626" s="175" t="str">
        <f>IF('サーバー一覧（手入力用）'!R634="","",'サーバー一覧（手入力用）'!R634)</f>
        <v/>
      </c>
      <c r="R626" s="175" t="str">
        <f t="shared" si="18"/>
        <v/>
      </c>
      <c r="S626" s="175" t="str">
        <f>IF('サーバー一覧（手入力用）'!S634="","",'サーバー一覧（手入力用）'!S634)</f>
        <v/>
      </c>
      <c r="T626" s="175" t="str">
        <f t="shared" si="19"/>
        <v/>
      </c>
      <c r="U626" s="175" t="str">
        <f>IF('サーバー一覧（手入力用）'!T634="","",'サーバー一覧（手入力用）'!T634)</f>
        <v/>
      </c>
      <c r="V626" s="175" t="str">
        <f>IF('サーバー一覧（手入力用）'!U634="","",'サーバー一覧（手入力用）'!U634)</f>
        <v/>
      </c>
      <c r="W626" s="175" t="str">
        <f>IF('サーバー一覧（手入力用）'!V634="","",'サーバー一覧（手入力用）'!V634)</f>
        <v/>
      </c>
      <c r="X626" s="175" t="str">
        <f>IF('サーバー一覧（手入力用）'!W634="","",'サーバー一覧（手入力用）'!W634)</f>
        <v/>
      </c>
      <c r="Y626" s="175" t="str">
        <f>IF('サーバー一覧（手入力用）'!X634="","",'サーバー一覧（手入力用）'!X634)</f>
        <v/>
      </c>
      <c r="Z626" s="175" t="str">
        <f>IF('サーバー一覧（手入力用）'!Y634="","",'サーバー一覧（手入力用）'!Y634)</f>
        <v/>
      </c>
      <c r="AA626" s="175" t="str">
        <f>IF('サーバー一覧（手入力用）'!Z634="","",'サーバー一覧（手入力用）'!Z634)</f>
        <v/>
      </c>
      <c r="AB626" s="175" t="str">
        <f>IF('サーバー一覧（手入力用）'!AA634="","",'サーバー一覧（手入力用）'!AA634)</f>
        <v/>
      </c>
      <c r="AC626" s="175" t="str">
        <f>IF('サーバー一覧（手入力用）'!AB634="","",'サーバー一覧（手入力用）'!AB634)</f>
        <v/>
      </c>
      <c r="AD626" s="175" t="str">
        <f>IF('サーバー一覧（手入力用）'!AC634="","",'サーバー一覧（手入力用）'!AC634)</f>
        <v/>
      </c>
      <c r="AE626" s="175" t="str">
        <f>IF('サーバー一覧（手入力用）'!AD634="","",'サーバー一覧（手入力用）'!AD634)</f>
        <v/>
      </c>
      <c r="AF626" s="175" t="str">
        <f>IF('サーバー一覧（手入力用）'!AE634="","",'サーバー一覧（手入力用）'!AE634)</f>
        <v/>
      </c>
      <c r="AG626" s="175" t="str">
        <f>IF('サーバー一覧（手入力用）'!AF634="","",'サーバー一覧（手入力用）'!AF634)</f>
        <v/>
      </c>
      <c r="AH626" s="175" t="str">
        <f>IF('サーバー一覧（手入力用）'!AG634="","",'サーバー一覧（手入力用）'!AG634)</f>
        <v/>
      </c>
      <c r="AI626" s="175" t="str">
        <f>IF('サーバー一覧（手入力用）'!AH634="","",'サーバー一覧（手入力用）'!AH634)</f>
        <v/>
      </c>
      <c r="AJ626" s="175" t="str">
        <f>IF('サーバー一覧（手入力用）'!AI634="","",'サーバー一覧（手入力用）'!AI634)</f>
        <v/>
      </c>
    </row>
    <row r="627" spans="1:36">
      <c r="A627" s="175">
        <f>IF('サーバー一覧（手入力用）'!B635="","",'サーバー一覧（手入力用）'!B635)</f>
        <v>626</v>
      </c>
      <c r="B627" s="175" t="str">
        <f>IF('サーバー一覧（手入力用）'!C635="","",'サーバー一覧（手入力用）'!C635)</f>
        <v/>
      </c>
      <c r="C627" s="175" t="str">
        <f>IF('サーバー一覧（手入力用）'!D635="","",'サーバー一覧（手入力用）'!D635)</f>
        <v/>
      </c>
      <c r="D627" s="175" t="str">
        <f>IF('サーバー一覧（手入力用）'!E635="","",'サーバー一覧（手入力用）'!E635)</f>
        <v/>
      </c>
      <c r="E627" s="175" t="str">
        <f>IF('サーバー一覧（手入力用）'!F635="","",'サーバー一覧（手入力用）'!F635)</f>
        <v/>
      </c>
      <c r="F627" s="175" t="str">
        <f>IF('サーバー一覧（手入力用）'!G635="","",'サーバー一覧（手入力用）'!G635)</f>
        <v/>
      </c>
      <c r="G627" s="175" t="str">
        <f>IF('サーバー一覧（手入力用）'!H635="","",'サーバー一覧（手入力用）'!H635)</f>
        <v/>
      </c>
      <c r="H627" s="175" t="str">
        <f>IF('サーバー一覧（手入力用）'!I635="","",'サーバー一覧（手入力用）'!I635)</f>
        <v/>
      </c>
      <c r="I627" s="175" t="str">
        <f>IF('サーバー一覧（手入力用）'!J635="","",'サーバー一覧（手入力用）'!J635)</f>
        <v/>
      </c>
      <c r="J627" s="175" t="str">
        <f>IF('サーバー一覧（手入力用）'!K635="","",'サーバー一覧（手入力用）'!K635)</f>
        <v/>
      </c>
      <c r="K627" s="175" t="str">
        <f>IF('サーバー一覧（手入力用）'!L635="","",'サーバー一覧（手入力用）'!L635)</f>
        <v/>
      </c>
      <c r="L627" s="175" t="str">
        <f>IF('サーバー一覧（手入力用）'!M635="","",'サーバー一覧（手入力用）'!M635)</f>
        <v/>
      </c>
      <c r="M627" s="175" t="str">
        <f>IF('サーバー一覧（手入力用）'!N635="","",'サーバー一覧（手入力用）'!N635)</f>
        <v/>
      </c>
      <c r="N627" s="175" t="str">
        <f>IF('サーバー一覧（手入力用）'!O635="","",'サーバー一覧（手入力用）'!O635)</f>
        <v/>
      </c>
      <c r="O627" s="175">
        <f>IF('サーバー一覧（手入力用）'!P635="","",'サーバー一覧（手入力用）'!P635)</f>
        <v>0</v>
      </c>
      <c r="P627" s="175" t="str">
        <f>IF('サーバー一覧（手入力用）'!Q635="","",'サーバー一覧（手入力用）'!Q635)</f>
        <v/>
      </c>
      <c r="Q627" s="175" t="str">
        <f>IF('サーバー一覧（手入力用）'!R635="","",'サーバー一覧（手入力用）'!R635)</f>
        <v/>
      </c>
      <c r="R627" s="175" t="str">
        <f t="shared" si="18"/>
        <v/>
      </c>
      <c r="S627" s="175" t="str">
        <f>IF('サーバー一覧（手入力用）'!S635="","",'サーバー一覧（手入力用）'!S635)</f>
        <v/>
      </c>
      <c r="T627" s="175" t="str">
        <f t="shared" si="19"/>
        <v/>
      </c>
      <c r="U627" s="175" t="str">
        <f>IF('サーバー一覧（手入力用）'!T635="","",'サーバー一覧（手入力用）'!T635)</f>
        <v/>
      </c>
      <c r="V627" s="175" t="str">
        <f>IF('サーバー一覧（手入力用）'!U635="","",'サーバー一覧（手入力用）'!U635)</f>
        <v/>
      </c>
      <c r="W627" s="175" t="str">
        <f>IF('サーバー一覧（手入力用）'!V635="","",'サーバー一覧（手入力用）'!V635)</f>
        <v/>
      </c>
      <c r="X627" s="175" t="str">
        <f>IF('サーバー一覧（手入力用）'!W635="","",'サーバー一覧（手入力用）'!W635)</f>
        <v/>
      </c>
      <c r="Y627" s="175" t="str">
        <f>IF('サーバー一覧（手入力用）'!X635="","",'サーバー一覧（手入力用）'!X635)</f>
        <v/>
      </c>
      <c r="Z627" s="175" t="str">
        <f>IF('サーバー一覧（手入力用）'!Y635="","",'サーバー一覧（手入力用）'!Y635)</f>
        <v/>
      </c>
      <c r="AA627" s="175" t="str">
        <f>IF('サーバー一覧（手入力用）'!Z635="","",'サーバー一覧（手入力用）'!Z635)</f>
        <v/>
      </c>
      <c r="AB627" s="175" t="str">
        <f>IF('サーバー一覧（手入力用）'!AA635="","",'サーバー一覧（手入力用）'!AA635)</f>
        <v/>
      </c>
      <c r="AC627" s="175" t="str">
        <f>IF('サーバー一覧（手入力用）'!AB635="","",'サーバー一覧（手入力用）'!AB635)</f>
        <v/>
      </c>
      <c r="AD627" s="175" t="str">
        <f>IF('サーバー一覧（手入力用）'!AC635="","",'サーバー一覧（手入力用）'!AC635)</f>
        <v/>
      </c>
      <c r="AE627" s="175" t="str">
        <f>IF('サーバー一覧（手入力用）'!AD635="","",'サーバー一覧（手入力用）'!AD635)</f>
        <v/>
      </c>
      <c r="AF627" s="175" t="str">
        <f>IF('サーバー一覧（手入力用）'!AE635="","",'サーバー一覧（手入力用）'!AE635)</f>
        <v/>
      </c>
      <c r="AG627" s="175" t="str">
        <f>IF('サーバー一覧（手入力用）'!AF635="","",'サーバー一覧（手入力用）'!AF635)</f>
        <v/>
      </c>
      <c r="AH627" s="175" t="str">
        <f>IF('サーバー一覧（手入力用）'!AG635="","",'サーバー一覧（手入力用）'!AG635)</f>
        <v/>
      </c>
      <c r="AI627" s="175" t="str">
        <f>IF('サーバー一覧（手入力用）'!AH635="","",'サーバー一覧（手入力用）'!AH635)</f>
        <v/>
      </c>
      <c r="AJ627" s="175" t="str">
        <f>IF('サーバー一覧（手入力用）'!AI635="","",'サーバー一覧（手入力用）'!AI635)</f>
        <v/>
      </c>
    </row>
    <row r="628" spans="1:36">
      <c r="A628" s="175">
        <f>IF('サーバー一覧（手入力用）'!B636="","",'サーバー一覧（手入力用）'!B636)</f>
        <v>627</v>
      </c>
      <c r="B628" s="175" t="str">
        <f>IF('サーバー一覧（手入力用）'!C636="","",'サーバー一覧（手入力用）'!C636)</f>
        <v/>
      </c>
      <c r="C628" s="175" t="str">
        <f>IF('サーバー一覧（手入力用）'!D636="","",'サーバー一覧（手入力用）'!D636)</f>
        <v/>
      </c>
      <c r="D628" s="175" t="str">
        <f>IF('サーバー一覧（手入力用）'!E636="","",'サーバー一覧（手入力用）'!E636)</f>
        <v/>
      </c>
      <c r="E628" s="175" t="str">
        <f>IF('サーバー一覧（手入力用）'!F636="","",'サーバー一覧（手入力用）'!F636)</f>
        <v/>
      </c>
      <c r="F628" s="175" t="str">
        <f>IF('サーバー一覧（手入力用）'!G636="","",'サーバー一覧（手入力用）'!G636)</f>
        <v/>
      </c>
      <c r="G628" s="175" t="str">
        <f>IF('サーバー一覧（手入力用）'!H636="","",'サーバー一覧（手入力用）'!H636)</f>
        <v/>
      </c>
      <c r="H628" s="175" t="str">
        <f>IF('サーバー一覧（手入力用）'!I636="","",'サーバー一覧（手入力用）'!I636)</f>
        <v/>
      </c>
      <c r="I628" s="175" t="str">
        <f>IF('サーバー一覧（手入力用）'!J636="","",'サーバー一覧（手入力用）'!J636)</f>
        <v/>
      </c>
      <c r="J628" s="175" t="str">
        <f>IF('サーバー一覧（手入力用）'!K636="","",'サーバー一覧（手入力用）'!K636)</f>
        <v/>
      </c>
      <c r="K628" s="175" t="str">
        <f>IF('サーバー一覧（手入力用）'!L636="","",'サーバー一覧（手入力用）'!L636)</f>
        <v/>
      </c>
      <c r="L628" s="175" t="str">
        <f>IF('サーバー一覧（手入力用）'!M636="","",'サーバー一覧（手入力用）'!M636)</f>
        <v/>
      </c>
      <c r="M628" s="175" t="str">
        <f>IF('サーバー一覧（手入力用）'!N636="","",'サーバー一覧（手入力用）'!N636)</f>
        <v/>
      </c>
      <c r="N628" s="175" t="str">
        <f>IF('サーバー一覧（手入力用）'!O636="","",'サーバー一覧（手入力用）'!O636)</f>
        <v/>
      </c>
      <c r="O628" s="175">
        <f>IF('サーバー一覧（手入力用）'!P636="","",'サーバー一覧（手入力用）'!P636)</f>
        <v>0</v>
      </c>
      <c r="P628" s="175" t="str">
        <f>IF('サーバー一覧（手入力用）'!Q636="","",'サーバー一覧（手入力用）'!Q636)</f>
        <v/>
      </c>
      <c r="Q628" s="175" t="str">
        <f>IF('サーバー一覧（手入力用）'!R636="","",'サーバー一覧（手入力用）'!R636)</f>
        <v/>
      </c>
      <c r="R628" s="175" t="str">
        <f t="shared" si="18"/>
        <v/>
      </c>
      <c r="S628" s="175" t="str">
        <f>IF('サーバー一覧（手入力用）'!S636="","",'サーバー一覧（手入力用）'!S636)</f>
        <v/>
      </c>
      <c r="T628" s="175" t="str">
        <f t="shared" si="19"/>
        <v/>
      </c>
      <c r="U628" s="175" t="str">
        <f>IF('サーバー一覧（手入力用）'!T636="","",'サーバー一覧（手入力用）'!T636)</f>
        <v/>
      </c>
      <c r="V628" s="175" t="str">
        <f>IF('サーバー一覧（手入力用）'!U636="","",'サーバー一覧（手入力用）'!U636)</f>
        <v/>
      </c>
      <c r="W628" s="175" t="str">
        <f>IF('サーバー一覧（手入力用）'!V636="","",'サーバー一覧（手入力用）'!V636)</f>
        <v/>
      </c>
      <c r="X628" s="175" t="str">
        <f>IF('サーバー一覧（手入力用）'!W636="","",'サーバー一覧（手入力用）'!W636)</f>
        <v/>
      </c>
      <c r="Y628" s="175" t="str">
        <f>IF('サーバー一覧（手入力用）'!X636="","",'サーバー一覧（手入力用）'!X636)</f>
        <v/>
      </c>
      <c r="Z628" s="175" t="str">
        <f>IF('サーバー一覧（手入力用）'!Y636="","",'サーバー一覧（手入力用）'!Y636)</f>
        <v/>
      </c>
      <c r="AA628" s="175" t="str">
        <f>IF('サーバー一覧（手入力用）'!Z636="","",'サーバー一覧（手入力用）'!Z636)</f>
        <v/>
      </c>
      <c r="AB628" s="175" t="str">
        <f>IF('サーバー一覧（手入力用）'!AA636="","",'サーバー一覧（手入力用）'!AA636)</f>
        <v/>
      </c>
      <c r="AC628" s="175" t="str">
        <f>IF('サーバー一覧（手入力用）'!AB636="","",'サーバー一覧（手入力用）'!AB636)</f>
        <v/>
      </c>
      <c r="AD628" s="175" t="str">
        <f>IF('サーバー一覧（手入力用）'!AC636="","",'サーバー一覧（手入力用）'!AC636)</f>
        <v/>
      </c>
      <c r="AE628" s="175" t="str">
        <f>IF('サーバー一覧（手入力用）'!AD636="","",'サーバー一覧（手入力用）'!AD636)</f>
        <v/>
      </c>
      <c r="AF628" s="175" t="str">
        <f>IF('サーバー一覧（手入力用）'!AE636="","",'サーバー一覧（手入力用）'!AE636)</f>
        <v/>
      </c>
      <c r="AG628" s="175" t="str">
        <f>IF('サーバー一覧（手入力用）'!AF636="","",'サーバー一覧（手入力用）'!AF636)</f>
        <v/>
      </c>
      <c r="AH628" s="175" t="str">
        <f>IF('サーバー一覧（手入力用）'!AG636="","",'サーバー一覧（手入力用）'!AG636)</f>
        <v/>
      </c>
      <c r="AI628" s="175" t="str">
        <f>IF('サーバー一覧（手入力用）'!AH636="","",'サーバー一覧（手入力用）'!AH636)</f>
        <v/>
      </c>
      <c r="AJ628" s="175" t="str">
        <f>IF('サーバー一覧（手入力用）'!AI636="","",'サーバー一覧（手入力用）'!AI636)</f>
        <v/>
      </c>
    </row>
    <row r="629" spans="1:36">
      <c r="A629" s="175">
        <f>IF('サーバー一覧（手入力用）'!B637="","",'サーバー一覧（手入力用）'!B637)</f>
        <v>628</v>
      </c>
      <c r="B629" s="175" t="str">
        <f>IF('サーバー一覧（手入力用）'!C637="","",'サーバー一覧（手入力用）'!C637)</f>
        <v/>
      </c>
      <c r="C629" s="175" t="str">
        <f>IF('サーバー一覧（手入力用）'!D637="","",'サーバー一覧（手入力用）'!D637)</f>
        <v/>
      </c>
      <c r="D629" s="175" t="str">
        <f>IF('サーバー一覧（手入力用）'!E637="","",'サーバー一覧（手入力用）'!E637)</f>
        <v/>
      </c>
      <c r="E629" s="175" t="str">
        <f>IF('サーバー一覧（手入力用）'!F637="","",'サーバー一覧（手入力用）'!F637)</f>
        <v/>
      </c>
      <c r="F629" s="175" t="str">
        <f>IF('サーバー一覧（手入力用）'!G637="","",'サーバー一覧（手入力用）'!G637)</f>
        <v/>
      </c>
      <c r="G629" s="175" t="str">
        <f>IF('サーバー一覧（手入力用）'!H637="","",'サーバー一覧（手入力用）'!H637)</f>
        <v/>
      </c>
      <c r="H629" s="175" t="str">
        <f>IF('サーバー一覧（手入力用）'!I637="","",'サーバー一覧（手入力用）'!I637)</f>
        <v/>
      </c>
      <c r="I629" s="175" t="str">
        <f>IF('サーバー一覧（手入力用）'!J637="","",'サーバー一覧（手入力用）'!J637)</f>
        <v/>
      </c>
      <c r="J629" s="175" t="str">
        <f>IF('サーバー一覧（手入力用）'!K637="","",'サーバー一覧（手入力用）'!K637)</f>
        <v/>
      </c>
      <c r="K629" s="175" t="str">
        <f>IF('サーバー一覧（手入力用）'!L637="","",'サーバー一覧（手入力用）'!L637)</f>
        <v/>
      </c>
      <c r="L629" s="175" t="str">
        <f>IF('サーバー一覧（手入力用）'!M637="","",'サーバー一覧（手入力用）'!M637)</f>
        <v/>
      </c>
      <c r="M629" s="175" t="str">
        <f>IF('サーバー一覧（手入力用）'!N637="","",'サーバー一覧（手入力用）'!N637)</f>
        <v/>
      </c>
      <c r="N629" s="175" t="str">
        <f>IF('サーバー一覧（手入力用）'!O637="","",'サーバー一覧（手入力用）'!O637)</f>
        <v/>
      </c>
      <c r="O629" s="175">
        <f>IF('サーバー一覧（手入力用）'!P637="","",'サーバー一覧（手入力用）'!P637)</f>
        <v>0</v>
      </c>
      <c r="P629" s="175" t="str">
        <f>IF('サーバー一覧（手入力用）'!Q637="","",'サーバー一覧（手入力用）'!Q637)</f>
        <v/>
      </c>
      <c r="Q629" s="175" t="str">
        <f>IF('サーバー一覧（手入力用）'!R637="","",'サーバー一覧（手入力用）'!R637)</f>
        <v/>
      </c>
      <c r="R629" s="175" t="str">
        <f t="shared" si="18"/>
        <v/>
      </c>
      <c r="S629" s="175" t="str">
        <f>IF('サーバー一覧（手入力用）'!S637="","",'サーバー一覧（手入力用）'!S637)</f>
        <v/>
      </c>
      <c r="T629" s="175" t="str">
        <f t="shared" si="19"/>
        <v/>
      </c>
      <c r="U629" s="175" t="str">
        <f>IF('サーバー一覧（手入力用）'!T637="","",'サーバー一覧（手入力用）'!T637)</f>
        <v/>
      </c>
      <c r="V629" s="175" t="str">
        <f>IF('サーバー一覧（手入力用）'!U637="","",'サーバー一覧（手入力用）'!U637)</f>
        <v/>
      </c>
      <c r="W629" s="175" t="str">
        <f>IF('サーバー一覧（手入力用）'!V637="","",'サーバー一覧（手入力用）'!V637)</f>
        <v/>
      </c>
      <c r="X629" s="175" t="str">
        <f>IF('サーバー一覧（手入力用）'!W637="","",'サーバー一覧（手入力用）'!W637)</f>
        <v/>
      </c>
      <c r="Y629" s="175" t="str">
        <f>IF('サーバー一覧（手入力用）'!X637="","",'サーバー一覧（手入力用）'!X637)</f>
        <v/>
      </c>
      <c r="Z629" s="175" t="str">
        <f>IF('サーバー一覧（手入力用）'!Y637="","",'サーバー一覧（手入力用）'!Y637)</f>
        <v/>
      </c>
      <c r="AA629" s="175" t="str">
        <f>IF('サーバー一覧（手入力用）'!Z637="","",'サーバー一覧（手入力用）'!Z637)</f>
        <v/>
      </c>
      <c r="AB629" s="175" t="str">
        <f>IF('サーバー一覧（手入力用）'!AA637="","",'サーバー一覧（手入力用）'!AA637)</f>
        <v/>
      </c>
      <c r="AC629" s="175" t="str">
        <f>IF('サーバー一覧（手入力用）'!AB637="","",'サーバー一覧（手入力用）'!AB637)</f>
        <v/>
      </c>
      <c r="AD629" s="175" t="str">
        <f>IF('サーバー一覧（手入力用）'!AC637="","",'サーバー一覧（手入力用）'!AC637)</f>
        <v/>
      </c>
      <c r="AE629" s="175" t="str">
        <f>IF('サーバー一覧（手入力用）'!AD637="","",'サーバー一覧（手入力用）'!AD637)</f>
        <v/>
      </c>
      <c r="AF629" s="175" t="str">
        <f>IF('サーバー一覧（手入力用）'!AE637="","",'サーバー一覧（手入力用）'!AE637)</f>
        <v/>
      </c>
      <c r="AG629" s="175" t="str">
        <f>IF('サーバー一覧（手入力用）'!AF637="","",'サーバー一覧（手入力用）'!AF637)</f>
        <v/>
      </c>
      <c r="AH629" s="175" t="str">
        <f>IF('サーバー一覧（手入力用）'!AG637="","",'サーバー一覧（手入力用）'!AG637)</f>
        <v/>
      </c>
      <c r="AI629" s="175" t="str">
        <f>IF('サーバー一覧（手入力用）'!AH637="","",'サーバー一覧（手入力用）'!AH637)</f>
        <v/>
      </c>
      <c r="AJ629" s="175" t="str">
        <f>IF('サーバー一覧（手入力用）'!AI637="","",'サーバー一覧（手入力用）'!AI637)</f>
        <v/>
      </c>
    </row>
    <row r="630" spans="1:36">
      <c r="A630" s="175">
        <f>IF('サーバー一覧（手入力用）'!B638="","",'サーバー一覧（手入力用）'!B638)</f>
        <v>629</v>
      </c>
      <c r="B630" s="175" t="str">
        <f>IF('サーバー一覧（手入力用）'!C638="","",'サーバー一覧（手入力用）'!C638)</f>
        <v/>
      </c>
      <c r="C630" s="175" t="str">
        <f>IF('サーバー一覧（手入力用）'!D638="","",'サーバー一覧（手入力用）'!D638)</f>
        <v/>
      </c>
      <c r="D630" s="175" t="str">
        <f>IF('サーバー一覧（手入力用）'!E638="","",'サーバー一覧（手入力用）'!E638)</f>
        <v/>
      </c>
      <c r="E630" s="175" t="str">
        <f>IF('サーバー一覧（手入力用）'!F638="","",'サーバー一覧（手入力用）'!F638)</f>
        <v/>
      </c>
      <c r="F630" s="175" t="str">
        <f>IF('サーバー一覧（手入力用）'!G638="","",'サーバー一覧（手入力用）'!G638)</f>
        <v/>
      </c>
      <c r="G630" s="175" t="str">
        <f>IF('サーバー一覧（手入力用）'!H638="","",'サーバー一覧（手入力用）'!H638)</f>
        <v/>
      </c>
      <c r="H630" s="175" t="str">
        <f>IF('サーバー一覧（手入力用）'!I638="","",'サーバー一覧（手入力用）'!I638)</f>
        <v/>
      </c>
      <c r="I630" s="175" t="str">
        <f>IF('サーバー一覧（手入力用）'!J638="","",'サーバー一覧（手入力用）'!J638)</f>
        <v/>
      </c>
      <c r="J630" s="175" t="str">
        <f>IF('サーバー一覧（手入力用）'!K638="","",'サーバー一覧（手入力用）'!K638)</f>
        <v/>
      </c>
      <c r="K630" s="175" t="str">
        <f>IF('サーバー一覧（手入力用）'!L638="","",'サーバー一覧（手入力用）'!L638)</f>
        <v/>
      </c>
      <c r="L630" s="175" t="str">
        <f>IF('サーバー一覧（手入力用）'!M638="","",'サーバー一覧（手入力用）'!M638)</f>
        <v/>
      </c>
      <c r="M630" s="175" t="str">
        <f>IF('サーバー一覧（手入力用）'!N638="","",'サーバー一覧（手入力用）'!N638)</f>
        <v/>
      </c>
      <c r="N630" s="175" t="str">
        <f>IF('サーバー一覧（手入力用）'!O638="","",'サーバー一覧（手入力用）'!O638)</f>
        <v/>
      </c>
      <c r="O630" s="175">
        <f>IF('サーバー一覧（手入力用）'!P638="","",'サーバー一覧（手入力用）'!P638)</f>
        <v>0</v>
      </c>
      <c r="P630" s="175" t="str">
        <f>IF('サーバー一覧（手入力用）'!Q638="","",'サーバー一覧（手入力用）'!Q638)</f>
        <v/>
      </c>
      <c r="Q630" s="175" t="str">
        <f>IF('サーバー一覧（手入力用）'!R638="","",'サーバー一覧（手入力用）'!R638)</f>
        <v/>
      </c>
      <c r="R630" s="175" t="str">
        <f t="shared" si="18"/>
        <v/>
      </c>
      <c r="S630" s="175" t="str">
        <f>IF('サーバー一覧（手入力用）'!S638="","",'サーバー一覧（手入力用）'!S638)</f>
        <v/>
      </c>
      <c r="T630" s="175" t="str">
        <f t="shared" si="19"/>
        <v/>
      </c>
      <c r="U630" s="175" t="str">
        <f>IF('サーバー一覧（手入力用）'!T638="","",'サーバー一覧（手入力用）'!T638)</f>
        <v/>
      </c>
      <c r="V630" s="175" t="str">
        <f>IF('サーバー一覧（手入力用）'!U638="","",'サーバー一覧（手入力用）'!U638)</f>
        <v/>
      </c>
      <c r="W630" s="175" t="str">
        <f>IF('サーバー一覧（手入力用）'!V638="","",'サーバー一覧（手入力用）'!V638)</f>
        <v/>
      </c>
      <c r="X630" s="175" t="str">
        <f>IF('サーバー一覧（手入力用）'!W638="","",'サーバー一覧（手入力用）'!W638)</f>
        <v/>
      </c>
      <c r="Y630" s="175" t="str">
        <f>IF('サーバー一覧（手入力用）'!X638="","",'サーバー一覧（手入力用）'!X638)</f>
        <v/>
      </c>
      <c r="Z630" s="175" t="str">
        <f>IF('サーバー一覧（手入力用）'!Y638="","",'サーバー一覧（手入力用）'!Y638)</f>
        <v/>
      </c>
      <c r="AA630" s="175" t="str">
        <f>IF('サーバー一覧（手入力用）'!Z638="","",'サーバー一覧（手入力用）'!Z638)</f>
        <v/>
      </c>
      <c r="AB630" s="175" t="str">
        <f>IF('サーバー一覧（手入力用）'!AA638="","",'サーバー一覧（手入力用）'!AA638)</f>
        <v/>
      </c>
      <c r="AC630" s="175" t="str">
        <f>IF('サーバー一覧（手入力用）'!AB638="","",'サーバー一覧（手入力用）'!AB638)</f>
        <v/>
      </c>
      <c r="AD630" s="175" t="str">
        <f>IF('サーバー一覧（手入力用）'!AC638="","",'サーバー一覧（手入力用）'!AC638)</f>
        <v/>
      </c>
      <c r="AE630" s="175" t="str">
        <f>IF('サーバー一覧（手入力用）'!AD638="","",'サーバー一覧（手入力用）'!AD638)</f>
        <v/>
      </c>
      <c r="AF630" s="175" t="str">
        <f>IF('サーバー一覧（手入力用）'!AE638="","",'サーバー一覧（手入力用）'!AE638)</f>
        <v/>
      </c>
      <c r="AG630" s="175" t="str">
        <f>IF('サーバー一覧（手入力用）'!AF638="","",'サーバー一覧（手入力用）'!AF638)</f>
        <v/>
      </c>
      <c r="AH630" s="175" t="str">
        <f>IF('サーバー一覧（手入力用）'!AG638="","",'サーバー一覧（手入力用）'!AG638)</f>
        <v/>
      </c>
      <c r="AI630" s="175" t="str">
        <f>IF('サーバー一覧（手入力用）'!AH638="","",'サーバー一覧（手入力用）'!AH638)</f>
        <v/>
      </c>
      <c r="AJ630" s="175" t="str">
        <f>IF('サーバー一覧（手入力用）'!AI638="","",'サーバー一覧（手入力用）'!AI638)</f>
        <v/>
      </c>
    </row>
    <row r="631" spans="1:36">
      <c r="A631" s="175">
        <f>IF('サーバー一覧（手入力用）'!B639="","",'サーバー一覧（手入力用）'!B639)</f>
        <v>630</v>
      </c>
      <c r="B631" s="175" t="str">
        <f>IF('サーバー一覧（手入力用）'!C639="","",'サーバー一覧（手入力用）'!C639)</f>
        <v/>
      </c>
      <c r="C631" s="175" t="str">
        <f>IF('サーバー一覧（手入力用）'!D639="","",'サーバー一覧（手入力用）'!D639)</f>
        <v/>
      </c>
      <c r="D631" s="175" t="str">
        <f>IF('サーバー一覧（手入力用）'!E639="","",'サーバー一覧（手入力用）'!E639)</f>
        <v/>
      </c>
      <c r="E631" s="175" t="str">
        <f>IF('サーバー一覧（手入力用）'!F639="","",'サーバー一覧（手入力用）'!F639)</f>
        <v/>
      </c>
      <c r="F631" s="175" t="str">
        <f>IF('サーバー一覧（手入力用）'!G639="","",'サーバー一覧（手入力用）'!G639)</f>
        <v/>
      </c>
      <c r="G631" s="175" t="str">
        <f>IF('サーバー一覧（手入力用）'!H639="","",'サーバー一覧（手入力用）'!H639)</f>
        <v/>
      </c>
      <c r="H631" s="175" t="str">
        <f>IF('サーバー一覧（手入力用）'!I639="","",'サーバー一覧（手入力用）'!I639)</f>
        <v/>
      </c>
      <c r="I631" s="175" t="str">
        <f>IF('サーバー一覧（手入力用）'!J639="","",'サーバー一覧（手入力用）'!J639)</f>
        <v/>
      </c>
      <c r="J631" s="175" t="str">
        <f>IF('サーバー一覧（手入力用）'!K639="","",'サーバー一覧（手入力用）'!K639)</f>
        <v/>
      </c>
      <c r="K631" s="175" t="str">
        <f>IF('サーバー一覧（手入力用）'!L639="","",'サーバー一覧（手入力用）'!L639)</f>
        <v/>
      </c>
      <c r="L631" s="175" t="str">
        <f>IF('サーバー一覧（手入力用）'!M639="","",'サーバー一覧（手入力用）'!M639)</f>
        <v/>
      </c>
      <c r="M631" s="175" t="str">
        <f>IF('サーバー一覧（手入力用）'!N639="","",'サーバー一覧（手入力用）'!N639)</f>
        <v/>
      </c>
      <c r="N631" s="175" t="str">
        <f>IF('サーバー一覧（手入力用）'!O639="","",'サーバー一覧（手入力用）'!O639)</f>
        <v/>
      </c>
      <c r="O631" s="175">
        <f>IF('サーバー一覧（手入力用）'!P639="","",'サーバー一覧（手入力用）'!P639)</f>
        <v>0</v>
      </c>
      <c r="P631" s="175" t="str">
        <f>IF('サーバー一覧（手入力用）'!Q639="","",'サーバー一覧（手入力用）'!Q639)</f>
        <v/>
      </c>
      <c r="Q631" s="175" t="str">
        <f>IF('サーバー一覧（手入力用）'!R639="","",'サーバー一覧（手入力用）'!R639)</f>
        <v/>
      </c>
      <c r="R631" s="175" t="str">
        <f t="shared" si="18"/>
        <v/>
      </c>
      <c r="S631" s="175" t="str">
        <f>IF('サーバー一覧（手入力用）'!S639="","",'サーバー一覧（手入力用）'!S639)</f>
        <v/>
      </c>
      <c r="T631" s="175" t="str">
        <f t="shared" si="19"/>
        <v/>
      </c>
      <c r="U631" s="175" t="str">
        <f>IF('サーバー一覧（手入力用）'!T639="","",'サーバー一覧（手入力用）'!T639)</f>
        <v/>
      </c>
      <c r="V631" s="175" t="str">
        <f>IF('サーバー一覧（手入力用）'!U639="","",'サーバー一覧（手入力用）'!U639)</f>
        <v/>
      </c>
      <c r="W631" s="175" t="str">
        <f>IF('サーバー一覧（手入力用）'!V639="","",'サーバー一覧（手入力用）'!V639)</f>
        <v/>
      </c>
      <c r="X631" s="175" t="str">
        <f>IF('サーバー一覧（手入力用）'!W639="","",'サーバー一覧（手入力用）'!W639)</f>
        <v/>
      </c>
      <c r="Y631" s="175" t="str">
        <f>IF('サーバー一覧（手入力用）'!X639="","",'サーバー一覧（手入力用）'!X639)</f>
        <v/>
      </c>
      <c r="Z631" s="175" t="str">
        <f>IF('サーバー一覧（手入力用）'!Y639="","",'サーバー一覧（手入力用）'!Y639)</f>
        <v/>
      </c>
      <c r="AA631" s="175" t="str">
        <f>IF('サーバー一覧（手入力用）'!Z639="","",'サーバー一覧（手入力用）'!Z639)</f>
        <v/>
      </c>
      <c r="AB631" s="175" t="str">
        <f>IF('サーバー一覧（手入力用）'!AA639="","",'サーバー一覧（手入力用）'!AA639)</f>
        <v/>
      </c>
      <c r="AC631" s="175" t="str">
        <f>IF('サーバー一覧（手入力用）'!AB639="","",'サーバー一覧（手入力用）'!AB639)</f>
        <v/>
      </c>
      <c r="AD631" s="175" t="str">
        <f>IF('サーバー一覧（手入力用）'!AC639="","",'サーバー一覧（手入力用）'!AC639)</f>
        <v/>
      </c>
      <c r="AE631" s="175" t="str">
        <f>IF('サーバー一覧（手入力用）'!AD639="","",'サーバー一覧（手入力用）'!AD639)</f>
        <v/>
      </c>
      <c r="AF631" s="175" t="str">
        <f>IF('サーバー一覧（手入力用）'!AE639="","",'サーバー一覧（手入力用）'!AE639)</f>
        <v/>
      </c>
      <c r="AG631" s="175" t="str">
        <f>IF('サーバー一覧（手入力用）'!AF639="","",'サーバー一覧（手入力用）'!AF639)</f>
        <v/>
      </c>
      <c r="AH631" s="175" t="str">
        <f>IF('サーバー一覧（手入力用）'!AG639="","",'サーバー一覧（手入力用）'!AG639)</f>
        <v/>
      </c>
      <c r="AI631" s="175" t="str">
        <f>IF('サーバー一覧（手入力用）'!AH639="","",'サーバー一覧（手入力用）'!AH639)</f>
        <v/>
      </c>
      <c r="AJ631" s="175" t="str">
        <f>IF('サーバー一覧（手入力用）'!AI639="","",'サーバー一覧（手入力用）'!AI639)</f>
        <v/>
      </c>
    </row>
    <row r="632" spans="1:36">
      <c r="A632" s="175">
        <f>IF('サーバー一覧（手入力用）'!B640="","",'サーバー一覧（手入力用）'!B640)</f>
        <v>631</v>
      </c>
      <c r="B632" s="175" t="str">
        <f>IF('サーバー一覧（手入力用）'!C640="","",'サーバー一覧（手入力用）'!C640)</f>
        <v/>
      </c>
      <c r="C632" s="175" t="str">
        <f>IF('サーバー一覧（手入力用）'!D640="","",'サーバー一覧（手入力用）'!D640)</f>
        <v/>
      </c>
      <c r="D632" s="175" t="str">
        <f>IF('サーバー一覧（手入力用）'!E640="","",'サーバー一覧（手入力用）'!E640)</f>
        <v/>
      </c>
      <c r="E632" s="175" t="str">
        <f>IF('サーバー一覧（手入力用）'!F640="","",'サーバー一覧（手入力用）'!F640)</f>
        <v/>
      </c>
      <c r="F632" s="175" t="str">
        <f>IF('サーバー一覧（手入力用）'!G640="","",'サーバー一覧（手入力用）'!G640)</f>
        <v/>
      </c>
      <c r="G632" s="175" t="str">
        <f>IF('サーバー一覧（手入力用）'!H640="","",'サーバー一覧（手入力用）'!H640)</f>
        <v/>
      </c>
      <c r="H632" s="175" t="str">
        <f>IF('サーバー一覧（手入力用）'!I640="","",'サーバー一覧（手入力用）'!I640)</f>
        <v/>
      </c>
      <c r="I632" s="175" t="str">
        <f>IF('サーバー一覧（手入力用）'!J640="","",'サーバー一覧（手入力用）'!J640)</f>
        <v/>
      </c>
      <c r="J632" s="175" t="str">
        <f>IF('サーバー一覧（手入力用）'!K640="","",'サーバー一覧（手入力用）'!K640)</f>
        <v/>
      </c>
      <c r="K632" s="175" t="str">
        <f>IF('サーバー一覧（手入力用）'!L640="","",'サーバー一覧（手入力用）'!L640)</f>
        <v/>
      </c>
      <c r="L632" s="175" t="str">
        <f>IF('サーバー一覧（手入力用）'!M640="","",'サーバー一覧（手入力用）'!M640)</f>
        <v/>
      </c>
      <c r="M632" s="175" t="str">
        <f>IF('サーバー一覧（手入力用）'!N640="","",'サーバー一覧（手入力用）'!N640)</f>
        <v/>
      </c>
      <c r="N632" s="175" t="str">
        <f>IF('サーバー一覧（手入力用）'!O640="","",'サーバー一覧（手入力用）'!O640)</f>
        <v/>
      </c>
      <c r="O632" s="175">
        <f>IF('サーバー一覧（手入力用）'!P640="","",'サーバー一覧（手入力用）'!P640)</f>
        <v>0</v>
      </c>
      <c r="P632" s="175" t="str">
        <f>IF('サーバー一覧（手入力用）'!Q640="","",'サーバー一覧（手入力用）'!Q640)</f>
        <v/>
      </c>
      <c r="Q632" s="175" t="str">
        <f>IF('サーバー一覧（手入力用）'!R640="","",'サーバー一覧（手入力用）'!R640)</f>
        <v/>
      </c>
      <c r="R632" s="175" t="str">
        <f t="shared" si="18"/>
        <v/>
      </c>
      <c r="S632" s="175" t="str">
        <f>IF('サーバー一覧（手入力用）'!S640="","",'サーバー一覧（手入力用）'!S640)</f>
        <v/>
      </c>
      <c r="T632" s="175" t="str">
        <f t="shared" si="19"/>
        <v/>
      </c>
      <c r="U632" s="175" t="str">
        <f>IF('サーバー一覧（手入力用）'!T640="","",'サーバー一覧（手入力用）'!T640)</f>
        <v/>
      </c>
      <c r="V632" s="175" t="str">
        <f>IF('サーバー一覧（手入力用）'!U640="","",'サーバー一覧（手入力用）'!U640)</f>
        <v/>
      </c>
      <c r="W632" s="175" t="str">
        <f>IF('サーバー一覧（手入力用）'!V640="","",'サーバー一覧（手入力用）'!V640)</f>
        <v/>
      </c>
      <c r="X632" s="175" t="str">
        <f>IF('サーバー一覧（手入力用）'!W640="","",'サーバー一覧（手入力用）'!W640)</f>
        <v/>
      </c>
      <c r="Y632" s="175" t="str">
        <f>IF('サーバー一覧（手入力用）'!X640="","",'サーバー一覧（手入力用）'!X640)</f>
        <v/>
      </c>
      <c r="Z632" s="175" t="str">
        <f>IF('サーバー一覧（手入力用）'!Y640="","",'サーバー一覧（手入力用）'!Y640)</f>
        <v/>
      </c>
      <c r="AA632" s="175" t="str">
        <f>IF('サーバー一覧（手入力用）'!Z640="","",'サーバー一覧（手入力用）'!Z640)</f>
        <v/>
      </c>
      <c r="AB632" s="175" t="str">
        <f>IF('サーバー一覧（手入力用）'!AA640="","",'サーバー一覧（手入力用）'!AA640)</f>
        <v/>
      </c>
      <c r="AC632" s="175" t="str">
        <f>IF('サーバー一覧（手入力用）'!AB640="","",'サーバー一覧（手入力用）'!AB640)</f>
        <v/>
      </c>
      <c r="AD632" s="175" t="str">
        <f>IF('サーバー一覧（手入力用）'!AC640="","",'サーバー一覧（手入力用）'!AC640)</f>
        <v/>
      </c>
      <c r="AE632" s="175" t="str">
        <f>IF('サーバー一覧（手入力用）'!AD640="","",'サーバー一覧（手入力用）'!AD640)</f>
        <v/>
      </c>
      <c r="AF632" s="175" t="str">
        <f>IF('サーバー一覧（手入力用）'!AE640="","",'サーバー一覧（手入力用）'!AE640)</f>
        <v/>
      </c>
      <c r="AG632" s="175" t="str">
        <f>IF('サーバー一覧（手入力用）'!AF640="","",'サーバー一覧（手入力用）'!AF640)</f>
        <v/>
      </c>
      <c r="AH632" s="175" t="str">
        <f>IF('サーバー一覧（手入力用）'!AG640="","",'サーバー一覧（手入力用）'!AG640)</f>
        <v/>
      </c>
      <c r="AI632" s="175" t="str">
        <f>IF('サーバー一覧（手入力用）'!AH640="","",'サーバー一覧（手入力用）'!AH640)</f>
        <v/>
      </c>
      <c r="AJ632" s="175" t="str">
        <f>IF('サーバー一覧（手入力用）'!AI640="","",'サーバー一覧（手入力用）'!AI640)</f>
        <v/>
      </c>
    </row>
    <row r="633" spans="1:36">
      <c r="A633" s="175">
        <f>IF('サーバー一覧（手入力用）'!B641="","",'サーバー一覧（手入力用）'!B641)</f>
        <v>632</v>
      </c>
      <c r="B633" s="175" t="str">
        <f>IF('サーバー一覧（手入力用）'!C641="","",'サーバー一覧（手入力用）'!C641)</f>
        <v/>
      </c>
      <c r="C633" s="175" t="str">
        <f>IF('サーバー一覧（手入力用）'!D641="","",'サーバー一覧（手入力用）'!D641)</f>
        <v/>
      </c>
      <c r="D633" s="175" t="str">
        <f>IF('サーバー一覧（手入力用）'!E641="","",'サーバー一覧（手入力用）'!E641)</f>
        <v/>
      </c>
      <c r="E633" s="175" t="str">
        <f>IF('サーバー一覧（手入力用）'!F641="","",'サーバー一覧（手入力用）'!F641)</f>
        <v/>
      </c>
      <c r="F633" s="175" t="str">
        <f>IF('サーバー一覧（手入力用）'!G641="","",'サーバー一覧（手入力用）'!G641)</f>
        <v/>
      </c>
      <c r="G633" s="175" t="str">
        <f>IF('サーバー一覧（手入力用）'!H641="","",'サーバー一覧（手入力用）'!H641)</f>
        <v/>
      </c>
      <c r="H633" s="175" t="str">
        <f>IF('サーバー一覧（手入力用）'!I641="","",'サーバー一覧（手入力用）'!I641)</f>
        <v/>
      </c>
      <c r="I633" s="175" t="str">
        <f>IF('サーバー一覧（手入力用）'!J641="","",'サーバー一覧（手入力用）'!J641)</f>
        <v/>
      </c>
      <c r="J633" s="175" t="str">
        <f>IF('サーバー一覧（手入力用）'!K641="","",'サーバー一覧（手入力用）'!K641)</f>
        <v/>
      </c>
      <c r="K633" s="175" t="str">
        <f>IF('サーバー一覧（手入力用）'!L641="","",'サーバー一覧（手入力用）'!L641)</f>
        <v/>
      </c>
      <c r="L633" s="175" t="str">
        <f>IF('サーバー一覧（手入力用）'!M641="","",'サーバー一覧（手入力用）'!M641)</f>
        <v/>
      </c>
      <c r="M633" s="175" t="str">
        <f>IF('サーバー一覧（手入力用）'!N641="","",'サーバー一覧（手入力用）'!N641)</f>
        <v/>
      </c>
      <c r="N633" s="175" t="str">
        <f>IF('サーバー一覧（手入力用）'!O641="","",'サーバー一覧（手入力用）'!O641)</f>
        <v/>
      </c>
      <c r="O633" s="175">
        <f>IF('サーバー一覧（手入力用）'!P641="","",'サーバー一覧（手入力用）'!P641)</f>
        <v>0</v>
      </c>
      <c r="P633" s="175" t="str">
        <f>IF('サーバー一覧（手入力用）'!Q641="","",'サーバー一覧（手入力用）'!Q641)</f>
        <v/>
      </c>
      <c r="Q633" s="175" t="str">
        <f>IF('サーバー一覧（手入力用）'!R641="","",'サーバー一覧（手入力用）'!R641)</f>
        <v/>
      </c>
      <c r="R633" s="175" t="str">
        <f t="shared" si="18"/>
        <v/>
      </c>
      <c r="S633" s="175" t="str">
        <f>IF('サーバー一覧（手入力用）'!S641="","",'サーバー一覧（手入力用）'!S641)</f>
        <v/>
      </c>
      <c r="T633" s="175" t="str">
        <f t="shared" si="19"/>
        <v/>
      </c>
      <c r="U633" s="175" t="str">
        <f>IF('サーバー一覧（手入力用）'!T641="","",'サーバー一覧（手入力用）'!T641)</f>
        <v/>
      </c>
      <c r="V633" s="175" t="str">
        <f>IF('サーバー一覧（手入力用）'!U641="","",'サーバー一覧（手入力用）'!U641)</f>
        <v/>
      </c>
      <c r="W633" s="175" t="str">
        <f>IF('サーバー一覧（手入力用）'!V641="","",'サーバー一覧（手入力用）'!V641)</f>
        <v/>
      </c>
      <c r="X633" s="175" t="str">
        <f>IF('サーバー一覧（手入力用）'!W641="","",'サーバー一覧（手入力用）'!W641)</f>
        <v/>
      </c>
      <c r="Y633" s="175" t="str">
        <f>IF('サーバー一覧（手入力用）'!X641="","",'サーバー一覧（手入力用）'!X641)</f>
        <v/>
      </c>
      <c r="Z633" s="175" t="str">
        <f>IF('サーバー一覧（手入力用）'!Y641="","",'サーバー一覧（手入力用）'!Y641)</f>
        <v/>
      </c>
      <c r="AA633" s="175" t="str">
        <f>IF('サーバー一覧（手入力用）'!Z641="","",'サーバー一覧（手入力用）'!Z641)</f>
        <v/>
      </c>
      <c r="AB633" s="175" t="str">
        <f>IF('サーバー一覧（手入力用）'!AA641="","",'サーバー一覧（手入力用）'!AA641)</f>
        <v/>
      </c>
      <c r="AC633" s="175" t="str">
        <f>IF('サーバー一覧（手入力用）'!AB641="","",'サーバー一覧（手入力用）'!AB641)</f>
        <v/>
      </c>
      <c r="AD633" s="175" t="str">
        <f>IF('サーバー一覧（手入力用）'!AC641="","",'サーバー一覧（手入力用）'!AC641)</f>
        <v/>
      </c>
      <c r="AE633" s="175" t="str">
        <f>IF('サーバー一覧（手入力用）'!AD641="","",'サーバー一覧（手入力用）'!AD641)</f>
        <v/>
      </c>
      <c r="AF633" s="175" t="str">
        <f>IF('サーバー一覧（手入力用）'!AE641="","",'サーバー一覧（手入力用）'!AE641)</f>
        <v/>
      </c>
      <c r="AG633" s="175" t="str">
        <f>IF('サーバー一覧（手入力用）'!AF641="","",'サーバー一覧（手入力用）'!AF641)</f>
        <v/>
      </c>
      <c r="AH633" s="175" t="str">
        <f>IF('サーバー一覧（手入力用）'!AG641="","",'サーバー一覧（手入力用）'!AG641)</f>
        <v/>
      </c>
      <c r="AI633" s="175" t="str">
        <f>IF('サーバー一覧（手入力用）'!AH641="","",'サーバー一覧（手入力用）'!AH641)</f>
        <v/>
      </c>
      <c r="AJ633" s="175" t="str">
        <f>IF('サーバー一覧（手入力用）'!AI641="","",'サーバー一覧（手入力用）'!AI641)</f>
        <v/>
      </c>
    </row>
    <row r="634" spans="1:36">
      <c r="A634" s="175">
        <f>IF('サーバー一覧（手入力用）'!B642="","",'サーバー一覧（手入力用）'!B642)</f>
        <v>633</v>
      </c>
      <c r="B634" s="175" t="str">
        <f>IF('サーバー一覧（手入力用）'!C642="","",'サーバー一覧（手入力用）'!C642)</f>
        <v/>
      </c>
      <c r="C634" s="175" t="str">
        <f>IF('サーバー一覧（手入力用）'!D642="","",'サーバー一覧（手入力用）'!D642)</f>
        <v/>
      </c>
      <c r="D634" s="175" t="str">
        <f>IF('サーバー一覧（手入力用）'!E642="","",'サーバー一覧（手入力用）'!E642)</f>
        <v/>
      </c>
      <c r="E634" s="175" t="str">
        <f>IF('サーバー一覧（手入力用）'!F642="","",'サーバー一覧（手入力用）'!F642)</f>
        <v/>
      </c>
      <c r="F634" s="175" t="str">
        <f>IF('サーバー一覧（手入力用）'!G642="","",'サーバー一覧（手入力用）'!G642)</f>
        <v/>
      </c>
      <c r="G634" s="175" t="str">
        <f>IF('サーバー一覧（手入力用）'!H642="","",'サーバー一覧（手入力用）'!H642)</f>
        <v/>
      </c>
      <c r="H634" s="175" t="str">
        <f>IF('サーバー一覧（手入力用）'!I642="","",'サーバー一覧（手入力用）'!I642)</f>
        <v/>
      </c>
      <c r="I634" s="175" t="str">
        <f>IF('サーバー一覧（手入力用）'!J642="","",'サーバー一覧（手入力用）'!J642)</f>
        <v/>
      </c>
      <c r="J634" s="175" t="str">
        <f>IF('サーバー一覧（手入力用）'!K642="","",'サーバー一覧（手入力用）'!K642)</f>
        <v/>
      </c>
      <c r="K634" s="175" t="str">
        <f>IF('サーバー一覧（手入力用）'!L642="","",'サーバー一覧（手入力用）'!L642)</f>
        <v/>
      </c>
      <c r="L634" s="175" t="str">
        <f>IF('サーバー一覧（手入力用）'!M642="","",'サーバー一覧（手入力用）'!M642)</f>
        <v/>
      </c>
      <c r="M634" s="175" t="str">
        <f>IF('サーバー一覧（手入力用）'!N642="","",'サーバー一覧（手入力用）'!N642)</f>
        <v/>
      </c>
      <c r="N634" s="175" t="str">
        <f>IF('サーバー一覧（手入力用）'!O642="","",'サーバー一覧（手入力用）'!O642)</f>
        <v/>
      </c>
      <c r="O634" s="175">
        <f>IF('サーバー一覧（手入力用）'!P642="","",'サーバー一覧（手入力用）'!P642)</f>
        <v>0</v>
      </c>
      <c r="P634" s="175" t="str">
        <f>IF('サーバー一覧（手入力用）'!Q642="","",'サーバー一覧（手入力用）'!Q642)</f>
        <v/>
      </c>
      <c r="Q634" s="175" t="str">
        <f>IF('サーバー一覧（手入力用）'!R642="","",'サーバー一覧（手入力用）'!R642)</f>
        <v/>
      </c>
      <c r="R634" s="175" t="str">
        <f t="shared" si="18"/>
        <v/>
      </c>
      <c r="S634" s="175" t="str">
        <f>IF('サーバー一覧（手入力用）'!S642="","",'サーバー一覧（手入力用）'!S642)</f>
        <v/>
      </c>
      <c r="T634" s="175" t="str">
        <f t="shared" si="19"/>
        <v/>
      </c>
      <c r="U634" s="175" t="str">
        <f>IF('サーバー一覧（手入力用）'!T642="","",'サーバー一覧（手入力用）'!T642)</f>
        <v/>
      </c>
      <c r="V634" s="175" t="str">
        <f>IF('サーバー一覧（手入力用）'!U642="","",'サーバー一覧（手入力用）'!U642)</f>
        <v/>
      </c>
      <c r="W634" s="175" t="str">
        <f>IF('サーバー一覧（手入力用）'!V642="","",'サーバー一覧（手入力用）'!V642)</f>
        <v/>
      </c>
      <c r="X634" s="175" t="str">
        <f>IF('サーバー一覧（手入力用）'!W642="","",'サーバー一覧（手入力用）'!W642)</f>
        <v/>
      </c>
      <c r="Y634" s="175" t="str">
        <f>IF('サーバー一覧（手入力用）'!X642="","",'サーバー一覧（手入力用）'!X642)</f>
        <v/>
      </c>
      <c r="Z634" s="175" t="str">
        <f>IF('サーバー一覧（手入力用）'!Y642="","",'サーバー一覧（手入力用）'!Y642)</f>
        <v/>
      </c>
      <c r="AA634" s="175" t="str">
        <f>IF('サーバー一覧（手入力用）'!Z642="","",'サーバー一覧（手入力用）'!Z642)</f>
        <v/>
      </c>
      <c r="AB634" s="175" t="str">
        <f>IF('サーバー一覧（手入力用）'!AA642="","",'サーバー一覧（手入力用）'!AA642)</f>
        <v/>
      </c>
      <c r="AC634" s="175" t="str">
        <f>IF('サーバー一覧（手入力用）'!AB642="","",'サーバー一覧（手入力用）'!AB642)</f>
        <v/>
      </c>
      <c r="AD634" s="175" t="str">
        <f>IF('サーバー一覧（手入力用）'!AC642="","",'サーバー一覧（手入力用）'!AC642)</f>
        <v/>
      </c>
      <c r="AE634" s="175" t="str">
        <f>IF('サーバー一覧（手入力用）'!AD642="","",'サーバー一覧（手入力用）'!AD642)</f>
        <v/>
      </c>
      <c r="AF634" s="175" t="str">
        <f>IF('サーバー一覧（手入力用）'!AE642="","",'サーバー一覧（手入力用）'!AE642)</f>
        <v/>
      </c>
      <c r="AG634" s="175" t="str">
        <f>IF('サーバー一覧（手入力用）'!AF642="","",'サーバー一覧（手入力用）'!AF642)</f>
        <v/>
      </c>
      <c r="AH634" s="175" t="str">
        <f>IF('サーバー一覧（手入力用）'!AG642="","",'サーバー一覧（手入力用）'!AG642)</f>
        <v/>
      </c>
      <c r="AI634" s="175" t="str">
        <f>IF('サーバー一覧（手入力用）'!AH642="","",'サーバー一覧（手入力用）'!AH642)</f>
        <v/>
      </c>
      <c r="AJ634" s="175" t="str">
        <f>IF('サーバー一覧（手入力用）'!AI642="","",'サーバー一覧（手入力用）'!AI642)</f>
        <v/>
      </c>
    </row>
    <row r="635" spans="1:36">
      <c r="A635" s="175">
        <f>IF('サーバー一覧（手入力用）'!B643="","",'サーバー一覧（手入力用）'!B643)</f>
        <v>634</v>
      </c>
      <c r="B635" s="175" t="str">
        <f>IF('サーバー一覧（手入力用）'!C643="","",'サーバー一覧（手入力用）'!C643)</f>
        <v/>
      </c>
      <c r="C635" s="175" t="str">
        <f>IF('サーバー一覧（手入力用）'!D643="","",'サーバー一覧（手入力用）'!D643)</f>
        <v/>
      </c>
      <c r="D635" s="175" t="str">
        <f>IF('サーバー一覧（手入力用）'!E643="","",'サーバー一覧（手入力用）'!E643)</f>
        <v/>
      </c>
      <c r="E635" s="175" t="str">
        <f>IF('サーバー一覧（手入力用）'!F643="","",'サーバー一覧（手入力用）'!F643)</f>
        <v/>
      </c>
      <c r="F635" s="175" t="str">
        <f>IF('サーバー一覧（手入力用）'!G643="","",'サーバー一覧（手入力用）'!G643)</f>
        <v/>
      </c>
      <c r="G635" s="175" t="str">
        <f>IF('サーバー一覧（手入力用）'!H643="","",'サーバー一覧（手入力用）'!H643)</f>
        <v/>
      </c>
      <c r="H635" s="175" t="str">
        <f>IF('サーバー一覧（手入力用）'!I643="","",'サーバー一覧（手入力用）'!I643)</f>
        <v/>
      </c>
      <c r="I635" s="175" t="str">
        <f>IF('サーバー一覧（手入力用）'!J643="","",'サーバー一覧（手入力用）'!J643)</f>
        <v/>
      </c>
      <c r="J635" s="175" t="str">
        <f>IF('サーバー一覧（手入力用）'!K643="","",'サーバー一覧（手入力用）'!K643)</f>
        <v/>
      </c>
      <c r="K635" s="175" t="str">
        <f>IF('サーバー一覧（手入力用）'!L643="","",'サーバー一覧（手入力用）'!L643)</f>
        <v/>
      </c>
      <c r="L635" s="175" t="str">
        <f>IF('サーバー一覧（手入力用）'!M643="","",'サーバー一覧（手入力用）'!M643)</f>
        <v/>
      </c>
      <c r="M635" s="175" t="str">
        <f>IF('サーバー一覧（手入力用）'!N643="","",'サーバー一覧（手入力用）'!N643)</f>
        <v/>
      </c>
      <c r="N635" s="175" t="str">
        <f>IF('サーバー一覧（手入力用）'!O643="","",'サーバー一覧（手入力用）'!O643)</f>
        <v/>
      </c>
      <c r="O635" s="175">
        <f>IF('サーバー一覧（手入力用）'!P643="","",'サーバー一覧（手入力用）'!P643)</f>
        <v>0</v>
      </c>
      <c r="P635" s="175" t="str">
        <f>IF('サーバー一覧（手入力用）'!Q643="","",'サーバー一覧（手入力用）'!Q643)</f>
        <v/>
      </c>
      <c r="Q635" s="175" t="str">
        <f>IF('サーバー一覧（手入力用）'!R643="","",'サーバー一覧（手入力用）'!R643)</f>
        <v/>
      </c>
      <c r="R635" s="175" t="str">
        <f t="shared" si="18"/>
        <v/>
      </c>
      <c r="S635" s="175" t="str">
        <f>IF('サーバー一覧（手入力用）'!S643="","",'サーバー一覧（手入力用）'!S643)</f>
        <v/>
      </c>
      <c r="T635" s="175" t="str">
        <f t="shared" si="19"/>
        <v/>
      </c>
      <c r="U635" s="175" t="str">
        <f>IF('サーバー一覧（手入力用）'!T643="","",'サーバー一覧（手入力用）'!T643)</f>
        <v/>
      </c>
      <c r="V635" s="175" t="str">
        <f>IF('サーバー一覧（手入力用）'!U643="","",'サーバー一覧（手入力用）'!U643)</f>
        <v/>
      </c>
      <c r="W635" s="175" t="str">
        <f>IF('サーバー一覧（手入力用）'!V643="","",'サーバー一覧（手入力用）'!V643)</f>
        <v/>
      </c>
      <c r="X635" s="175" t="str">
        <f>IF('サーバー一覧（手入力用）'!W643="","",'サーバー一覧（手入力用）'!W643)</f>
        <v/>
      </c>
      <c r="Y635" s="175" t="str">
        <f>IF('サーバー一覧（手入力用）'!X643="","",'サーバー一覧（手入力用）'!X643)</f>
        <v/>
      </c>
      <c r="Z635" s="175" t="str">
        <f>IF('サーバー一覧（手入力用）'!Y643="","",'サーバー一覧（手入力用）'!Y643)</f>
        <v/>
      </c>
      <c r="AA635" s="175" t="str">
        <f>IF('サーバー一覧（手入力用）'!Z643="","",'サーバー一覧（手入力用）'!Z643)</f>
        <v/>
      </c>
      <c r="AB635" s="175" t="str">
        <f>IF('サーバー一覧（手入力用）'!AA643="","",'サーバー一覧（手入力用）'!AA643)</f>
        <v/>
      </c>
      <c r="AC635" s="175" t="str">
        <f>IF('サーバー一覧（手入力用）'!AB643="","",'サーバー一覧（手入力用）'!AB643)</f>
        <v/>
      </c>
      <c r="AD635" s="175" t="str">
        <f>IF('サーバー一覧（手入力用）'!AC643="","",'サーバー一覧（手入力用）'!AC643)</f>
        <v/>
      </c>
      <c r="AE635" s="175" t="str">
        <f>IF('サーバー一覧（手入力用）'!AD643="","",'サーバー一覧（手入力用）'!AD643)</f>
        <v/>
      </c>
      <c r="AF635" s="175" t="str">
        <f>IF('サーバー一覧（手入力用）'!AE643="","",'サーバー一覧（手入力用）'!AE643)</f>
        <v/>
      </c>
      <c r="AG635" s="175" t="str">
        <f>IF('サーバー一覧（手入力用）'!AF643="","",'サーバー一覧（手入力用）'!AF643)</f>
        <v/>
      </c>
      <c r="AH635" s="175" t="str">
        <f>IF('サーバー一覧（手入力用）'!AG643="","",'サーバー一覧（手入力用）'!AG643)</f>
        <v/>
      </c>
      <c r="AI635" s="175" t="str">
        <f>IF('サーバー一覧（手入力用）'!AH643="","",'サーバー一覧（手入力用）'!AH643)</f>
        <v/>
      </c>
      <c r="AJ635" s="175" t="str">
        <f>IF('サーバー一覧（手入力用）'!AI643="","",'サーバー一覧（手入力用）'!AI643)</f>
        <v/>
      </c>
    </row>
    <row r="636" spans="1:36">
      <c r="A636" s="175">
        <f>IF('サーバー一覧（手入力用）'!B644="","",'サーバー一覧（手入力用）'!B644)</f>
        <v>635</v>
      </c>
      <c r="B636" s="175" t="str">
        <f>IF('サーバー一覧（手入力用）'!C644="","",'サーバー一覧（手入力用）'!C644)</f>
        <v/>
      </c>
      <c r="C636" s="175" t="str">
        <f>IF('サーバー一覧（手入力用）'!D644="","",'サーバー一覧（手入力用）'!D644)</f>
        <v/>
      </c>
      <c r="D636" s="175" t="str">
        <f>IF('サーバー一覧（手入力用）'!E644="","",'サーバー一覧（手入力用）'!E644)</f>
        <v/>
      </c>
      <c r="E636" s="175" t="str">
        <f>IF('サーバー一覧（手入力用）'!F644="","",'サーバー一覧（手入力用）'!F644)</f>
        <v/>
      </c>
      <c r="F636" s="175" t="str">
        <f>IF('サーバー一覧（手入力用）'!G644="","",'サーバー一覧（手入力用）'!G644)</f>
        <v/>
      </c>
      <c r="G636" s="175" t="str">
        <f>IF('サーバー一覧（手入力用）'!H644="","",'サーバー一覧（手入力用）'!H644)</f>
        <v/>
      </c>
      <c r="H636" s="175" t="str">
        <f>IF('サーバー一覧（手入力用）'!I644="","",'サーバー一覧（手入力用）'!I644)</f>
        <v/>
      </c>
      <c r="I636" s="175" t="str">
        <f>IF('サーバー一覧（手入力用）'!J644="","",'サーバー一覧（手入力用）'!J644)</f>
        <v/>
      </c>
      <c r="J636" s="175" t="str">
        <f>IF('サーバー一覧（手入力用）'!K644="","",'サーバー一覧（手入力用）'!K644)</f>
        <v/>
      </c>
      <c r="K636" s="175" t="str">
        <f>IF('サーバー一覧（手入力用）'!L644="","",'サーバー一覧（手入力用）'!L644)</f>
        <v/>
      </c>
      <c r="L636" s="175" t="str">
        <f>IF('サーバー一覧（手入力用）'!M644="","",'サーバー一覧（手入力用）'!M644)</f>
        <v/>
      </c>
      <c r="M636" s="175" t="str">
        <f>IF('サーバー一覧（手入力用）'!N644="","",'サーバー一覧（手入力用）'!N644)</f>
        <v/>
      </c>
      <c r="N636" s="175" t="str">
        <f>IF('サーバー一覧（手入力用）'!O644="","",'サーバー一覧（手入力用）'!O644)</f>
        <v/>
      </c>
      <c r="O636" s="175">
        <f>IF('サーバー一覧（手入力用）'!P644="","",'サーバー一覧（手入力用）'!P644)</f>
        <v>0</v>
      </c>
      <c r="P636" s="175" t="str">
        <f>IF('サーバー一覧（手入力用）'!Q644="","",'サーバー一覧（手入力用）'!Q644)</f>
        <v/>
      </c>
      <c r="Q636" s="175" t="str">
        <f>IF('サーバー一覧（手入力用）'!R644="","",'サーバー一覧（手入力用）'!R644)</f>
        <v/>
      </c>
      <c r="R636" s="175" t="str">
        <f t="shared" si="18"/>
        <v/>
      </c>
      <c r="S636" s="175" t="str">
        <f>IF('サーバー一覧（手入力用）'!S644="","",'サーバー一覧（手入力用）'!S644)</f>
        <v/>
      </c>
      <c r="T636" s="175" t="str">
        <f t="shared" si="19"/>
        <v/>
      </c>
      <c r="U636" s="175" t="str">
        <f>IF('サーバー一覧（手入力用）'!T644="","",'サーバー一覧（手入力用）'!T644)</f>
        <v/>
      </c>
      <c r="V636" s="175" t="str">
        <f>IF('サーバー一覧（手入力用）'!U644="","",'サーバー一覧（手入力用）'!U644)</f>
        <v/>
      </c>
      <c r="W636" s="175" t="str">
        <f>IF('サーバー一覧（手入力用）'!V644="","",'サーバー一覧（手入力用）'!V644)</f>
        <v/>
      </c>
      <c r="X636" s="175" t="str">
        <f>IF('サーバー一覧（手入力用）'!W644="","",'サーバー一覧（手入力用）'!W644)</f>
        <v/>
      </c>
      <c r="Y636" s="175" t="str">
        <f>IF('サーバー一覧（手入力用）'!X644="","",'サーバー一覧（手入力用）'!X644)</f>
        <v/>
      </c>
      <c r="Z636" s="175" t="str">
        <f>IF('サーバー一覧（手入力用）'!Y644="","",'サーバー一覧（手入力用）'!Y644)</f>
        <v/>
      </c>
      <c r="AA636" s="175" t="str">
        <f>IF('サーバー一覧（手入力用）'!Z644="","",'サーバー一覧（手入力用）'!Z644)</f>
        <v/>
      </c>
      <c r="AB636" s="175" t="str">
        <f>IF('サーバー一覧（手入力用）'!AA644="","",'サーバー一覧（手入力用）'!AA644)</f>
        <v/>
      </c>
      <c r="AC636" s="175" t="str">
        <f>IF('サーバー一覧（手入力用）'!AB644="","",'サーバー一覧（手入力用）'!AB644)</f>
        <v/>
      </c>
      <c r="AD636" s="175" t="str">
        <f>IF('サーバー一覧（手入力用）'!AC644="","",'サーバー一覧（手入力用）'!AC644)</f>
        <v/>
      </c>
      <c r="AE636" s="175" t="str">
        <f>IF('サーバー一覧（手入力用）'!AD644="","",'サーバー一覧（手入力用）'!AD644)</f>
        <v/>
      </c>
      <c r="AF636" s="175" t="str">
        <f>IF('サーバー一覧（手入力用）'!AE644="","",'サーバー一覧（手入力用）'!AE644)</f>
        <v/>
      </c>
      <c r="AG636" s="175" t="str">
        <f>IF('サーバー一覧（手入力用）'!AF644="","",'サーバー一覧（手入力用）'!AF644)</f>
        <v/>
      </c>
      <c r="AH636" s="175" t="str">
        <f>IF('サーバー一覧（手入力用）'!AG644="","",'サーバー一覧（手入力用）'!AG644)</f>
        <v/>
      </c>
      <c r="AI636" s="175" t="str">
        <f>IF('サーバー一覧（手入力用）'!AH644="","",'サーバー一覧（手入力用）'!AH644)</f>
        <v/>
      </c>
      <c r="AJ636" s="175" t="str">
        <f>IF('サーバー一覧（手入力用）'!AI644="","",'サーバー一覧（手入力用）'!AI644)</f>
        <v/>
      </c>
    </row>
    <row r="637" spans="1:36">
      <c r="A637" s="175">
        <f>IF('サーバー一覧（手入力用）'!B645="","",'サーバー一覧（手入力用）'!B645)</f>
        <v>636</v>
      </c>
      <c r="B637" s="175" t="str">
        <f>IF('サーバー一覧（手入力用）'!C645="","",'サーバー一覧（手入力用）'!C645)</f>
        <v/>
      </c>
      <c r="C637" s="175" t="str">
        <f>IF('サーバー一覧（手入力用）'!D645="","",'サーバー一覧（手入力用）'!D645)</f>
        <v/>
      </c>
      <c r="D637" s="175" t="str">
        <f>IF('サーバー一覧（手入力用）'!E645="","",'サーバー一覧（手入力用）'!E645)</f>
        <v/>
      </c>
      <c r="E637" s="175" t="str">
        <f>IF('サーバー一覧（手入力用）'!F645="","",'サーバー一覧（手入力用）'!F645)</f>
        <v/>
      </c>
      <c r="F637" s="175" t="str">
        <f>IF('サーバー一覧（手入力用）'!G645="","",'サーバー一覧（手入力用）'!G645)</f>
        <v/>
      </c>
      <c r="G637" s="175" t="str">
        <f>IF('サーバー一覧（手入力用）'!H645="","",'サーバー一覧（手入力用）'!H645)</f>
        <v/>
      </c>
      <c r="H637" s="175" t="str">
        <f>IF('サーバー一覧（手入力用）'!I645="","",'サーバー一覧（手入力用）'!I645)</f>
        <v/>
      </c>
      <c r="I637" s="175" t="str">
        <f>IF('サーバー一覧（手入力用）'!J645="","",'サーバー一覧（手入力用）'!J645)</f>
        <v/>
      </c>
      <c r="J637" s="175" t="str">
        <f>IF('サーバー一覧（手入力用）'!K645="","",'サーバー一覧（手入力用）'!K645)</f>
        <v/>
      </c>
      <c r="K637" s="175" t="str">
        <f>IF('サーバー一覧（手入力用）'!L645="","",'サーバー一覧（手入力用）'!L645)</f>
        <v/>
      </c>
      <c r="L637" s="175" t="str">
        <f>IF('サーバー一覧（手入力用）'!M645="","",'サーバー一覧（手入力用）'!M645)</f>
        <v/>
      </c>
      <c r="M637" s="175" t="str">
        <f>IF('サーバー一覧（手入力用）'!N645="","",'サーバー一覧（手入力用）'!N645)</f>
        <v/>
      </c>
      <c r="N637" s="175" t="str">
        <f>IF('サーバー一覧（手入力用）'!O645="","",'サーバー一覧（手入力用）'!O645)</f>
        <v/>
      </c>
      <c r="O637" s="175">
        <f>IF('サーバー一覧（手入力用）'!P645="","",'サーバー一覧（手入力用）'!P645)</f>
        <v>0</v>
      </c>
      <c r="P637" s="175" t="str">
        <f>IF('サーバー一覧（手入力用）'!Q645="","",'サーバー一覧（手入力用）'!Q645)</f>
        <v/>
      </c>
      <c r="Q637" s="175" t="str">
        <f>IF('サーバー一覧（手入力用）'!R645="","",'サーバー一覧（手入力用）'!R645)</f>
        <v/>
      </c>
      <c r="R637" s="175" t="str">
        <f t="shared" si="18"/>
        <v/>
      </c>
      <c r="S637" s="175" t="str">
        <f>IF('サーバー一覧（手入力用）'!S645="","",'サーバー一覧（手入力用）'!S645)</f>
        <v/>
      </c>
      <c r="T637" s="175" t="str">
        <f t="shared" si="19"/>
        <v/>
      </c>
      <c r="U637" s="175" t="str">
        <f>IF('サーバー一覧（手入力用）'!T645="","",'サーバー一覧（手入力用）'!T645)</f>
        <v/>
      </c>
      <c r="V637" s="175" t="str">
        <f>IF('サーバー一覧（手入力用）'!U645="","",'サーバー一覧（手入力用）'!U645)</f>
        <v/>
      </c>
      <c r="W637" s="175" t="str">
        <f>IF('サーバー一覧（手入力用）'!V645="","",'サーバー一覧（手入力用）'!V645)</f>
        <v/>
      </c>
      <c r="X637" s="175" t="str">
        <f>IF('サーバー一覧（手入力用）'!W645="","",'サーバー一覧（手入力用）'!W645)</f>
        <v/>
      </c>
      <c r="Y637" s="175" t="str">
        <f>IF('サーバー一覧（手入力用）'!X645="","",'サーバー一覧（手入力用）'!X645)</f>
        <v/>
      </c>
      <c r="Z637" s="175" t="str">
        <f>IF('サーバー一覧（手入力用）'!Y645="","",'サーバー一覧（手入力用）'!Y645)</f>
        <v/>
      </c>
      <c r="AA637" s="175" t="str">
        <f>IF('サーバー一覧（手入力用）'!Z645="","",'サーバー一覧（手入力用）'!Z645)</f>
        <v/>
      </c>
      <c r="AB637" s="175" t="str">
        <f>IF('サーバー一覧（手入力用）'!AA645="","",'サーバー一覧（手入力用）'!AA645)</f>
        <v/>
      </c>
      <c r="AC637" s="175" t="str">
        <f>IF('サーバー一覧（手入力用）'!AB645="","",'サーバー一覧（手入力用）'!AB645)</f>
        <v/>
      </c>
      <c r="AD637" s="175" t="str">
        <f>IF('サーバー一覧（手入力用）'!AC645="","",'サーバー一覧（手入力用）'!AC645)</f>
        <v/>
      </c>
      <c r="AE637" s="175" t="str">
        <f>IF('サーバー一覧（手入力用）'!AD645="","",'サーバー一覧（手入力用）'!AD645)</f>
        <v/>
      </c>
      <c r="AF637" s="175" t="str">
        <f>IF('サーバー一覧（手入力用）'!AE645="","",'サーバー一覧（手入力用）'!AE645)</f>
        <v/>
      </c>
      <c r="AG637" s="175" t="str">
        <f>IF('サーバー一覧（手入力用）'!AF645="","",'サーバー一覧（手入力用）'!AF645)</f>
        <v/>
      </c>
      <c r="AH637" s="175" t="str">
        <f>IF('サーバー一覧（手入力用）'!AG645="","",'サーバー一覧（手入力用）'!AG645)</f>
        <v/>
      </c>
      <c r="AI637" s="175" t="str">
        <f>IF('サーバー一覧（手入力用）'!AH645="","",'サーバー一覧（手入力用）'!AH645)</f>
        <v/>
      </c>
      <c r="AJ637" s="175" t="str">
        <f>IF('サーバー一覧（手入力用）'!AI645="","",'サーバー一覧（手入力用）'!AI645)</f>
        <v/>
      </c>
    </row>
    <row r="638" spans="1:36">
      <c r="A638" s="175">
        <f>IF('サーバー一覧（手入力用）'!B646="","",'サーバー一覧（手入力用）'!B646)</f>
        <v>637</v>
      </c>
      <c r="B638" s="175" t="str">
        <f>IF('サーバー一覧（手入力用）'!C646="","",'サーバー一覧（手入力用）'!C646)</f>
        <v/>
      </c>
      <c r="C638" s="175" t="str">
        <f>IF('サーバー一覧（手入力用）'!D646="","",'サーバー一覧（手入力用）'!D646)</f>
        <v/>
      </c>
      <c r="D638" s="175" t="str">
        <f>IF('サーバー一覧（手入力用）'!E646="","",'サーバー一覧（手入力用）'!E646)</f>
        <v/>
      </c>
      <c r="E638" s="175" t="str">
        <f>IF('サーバー一覧（手入力用）'!F646="","",'サーバー一覧（手入力用）'!F646)</f>
        <v/>
      </c>
      <c r="F638" s="175" t="str">
        <f>IF('サーバー一覧（手入力用）'!G646="","",'サーバー一覧（手入力用）'!G646)</f>
        <v/>
      </c>
      <c r="G638" s="175" t="str">
        <f>IF('サーバー一覧（手入力用）'!H646="","",'サーバー一覧（手入力用）'!H646)</f>
        <v/>
      </c>
      <c r="H638" s="175" t="str">
        <f>IF('サーバー一覧（手入力用）'!I646="","",'サーバー一覧（手入力用）'!I646)</f>
        <v/>
      </c>
      <c r="I638" s="175" t="str">
        <f>IF('サーバー一覧（手入力用）'!J646="","",'サーバー一覧（手入力用）'!J646)</f>
        <v/>
      </c>
      <c r="J638" s="175" t="str">
        <f>IF('サーバー一覧（手入力用）'!K646="","",'サーバー一覧（手入力用）'!K646)</f>
        <v/>
      </c>
      <c r="K638" s="175" t="str">
        <f>IF('サーバー一覧（手入力用）'!L646="","",'サーバー一覧（手入力用）'!L646)</f>
        <v/>
      </c>
      <c r="L638" s="175" t="str">
        <f>IF('サーバー一覧（手入力用）'!M646="","",'サーバー一覧（手入力用）'!M646)</f>
        <v/>
      </c>
      <c r="M638" s="175" t="str">
        <f>IF('サーバー一覧（手入力用）'!N646="","",'サーバー一覧（手入力用）'!N646)</f>
        <v/>
      </c>
      <c r="N638" s="175" t="str">
        <f>IF('サーバー一覧（手入力用）'!O646="","",'サーバー一覧（手入力用）'!O646)</f>
        <v/>
      </c>
      <c r="O638" s="175">
        <f>IF('サーバー一覧（手入力用）'!P646="","",'サーバー一覧（手入力用）'!P646)</f>
        <v>0</v>
      </c>
      <c r="P638" s="175" t="str">
        <f>IF('サーバー一覧（手入力用）'!Q646="","",'サーバー一覧（手入力用）'!Q646)</f>
        <v/>
      </c>
      <c r="Q638" s="175" t="str">
        <f>IF('サーバー一覧（手入力用）'!R646="","",'サーバー一覧（手入力用）'!R646)</f>
        <v/>
      </c>
      <c r="R638" s="175" t="str">
        <f t="shared" si="18"/>
        <v/>
      </c>
      <c r="S638" s="175" t="str">
        <f>IF('サーバー一覧（手入力用）'!S646="","",'サーバー一覧（手入力用）'!S646)</f>
        <v/>
      </c>
      <c r="T638" s="175" t="str">
        <f t="shared" si="19"/>
        <v/>
      </c>
      <c r="U638" s="175" t="str">
        <f>IF('サーバー一覧（手入力用）'!T646="","",'サーバー一覧（手入力用）'!T646)</f>
        <v/>
      </c>
      <c r="V638" s="175" t="str">
        <f>IF('サーバー一覧（手入力用）'!U646="","",'サーバー一覧（手入力用）'!U646)</f>
        <v/>
      </c>
      <c r="W638" s="175" t="str">
        <f>IF('サーバー一覧（手入力用）'!V646="","",'サーバー一覧（手入力用）'!V646)</f>
        <v/>
      </c>
      <c r="X638" s="175" t="str">
        <f>IF('サーバー一覧（手入力用）'!W646="","",'サーバー一覧（手入力用）'!W646)</f>
        <v/>
      </c>
      <c r="Y638" s="175" t="str">
        <f>IF('サーバー一覧（手入力用）'!X646="","",'サーバー一覧（手入力用）'!X646)</f>
        <v/>
      </c>
      <c r="Z638" s="175" t="str">
        <f>IF('サーバー一覧（手入力用）'!Y646="","",'サーバー一覧（手入力用）'!Y646)</f>
        <v/>
      </c>
      <c r="AA638" s="175" t="str">
        <f>IF('サーバー一覧（手入力用）'!Z646="","",'サーバー一覧（手入力用）'!Z646)</f>
        <v/>
      </c>
      <c r="AB638" s="175" t="str">
        <f>IF('サーバー一覧（手入力用）'!AA646="","",'サーバー一覧（手入力用）'!AA646)</f>
        <v/>
      </c>
      <c r="AC638" s="175" t="str">
        <f>IF('サーバー一覧（手入力用）'!AB646="","",'サーバー一覧（手入力用）'!AB646)</f>
        <v/>
      </c>
      <c r="AD638" s="175" t="str">
        <f>IF('サーバー一覧（手入力用）'!AC646="","",'サーバー一覧（手入力用）'!AC646)</f>
        <v/>
      </c>
      <c r="AE638" s="175" t="str">
        <f>IF('サーバー一覧（手入力用）'!AD646="","",'サーバー一覧（手入力用）'!AD646)</f>
        <v/>
      </c>
      <c r="AF638" s="175" t="str">
        <f>IF('サーバー一覧（手入力用）'!AE646="","",'サーバー一覧（手入力用）'!AE646)</f>
        <v/>
      </c>
      <c r="AG638" s="175" t="str">
        <f>IF('サーバー一覧（手入力用）'!AF646="","",'サーバー一覧（手入力用）'!AF646)</f>
        <v/>
      </c>
      <c r="AH638" s="175" t="str">
        <f>IF('サーバー一覧（手入力用）'!AG646="","",'サーバー一覧（手入力用）'!AG646)</f>
        <v/>
      </c>
      <c r="AI638" s="175" t="str">
        <f>IF('サーバー一覧（手入力用）'!AH646="","",'サーバー一覧（手入力用）'!AH646)</f>
        <v/>
      </c>
      <c r="AJ638" s="175" t="str">
        <f>IF('サーバー一覧（手入力用）'!AI646="","",'サーバー一覧（手入力用）'!AI646)</f>
        <v/>
      </c>
    </row>
    <row r="639" spans="1:36">
      <c r="A639" s="175">
        <f>IF('サーバー一覧（手入力用）'!B647="","",'サーバー一覧（手入力用）'!B647)</f>
        <v>638</v>
      </c>
      <c r="B639" s="175" t="str">
        <f>IF('サーバー一覧（手入力用）'!C647="","",'サーバー一覧（手入力用）'!C647)</f>
        <v/>
      </c>
      <c r="C639" s="175" t="str">
        <f>IF('サーバー一覧（手入力用）'!D647="","",'サーバー一覧（手入力用）'!D647)</f>
        <v/>
      </c>
      <c r="D639" s="175" t="str">
        <f>IF('サーバー一覧（手入力用）'!E647="","",'サーバー一覧（手入力用）'!E647)</f>
        <v/>
      </c>
      <c r="E639" s="175" t="str">
        <f>IF('サーバー一覧（手入力用）'!F647="","",'サーバー一覧（手入力用）'!F647)</f>
        <v/>
      </c>
      <c r="F639" s="175" t="str">
        <f>IF('サーバー一覧（手入力用）'!G647="","",'サーバー一覧（手入力用）'!G647)</f>
        <v/>
      </c>
      <c r="G639" s="175" t="str">
        <f>IF('サーバー一覧（手入力用）'!H647="","",'サーバー一覧（手入力用）'!H647)</f>
        <v/>
      </c>
      <c r="H639" s="175" t="str">
        <f>IF('サーバー一覧（手入力用）'!I647="","",'サーバー一覧（手入力用）'!I647)</f>
        <v/>
      </c>
      <c r="I639" s="175" t="str">
        <f>IF('サーバー一覧（手入力用）'!J647="","",'サーバー一覧（手入力用）'!J647)</f>
        <v/>
      </c>
      <c r="J639" s="175" t="str">
        <f>IF('サーバー一覧（手入力用）'!K647="","",'サーバー一覧（手入力用）'!K647)</f>
        <v/>
      </c>
      <c r="K639" s="175" t="str">
        <f>IF('サーバー一覧（手入力用）'!L647="","",'サーバー一覧（手入力用）'!L647)</f>
        <v/>
      </c>
      <c r="L639" s="175" t="str">
        <f>IF('サーバー一覧（手入力用）'!M647="","",'サーバー一覧（手入力用）'!M647)</f>
        <v/>
      </c>
      <c r="M639" s="175" t="str">
        <f>IF('サーバー一覧（手入力用）'!N647="","",'サーバー一覧（手入力用）'!N647)</f>
        <v/>
      </c>
      <c r="N639" s="175" t="str">
        <f>IF('サーバー一覧（手入力用）'!O647="","",'サーバー一覧（手入力用）'!O647)</f>
        <v/>
      </c>
      <c r="O639" s="175">
        <f>IF('サーバー一覧（手入力用）'!P647="","",'サーバー一覧（手入力用）'!P647)</f>
        <v>0</v>
      </c>
      <c r="P639" s="175" t="str">
        <f>IF('サーバー一覧（手入力用）'!Q647="","",'サーバー一覧（手入力用）'!Q647)</f>
        <v/>
      </c>
      <c r="Q639" s="175" t="str">
        <f>IF('サーバー一覧（手入力用）'!R647="","",'サーバー一覧（手入力用）'!R647)</f>
        <v/>
      </c>
      <c r="R639" s="175" t="str">
        <f t="shared" si="18"/>
        <v/>
      </c>
      <c r="S639" s="175" t="str">
        <f>IF('サーバー一覧（手入力用）'!S647="","",'サーバー一覧（手入力用）'!S647)</f>
        <v/>
      </c>
      <c r="T639" s="175" t="str">
        <f t="shared" si="19"/>
        <v/>
      </c>
      <c r="U639" s="175" t="str">
        <f>IF('サーバー一覧（手入力用）'!T647="","",'サーバー一覧（手入力用）'!T647)</f>
        <v/>
      </c>
      <c r="V639" s="175" t="str">
        <f>IF('サーバー一覧（手入力用）'!U647="","",'サーバー一覧（手入力用）'!U647)</f>
        <v/>
      </c>
      <c r="W639" s="175" t="str">
        <f>IF('サーバー一覧（手入力用）'!V647="","",'サーバー一覧（手入力用）'!V647)</f>
        <v/>
      </c>
      <c r="X639" s="175" t="str">
        <f>IF('サーバー一覧（手入力用）'!W647="","",'サーバー一覧（手入力用）'!W647)</f>
        <v/>
      </c>
      <c r="Y639" s="175" t="str">
        <f>IF('サーバー一覧（手入力用）'!X647="","",'サーバー一覧（手入力用）'!X647)</f>
        <v/>
      </c>
      <c r="Z639" s="175" t="str">
        <f>IF('サーバー一覧（手入力用）'!Y647="","",'サーバー一覧（手入力用）'!Y647)</f>
        <v/>
      </c>
      <c r="AA639" s="175" t="str">
        <f>IF('サーバー一覧（手入力用）'!Z647="","",'サーバー一覧（手入力用）'!Z647)</f>
        <v/>
      </c>
      <c r="AB639" s="175" t="str">
        <f>IF('サーバー一覧（手入力用）'!AA647="","",'サーバー一覧（手入力用）'!AA647)</f>
        <v/>
      </c>
      <c r="AC639" s="175" t="str">
        <f>IF('サーバー一覧（手入力用）'!AB647="","",'サーバー一覧（手入力用）'!AB647)</f>
        <v/>
      </c>
      <c r="AD639" s="175" t="str">
        <f>IF('サーバー一覧（手入力用）'!AC647="","",'サーバー一覧（手入力用）'!AC647)</f>
        <v/>
      </c>
      <c r="AE639" s="175" t="str">
        <f>IF('サーバー一覧（手入力用）'!AD647="","",'サーバー一覧（手入力用）'!AD647)</f>
        <v/>
      </c>
      <c r="AF639" s="175" t="str">
        <f>IF('サーバー一覧（手入力用）'!AE647="","",'サーバー一覧（手入力用）'!AE647)</f>
        <v/>
      </c>
      <c r="AG639" s="175" t="str">
        <f>IF('サーバー一覧（手入力用）'!AF647="","",'サーバー一覧（手入力用）'!AF647)</f>
        <v/>
      </c>
      <c r="AH639" s="175" t="str">
        <f>IF('サーバー一覧（手入力用）'!AG647="","",'サーバー一覧（手入力用）'!AG647)</f>
        <v/>
      </c>
      <c r="AI639" s="175" t="str">
        <f>IF('サーバー一覧（手入力用）'!AH647="","",'サーバー一覧（手入力用）'!AH647)</f>
        <v/>
      </c>
      <c r="AJ639" s="175" t="str">
        <f>IF('サーバー一覧（手入力用）'!AI647="","",'サーバー一覧（手入力用）'!AI647)</f>
        <v/>
      </c>
    </row>
    <row r="640" spans="1:36">
      <c r="A640" s="175">
        <f>IF('サーバー一覧（手入力用）'!B648="","",'サーバー一覧（手入力用）'!B648)</f>
        <v>639</v>
      </c>
      <c r="B640" s="175" t="str">
        <f>IF('サーバー一覧（手入力用）'!C648="","",'サーバー一覧（手入力用）'!C648)</f>
        <v/>
      </c>
      <c r="C640" s="175" t="str">
        <f>IF('サーバー一覧（手入力用）'!D648="","",'サーバー一覧（手入力用）'!D648)</f>
        <v/>
      </c>
      <c r="D640" s="175" t="str">
        <f>IF('サーバー一覧（手入力用）'!E648="","",'サーバー一覧（手入力用）'!E648)</f>
        <v/>
      </c>
      <c r="E640" s="175" t="str">
        <f>IF('サーバー一覧（手入力用）'!F648="","",'サーバー一覧（手入力用）'!F648)</f>
        <v/>
      </c>
      <c r="F640" s="175" t="str">
        <f>IF('サーバー一覧（手入力用）'!G648="","",'サーバー一覧（手入力用）'!G648)</f>
        <v/>
      </c>
      <c r="G640" s="175" t="str">
        <f>IF('サーバー一覧（手入力用）'!H648="","",'サーバー一覧（手入力用）'!H648)</f>
        <v/>
      </c>
      <c r="H640" s="175" t="str">
        <f>IF('サーバー一覧（手入力用）'!I648="","",'サーバー一覧（手入力用）'!I648)</f>
        <v/>
      </c>
      <c r="I640" s="175" t="str">
        <f>IF('サーバー一覧（手入力用）'!J648="","",'サーバー一覧（手入力用）'!J648)</f>
        <v/>
      </c>
      <c r="J640" s="175" t="str">
        <f>IF('サーバー一覧（手入力用）'!K648="","",'サーバー一覧（手入力用）'!K648)</f>
        <v/>
      </c>
      <c r="K640" s="175" t="str">
        <f>IF('サーバー一覧（手入力用）'!L648="","",'サーバー一覧（手入力用）'!L648)</f>
        <v/>
      </c>
      <c r="L640" s="175" t="str">
        <f>IF('サーバー一覧（手入力用）'!M648="","",'サーバー一覧（手入力用）'!M648)</f>
        <v/>
      </c>
      <c r="M640" s="175" t="str">
        <f>IF('サーバー一覧（手入力用）'!N648="","",'サーバー一覧（手入力用）'!N648)</f>
        <v/>
      </c>
      <c r="N640" s="175" t="str">
        <f>IF('サーバー一覧（手入力用）'!O648="","",'サーバー一覧（手入力用）'!O648)</f>
        <v/>
      </c>
      <c r="O640" s="175">
        <f>IF('サーバー一覧（手入力用）'!P648="","",'サーバー一覧（手入力用）'!P648)</f>
        <v>0</v>
      </c>
      <c r="P640" s="175" t="str">
        <f>IF('サーバー一覧（手入力用）'!Q648="","",'サーバー一覧（手入力用）'!Q648)</f>
        <v/>
      </c>
      <c r="Q640" s="175" t="str">
        <f>IF('サーバー一覧（手入力用）'!R648="","",'サーバー一覧（手入力用）'!R648)</f>
        <v/>
      </c>
      <c r="R640" s="175" t="str">
        <f t="shared" si="18"/>
        <v/>
      </c>
      <c r="S640" s="175" t="str">
        <f>IF('サーバー一覧（手入力用）'!S648="","",'サーバー一覧（手入力用）'!S648)</f>
        <v/>
      </c>
      <c r="T640" s="175" t="str">
        <f t="shared" si="19"/>
        <v/>
      </c>
      <c r="U640" s="175" t="str">
        <f>IF('サーバー一覧（手入力用）'!T648="","",'サーバー一覧（手入力用）'!T648)</f>
        <v/>
      </c>
      <c r="V640" s="175" t="str">
        <f>IF('サーバー一覧（手入力用）'!U648="","",'サーバー一覧（手入力用）'!U648)</f>
        <v/>
      </c>
      <c r="W640" s="175" t="str">
        <f>IF('サーバー一覧（手入力用）'!V648="","",'サーバー一覧（手入力用）'!V648)</f>
        <v/>
      </c>
      <c r="X640" s="175" t="str">
        <f>IF('サーバー一覧（手入力用）'!W648="","",'サーバー一覧（手入力用）'!W648)</f>
        <v/>
      </c>
      <c r="Y640" s="175" t="str">
        <f>IF('サーバー一覧（手入力用）'!X648="","",'サーバー一覧（手入力用）'!X648)</f>
        <v/>
      </c>
      <c r="Z640" s="175" t="str">
        <f>IF('サーバー一覧（手入力用）'!Y648="","",'サーバー一覧（手入力用）'!Y648)</f>
        <v/>
      </c>
      <c r="AA640" s="175" t="str">
        <f>IF('サーバー一覧（手入力用）'!Z648="","",'サーバー一覧（手入力用）'!Z648)</f>
        <v/>
      </c>
      <c r="AB640" s="175" t="str">
        <f>IF('サーバー一覧（手入力用）'!AA648="","",'サーバー一覧（手入力用）'!AA648)</f>
        <v/>
      </c>
      <c r="AC640" s="175" t="str">
        <f>IF('サーバー一覧（手入力用）'!AB648="","",'サーバー一覧（手入力用）'!AB648)</f>
        <v/>
      </c>
      <c r="AD640" s="175" t="str">
        <f>IF('サーバー一覧（手入力用）'!AC648="","",'サーバー一覧（手入力用）'!AC648)</f>
        <v/>
      </c>
      <c r="AE640" s="175" t="str">
        <f>IF('サーバー一覧（手入力用）'!AD648="","",'サーバー一覧（手入力用）'!AD648)</f>
        <v/>
      </c>
      <c r="AF640" s="175" t="str">
        <f>IF('サーバー一覧（手入力用）'!AE648="","",'サーバー一覧（手入力用）'!AE648)</f>
        <v/>
      </c>
      <c r="AG640" s="175" t="str">
        <f>IF('サーバー一覧（手入力用）'!AF648="","",'サーバー一覧（手入力用）'!AF648)</f>
        <v/>
      </c>
      <c r="AH640" s="175" t="str">
        <f>IF('サーバー一覧（手入力用）'!AG648="","",'サーバー一覧（手入力用）'!AG648)</f>
        <v/>
      </c>
      <c r="AI640" s="175" t="str">
        <f>IF('サーバー一覧（手入力用）'!AH648="","",'サーバー一覧（手入力用）'!AH648)</f>
        <v/>
      </c>
      <c r="AJ640" s="175" t="str">
        <f>IF('サーバー一覧（手入力用）'!AI648="","",'サーバー一覧（手入力用）'!AI648)</f>
        <v/>
      </c>
    </row>
    <row r="641" spans="1:36">
      <c r="A641" s="175">
        <f>IF('サーバー一覧（手入力用）'!B649="","",'サーバー一覧（手入力用）'!B649)</f>
        <v>640</v>
      </c>
      <c r="B641" s="175" t="str">
        <f>IF('サーバー一覧（手入力用）'!C649="","",'サーバー一覧（手入力用）'!C649)</f>
        <v/>
      </c>
      <c r="C641" s="175" t="str">
        <f>IF('サーバー一覧（手入力用）'!D649="","",'サーバー一覧（手入力用）'!D649)</f>
        <v/>
      </c>
      <c r="D641" s="175" t="str">
        <f>IF('サーバー一覧（手入力用）'!E649="","",'サーバー一覧（手入力用）'!E649)</f>
        <v/>
      </c>
      <c r="E641" s="175" t="str">
        <f>IF('サーバー一覧（手入力用）'!F649="","",'サーバー一覧（手入力用）'!F649)</f>
        <v/>
      </c>
      <c r="F641" s="175" t="str">
        <f>IF('サーバー一覧（手入力用）'!G649="","",'サーバー一覧（手入力用）'!G649)</f>
        <v/>
      </c>
      <c r="G641" s="175" t="str">
        <f>IF('サーバー一覧（手入力用）'!H649="","",'サーバー一覧（手入力用）'!H649)</f>
        <v/>
      </c>
      <c r="H641" s="175" t="str">
        <f>IF('サーバー一覧（手入力用）'!I649="","",'サーバー一覧（手入力用）'!I649)</f>
        <v/>
      </c>
      <c r="I641" s="175" t="str">
        <f>IF('サーバー一覧（手入力用）'!J649="","",'サーバー一覧（手入力用）'!J649)</f>
        <v/>
      </c>
      <c r="J641" s="175" t="str">
        <f>IF('サーバー一覧（手入力用）'!K649="","",'サーバー一覧（手入力用）'!K649)</f>
        <v/>
      </c>
      <c r="K641" s="175" t="str">
        <f>IF('サーバー一覧（手入力用）'!L649="","",'サーバー一覧（手入力用）'!L649)</f>
        <v/>
      </c>
      <c r="L641" s="175" t="str">
        <f>IF('サーバー一覧（手入力用）'!M649="","",'サーバー一覧（手入力用）'!M649)</f>
        <v/>
      </c>
      <c r="M641" s="175" t="str">
        <f>IF('サーバー一覧（手入力用）'!N649="","",'サーバー一覧（手入力用）'!N649)</f>
        <v/>
      </c>
      <c r="N641" s="175" t="str">
        <f>IF('サーバー一覧（手入力用）'!O649="","",'サーバー一覧（手入力用）'!O649)</f>
        <v/>
      </c>
      <c r="O641" s="175">
        <f>IF('サーバー一覧（手入力用）'!P649="","",'サーバー一覧（手入力用）'!P649)</f>
        <v>0</v>
      </c>
      <c r="P641" s="175" t="str">
        <f>IF('サーバー一覧（手入力用）'!Q649="","",'サーバー一覧（手入力用）'!Q649)</f>
        <v/>
      </c>
      <c r="Q641" s="175" t="str">
        <f>IF('サーバー一覧（手入力用）'!R649="","",'サーバー一覧（手入力用）'!R649)</f>
        <v/>
      </c>
      <c r="R641" s="175" t="str">
        <f t="shared" si="18"/>
        <v/>
      </c>
      <c r="S641" s="175" t="str">
        <f>IF('サーバー一覧（手入力用）'!S649="","",'サーバー一覧（手入力用）'!S649)</f>
        <v/>
      </c>
      <c r="T641" s="175" t="str">
        <f t="shared" si="19"/>
        <v/>
      </c>
      <c r="U641" s="175" t="str">
        <f>IF('サーバー一覧（手入力用）'!T649="","",'サーバー一覧（手入力用）'!T649)</f>
        <v/>
      </c>
      <c r="V641" s="175" t="str">
        <f>IF('サーバー一覧（手入力用）'!U649="","",'サーバー一覧（手入力用）'!U649)</f>
        <v/>
      </c>
      <c r="W641" s="175" t="str">
        <f>IF('サーバー一覧（手入力用）'!V649="","",'サーバー一覧（手入力用）'!V649)</f>
        <v/>
      </c>
      <c r="X641" s="175" t="str">
        <f>IF('サーバー一覧（手入力用）'!W649="","",'サーバー一覧（手入力用）'!W649)</f>
        <v/>
      </c>
      <c r="Y641" s="175" t="str">
        <f>IF('サーバー一覧（手入力用）'!X649="","",'サーバー一覧（手入力用）'!X649)</f>
        <v/>
      </c>
      <c r="Z641" s="175" t="str">
        <f>IF('サーバー一覧（手入力用）'!Y649="","",'サーバー一覧（手入力用）'!Y649)</f>
        <v/>
      </c>
      <c r="AA641" s="175" t="str">
        <f>IF('サーバー一覧（手入力用）'!Z649="","",'サーバー一覧（手入力用）'!Z649)</f>
        <v/>
      </c>
      <c r="AB641" s="175" t="str">
        <f>IF('サーバー一覧（手入力用）'!AA649="","",'サーバー一覧（手入力用）'!AA649)</f>
        <v/>
      </c>
      <c r="AC641" s="175" t="str">
        <f>IF('サーバー一覧（手入力用）'!AB649="","",'サーバー一覧（手入力用）'!AB649)</f>
        <v/>
      </c>
      <c r="AD641" s="175" t="str">
        <f>IF('サーバー一覧（手入力用）'!AC649="","",'サーバー一覧（手入力用）'!AC649)</f>
        <v/>
      </c>
      <c r="AE641" s="175" t="str">
        <f>IF('サーバー一覧（手入力用）'!AD649="","",'サーバー一覧（手入力用）'!AD649)</f>
        <v/>
      </c>
      <c r="AF641" s="175" t="str">
        <f>IF('サーバー一覧（手入力用）'!AE649="","",'サーバー一覧（手入力用）'!AE649)</f>
        <v/>
      </c>
      <c r="AG641" s="175" t="str">
        <f>IF('サーバー一覧（手入力用）'!AF649="","",'サーバー一覧（手入力用）'!AF649)</f>
        <v/>
      </c>
      <c r="AH641" s="175" t="str">
        <f>IF('サーバー一覧（手入力用）'!AG649="","",'サーバー一覧（手入力用）'!AG649)</f>
        <v/>
      </c>
      <c r="AI641" s="175" t="str">
        <f>IF('サーバー一覧（手入力用）'!AH649="","",'サーバー一覧（手入力用）'!AH649)</f>
        <v/>
      </c>
      <c r="AJ641" s="175" t="str">
        <f>IF('サーバー一覧（手入力用）'!AI649="","",'サーバー一覧（手入力用）'!AI649)</f>
        <v/>
      </c>
    </row>
    <row r="642" spans="1:36">
      <c r="A642" s="175">
        <f>IF('サーバー一覧（手入力用）'!B650="","",'サーバー一覧（手入力用）'!B650)</f>
        <v>641</v>
      </c>
      <c r="B642" s="175" t="str">
        <f>IF('サーバー一覧（手入力用）'!C650="","",'サーバー一覧（手入力用）'!C650)</f>
        <v/>
      </c>
      <c r="C642" s="175" t="str">
        <f>IF('サーバー一覧（手入力用）'!D650="","",'サーバー一覧（手入力用）'!D650)</f>
        <v/>
      </c>
      <c r="D642" s="175" t="str">
        <f>IF('サーバー一覧（手入力用）'!E650="","",'サーバー一覧（手入力用）'!E650)</f>
        <v/>
      </c>
      <c r="E642" s="175" t="str">
        <f>IF('サーバー一覧（手入力用）'!F650="","",'サーバー一覧（手入力用）'!F650)</f>
        <v/>
      </c>
      <c r="F642" s="175" t="str">
        <f>IF('サーバー一覧（手入力用）'!G650="","",'サーバー一覧（手入力用）'!G650)</f>
        <v/>
      </c>
      <c r="G642" s="175" t="str">
        <f>IF('サーバー一覧（手入力用）'!H650="","",'サーバー一覧（手入力用）'!H650)</f>
        <v/>
      </c>
      <c r="H642" s="175" t="str">
        <f>IF('サーバー一覧（手入力用）'!I650="","",'サーバー一覧（手入力用）'!I650)</f>
        <v/>
      </c>
      <c r="I642" s="175" t="str">
        <f>IF('サーバー一覧（手入力用）'!J650="","",'サーバー一覧（手入力用）'!J650)</f>
        <v/>
      </c>
      <c r="J642" s="175" t="str">
        <f>IF('サーバー一覧（手入力用）'!K650="","",'サーバー一覧（手入力用）'!K650)</f>
        <v/>
      </c>
      <c r="K642" s="175" t="str">
        <f>IF('サーバー一覧（手入力用）'!L650="","",'サーバー一覧（手入力用）'!L650)</f>
        <v/>
      </c>
      <c r="L642" s="175" t="str">
        <f>IF('サーバー一覧（手入力用）'!M650="","",'サーバー一覧（手入力用）'!M650)</f>
        <v/>
      </c>
      <c r="M642" s="175" t="str">
        <f>IF('サーバー一覧（手入力用）'!N650="","",'サーバー一覧（手入力用）'!N650)</f>
        <v/>
      </c>
      <c r="N642" s="175" t="str">
        <f>IF('サーバー一覧（手入力用）'!O650="","",'サーバー一覧（手入力用）'!O650)</f>
        <v/>
      </c>
      <c r="O642" s="175">
        <f>IF('サーバー一覧（手入力用）'!P650="","",'サーバー一覧（手入力用）'!P650)</f>
        <v>0</v>
      </c>
      <c r="P642" s="175" t="str">
        <f>IF('サーバー一覧（手入力用）'!Q650="","",'サーバー一覧（手入力用）'!Q650)</f>
        <v/>
      </c>
      <c r="Q642" s="175" t="str">
        <f>IF('サーバー一覧（手入力用）'!R650="","",'サーバー一覧（手入力用）'!R650)</f>
        <v/>
      </c>
      <c r="R642" s="175" t="str">
        <f t="shared" si="18"/>
        <v/>
      </c>
      <c r="S642" s="175" t="str">
        <f>IF('サーバー一覧（手入力用）'!S650="","",'サーバー一覧（手入力用）'!S650)</f>
        <v/>
      </c>
      <c r="T642" s="175" t="str">
        <f t="shared" si="19"/>
        <v/>
      </c>
      <c r="U642" s="175" t="str">
        <f>IF('サーバー一覧（手入力用）'!T650="","",'サーバー一覧（手入力用）'!T650)</f>
        <v/>
      </c>
      <c r="V642" s="175" t="str">
        <f>IF('サーバー一覧（手入力用）'!U650="","",'サーバー一覧（手入力用）'!U650)</f>
        <v/>
      </c>
      <c r="W642" s="175" t="str">
        <f>IF('サーバー一覧（手入力用）'!V650="","",'サーバー一覧（手入力用）'!V650)</f>
        <v/>
      </c>
      <c r="X642" s="175" t="str">
        <f>IF('サーバー一覧（手入力用）'!W650="","",'サーバー一覧（手入力用）'!W650)</f>
        <v/>
      </c>
      <c r="Y642" s="175" t="str">
        <f>IF('サーバー一覧（手入力用）'!X650="","",'サーバー一覧（手入力用）'!X650)</f>
        <v/>
      </c>
      <c r="Z642" s="175" t="str">
        <f>IF('サーバー一覧（手入力用）'!Y650="","",'サーバー一覧（手入力用）'!Y650)</f>
        <v/>
      </c>
      <c r="AA642" s="175" t="str">
        <f>IF('サーバー一覧（手入力用）'!Z650="","",'サーバー一覧（手入力用）'!Z650)</f>
        <v/>
      </c>
      <c r="AB642" s="175" t="str">
        <f>IF('サーバー一覧（手入力用）'!AA650="","",'サーバー一覧（手入力用）'!AA650)</f>
        <v/>
      </c>
      <c r="AC642" s="175" t="str">
        <f>IF('サーバー一覧（手入力用）'!AB650="","",'サーバー一覧（手入力用）'!AB650)</f>
        <v/>
      </c>
      <c r="AD642" s="175" t="str">
        <f>IF('サーバー一覧（手入力用）'!AC650="","",'サーバー一覧（手入力用）'!AC650)</f>
        <v/>
      </c>
      <c r="AE642" s="175" t="str">
        <f>IF('サーバー一覧（手入力用）'!AD650="","",'サーバー一覧（手入力用）'!AD650)</f>
        <v/>
      </c>
      <c r="AF642" s="175" t="str">
        <f>IF('サーバー一覧（手入力用）'!AE650="","",'サーバー一覧（手入力用）'!AE650)</f>
        <v/>
      </c>
      <c r="AG642" s="175" t="str">
        <f>IF('サーバー一覧（手入力用）'!AF650="","",'サーバー一覧（手入力用）'!AF650)</f>
        <v/>
      </c>
      <c r="AH642" s="175" t="str">
        <f>IF('サーバー一覧（手入力用）'!AG650="","",'サーバー一覧（手入力用）'!AG650)</f>
        <v/>
      </c>
      <c r="AI642" s="175" t="str">
        <f>IF('サーバー一覧（手入力用）'!AH650="","",'サーバー一覧（手入力用）'!AH650)</f>
        <v/>
      </c>
      <c r="AJ642" s="175" t="str">
        <f>IF('サーバー一覧（手入力用）'!AI650="","",'サーバー一覧（手入力用）'!AI650)</f>
        <v/>
      </c>
    </row>
    <row r="643" spans="1:36">
      <c r="A643" s="175">
        <f>IF('サーバー一覧（手入力用）'!B651="","",'サーバー一覧（手入力用）'!B651)</f>
        <v>642</v>
      </c>
      <c r="B643" s="175" t="str">
        <f>IF('サーバー一覧（手入力用）'!C651="","",'サーバー一覧（手入力用）'!C651)</f>
        <v/>
      </c>
      <c r="C643" s="175" t="str">
        <f>IF('サーバー一覧（手入力用）'!D651="","",'サーバー一覧（手入力用）'!D651)</f>
        <v/>
      </c>
      <c r="D643" s="175" t="str">
        <f>IF('サーバー一覧（手入力用）'!E651="","",'サーバー一覧（手入力用）'!E651)</f>
        <v/>
      </c>
      <c r="E643" s="175" t="str">
        <f>IF('サーバー一覧（手入力用）'!F651="","",'サーバー一覧（手入力用）'!F651)</f>
        <v/>
      </c>
      <c r="F643" s="175" t="str">
        <f>IF('サーバー一覧（手入力用）'!G651="","",'サーバー一覧（手入力用）'!G651)</f>
        <v/>
      </c>
      <c r="G643" s="175" t="str">
        <f>IF('サーバー一覧（手入力用）'!H651="","",'サーバー一覧（手入力用）'!H651)</f>
        <v/>
      </c>
      <c r="H643" s="175" t="str">
        <f>IF('サーバー一覧（手入力用）'!I651="","",'サーバー一覧（手入力用）'!I651)</f>
        <v/>
      </c>
      <c r="I643" s="175" t="str">
        <f>IF('サーバー一覧（手入力用）'!J651="","",'サーバー一覧（手入力用）'!J651)</f>
        <v/>
      </c>
      <c r="J643" s="175" t="str">
        <f>IF('サーバー一覧（手入力用）'!K651="","",'サーバー一覧（手入力用）'!K651)</f>
        <v/>
      </c>
      <c r="K643" s="175" t="str">
        <f>IF('サーバー一覧（手入力用）'!L651="","",'サーバー一覧（手入力用）'!L651)</f>
        <v/>
      </c>
      <c r="L643" s="175" t="str">
        <f>IF('サーバー一覧（手入力用）'!M651="","",'サーバー一覧（手入力用）'!M651)</f>
        <v/>
      </c>
      <c r="M643" s="175" t="str">
        <f>IF('サーバー一覧（手入力用）'!N651="","",'サーバー一覧（手入力用）'!N651)</f>
        <v/>
      </c>
      <c r="N643" s="175" t="str">
        <f>IF('サーバー一覧（手入力用）'!O651="","",'サーバー一覧（手入力用）'!O651)</f>
        <v/>
      </c>
      <c r="O643" s="175">
        <f>IF('サーバー一覧（手入力用）'!P651="","",'サーバー一覧（手入力用）'!P651)</f>
        <v>0</v>
      </c>
      <c r="P643" s="175" t="str">
        <f>IF('サーバー一覧（手入力用）'!Q651="","",'サーバー一覧（手入力用）'!Q651)</f>
        <v/>
      </c>
      <c r="Q643" s="175" t="str">
        <f>IF('サーバー一覧（手入力用）'!R651="","",'サーバー一覧（手入力用）'!R651)</f>
        <v/>
      </c>
      <c r="R643" s="175" t="str">
        <f t="shared" ref="R643:R706" si="20">IF(Q643="","",MROUND(Q643,5))</f>
        <v/>
      </c>
      <c r="S643" s="175" t="str">
        <f>IF('サーバー一覧（手入力用）'!S651="","",'サーバー一覧（手入力用）'!S651)</f>
        <v/>
      </c>
      <c r="T643" s="175" t="str">
        <f t="shared" ref="T643:T706" si="21">IF(S643="","",MROUND(S643,5))</f>
        <v/>
      </c>
      <c r="U643" s="175" t="str">
        <f>IF('サーバー一覧（手入力用）'!T651="","",'サーバー一覧（手入力用）'!T651)</f>
        <v/>
      </c>
      <c r="V643" s="175" t="str">
        <f>IF('サーバー一覧（手入力用）'!U651="","",'サーバー一覧（手入力用）'!U651)</f>
        <v/>
      </c>
      <c r="W643" s="175" t="str">
        <f>IF('サーバー一覧（手入力用）'!V651="","",'サーバー一覧（手入力用）'!V651)</f>
        <v/>
      </c>
      <c r="X643" s="175" t="str">
        <f>IF('サーバー一覧（手入力用）'!W651="","",'サーバー一覧（手入力用）'!W651)</f>
        <v/>
      </c>
      <c r="Y643" s="175" t="str">
        <f>IF('サーバー一覧（手入力用）'!X651="","",'サーバー一覧（手入力用）'!X651)</f>
        <v/>
      </c>
      <c r="Z643" s="175" t="str">
        <f>IF('サーバー一覧（手入力用）'!Y651="","",'サーバー一覧（手入力用）'!Y651)</f>
        <v/>
      </c>
      <c r="AA643" s="175" t="str">
        <f>IF('サーバー一覧（手入力用）'!Z651="","",'サーバー一覧（手入力用）'!Z651)</f>
        <v/>
      </c>
      <c r="AB643" s="175" t="str">
        <f>IF('サーバー一覧（手入力用）'!AA651="","",'サーバー一覧（手入力用）'!AA651)</f>
        <v/>
      </c>
      <c r="AC643" s="175" t="str">
        <f>IF('サーバー一覧（手入力用）'!AB651="","",'サーバー一覧（手入力用）'!AB651)</f>
        <v/>
      </c>
      <c r="AD643" s="175" t="str">
        <f>IF('サーバー一覧（手入力用）'!AC651="","",'サーバー一覧（手入力用）'!AC651)</f>
        <v/>
      </c>
      <c r="AE643" s="175" t="str">
        <f>IF('サーバー一覧（手入力用）'!AD651="","",'サーバー一覧（手入力用）'!AD651)</f>
        <v/>
      </c>
      <c r="AF643" s="175" t="str">
        <f>IF('サーバー一覧（手入力用）'!AE651="","",'サーバー一覧（手入力用）'!AE651)</f>
        <v/>
      </c>
      <c r="AG643" s="175" t="str">
        <f>IF('サーバー一覧（手入力用）'!AF651="","",'サーバー一覧（手入力用）'!AF651)</f>
        <v/>
      </c>
      <c r="AH643" s="175" t="str">
        <f>IF('サーバー一覧（手入力用）'!AG651="","",'サーバー一覧（手入力用）'!AG651)</f>
        <v/>
      </c>
      <c r="AI643" s="175" t="str">
        <f>IF('サーバー一覧（手入力用）'!AH651="","",'サーバー一覧（手入力用）'!AH651)</f>
        <v/>
      </c>
      <c r="AJ643" s="175" t="str">
        <f>IF('サーバー一覧（手入力用）'!AI651="","",'サーバー一覧（手入力用）'!AI651)</f>
        <v/>
      </c>
    </row>
    <row r="644" spans="1:36">
      <c r="A644" s="175">
        <f>IF('サーバー一覧（手入力用）'!B652="","",'サーバー一覧（手入力用）'!B652)</f>
        <v>643</v>
      </c>
      <c r="B644" s="175" t="str">
        <f>IF('サーバー一覧（手入力用）'!C652="","",'サーバー一覧（手入力用）'!C652)</f>
        <v/>
      </c>
      <c r="C644" s="175" t="str">
        <f>IF('サーバー一覧（手入力用）'!D652="","",'サーバー一覧（手入力用）'!D652)</f>
        <v/>
      </c>
      <c r="D644" s="175" t="str">
        <f>IF('サーバー一覧（手入力用）'!E652="","",'サーバー一覧（手入力用）'!E652)</f>
        <v/>
      </c>
      <c r="E644" s="175" t="str">
        <f>IF('サーバー一覧（手入力用）'!F652="","",'サーバー一覧（手入力用）'!F652)</f>
        <v/>
      </c>
      <c r="F644" s="175" t="str">
        <f>IF('サーバー一覧（手入力用）'!G652="","",'サーバー一覧（手入力用）'!G652)</f>
        <v/>
      </c>
      <c r="G644" s="175" t="str">
        <f>IF('サーバー一覧（手入力用）'!H652="","",'サーバー一覧（手入力用）'!H652)</f>
        <v/>
      </c>
      <c r="H644" s="175" t="str">
        <f>IF('サーバー一覧（手入力用）'!I652="","",'サーバー一覧（手入力用）'!I652)</f>
        <v/>
      </c>
      <c r="I644" s="175" t="str">
        <f>IF('サーバー一覧（手入力用）'!J652="","",'サーバー一覧（手入力用）'!J652)</f>
        <v/>
      </c>
      <c r="J644" s="175" t="str">
        <f>IF('サーバー一覧（手入力用）'!K652="","",'サーバー一覧（手入力用）'!K652)</f>
        <v/>
      </c>
      <c r="K644" s="175" t="str">
        <f>IF('サーバー一覧（手入力用）'!L652="","",'サーバー一覧（手入力用）'!L652)</f>
        <v/>
      </c>
      <c r="L644" s="175" t="str">
        <f>IF('サーバー一覧（手入力用）'!M652="","",'サーバー一覧（手入力用）'!M652)</f>
        <v/>
      </c>
      <c r="M644" s="175" t="str">
        <f>IF('サーバー一覧（手入力用）'!N652="","",'サーバー一覧（手入力用）'!N652)</f>
        <v/>
      </c>
      <c r="N644" s="175" t="str">
        <f>IF('サーバー一覧（手入力用）'!O652="","",'サーバー一覧（手入力用）'!O652)</f>
        <v/>
      </c>
      <c r="O644" s="175">
        <f>IF('サーバー一覧（手入力用）'!P652="","",'サーバー一覧（手入力用）'!P652)</f>
        <v>0</v>
      </c>
      <c r="P644" s="175" t="str">
        <f>IF('サーバー一覧（手入力用）'!Q652="","",'サーバー一覧（手入力用）'!Q652)</f>
        <v/>
      </c>
      <c r="Q644" s="175" t="str">
        <f>IF('サーバー一覧（手入力用）'!R652="","",'サーバー一覧（手入力用）'!R652)</f>
        <v/>
      </c>
      <c r="R644" s="175" t="str">
        <f t="shared" si="20"/>
        <v/>
      </c>
      <c r="S644" s="175" t="str">
        <f>IF('サーバー一覧（手入力用）'!S652="","",'サーバー一覧（手入力用）'!S652)</f>
        <v/>
      </c>
      <c r="T644" s="175" t="str">
        <f t="shared" si="21"/>
        <v/>
      </c>
      <c r="U644" s="175" t="str">
        <f>IF('サーバー一覧（手入力用）'!T652="","",'サーバー一覧（手入力用）'!T652)</f>
        <v/>
      </c>
      <c r="V644" s="175" t="str">
        <f>IF('サーバー一覧（手入力用）'!U652="","",'サーバー一覧（手入力用）'!U652)</f>
        <v/>
      </c>
      <c r="W644" s="175" t="str">
        <f>IF('サーバー一覧（手入力用）'!V652="","",'サーバー一覧（手入力用）'!V652)</f>
        <v/>
      </c>
      <c r="X644" s="175" t="str">
        <f>IF('サーバー一覧（手入力用）'!W652="","",'サーバー一覧（手入力用）'!W652)</f>
        <v/>
      </c>
      <c r="Y644" s="175" t="str">
        <f>IF('サーバー一覧（手入力用）'!X652="","",'サーバー一覧（手入力用）'!X652)</f>
        <v/>
      </c>
      <c r="Z644" s="175" t="str">
        <f>IF('サーバー一覧（手入力用）'!Y652="","",'サーバー一覧（手入力用）'!Y652)</f>
        <v/>
      </c>
      <c r="AA644" s="175" t="str">
        <f>IF('サーバー一覧（手入力用）'!Z652="","",'サーバー一覧（手入力用）'!Z652)</f>
        <v/>
      </c>
      <c r="AB644" s="175" t="str">
        <f>IF('サーバー一覧（手入力用）'!AA652="","",'サーバー一覧（手入力用）'!AA652)</f>
        <v/>
      </c>
      <c r="AC644" s="175" t="str">
        <f>IF('サーバー一覧（手入力用）'!AB652="","",'サーバー一覧（手入力用）'!AB652)</f>
        <v/>
      </c>
      <c r="AD644" s="175" t="str">
        <f>IF('サーバー一覧（手入力用）'!AC652="","",'サーバー一覧（手入力用）'!AC652)</f>
        <v/>
      </c>
      <c r="AE644" s="175" t="str">
        <f>IF('サーバー一覧（手入力用）'!AD652="","",'サーバー一覧（手入力用）'!AD652)</f>
        <v/>
      </c>
      <c r="AF644" s="175" t="str">
        <f>IF('サーバー一覧（手入力用）'!AE652="","",'サーバー一覧（手入力用）'!AE652)</f>
        <v/>
      </c>
      <c r="AG644" s="175" t="str">
        <f>IF('サーバー一覧（手入力用）'!AF652="","",'サーバー一覧（手入力用）'!AF652)</f>
        <v/>
      </c>
      <c r="AH644" s="175" t="str">
        <f>IF('サーバー一覧（手入力用）'!AG652="","",'サーバー一覧（手入力用）'!AG652)</f>
        <v/>
      </c>
      <c r="AI644" s="175" t="str">
        <f>IF('サーバー一覧（手入力用）'!AH652="","",'サーバー一覧（手入力用）'!AH652)</f>
        <v/>
      </c>
      <c r="AJ644" s="175" t="str">
        <f>IF('サーバー一覧（手入力用）'!AI652="","",'サーバー一覧（手入力用）'!AI652)</f>
        <v/>
      </c>
    </row>
    <row r="645" spans="1:36">
      <c r="A645" s="175">
        <f>IF('サーバー一覧（手入力用）'!B653="","",'サーバー一覧（手入力用）'!B653)</f>
        <v>644</v>
      </c>
      <c r="B645" s="175" t="str">
        <f>IF('サーバー一覧（手入力用）'!C653="","",'サーバー一覧（手入力用）'!C653)</f>
        <v/>
      </c>
      <c r="C645" s="175" t="str">
        <f>IF('サーバー一覧（手入力用）'!D653="","",'サーバー一覧（手入力用）'!D653)</f>
        <v/>
      </c>
      <c r="D645" s="175" t="str">
        <f>IF('サーバー一覧（手入力用）'!E653="","",'サーバー一覧（手入力用）'!E653)</f>
        <v/>
      </c>
      <c r="E645" s="175" t="str">
        <f>IF('サーバー一覧（手入力用）'!F653="","",'サーバー一覧（手入力用）'!F653)</f>
        <v/>
      </c>
      <c r="F645" s="175" t="str">
        <f>IF('サーバー一覧（手入力用）'!G653="","",'サーバー一覧（手入力用）'!G653)</f>
        <v/>
      </c>
      <c r="G645" s="175" t="str">
        <f>IF('サーバー一覧（手入力用）'!H653="","",'サーバー一覧（手入力用）'!H653)</f>
        <v/>
      </c>
      <c r="H645" s="175" t="str">
        <f>IF('サーバー一覧（手入力用）'!I653="","",'サーバー一覧（手入力用）'!I653)</f>
        <v/>
      </c>
      <c r="I645" s="175" t="str">
        <f>IF('サーバー一覧（手入力用）'!J653="","",'サーバー一覧（手入力用）'!J653)</f>
        <v/>
      </c>
      <c r="J645" s="175" t="str">
        <f>IF('サーバー一覧（手入力用）'!K653="","",'サーバー一覧（手入力用）'!K653)</f>
        <v/>
      </c>
      <c r="K645" s="175" t="str">
        <f>IF('サーバー一覧（手入力用）'!L653="","",'サーバー一覧（手入力用）'!L653)</f>
        <v/>
      </c>
      <c r="L645" s="175" t="str">
        <f>IF('サーバー一覧（手入力用）'!M653="","",'サーバー一覧（手入力用）'!M653)</f>
        <v/>
      </c>
      <c r="M645" s="175" t="str">
        <f>IF('サーバー一覧（手入力用）'!N653="","",'サーバー一覧（手入力用）'!N653)</f>
        <v/>
      </c>
      <c r="N645" s="175" t="str">
        <f>IF('サーバー一覧（手入力用）'!O653="","",'サーバー一覧（手入力用）'!O653)</f>
        <v/>
      </c>
      <c r="O645" s="175">
        <f>IF('サーバー一覧（手入力用）'!P653="","",'サーバー一覧（手入力用）'!P653)</f>
        <v>0</v>
      </c>
      <c r="P645" s="175" t="str">
        <f>IF('サーバー一覧（手入力用）'!Q653="","",'サーバー一覧（手入力用）'!Q653)</f>
        <v/>
      </c>
      <c r="Q645" s="175" t="str">
        <f>IF('サーバー一覧（手入力用）'!R653="","",'サーバー一覧（手入力用）'!R653)</f>
        <v/>
      </c>
      <c r="R645" s="175" t="str">
        <f t="shared" si="20"/>
        <v/>
      </c>
      <c r="S645" s="175" t="str">
        <f>IF('サーバー一覧（手入力用）'!S653="","",'サーバー一覧（手入力用）'!S653)</f>
        <v/>
      </c>
      <c r="T645" s="175" t="str">
        <f t="shared" si="21"/>
        <v/>
      </c>
      <c r="U645" s="175" t="str">
        <f>IF('サーバー一覧（手入力用）'!T653="","",'サーバー一覧（手入力用）'!T653)</f>
        <v/>
      </c>
      <c r="V645" s="175" t="str">
        <f>IF('サーバー一覧（手入力用）'!U653="","",'サーバー一覧（手入力用）'!U653)</f>
        <v/>
      </c>
      <c r="W645" s="175" t="str">
        <f>IF('サーバー一覧（手入力用）'!V653="","",'サーバー一覧（手入力用）'!V653)</f>
        <v/>
      </c>
      <c r="X645" s="175" t="str">
        <f>IF('サーバー一覧（手入力用）'!W653="","",'サーバー一覧（手入力用）'!W653)</f>
        <v/>
      </c>
      <c r="Y645" s="175" t="str">
        <f>IF('サーバー一覧（手入力用）'!X653="","",'サーバー一覧（手入力用）'!X653)</f>
        <v/>
      </c>
      <c r="Z645" s="175" t="str">
        <f>IF('サーバー一覧（手入力用）'!Y653="","",'サーバー一覧（手入力用）'!Y653)</f>
        <v/>
      </c>
      <c r="AA645" s="175" t="str">
        <f>IF('サーバー一覧（手入力用）'!Z653="","",'サーバー一覧（手入力用）'!Z653)</f>
        <v/>
      </c>
      <c r="AB645" s="175" t="str">
        <f>IF('サーバー一覧（手入力用）'!AA653="","",'サーバー一覧（手入力用）'!AA653)</f>
        <v/>
      </c>
      <c r="AC645" s="175" t="str">
        <f>IF('サーバー一覧（手入力用）'!AB653="","",'サーバー一覧（手入力用）'!AB653)</f>
        <v/>
      </c>
      <c r="AD645" s="175" t="str">
        <f>IF('サーバー一覧（手入力用）'!AC653="","",'サーバー一覧（手入力用）'!AC653)</f>
        <v/>
      </c>
      <c r="AE645" s="175" t="str">
        <f>IF('サーバー一覧（手入力用）'!AD653="","",'サーバー一覧（手入力用）'!AD653)</f>
        <v/>
      </c>
      <c r="AF645" s="175" t="str">
        <f>IF('サーバー一覧（手入力用）'!AE653="","",'サーバー一覧（手入力用）'!AE653)</f>
        <v/>
      </c>
      <c r="AG645" s="175" t="str">
        <f>IF('サーバー一覧（手入力用）'!AF653="","",'サーバー一覧（手入力用）'!AF653)</f>
        <v/>
      </c>
      <c r="AH645" s="175" t="str">
        <f>IF('サーバー一覧（手入力用）'!AG653="","",'サーバー一覧（手入力用）'!AG653)</f>
        <v/>
      </c>
      <c r="AI645" s="175" t="str">
        <f>IF('サーバー一覧（手入力用）'!AH653="","",'サーバー一覧（手入力用）'!AH653)</f>
        <v/>
      </c>
      <c r="AJ645" s="175" t="str">
        <f>IF('サーバー一覧（手入力用）'!AI653="","",'サーバー一覧（手入力用）'!AI653)</f>
        <v/>
      </c>
    </row>
    <row r="646" spans="1:36">
      <c r="A646" s="175">
        <f>IF('サーバー一覧（手入力用）'!B654="","",'サーバー一覧（手入力用）'!B654)</f>
        <v>645</v>
      </c>
      <c r="B646" s="175" t="str">
        <f>IF('サーバー一覧（手入力用）'!C654="","",'サーバー一覧（手入力用）'!C654)</f>
        <v/>
      </c>
      <c r="C646" s="175" t="str">
        <f>IF('サーバー一覧（手入力用）'!D654="","",'サーバー一覧（手入力用）'!D654)</f>
        <v/>
      </c>
      <c r="D646" s="175" t="str">
        <f>IF('サーバー一覧（手入力用）'!E654="","",'サーバー一覧（手入力用）'!E654)</f>
        <v/>
      </c>
      <c r="E646" s="175" t="str">
        <f>IF('サーバー一覧（手入力用）'!F654="","",'サーバー一覧（手入力用）'!F654)</f>
        <v/>
      </c>
      <c r="F646" s="175" t="str">
        <f>IF('サーバー一覧（手入力用）'!G654="","",'サーバー一覧（手入力用）'!G654)</f>
        <v/>
      </c>
      <c r="G646" s="175" t="str">
        <f>IF('サーバー一覧（手入力用）'!H654="","",'サーバー一覧（手入力用）'!H654)</f>
        <v/>
      </c>
      <c r="H646" s="175" t="str">
        <f>IF('サーバー一覧（手入力用）'!I654="","",'サーバー一覧（手入力用）'!I654)</f>
        <v/>
      </c>
      <c r="I646" s="175" t="str">
        <f>IF('サーバー一覧（手入力用）'!J654="","",'サーバー一覧（手入力用）'!J654)</f>
        <v/>
      </c>
      <c r="J646" s="175" t="str">
        <f>IF('サーバー一覧（手入力用）'!K654="","",'サーバー一覧（手入力用）'!K654)</f>
        <v/>
      </c>
      <c r="K646" s="175" t="str">
        <f>IF('サーバー一覧（手入力用）'!L654="","",'サーバー一覧（手入力用）'!L654)</f>
        <v/>
      </c>
      <c r="L646" s="175" t="str">
        <f>IF('サーバー一覧（手入力用）'!M654="","",'サーバー一覧（手入力用）'!M654)</f>
        <v/>
      </c>
      <c r="M646" s="175" t="str">
        <f>IF('サーバー一覧（手入力用）'!N654="","",'サーバー一覧（手入力用）'!N654)</f>
        <v/>
      </c>
      <c r="N646" s="175" t="str">
        <f>IF('サーバー一覧（手入力用）'!O654="","",'サーバー一覧（手入力用）'!O654)</f>
        <v/>
      </c>
      <c r="O646" s="175">
        <f>IF('サーバー一覧（手入力用）'!P654="","",'サーバー一覧（手入力用）'!P654)</f>
        <v>0</v>
      </c>
      <c r="P646" s="175" t="str">
        <f>IF('サーバー一覧（手入力用）'!Q654="","",'サーバー一覧（手入力用）'!Q654)</f>
        <v/>
      </c>
      <c r="Q646" s="175" t="str">
        <f>IF('サーバー一覧（手入力用）'!R654="","",'サーバー一覧（手入力用）'!R654)</f>
        <v/>
      </c>
      <c r="R646" s="175" t="str">
        <f t="shared" si="20"/>
        <v/>
      </c>
      <c r="S646" s="175" t="str">
        <f>IF('サーバー一覧（手入力用）'!S654="","",'サーバー一覧（手入力用）'!S654)</f>
        <v/>
      </c>
      <c r="T646" s="175" t="str">
        <f t="shared" si="21"/>
        <v/>
      </c>
      <c r="U646" s="175" t="str">
        <f>IF('サーバー一覧（手入力用）'!T654="","",'サーバー一覧（手入力用）'!T654)</f>
        <v/>
      </c>
      <c r="V646" s="175" t="str">
        <f>IF('サーバー一覧（手入力用）'!U654="","",'サーバー一覧（手入力用）'!U654)</f>
        <v/>
      </c>
      <c r="W646" s="175" t="str">
        <f>IF('サーバー一覧（手入力用）'!V654="","",'サーバー一覧（手入力用）'!V654)</f>
        <v/>
      </c>
      <c r="X646" s="175" t="str">
        <f>IF('サーバー一覧（手入力用）'!W654="","",'サーバー一覧（手入力用）'!W654)</f>
        <v/>
      </c>
      <c r="Y646" s="175" t="str">
        <f>IF('サーバー一覧（手入力用）'!X654="","",'サーバー一覧（手入力用）'!X654)</f>
        <v/>
      </c>
      <c r="Z646" s="175" t="str">
        <f>IF('サーバー一覧（手入力用）'!Y654="","",'サーバー一覧（手入力用）'!Y654)</f>
        <v/>
      </c>
      <c r="AA646" s="175" t="str">
        <f>IF('サーバー一覧（手入力用）'!Z654="","",'サーバー一覧（手入力用）'!Z654)</f>
        <v/>
      </c>
      <c r="AB646" s="175" t="str">
        <f>IF('サーバー一覧（手入力用）'!AA654="","",'サーバー一覧（手入力用）'!AA654)</f>
        <v/>
      </c>
      <c r="AC646" s="175" t="str">
        <f>IF('サーバー一覧（手入力用）'!AB654="","",'サーバー一覧（手入力用）'!AB654)</f>
        <v/>
      </c>
      <c r="AD646" s="175" t="str">
        <f>IF('サーバー一覧（手入力用）'!AC654="","",'サーバー一覧（手入力用）'!AC654)</f>
        <v/>
      </c>
      <c r="AE646" s="175" t="str">
        <f>IF('サーバー一覧（手入力用）'!AD654="","",'サーバー一覧（手入力用）'!AD654)</f>
        <v/>
      </c>
      <c r="AF646" s="175" t="str">
        <f>IF('サーバー一覧（手入力用）'!AE654="","",'サーバー一覧（手入力用）'!AE654)</f>
        <v/>
      </c>
      <c r="AG646" s="175" t="str">
        <f>IF('サーバー一覧（手入力用）'!AF654="","",'サーバー一覧（手入力用）'!AF654)</f>
        <v/>
      </c>
      <c r="AH646" s="175" t="str">
        <f>IF('サーバー一覧（手入力用）'!AG654="","",'サーバー一覧（手入力用）'!AG654)</f>
        <v/>
      </c>
      <c r="AI646" s="175" t="str">
        <f>IF('サーバー一覧（手入力用）'!AH654="","",'サーバー一覧（手入力用）'!AH654)</f>
        <v/>
      </c>
      <c r="AJ646" s="175" t="str">
        <f>IF('サーバー一覧（手入力用）'!AI654="","",'サーバー一覧（手入力用）'!AI654)</f>
        <v/>
      </c>
    </row>
    <row r="647" spans="1:36">
      <c r="A647" s="175">
        <f>IF('サーバー一覧（手入力用）'!B655="","",'サーバー一覧（手入力用）'!B655)</f>
        <v>646</v>
      </c>
      <c r="B647" s="175" t="str">
        <f>IF('サーバー一覧（手入力用）'!C655="","",'サーバー一覧（手入力用）'!C655)</f>
        <v/>
      </c>
      <c r="C647" s="175" t="str">
        <f>IF('サーバー一覧（手入力用）'!D655="","",'サーバー一覧（手入力用）'!D655)</f>
        <v/>
      </c>
      <c r="D647" s="175" t="str">
        <f>IF('サーバー一覧（手入力用）'!E655="","",'サーバー一覧（手入力用）'!E655)</f>
        <v/>
      </c>
      <c r="E647" s="175" t="str">
        <f>IF('サーバー一覧（手入力用）'!F655="","",'サーバー一覧（手入力用）'!F655)</f>
        <v/>
      </c>
      <c r="F647" s="175" t="str">
        <f>IF('サーバー一覧（手入力用）'!G655="","",'サーバー一覧（手入力用）'!G655)</f>
        <v/>
      </c>
      <c r="G647" s="175" t="str">
        <f>IF('サーバー一覧（手入力用）'!H655="","",'サーバー一覧（手入力用）'!H655)</f>
        <v/>
      </c>
      <c r="H647" s="175" t="str">
        <f>IF('サーバー一覧（手入力用）'!I655="","",'サーバー一覧（手入力用）'!I655)</f>
        <v/>
      </c>
      <c r="I647" s="175" t="str">
        <f>IF('サーバー一覧（手入力用）'!J655="","",'サーバー一覧（手入力用）'!J655)</f>
        <v/>
      </c>
      <c r="J647" s="175" t="str">
        <f>IF('サーバー一覧（手入力用）'!K655="","",'サーバー一覧（手入力用）'!K655)</f>
        <v/>
      </c>
      <c r="K647" s="175" t="str">
        <f>IF('サーバー一覧（手入力用）'!L655="","",'サーバー一覧（手入力用）'!L655)</f>
        <v/>
      </c>
      <c r="L647" s="175" t="str">
        <f>IF('サーバー一覧（手入力用）'!M655="","",'サーバー一覧（手入力用）'!M655)</f>
        <v/>
      </c>
      <c r="M647" s="175" t="str">
        <f>IF('サーバー一覧（手入力用）'!N655="","",'サーバー一覧（手入力用）'!N655)</f>
        <v/>
      </c>
      <c r="N647" s="175" t="str">
        <f>IF('サーバー一覧（手入力用）'!O655="","",'サーバー一覧（手入力用）'!O655)</f>
        <v/>
      </c>
      <c r="O647" s="175">
        <f>IF('サーバー一覧（手入力用）'!P655="","",'サーバー一覧（手入力用）'!P655)</f>
        <v>0</v>
      </c>
      <c r="P647" s="175" t="str">
        <f>IF('サーバー一覧（手入力用）'!Q655="","",'サーバー一覧（手入力用）'!Q655)</f>
        <v/>
      </c>
      <c r="Q647" s="175" t="str">
        <f>IF('サーバー一覧（手入力用）'!R655="","",'サーバー一覧（手入力用）'!R655)</f>
        <v/>
      </c>
      <c r="R647" s="175" t="str">
        <f t="shared" si="20"/>
        <v/>
      </c>
      <c r="S647" s="175" t="str">
        <f>IF('サーバー一覧（手入力用）'!S655="","",'サーバー一覧（手入力用）'!S655)</f>
        <v/>
      </c>
      <c r="T647" s="175" t="str">
        <f t="shared" si="21"/>
        <v/>
      </c>
      <c r="U647" s="175" t="str">
        <f>IF('サーバー一覧（手入力用）'!T655="","",'サーバー一覧（手入力用）'!T655)</f>
        <v/>
      </c>
      <c r="V647" s="175" t="str">
        <f>IF('サーバー一覧（手入力用）'!U655="","",'サーバー一覧（手入力用）'!U655)</f>
        <v/>
      </c>
      <c r="W647" s="175" t="str">
        <f>IF('サーバー一覧（手入力用）'!V655="","",'サーバー一覧（手入力用）'!V655)</f>
        <v/>
      </c>
      <c r="X647" s="175" t="str">
        <f>IF('サーバー一覧（手入力用）'!W655="","",'サーバー一覧（手入力用）'!W655)</f>
        <v/>
      </c>
      <c r="Y647" s="175" t="str">
        <f>IF('サーバー一覧（手入力用）'!X655="","",'サーバー一覧（手入力用）'!X655)</f>
        <v/>
      </c>
      <c r="Z647" s="175" t="str">
        <f>IF('サーバー一覧（手入力用）'!Y655="","",'サーバー一覧（手入力用）'!Y655)</f>
        <v/>
      </c>
      <c r="AA647" s="175" t="str">
        <f>IF('サーバー一覧（手入力用）'!Z655="","",'サーバー一覧（手入力用）'!Z655)</f>
        <v/>
      </c>
      <c r="AB647" s="175" t="str">
        <f>IF('サーバー一覧（手入力用）'!AA655="","",'サーバー一覧（手入力用）'!AA655)</f>
        <v/>
      </c>
      <c r="AC647" s="175" t="str">
        <f>IF('サーバー一覧（手入力用）'!AB655="","",'サーバー一覧（手入力用）'!AB655)</f>
        <v/>
      </c>
      <c r="AD647" s="175" t="str">
        <f>IF('サーバー一覧（手入力用）'!AC655="","",'サーバー一覧（手入力用）'!AC655)</f>
        <v/>
      </c>
      <c r="AE647" s="175" t="str">
        <f>IF('サーバー一覧（手入力用）'!AD655="","",'サーバー一覧（手入力用）'!AD655)</f>
        <v/>
      </c>
      <c r="AF647" s="175" t="str">
        <f>IF('サーバー一覧（手入力用）'!AE655="","",'サーバー一覧（手入力用）'!AE655)</f>
        <v/>
      </c>
      <c r="AG647" s="175" t="str">
        <f>IF('サーバー一覧（手入力用）'!AF655="","",'サーバー一覧（手入力用）'!AF655)</f>
        <v/>
      </c>
      <c r="AH647" s="175" t="str">
        <f>IF('サーバー一覧（手入力用）'!AG655="","",'サーバー一覧（手入力用）'!AG655)</f>
        <v/>
      </c>
      <c r="AI647" s="175" t="str">
        <f>IF('サーバー一覧（手入力用）'!AH655="","",'サーバー一覧（手入力用）'!AH655)</f>
        <v/>
      </c>
      <c r="AJ647" s="175" t="str">
        <f>IF('サーバー一覧（手入力用）'!AI655="","",'サーバー一覧（手入力用）'!AI655)</f>
        <v/>
      </c>
    </row>
    <row r="648" spans="1:36">
      <c r="A648" s="175">
        <f>IF('サーバー一覧（手入力用）'!B656="","",'サーバー一覧（手入力用）'!B656)</f>
        <v>647</v>
      </c>
      <c r="B648" s="175" t="str">
        <f>IF('サーバー一覧（手入力用）'!C656="","",'サーバー一覧（手入力用）'!C656)</f>
        <v/>
      </c>
      <c r="C648" s="175" t="str">
        <f>IF('サーバー一覧（手入力用）'!D656="","",'サーバー一覧（手入力用）'!D656)</f>
        <v/>
      </c>
      <c r="D648" s="175" t="str">
        <f>IF('サーバー一覧（手入力用）'!E656="","",'サーバー一覧（手入力用）'!E656)</f>
        <v/>
      </c>
      <c r="E648" s="175" t="str">
        <f>IF('サーバー一覧（手入力用）'!F656="","",'サーバー一覧（手入力用）'!F656)</f>
        <v/>
      </c>
      <c r="F648" s="175" t="str">
        <f>IF('サーバー一覧（手入力用）'!G656="","",'サーバー一覧（手入力用）'!G656)</f>
        <v/>
      </c>
      <c r="G648" s="175" t="str">
        <f>IF('サーバー一覧（手入力用）'!H656="","",'サーバー一覧（手入力用）'!H656)</f>
        <v/>
      </c>
      <c r="H648" s="175" t="str">
        <f>IF('サーバー一覧（手入力用）'!I656="","",'サーバー一覧（手入力用）'!I656)</f>
        <v/>
      </c>
      <c r="I648" s="175" t="str">
        <f>IF('サーバー一覧（手入力用）'!J656="","",'サーバー一覧（手入力用）'!J656)</f>
        <v/>
      </c>
      <c r="J648" s="175" t="str">
        <f>IF('サーバー一覧（手入力用）'!K656="","",'サーバー一覧（手入力用）'!K656)</f>
        <v/>
      </c>
      <c r="K648" s="175" t="str">
        <f>IF('サーバー一覧（手入力用）'!L656="","",'サーバー一覧（手入力用）'!L656)</f>
        <v/>
      </c>
      <c r="L648" s="175" t="str">
        <f>IF('サーバー一覧（手入力用）'!M656="","",'サーバー一覧（手入力用）'!M656)</f>
        <v/>
      </c>
      <c r="M648" s="175" t="str">
        <f>IF('サーバー一覧（手入力用）'!N656="","",'サーバー一覧（手入力用）'!N656)</f>
        <v/>
      </c>
      <c r="N648" s="175" t="str">
        <f>IF('サーバー一覧（手入力用）'!O656="","",'サーバー一覧（手入力用）'!O656)</f>
        <v/>
      </c>
      <c r="O648" s="175">
        <f>IF('サーバー一覧（手入力用）'!P656="","",'サーバー一覧（手入力用）'!P656)</f>
        <v>0</v>
      </c>
      <c r="P648" s="175" t="str">
        <f>IF('サーバー一覧（手入力用）'!Q656="","",'サーバー一覧（手入力用）'!Q656)</f>
        <v/>
      </c>
      <c r="Q648" s="175" t="str">
        <f>IF('サーバー一覧（手入力用）'!R656="","",'サーバー一覧（手入力用）'!R656)</f>
        <v/>
      </c>
      <c r="R648" s="175" t="str">
        <f t="shared" si="20"/>
        <v/>
      </c>
      <c r="S648" s="175" t="str">
        <f>IF('サーバー一覧（手入力用）'!S656="","",'サーバー一覧（手入力用）'!S656)</f>
        <v/>
      </c>
      <c r="T648" s="175" t="str">
        <f t="shared" si="21"/>
        <v/>
      </c>
      <c r="U648" s="175" t="str">
        <f>IF('サーバー一覧（手入力用）'!T656="","",'サーバー一覧（手入力用）'!T656)</f>
        <v/>
      </c>
      <c r="V648" s="175" t="str">
        <f>IF('サーバー一覧（手入力用）'!U656="","",'サーバー一覧（手入力用）'!U656)</f>
        <v/>
      </c>
      <c r="W648" s="175" t="str">
        <f>IF('サーバー一覧（手入力用）'!V656="","",'サーバー一覧（手入力用）'!V656)</f>
        <v/>
      </c>
      <c r="X648" s="175" t="str">
        <f>IF('サーバー一覧（手入力用）'!W656="","",'サーバー一覧（手入力用）'!W656)</f>
        <v/>
      </c>
      <c r="Y648" s="175" t="str">
        <f>IF('サーバー一覧（手入力用）'!X656="","",'サーバー一覧（手入力用）'!X656)</f>
        <v/>
      </c>
      <c r="Z648" s="175" t="str">
        <f>IF('サーバー一覧（手入力用）'!Y656="","",'サーバー一覧（手入力用）'!Y656)</f>
        <v/>
      </c>
      <c r="AA648" s="175" t="str">
        <f>IF('サーバー一覧（手入力用）'!Z656="","",'サーバー一覧（手入力用）'!Z656)</f>
        <v/>
      </c>
      <c r="AB648" s="175" t="str">
        <f>IF('サーバー一覧（手入力用）'!AA656="","",'サーバー一覧（手入力用）'!AA656)</f>
        <v/>
      </c>
      <c r="AC648" s="175" t="str">
        <f>IF('サーバー一覧（手入力用）'!AB656="","",'サーバー一覧（手入力用）'!AB656)</f>
        <v/>
      </c>
      <c r="AD648" s="175" t="str">
        <f>IF('サーバー一覧（手入力用）'!AC656="","",'サーバー一覧（手入力用）'!AC656)</f>
        <v/>
      </c>
      <c r="AE648" s="175" t="str">
        <f>IF('サーバー一覧（手入力用）'!AD656="","",'サーバー一覧（手入力用）'!AD656)</f>
        <v/>
      </c>
      <c r="AF648" s="175" t="str">
        <f>IF('サーバー一覧（手入力用）'!AE656="","",'サーバー一覧（手入力用）'!AE656)</f>
        <v/>
      </c>
      <c r="AG648" s="175" t="str">
        <f>IF('サーバー一覧（手入力用）'!AF656="","",'サーバー一覧（手入力用）'!AF656)</f>
        <v/>
      </c>
      <c r="AH648" s="175" t="str">
        <f>IF('サーバー一覧（手入力用）'!AG656="","",'サーバー一覧（手入力用）'!AG656)</f>
        <v/>
      </c>
      <c r="AI648" s="175" t="str">
        <f>IF('サーバー一覧（手入力用）'!AH656="","",'サーバー一覧（手入力用）'!AH656)</f>
        <v/>
      </c>
      <c r="AJ648" s="175" t="str">
        <f>IF('サーバー一覧（手入力用）'!AI656="","",'サーバー一覧（手入力用）'!AI656)</f>
        <v/>
      </c>
    </row>
    <row r="649" spans="1:36">
      <c r="A649" s="175">
        <f>IF('サーバー一覧（手入力用）'!B657="","",'サーバー一覧（手入力用）'!B657)</f>
        <v>648</v>
      </c>
      <c r="B649" s="175" t="str">
        <f>IF('サーバー一覧（手入力用）'!C657="","",'サーバー一覧（手入力用）'!C657)</f>
        <v/>
      </c>
      <c r="C649" s="175" t="str">
        <f>IF('サーバー一覧（手入力用）'!D657="","",'サーバー一覧（手入力用）'!D657)</f>
        <v/>
      </c>
      <c r="D649" s="175" t="str">
        <f>IF('サーバー一覧（手入力用）'!E657="","",'サーバー一覧（手入力用）'!E657)</f>
        <v/>
      </c>
      <c r="E649" s="175" t="str">
        <f>IF('サーバー一覧（手入力用）'!F657="","",'サーバー一覧（手入力用）'!F657)</f>
        <v/>
      </c>
      <c r="F649" s="175" t="str">
        <f>IF('サーバー一覧（手入力用）'!G657="","",'サーバー一覧（手入力用）'!G657)</f>
        <v/>
      </c>
      <c r="G649" s="175" t="str">
        <f>IF('サーバー一覧（手入力用）'!H657="","",'サーバー一覧（手入力用）'!H657)</f>
        <v/>
      </c>
      <c r="H649" s="175" t="str">
        <f>IF('サーバー一覧（手入力用）'!I657="","",'サーバー一覧（手入力用）'!I657)</f>
        <v/>
      </c>
      <c r="I649" s="175" t="str">
        <f>IF('サーバー一覧（手入力用）'!J657="","",'サーバー一覧（手入力用）'!J657)</f>
        <v/>
      </c>
      <c r="J649" s="175" t="str">
        <f>IF('サーバー一覧（手入力用）'!K657="","",'サーバー一覧（手入力用）'!K657)</f>
        <v/>
      </c>
      <c r="K649" s="175" t="str">
        <f>IF('サーバー一覧（手入力用）'!L657="","",'サーバー一覧（手入力用）'!L657)</f>
        <v/>
      </c>
      <c r="L649" s="175" t="str">
        <f>IF('サーバー一覧（手入力用）'!M657="","",'サーバー一覧（手入力用）'!M657)</f>
        <v/>
      </c>
      <c r="M649" s="175" t="str">
        <f>IF('サーバー一覧（手入力用）'!N657="","",'サーバー一覧（手入力用）'!N657)</f>
        <v/>
      </c>
      <c r="N649" s="175" t="str">
        <f>IF('サーバー一覧（手入力用）'!O657="","",'サーバー一覧（手入力用）'!O657)</f>
        <v/>
      </c>
      <c r="O649" s="175">
        <f>IF('サーバー一覧（手入力用）'!P657="","",'サーバー一覧（手入力用）'!P657)</f>
        <v>0</v>
      </c>
      <c r="P649" s="175" t="str">
        <f>IF('サーバー一覧（手入力用）'!Q657="","",'サーバー一覧（手入力用）'!Q657)</f>
        <v/>
      </c>
      <c r="Q649" s="175" t="str">
        <f>IF('サーバー一覧（手入力用）'!R657="","",'サーバー一覧（手入力用）'!R657)</f>
        <v/>
      </c>
      <c r="R649" s="175" t="str">
        <f t="shared" si="20"/>
        <v/>
      </c>
      <c r="S649" s="175" t="str">
        <f>IF('サーバー一覧（手入力用）'!S657="","",'サーバー一覧（手入力用）'!S657)</f>
        <v/>
      </c>
      <c r="T649" s="175" t="str">
        <f t="shared" si="21"/>
        <v/>
      </c>
      <c r="U649" s="175" t="str">
        <f>IF('サーバー一覧（手入力用）'!T657="","",'サーバー一覧（手入力用）'!T657)</f>
        <v/>
      </c>
      <c r="V649" s="175" t="str">
        <f>IF('サーバー一覧（手入力用）'!U657="","",'サーバー一覧（手入力用）'!U657)</f>
        <v/>
      </c>
      <c r="W649" s="175" t="str">
        <f>IF('サーバー一覧（手入力用）'!V657="","",'サーバー一覧（手入力用）'!V657)</f>
        <v/>
      </c>
      <c r="X649" s="175" t="str">
        <f>IF('サーバー一覧（手入力用）'!W657="","",'サーバー一覧（手入力用）'!W657)</f>
        <v/>
      </c>
      <c r="Y649" s="175" t="str">
        <f>IF('サーバー一覧（手入力用）'!X657="","",'サーバー一覧（手入力用）'!X657)</f>
        <v/>
      </c>
      <c r="Z649" s="175" t="str">
        <f>IF('サーバー一覧（手入力用）'!Y657="","",'サーバー一覧（手入力用）'!Y657)</f>
        <v/>
      </c>
      <c r="AA649" s="175" t="str">
        <f>IF('サーバー一覧（手入力用）'!Z657="","",'サーバー一覧（手入力用）'!Z657)</f>
        <v/>
      </c>
      <c r="AB649" s="175" t="str">
        <f>IF('サーバー一覧（手入力用）'!AA657="","",'サーバー一覧（手入力用）'!AA657)</f>
        <v/>
      </c>
      <c r="AC649" s="175" t="str">
        <f>IF('サーバー一覧（手入力用）'!AB657="","",'サーバー一覧（手入力用）'!AB657)</f>
        <v/>
      </c>
      <c r="AD649" s="175" t="str">
        <f>IF('サーバー一覧（手入力用）'!AC657="","",'サーバー一覧（手入力用）'!AC657)</f>
        <v/>
      </c>
      <c r="AE649" s="175" t="str">
        <f>IF('サーバー一覧（手入力用）'!AD657="","",'サーバー一覧（手入力用）'!AD657)</f>
        <v/>
      </c>
      <c r="AF649" s="175" t="str">
        <f>IF('サーバー一覧（手入力用）'!AE657="","",'サーバー一覧（手入力用）'!AE657)</f>
        <v/>
      </c>
      <c r="AG649" s="175" t="str">
        <f>IF('サーバー一覧（手入力用）'!AF657="","",'サーバー一覧（手入力用）'!AF657)</f>
        <v/>
      </c>
      <c r="AH649" s="175" t="str">
        <f>IF('サーバー一覧（手入力用）'!AG657="","",'サーバー一覧（手入力用）'!AG657)</f>
        <v/>
      </c>
      <c r="AI649" s="175" t="str">
        <f>IF('サーバー一覧（手入力用）'!AH657="","",'サーバー一覧（手入力用）'!AH657)</f>
        <v/>
      </c>
      <c r="AJ649" s="175" t="str">
        <f>IF('サーバー一覧（手入力用）'!AI657="","",'サーバー一覧（手入力用）'!AI657)</f>
        <v/>
      </c>
    </row>
    <row r="650" spans="1:36">
      <c r="A650" s="175">
        <f>IF('サーバー一覧（手入力用）'!B658="","",'サーバー一覧（手入力用）'!B658)</f>
        <v>649</v>
      </c>
      <c r="B650" s="175" t="str">
        <f>IF('サーバー一覧（手入力用）'!C658="","",'サーバー一覧（手入力用）'!C658)</f>
        <v/>
      </c>
      <c r="C650" s="175" t="str">
        <f>IF('サーバー一覧（手入力用）'!D658="","",'サーバー一覧（手入力用）'!D658)</f>
        <v/>
      </c>
      <c r="D650" s="175" t="str">
        <f>IF('サーバー一覧（手入力用）'!E658="","",'サーバー一覧（手入力用）'!E658)</f>
        <v/>
      </c>
      <c r="E650" s="175" t="str">
        <f>IF('サーバー一覧（手入力用）'!F658="","",'サーバー一覧（手入力用）'!F658)</f>
        <v/>
      </c>
      <c r="F650" s="175" t="str">
        <f>IF('サーバー一覧（手入力用）'!G658="","",'サーバー一覧（手入力用）'!G658)</f>
        <v/>
      </c>
      <c r="G650" s="175" t="str">
        <f>IF('サーバー一覧（手入力用）'!H658="","",'サーバー一覧（手入力用）'!H658)</f>
        <v/>
      </c>
      <c r="H650" s="175" t="str">
        <f>IF('サーバー一覧（手入力用）'!I658="","",'サーバー一覧（手入力用）'!I658)</f>
        <v/>
      </c>
      <c r="I650" s="175" t="str">
        <f>IF('サーバー一覧（手入力用）'!J658="","",'サーバー一覧（手入力用）'!J658)</f>
        <v/>
      </c>
      <c r="J650" s="175" t="str">
        <f>IF('サーバー一覧（手入力用）'!K658="","",'サーバー一覧（手入力用）'!K658)</f>
        <v/>
      </c>
      <c r="K650" s="175" t="str">
        <f>IF('サーバー一覧（手入力用）'!L658="","",'サーバー一覧（手入力用）'!L658)</f>
        <v/>
      </c>
      <c r="L650" s="175" t="str">
        <f>IF('サーバー一覧（手入力用）'!M658="","",'サーバー一覧（手入力用）'!M658)</f>
        <v/>
      </c>
      <c r="M650" s="175" t="str">
        <f>IF('サーバー一覧（手入力用）'!N658="","",'サーバー一覧（手入力用）'!N658)</f>
        <v/>
      </c>
      <c r="N650" s="175" t="str">
        <f>IF('サーバー一覧（手入力用）'!O658="","",'サーバー一覧（手入力用）'!O658)</f>
        <v/>
      </c>
      <c r="O650" s="175">
        <f>IF('サーバー一覧（手入力用）'!P658="","",'サーバー一覧（手入力用）'!P658)</f>
        <v>0</v>
      </c>
      <c r="P650" s="175" t="str">
        <f>IF('サーバー一覧（手入力用）'!Q658="","",'サーバー一覧（手入力用）'!Q658)</f>
        <v/>
      </c>
      <c r="Q650" s="175" t="str">
        <f>IF('サーバー一覧（手入力用）'!R658="","",'サーバー一覧（手入力用）'!R658)</f>
        <v/>
      </c>
      <c r="R650" s="175" t="str">
        <f t="shared" si="20"/>
        <v/>
      </c>
      <c r="S650" s="175" t="str">
        <f>IF('サーバー一覧（手入力用）'!S658="","",'サーバー一覧（手入力用）'!S658)</f>
        <v/>
      </c>
      <c r="T650" s="175" t="str">
        <f t="shared" si="21"/>
        <v/>
      </c>
      <c r="U650" s="175" t="str">
        <f>IF('サーバー一覧（手入力用）'!T658="","",'サーバー一覧（手入力用）'!T658)</f>
        <v/>
      </c>
      <c r="V650" s="175" t="str">
        <f>IF('サーバー一覧（手入力用）'!U658="","",'サーバー一覧（手入力用）'!U658)</f>
        <v/>
      </c>
      <c r="W650" s="175" t="str">
        <f>IF('サーバー一覧（手入力用）'!V658="","",'サーバー一覧（手入力用）'!V658)</f>
        <v/>
      </c>
      <c r="X650" s="175" t="str">
        <f>IF('サーバー一覧（手入力用）'!W658="","",'サーバー一覧（手入力用）'!W658)</f>
        <v/>
      </c>
      <c r="Y650" s="175" t="str">
        <f>IF('サーバー一覧（手入力用）'!X658="","",'サーバー一覧（手入力用）'!X658)</f>
        <v/>
      </c>
      <c r="Z650" s="175" t="str">
        <f>IF('サーバー一覧（手入力用）'!Y658="","",'サーバー一覧（手入力用）'!Y658)</f>
        <v/>
      </c>
      <c r="AA650" s="175" t="str">
        <f>IF('サーバー一覧（手入力用）'!Z658="","",'サーバー一覧（手入力用）'!Z658)</f>
        <v/>
      </c>
      <c r="AB650" s="175" t="str">
        <f>IF('サーバー一覧（手入力用）'!AA658="","",'サーバー一覧（手入力用）'!AA658)</f>
        <v/>
      </c>
      <c r="AC650" s="175" t="str">
        <f>IF('サーバー一覧（手入力用）'!AB658="","",'サーバー一覧（手入力用）'!AB658)</f>
        <v/>
      </c>
      <c r="AD650" s="175" t="str">
        <f>IF('サーバー一覧（手入力用）'!AC658="","",'サーバー一覧（手入力用）'!AC658)</f>
        <v/>
      </c>
      <c r="AE650" s="175" t="str">
        <f>IF('サーバー一覧（手入力用）'!AD658="","",'サーバー一覧（手入力用）'!AD658)</f>
        <v/>
      </c>
      <c r="AF650" s="175" t="str">
        <f>IF('サーバー一覧（手入力用）'!AE658="","",'サーバー一覧（手入力用）'!AE658)</f>
        <v/>
      </c>
      <c r="AG650" s="175" t="str">
        <f>IF('サーバー一覧（手入力用）'!AF658="","",'サーバー一覧（手入力用）'!AF658)</f>
        <v/>
      </c>
      <c r="AH650" s="175" t="str">
        <f>IF('サーバー一覧（手入力用）'!AG658="","",'サーバー一覧（手入力用）'!AG658)</f>
        <v/>
      </c>
      <c r="AI650" s="175" t="str">
        <f>IF('サーバー一覧（手入力用）'!AH658="","",'サーバー一覧（手入力用）'!AH658)</f>
        <v/>
      </c>
      <c r="AJ650" s="175" t="str">
        <f>IF('サーバー一覧（手入力用）'!AI658="","",'サーバー一覧（手入力用）'!AI658)</f>
        <v/>
      </c>
    </row>
    <row r="651" spans="1:36">
      <c r="A651" s="175">
        <f>IF('サーバー一覧（手入力用）'!B659="","",'サーバー一覧（手入力用）'!B659)</f>
        <v>650</v>
      </c>
      <c r="B651" s="175" t="str">
        <f>IF('サーバー一覧（手入力用）'!C659="","",'サーバー一覧（手入力用）'!C659)</f>
        <v/>
      </c>
      <c r="C651" s="175" t="str">
        <f>IF('サーバー一覧（手入力用）'!D659="","",'サーバー一覧（手入力用）'!D659)</f>
        <v/>
      </c>
      <c r="D651" s="175" t="str">
        <f>IF('サーバー一覧（手入力用）'!E659="","",'サーバー一覧（手入力用）'!E659)</f>
        <v/>
      </c>
      <c r="E651" s="175" t="str">
        <f>IF('サーバー一覧（手入力用）'!F659="","",'サーバー一覧（手入力用）'!F659)</f>
        <v/>
      </c>
      <c r="F651" s="175" t="str">
        <f>IF('サーバー一覧（手入力用）'!G659="","",'サーバー一覧（手入力用）'!G659)</f>
        <v/>
      </c>
      <c r="G651" s="175" t="str">
        <f>IF('サーバー一覧（手入力用）'!H659="","",'サーバー一覧（手入力用）'!H659)</f>
        <v/>
      </c>
      <c r="H651" s="175" t="str">
        <f>IF('サーバー一覧（手入力用）'!I659="","",'サーバー一覧（手入力用）'!I659)</f>
        <v/>
      </c>
      <c r="I651" s="175" t="str">
        <f>IF('サーバー一覧（手入力用）'!J659="","",'サーバー一覧（手入力用）'!J659)</f>
        <v/>
      </c>
      <c r="J651" s="175" t="str">
        <f>IF('サーバー一覧（手入力用）'!K659="","",'サーバー一覧（手入力用）'!K659)</f>
        <v/>
      </c>
      <c r="K651" s="175" t="str">
        <f>IF('サーバー一覧（手入力用）'!L659="","",'サーバー一覧（手入力用）'!L659)</f>
        <v/>
      </c>
      <c r="L651" s="175" t="str">
        <f>IF('サーバー一覧（手入力用）'!M659="","",'サーバー一覧（手入力用）'!M659)</f>
        <v/>
      </c>
      <c r="M651" s="175" t="str">
        <f>IF('サーバー一覧（手入力用）'!N659="","",'サーバー一覧（手入力用）'!N659)</f>
        <v/>
      </c>
      <c r="N651" s="175" t="str">
        <f>IF('サーバー一覧（手入力用）'!O659="","",'サーバー一覧（手入力用）'!O659)</f>
        <v/>
      </c>
      <c r="O651" s="175">
        <f>IF('サーバー一覧（手入力用）'!P659="","",'サーバー一覧（手入力用）'!P659)</f>
        <v>0</v>
      </c>
      <c r="P651" s="175" t="str">
        <f>IF('サーバー一覧（手入力用）'!Q659="","",'サーバー一覧（手入力用）'!Q659)</f>
        <v/>
      </c>
      <c r="Q651" s="175" t="str">
        <f>IF('サーバー一覧（手入力用）'!R659="","",'サーバー一覧（手入力用）'!R659)</f>
        <v/>
      </c>
      <c r="R651" s="175" t="str">
        <f t="shared" si="20"/>
        <v/>
      </c>
      <c r="S651" s="175" t="str">
        <f>IF('サーバー一覧（手入力用）'!S659="","",'サーバー一覧（手入力用）'!S659)</f>
        <v/>
      </c>
      <c r="T651" s="175" t="str">
        <f t="shared" si="21"/>
        <v/>
      </c>
      <c r="U651" s="175" t="str">
        <f>IF('サーバー一覧（手入力用）'!T659="","",'サーバー一覧（手入力用）'!T659)</f>
        <v/>
      </c>
      <c r="V651" s="175" t="str">
        <f>IF('サーバー一覧（手入力用）'!U659="","",'サーバー一覧（手入力用）'!U659)</f>
        <v/>
      </c>
      <c r="W651" s="175" t="str">
        <f>IF('サーバー一覧（手入力用）'!V659="","",'サーバー一覧（手入力用）'!V659)</f>
        <v/>
      </c>
      <c r="X651" s="175" t="str">
        <f>IF('サーバー一覧（手入力用）'!W659="","",'サーバー一覧（手入力用）'!W659)</f>
        <v/>
      </c>
      <c r="Y651" s="175" t="str">
        <f>IF('サーバー一覧（手入力用）'!X659="","",'サーバー一覧（手入力用）'!X659)</f>
        <v/>
      </c>
      <c r="Z651" s="175" t="str">
        <f>IF('サーバー一覧（手入力用）'!Y659="","",'サーバー一覧（手入力用）'!Y659)</f>
        <v/>
      </c>
      <c r="AA651" s="175" t="str">
        <f>IF('サーバー一覧（手入力用）'!Z659="","",'サーバー一覧（手入力用）'!Z659)</f>
        <v/>
      </c>
      <c r="AB651" s="175" t="str">
        <f>IF('サーバー一覧（手入力用）'!AA659="","",'サーバー一覧（手入力用）'!AA659)</f>
        <v/>
      </c>
      <c r="AC651" s="175" t="str">
        <f>IF('サーバー一覧（手入力用）'!AB659="","",'サーバー一覧（手入力用）'!AB659)</f>
        <v/>
      </c>
      <c r="AD651" s="175" t="str">
        <f>IF('サーバー一覧（手入力用）'!AC659="","",'サーバー一覧（手入力用）'!AC659)</f>
        <v/>
      </c>
      <c r="AE651" s="175" t="str">
        <f>IF('サーバー一覧（手入力用）'!AD659="","",'サーバー一覧（手入力用）'!AD659)</f>
        <v/>
      </c>
      <c r="AF651" s="175" t="str">
        <f>IF('サーバー一覧（手入力用）'!AE659="","",'サーバー一覧（手入力用）'!AE659)</f>
        <v/>
      </c>
      <c r="AG651" s="175" t="str">
        <f>IF('サーバー一覧（手入力用）'!AF659="","",'サーバー一覧（手入力用）'!AF659)</f>
        <v/>
      </c>
      <c r="AH651" s="175" t="str">
        <f>IF('サーバー一覧（手入力用）'!AG659="","",'サーバー一覧（手入力用）'!AG659)</f>
        <v/>
      </c>
      <c r="AI651" s="175" t="str">
        <f>IF('サーバー一覧（手入力用）'!AH659="","",'サーバー一覧（手入力用）'!AH659)</f>
        <v/>
      </c>
      <c r="AJ651" s="175" t="str">
        <f>IF('サーバー一覧（手入力用）'!AI659="","",'サーバー一覧（手入力用）'!AI659)</f>
        <v/>
      </c>
    </row>
    <row r="652" spans="1:36">
      <c r="A652" s="175">
        <f>IF('サーバー一覧（手入力用）'!B660="","",'サーバー一覧（手入力用）'!B660)</f>
        <v>651</v>
      </c>
      <c r="B652" s="175" t="str">
        <f>IF('サーバー一覧（手入力用）'!C660="","",'サーバー一覧（手入力用）'!C660)</f>
        <v/>
      </c>
      <c r="C652" s="175" t="str">
        <f>IF('サーバー一覧（手入力用）'!D660="","",'サーバー一覧（手入力用）'!D660)</f>
        <v/>
      </c>
      <c r="D652" s="175" t="str">
        <f>IF('サーバー一覧（手入力用）'!E660="","",'サーバー一覧（手入力用）'!E660)</f>
        <v/>
      </c>
      <c r="E652" s="175" t="str">
        <f>IF('サーバー一覧（手入力用）'!F660="","",'サーバー一覧（手入力用）'!F660)</f>
        <v/>
      </c>
      <c r="F652" s="175" t="str">
        <f>IF('サーバー一覧（手入力用）'!G660="","",'サーバー一覧（手入力用）'!G660)</f>
        <v/>
      </c>
      <c r="G652" s="175" t="str">
        <f>IF('サーバー一覧（手入力用）'!H660="","",'サーバー一覧（手入力用）'!H660)</f>
        <v/>
      </c>
      <c r="H652" s="175" t="str">
        <f>IF('サーバー一覧（手入力用）'!I660="","",'サーバー一覧（手入力用）'!I660)</f>
        <v/>
      </c>
      <c r="I652" s="175" t="str">
        <f>IF('サーバー一覧（手入力用）'!J660="","",'サーバー一覧（手入力用）'!J660)</f>
        <v/>
      </c>
      <c r="J652" s="175" t="str">
        <f>IF('サーバー一覧（手入力用）'!K660="","",'サーバー一覧（手入力用）'!K660)</f>
        <v/>
      </c>
      <c r="K652" s="175" t="str">
        <f>IF('サーバー一覧（手入力用）'!L660="","",'サーバー一覧（手入力用）'!L660)</f>
        <v/>
      </c>
      <c r="L652" s="175" t="str">
        <f>IF('サーバー一覧（手入力用）'!M660="","",'サーバー一覧（手入力用）'!M660)</f>
        <v/>
      </c>
      <c r="M652" s="175" t="str">
        <f>IF('サーバー一覧（手入力用）'!N660="","",'サーバー一覧（手入力用）'!N660)</f>
        <v/>
      </c>
      <c r="N652" s="175" t="str">
        <f>IF('サーバー一覧（手入力用）'!O660="","",'サーバー一覧（手入力用）'!O660)</f>
        <v/>
      </c>
      <c r="O652" s="175">
        <f>IF('サーバー一覧（手入力用）'!P660="","",'サーバー一覧（手入力用）'!P660)</f>
        <v>0</v>
      </c>
      <c r="P652" s="175" t="str">
        <f>IF('サーバー一覧（手入力用）'!Q660="","",'サーバー一覧（手入力用）'!Q660)</f>
        <v/>
      </c>
      <c r="Q652" s="175" t="str">
        <f>IF('サーバー一覧（手入力用）'!R660="","",'サーバー一覧（手入力用）'!R660)</f>
        <v/>
      </c>
      <c r="R652" s="175" t="str">
        <f t="shared" si="20"/>
        <v/>
      </c>
      <c r="S652" s="175" t="str">
        <f>IF('サーバー一覧（手入力用）'!S660="","",'サーバー一覧（手入力用）'!S660)</f>
        <v/>
      </c>
      <c r="T652" s="175" t="str">
        <f t="shared" si="21"/>
        <v/>
      </c>
      <c r="U652" s="175" t="str">
        <f>IF('サーバー一覧（手入力用）'!T660="","",'サーバー一覧（手入力用）'!T660)</f>
        <v/>
      </c>
      <c r="V652" s="175" t="str">
        <f>IF('サーバー一覧（手入力用）'!U660="","",'サーバー一覧（手入力用）'!U660)</f>
        <v/>
      </c>
      <c r="W652" s="175" t="str">
        <f>IF('サーバー一覧（手入力用）'!V660="","",'サーバー一覧（手入力用）'!V660)</f>
        <v/>
      </c>
      <c r="X652" s="175" t="str">
        <f>IF('サーバー一覧（手入力用）'!W660="","",'サーバー一覧（手入力用）'!W660)</f>
        <v/>
      </c>
      <c r="Y652" s="175" t="str">
        <f>IF('サーバー一覧（手入力用）'!X660="","",'サーバー一覧（手入力用）'!X660)</f>
        <v/>
      </c>
      <c r="Z652" s="175" t="str">
        <f>IF('サーバー一覧（手入力用）'!Y660="","",'サーバー一覧（手入力用）'!Y660)</f>
        <v/>
      </c>
      <c r="AA652" s="175" t="str">
        <f>IF('サーバー一覧（手入力用）'!Z660="","",'サーバー一覧（手入力用）'!Z660)</f>
        <v/>
      </c>
      <c r="AB652" s="175" t="str">
        <f>IF('サーバー一覧（手入力用）'!AA660="","",'サーバー一覧（手入力用）'!AA660)</f>
        <v/>
      </c>
      <c r="AC652" s="175" t="str">
        <f>IF('サーバー一覧（手入力用）'!AB660="","",'サーバー一覧（手入力用）'!AB660)</f>
        <v/>
      </c>
      <c r="AD652" s="175" t="str">
        <f>IF('サーバー一覧（手入力用）'!AC660="","",'サーバー一覧（手入力用）'!AC660)</f>
        <v/>
      </c>
      <c r="AE652" s="175" t="str">
        <f>IF('サーバー一覧（手入力用）'!AD660="","",'サーバー一覧（手入力用）'!AD660)</f>
        <v/>
      </c>
      <c r="AF652" s="175" t="str">
        <f>IF('サーバー一覧（手入力用）'!AE660="","",'サーバー一覧（手入力用）'!AE660)</f>
        <v/>
      </c>
      <c r="AG652" s="175" t="str">
        <f>IF('サーバー一覧（手入力用）'!AF660="","",'サーバー一覧（手入力用）'!AF660)</f>
        <v/>
      </c>
      <c r="AH652" s="175" t="str">
        <f>IF('サーバー一覧（手入力用）'!AG660="","",'サーバー一覧（手入力用）'!AG660)</f>
        <v/>
      </c>
      <c r="AI652" s="175" t="str">
        <f>IF('サーバー一覧（手入力用）'!AH660="","",'サーバー一覧（手入力用）'!AH660)</f>
        <v/>
      </c>
      <c r="AJ652" s="175" t="str">
        <f>IF('サーバー一覧（手入力用）'!AI660="","",'サーバー一覧（手入力用）'!AI660)</f>
        <v/>
      </c>
    </row>
    <row r="653" spans="1:36">
      <c r="A653" s="175">
        <f>IF('サーバー一覧（手入力用）'!B661="","",'サーバー一覧（手入力用）'!B661)</f>
        <v>652</v>
      </c>
      <c r="B653" s="175" t="str">
        <f>IF('サーバー一覧（手入力用）'!C661="","",'サーバー一覧（手入力用）'!C661)</f>
        <v/>
      </c>
      <c r="C653" s="175" t="str">
        <f>IF('サーバー一覧（手入力用）'!D661="","",'サーバー一覧（手入力用）'!D661)</f>
        <v/>
      </c>
      <c r="D653" s="175" t="str">
        <f>IF('サーバー一覧（手入力用）'!E661="","",'サーバー一覧（手入力用）'!E661)</f>
        <v/>
      </c>
      <c r="E653" s="175" t="str">
        <f>IF('サーバー一覧（手入力用）'!F661="","",'サーバー一覧（手入力用）'!F661)</f>
        <v/>
      </c>
      <c r="F653" s="175" t="str">
        <f>IF('サーバー一覧（手入力用）'!G661="","",'サーバー一覧（手入力用）'!G661)</f>
        <v/>
      </c>
      <c r="G653" s="175" t="str">
        <f>IF('サーバー一覧（手入力用）'!H661="","",'サーバー一覧（手入力用）'!H661)</f>
        <v/>
      </c>
      <c r="H653" s="175" t="str">
        <f>IF('サーバー一覧（手入力用）'!I661="","",'サーバー一覧（手入力用）'!I661)</f>
        <v/>
      </c>
      <c r="I653" s="175" t="str">
        <f>IF('サーバー一覧（手入力用）'!J661="","",'サーバー一覧（手入力用）'!J661)</f>
        <v/>
      </c>
      <c r="J653" s="175" t="str">
        <f>IF('サーバー一覧（手入力用）'!K661="","",'サーバー一覧（手入力用）'!K661)</f>
        <v/>
      </c>
      <c r="K653" s="175" t="str">
        <f>IF('サーバー一覧（手入力用）'!L661="","",'サーバー一覧（手入力用）'!L661)</f>
        <v/>
      </c>
      <c r="L653" s="175" t="str">
        <f>IF('サーバー一覧（手入力用）'!M661="","",'サーバー一覧（手入力用）'!M661)</f>
        <v/>
      </c>
      <c r="M653" s="175" t="str">
        <f>IF('サーバー一覧（手入力用）'!N661="","",'サーバー一覧（手入力用）'!N661)</f>
        <v/>
      </c>
      <c r="N653" s="175" t="str">
        <f>IF('サーバー一覧（手入力用）'!O661="","",'サーバー一覧（手入力用）'!O661)</f>
        <v/>
      </c>
      <c r="O653" s="175">
        <f>IF('サーバー一覧（手入力用）'!P661="","",'サーバー一覧（手入力用）'!P661)</f>
        <v>0</v>
      </c>
      <c r="P653" s="175" t="str">
        <f>IF('サーバー一覧（手入力用）'!Q661="","",'サーバー一覧（手入力用）'!Q661)</f>
        <v/>
      </c>
      <c r="Q653" s="175" t="str">
        <f>IF('サーバー一覧（手入力用）'!R661="","",'サーバー一覧（手入力用）'!R661)</f>
        <v/>
      </c>
      <c r="R653" s="175" t="str">
        <f t="shared" si="20"/>
        <v/>
      </c>
      <c r="S653" s="175" t="str">
        <f>IF('サーバー一覧（手入力用）'!S661="","",'サーバー一覧（手入力用）'!S661)</f>
        <v/>
      </c>
      <c r="T653" s="175" t="str">
        <f t="shared" si="21"/>
        <v/>
      </c>
      <c r="U653" s="175" t="str">
        <f>IF('サーバー一覧（手入力用）'!T661="","",'サーバー一覧（手入力用）'!T661)</f>
        <v/>
      </c>
      <c r="V653" s="175" t="str">
        <f>IF('サーバー一覧（手入力用）'!U661="","",'サーバー一覧（手入力用）'!U661)</f>
        <v/>
      </c>
      <c r="W653" s="175" t="str">
        <f>IF('サーバー一覧（手入力用）'!V661="","",'サーバー一覧（手入力用）'!V661)</f>
        <v/>
      </c>
      <c r="X653" s="175" t="str">
        <f>IF('サーバー一覧（手入力用）'!W661="","",'サーバー一覧（手入力用）'!W661)</f>
        <v/>
      </c>
      <c r="Y653" s="175" t="str">
        <f>IF('サーバー一覧（手入力用）'!X661="","",'サーバー一覧（手入力用）'!X661)</f>
        <v/>
      </c>
      <c r="Z653" s="175" t="str">
        <f>IF('サーバー一覧（手入力用）'!Y661="","",'サーバー一覧（手入力用）'!Y661)</f>
        <v/>
      </c>
      <c r="AA653" s="175" t="str">
        <f>IF('サーバー一覧（手入力用）'!Z661="","",'サーバー一覧（手入力用）'!Z661)</f>
        <v/>
      </c>
      <c r="AB653" s="175" t="str">
        <f>IF('サーバー一覧（手入力用）'!AA661="","",'サーバー一覧（手入力用）'!AA661)</f>
        <v/>
      </c>
      <c r="AC653" s="175" t="str">
        <f>IF('サーバー一覧（手入力用）'!AB661="","",'サーバー一覧（手入力用）'!AB661)</f>
        <v/>
      </c>
      <c r="AD653" s="175" t="str">
        <f>IF('サーバー一覧（手入力用）'!AC661="","",'サーバー一覧（手入力用）'!AC661)</f>
        <v/>
      </c>
      <c r="AE653" s="175" t="str">
        <f>IF('サーバー一覧（手入力用）'!AD661="","",'サーバー一覧（手入力用）'!AD661)</f>
        <v/>
      </c>
      <c r="AF653" s="175" t="str">
        <f>IF('サーバー一覧（手入力用）'!AE661="","",'サーバー一覧（手入力用）'!AE661)</f>
        <v/>
      </c>
      <c r="AG653" s="175" t="str">
        <f>IF('サーバー一覧（手入力用）'!AF661="","",'サーバー一覧（手入力用）'!AF661)</f>
        <v/>
      </c>
      <c r="AH653" s="175" t="str">
        <f>IF('サーバー一覧（手入力用）'!AG661="","",'サーバー一覧（手入力用）'!AG661)</f>
        <v/>
      </c>
      <c r="AI653" s="175" t="str">
        <f>IF('サーバー一覧（手入力用）'!AH661="","",'サーバー一覧（手入力用）'!AH661)</f>
        <v/>
      </c>
      <c r="AJ653" s="175" t="str">
        <f>IF('サーバー一覧（手入力用）'!AI661="","",'サーバー一覧（手入力用）'!AI661)</f>
        <v/>
      </c>
    </row>
    <row r="654" spans="1:36">
      <c r="A654" s="175">
        <f>IF('サーバー一覧（手入力用）'!B662="","",'サーバー一覧（手入力用）'!B662)</f>
        <v>653</v>
      </c>
      <c r="B654" s="175" t="str">
        <f>IF('サーバー一覧（手入力用）'!C662="","",'サーバー一覧（手入力用）'!C662)</f>
        <v/>
      </c>
      <c r="C654" s="175" t="str">
        <f>IF('サーバー一覧（手入力用）'!D662="","",'サーバー一覧（手入力用）'!D662)</f>
        <v/>
      </c>
      <c r="D654" s="175" t="str">
        <f>IF('サーバー一覧（手入力用）'!E662="","",'サーバー一覧（手入力用）'!E662)</f>
        <v/>
      </c>
      <c r="E654" s="175" t="str">
        <f>IF('サーバー一覧（手入力用）'!F662="","",'サーバー一覧（手入力用）'!F662)</f>
        <v/>
      </c>
      <c r="F654" s="175" t="str">
        <f>IF('サーバー一覧（手入力用）'!G662="","",'サーバー一覧（手入力用）'!G662)</f>
        <v/>
      </c>
      <c r="G654" s="175" t="str">
        <f>IF('サーバー一覧（手入力用）'!H662="","",'サーバー一覧（手入力用）'!H662)</f>
        <v/>
      </c>
      <c r="H654" s="175" t="str">
        <f>IF('サーバー一覧（手入力用）'!I662="","",'サーバー一覧（手入力用）'!I662)</f>
        <v/>
      </c>
      <c r="I654" s="175" t="str">
        <f>IF('サーバー一覧（手入力用）'!J662="","",'サーバー一覧（手入力用）'!J662)</f>
        <v/>
      </c>
      <c r="J654" s="175" t="str">
        <f>IF('サーバー一覧（手入力用）'!K662="","",'サーバー一覧（手入力用）'!K662)</f>
        <v/>
      </c>
      <c r="K654" s="175" t="str">
        <f>IF('サーバー一覧（手入力用）'!L662="","",'サーバー一覧（手入力用）'!L662)</f>
        <v/>
      </c>
      <c r="L654" s="175" t="str">
        <f>IF('サーバー一覧（手入力用）'!M662="","",'サーバー一覧（手入力用）'!M662)</f>
        <v/>
      </c>
      <c r="M654" s="175" t="str">
        <f>IF('サーバー一覧（手入力用）'!N662="","",'サーバー一覧（手入力用）'!N662)</f>
        <v/>
      </c>
      <c r="N654" s="175" t="str">
        <f>IF('サーバー一覧（手入力用）'!O662="","",'サーバー一覧（手入力用）'!O662)</f>
        <v/>
      </c>
      <c r="O654" s="175">
        <f>IF('サーバー一覧（手入力用）'!P662="","",'サーバー一覧（手入力用）'!P662)</f>
        <v>0</v>
      </c>
      <c r="P654" s="175" t="str">
        <f>IF('サーバー一覧（手入力用）'!Q662="","",'サーバー一覧（手入力用）'!Q662)</f>
        <v/>
      </c>
      <c r="Q654" s="175" t="str">
        <f>IF('サーバー一覧（手入力用）'!R662="","",'サーバー一覧（手入力用）'!R662)</f>
        <v/>
      </c>
      <c r="R654" s="175" t="str">
        <f t="shared" si="20"/>
        <v/>
      </c>
      <c r="S654" s="175" t="str">
        <f>IF('サーバー一覧（手入力用）'!S662="","",'サーバー一覧（手入力用）'!S662)</f>
        <v/>
      </c>
      <c r="T654" s="175" t="str">
        <f t="shared" si="21"/>
        <v/>
      </c>
      <c r="U654" s="175" t="str">
        <f>IF('サーバー一覧（手入力用）'!T662="","",'サーバー一覧（手入力用）'!T662)</f>
        <v/>
      </c>
      <c r="V654" s="175" t="str">
        <f>IF('サーバー一覧（手入力用）'!U662="","",'サーバー一覧（手入力用）'!U662)</f>
        <v/>
      </c>
      <c r="W654" s="175" t="str">
        <f>IF('サーバー一覧（手入力用）'!V662="","",'サーバー一覧（手入力用）'!V662)</f>
        <v/>
      </c>
      <c r="X654" s="175" t="str">
        <f>IF('サーバー一覧（手入力用）'!W662="","",'サーバー一覧（手入力用）'!W662)</f>
        <v/>
      </c>
      <c r="Y654" s="175" t="str">
        <f>IF('サーバー一覧（手入力用）'!X662="","",'サーバー一覧（手入力用）'!X662)</f>
        <v/>
      </c>
      <c r="Z654" s="175" t="str">
        <f>IF('サーバー一覧（手入力用）'!Y662="","",'サーバー一覧（手入力用）'!Y662)</f>
        <v/>
      </c>
      <c r="AA654" s="175" t="str">
        <f>IF('サーバー一覧（手入力用）'!Z662="","",'サーバー一覧（手入力用）'!Z662)</f>
        <v/>
      </c>
      <c r="AB654" s="175" t="str">
        <f>IF('サーバー一覧（手入力用）'!AA662="","",'サーバー一覧（手入力用）'!AA662)</f>
        <v/>
      </c>
      <c r="AC654" s="175" t="str">
        <f>IF('サーバー一覧（手入力用）'!AB662="","",'サーバー一覧（手入力用）'!AB662)</f>
        <v/>
      </c>
      <c r="AD654" s="175" t="str">
        <f>IF('サーバー一覧（手入力用）'!AC662="","",'サーバー一覧（手入力用）'!AC662)</f>
        <v/>
      </c>
      <c r="AE654" s="175" t="str">
        <f>IF('サーバー一覧（手入力用）'!AD662="","",'サーバー一覧（手入力用）'!AD662)</f>
        <v/>
      </c>
      <c r="AF654" s="175" t="str">
        <f>IF('サーバー一覧（手入力用）'!AE662="","",'サーバー一覧（手入力用）'!AE662)</f>
        <v/>
      </c>
      <c r="AG654" s="175" t="str">
        <f>IF('サーバー一覧（手入力用）'!AF662="","",'サーバー一覧（手入力用）'!AF662)</f>
        <v/>
      </c>
      <c r="AH654" s="175" t="str">
        <f>IF('サーバー一覧（手入力用）'!AG662="","",'サーバー一覧（手入力用）'!AG662)</f>
        <v/>
      </c>
      <c r="AI654" s="175" t="str">
        <f>IF('サーバー一覧（手入力用）'!AH662="","",'サーバー一覧（手入力用）'!AH662)</f>
        <v/>
      </c>
      <c r="AJ654" s="175" t="str">
        <f>IF('サーバー一覧（手入力用）'!AI662="","",'サーバー一覧（手入力用）'!AI662)</f>
        <v/>
      </c>
    </row>
    <row r="655" spans="1:36">
      <c r="A655" s="175">
        <f>IF('サーバー一覧（手入力用）'!B663="","",'サーバー一覧（手入力用）'!B663)</f>
        <v>654</v>
      </c>
      <c r="B655" s="175" t="str">
        <f>IF('サーバー一覧（手入力用）'!C663="","",'サーバー一覧（手入力用）'!C663)</f>
        <v/>
      </c>
      <c r="C655" s="175" t="str">
        <f>IF('サーバー一覧（手入力用）'!D663="","",'サーバー一覧（手入力用）'!D663)</f>
        <v/>
      </c>
      <c r="D655" s="175" t="str">
        <f>IF('サーバー一覧（手入力用）'!E663="","",'サーバー一覧（手入力用）'!E663)</f>
        <v/>
      </c>
      <c r="E655" s="175" t="str">
        <f>IF('サーバー一覧（手入力用）'!F663="","",'サーバー一覧（手入力用）'!F663)</f>
        <v/>
      </c>
      <c r="F655" s="175" t="str">
        <f>IF('サーバー一覧（手入力用）'!G663="","",'サーバー一覧（手入力用）'!G663)</f>
        <v/>
      </c>
      <c r="G655" s="175" t="str">
        <f>IF('サーバー一覧（手入力用）'!H663="","",'サーバー一覧（手入力用）'!H663)</f>
        <v/>
      </c>
      <c r="H655" s="175" t="str">
        <f>IF('サーバー一覧（手入力用）'!I663="","",'サーバー一覧（手入力用）'!I663)</f>
        <v/>
      </c>
      <c r="I655" s="175" t="str">
        <f>IF('サーバー一覧（手入力用）'!J663="","",'サーバー一覧（手入力用）'!J663)</f>
        <v/>
      </c>
      <c r="J655" s="175" t="str">
        <f>IF('サーバー一覧（手入力用）'!K663="","",'サーバー一覧（手入力用）'!K663)</f>
        <v/>
      </c>
      <c r="K655" s="175" t="str">
        <f>IF('サーバー一覧（手入力用）'!L663="","",'サーバー一覧（手入力用）'!L663)</f>
        <v/>
      </c>
      <c r="L655" s="175" t="str">
        <f>IF('サーバー一覧（手入力用）'!M663="","",'サーバー一覧（手入力用）'!M663)</f>
        <v/>
      </c>
      <c r="M655" s="175" t="str">
        <f>IF('サーバー一覧（手入力用）'!N663="","",'サーバー一覧（手入力用）'!N663)</f>
        <v/>
      </c>
      <c r="N655" s="175" t="str">
        <f>IF('サーバー一覧（手入力用）'!O663="","",'サーバー一覧（手入力用）'!O663)</f>
        <v/>
      </c>
      <c r="O655" s="175">
        <f>IF('サーバー一覧（手入力用）'!P663="","",'サーバー一覧（手入力用）'!P663)</f>
        <v>0</v>
      </c>
      <c r="P655" s="175" t="str">
        <f>IF('サーバー一覧（手入力用）'!Q663="","",'サーバー一覧（手入力用）'!Q663)</f>
        <v/>
      </c>
      <c r="Q655" s="175" t="str">
        <f>IF('サーバー一覧（手入力用）'!R663="","",'サーバー一覧（手入力用）'!R663)</f>
        <v/>
      </c>
      <c r="R655" s="175" t="str">
        <f t="shared" si="20"/>
        <v/>
      </c>
      <c r="S655" s="175" t="str">
        <f>IF('サーバー一覧（手入力用）'!S663="","",'サーバー一覧（手入力用）'!S663)</f>
        <v/>
      </c>
      <c r="T655" s="175" t="str">
        <f t="shared" si="21"/>
        <v/>
      </c>
      <c r="U655" s="175" t="str">
        <f>IF('サーバー一覧（手入力用）'!T663="","",'サーバー一覧（手入力用）'!T663)</f>
        <v/>
      </c>
      <c r="V655" s="175" t="str">
        <f>IF('サーバー一覧（手入力用）'!U663="","",'サーバー一覧（手入力用）'!U663)</f>
        <v/>
      </c>
      <c r="W655" s="175" t="str">
        <f>IF('サーバー一覧（手入力用）'!V663="","",'サーバー一覧（手入力用）'!V663)</f>
        <v/>
      </c>
      <c r="X655" s="175" t="str">
        <f>IF('サーバー一覧（手入力用）'!W663="","",'サーバー一覧（手入力用）'!W663)</f>
        <v/>
      </c>
      <c r="Y655" s="175" t="str">
        <f>IF('サーバー一覧（手入力用）'!X663="","",'サーバー一覧（手入力用）'!X663)</f>
        <v/>
      </c>
      <c r="Z655" s="175" t="str">
        <f>IF('サーバー一覧（手入力用）'!Y663="","",'サーバー一覧（手入力用）'!Y663)</f>
        <v/>
      </c>
      <c r="AA655" s="175" t="str">
        <f>IF('サーバー一覧（手入力用）'!Z663="","",'サーバー一覧（手入力用）'!Z663)</f>
        <v/>
      </c>
      <c r="AB655" s="175" t="str">
        <f>IF('サーバー一覧（手入力用）'!AA663="","",'サーバー一覧（手入力用）'!AA663)</f>
        <v/>
      </c>
      <c r="AC655" s="175" t="str">
        <f>IF('サーバー一覧（手入力用）'!AB663="","",'サーバー一覧（手入力用）'!AB663)</f>
        <v/>
      </c>
      <c r="AD655" s="175" t="str">
        <f>IF('サーバー一覧（手入力用）'!AC663="","",'サーバー一覧（手入力用）'!AC663)</f>
        <v/>
      </c>
      <c r="AE655" s="175" t="str">
        <f>IF('サーバー一覧（手入力用）'!AD663="","",'サーバー一覧（手入力用）'!AD663)</f>
        <v/>
      </c>
      <c r="AF655" s="175" t="str">
        <f>IF('サーバー一覧（手入力用）'!AE663="","",'サーバー一覧（手入力用）'!AE663)</f>
        <v/>
      </c>
      <c r="AG655" s="175" t="str">
        <f>IF('サーバー一覧（手入力用）'!AF663="","",'サーバー一覧（手入力用）'!AF663)</f>
        <v/>
      </c>
      <c r="AH655" s="175" t="str">
        <f>IF('サーバー一覧（手入力用）'!AG663="","",'サーバー一覧（手入力用）'!AG663)</f>
        <v/>
      </c>
      <c r="AI655" s="175" t="str">
        <f>IF('サーバー一覧（手入力用）'!AH663="","",'サーバー一覧（手入力用）'!AH663)</f>
        <v/>
      </c>
      <c r="AJ655" s="175" t="str">
        <f>IF('サーバー一覧（手入力用）'!AI663="","",'サーバー一覧（手入力用）'!AI663)</f>
        <v/>
      </c>
    </row>
    <row r="656" spans="1:36">
      <c r="A656" s="175">
        <f>IF('サーバー一覧（手入力用）'!B664="","",'サーバー一覧（手入力用）'!B664)</f>
        <v>655</v>
      </c>
      <c r="B656" s="175" t="str">
        <f>IF('サーバー一覧（手入力用）'!C664="","",'サーバー一覧（手入力用）'!C664)</f>
        <v/>
      </c>
      <c r="C656" s="175" t="str">
        <f>IF('サーバー一覧（手入力用）'!D664="","",'サーバー一覧（手入力用）'!D664)</f>
        <v/>
      </c>
      <c r="D656" s="175" t="str">
        <f>IF('サーバー一覧（手入力用）'!E664="","",'サーバー一覧（手入力用）'!E664)</f>
        <v/>
      </c>
      <c r="E656" s="175" t="str">
        <f>IF('サーバー一覧（手入力用）'!F664="","",'サーバー一覧（手入力用）'!F664)</f>
        <v/>
      </c>
      <c r="F656" s="175" t="str">
        <f>IF('サーバー一覧（手入力用）'!G664="","",'サーバー一覧（手入力用）'!G664)</f>
        <v/>
      </c>
      <c r="G656" s="175" t="str">
        <f>IF('サーバー一覧（手入力用）'!H664="","",'サーバー一覧（手入力用）'!H664)</f>
        <v/>
      </c>
      <c r="H656" s="175" t="str">
        <f>IF('サーバー一覧（手入力用）'!I664="","",'サーバー一覧（手入力用）'!I664)</f>
        <v/>
      </c>
      <c r="I656" s="175" t="str">
        <f>IF('サーバー一覧（手入力用）'!J664="","",'サーバー一覧（手入力用）'!J664)</f>
        <v/>
      </c>
      <c r="J656" s="175" t="str">
        <f>IF('サーバー一覧（手入力用）'!K664="","",'サーバー一覧（手入力用）'!K664)</f>
        <v/>
      </c>
      <c r="K656" s="175" t="str">
        <f>IF('サーバー一覧（手入力用）'!L664="","",'サーバー一覧（手入力用）'!L664)</f>
        <v/>
      </c>
      <c r="L656" s="175" t="str">
        <f>IF('サーバー一覧（手入力用）'!M664="","",'サーバー一覧（手入力用）'!M664)</f>
        <v/>
      </c>
      <c r="M656" s="175" t="str">
        <f>IF('サーバー一覧（手入力用）'!N664="","",'サーバー一覧（手入力用）'!N664)</f>
        <v/>
      </c>
      <c r="N656" s="175" t="str">
        <f>IF('サーバー一覧（手入力用）'!O664="","",'サーバー一覧（手入力用）'!O664)</f>
        <v/>
      </c>
      <c r="O656" s="175">
        <f>IF('サーバー一覧（手入力用）'!P664="","",'サーバー一覧（手入力用）'!P664)</f>
        <v>0</v>
      </c>
      <c r="P656" s="175" t="str">
        <f>IF('サーバー一覧（手入力用）'!Q664="","",'サーバー一覧（手入力用）'!Q664)</f>
        <v/>
      </c>
      <c r="Q656" s="175" t="str">
        <f>IF('サーバー一覧（手入力用）'!R664="","",'サーバー一覧（手入力用）'!R664)</f>
        <v/>
      </c>
      <c r="R656" s="175" t="str">
        <f t="shared" si="20"/>
        <v/>
      </c>
      <c r="S656" s="175" t="str">
        <f>IF('サーバー一覧（手入力用）'!S664="","",'サーバー一覧（手入力用）'!S664)</f>
        <v/>
      </c>
      <c r="T656" s="175" t="str">
        <f t="shared" si="21"/>
        <v/>
      </c>
      <c r="U656" s="175" t="str">
        <f>IF('サーバー一覧（手入力用）'!T664="","",'サーバー一覧（手入力用）'!T664)</f>
        <v/>
      </c>
      <c r="V656" s="175" t="str">
        <f>IF('サーバー一覧（手入力用）'!U664="","",'サーバー一覧（手入力用）'!U664)</f>
        <v/>
      </c>
      <c r="W656" s="175" t="str">
        <f>IF('サーバー一覧（手入力用）'!V664="","",'サーバー一覧（手入力用）'!V664)</f>
        <v/>
      </c>
      <c r="X656" s="175" t="str">
        <f>IF('サーバー一覧（手入力用）'!W664="","",'サーバー一覧（手入力用）'!W664)</f>
        <v/>
      </c>
      <c r="Y656" s="175" t="str">
        <f>IF('サーバー一覧（手入力用）'!X664="","",'サーバー一覧（手入力用）'!X664)</f>
        <v/>
      </c>
      <c r="Z656" s="175" t="str">
        <f>IF('サーバー一覧（手入力用）'!Y664="","",'サーバー一覧（手入力用）'!Y664)</f>
        <v/>
      </c>
      <c r="AA656" s="175" t="str">
        <f>IF('サーバー一覧（手入力用）'!Z664="","",'サーバー一覧（手入力用）'!Z664)</f>
        <v/>
      </c>
      <c r="AB656" s="175" t="str">
        <f>IF('サーバー一覧（手入力用）'!AA664="","",'サーバー一覧（手入力用）'!AA664)</f>
        <v/>
      </c>
      <c r="AC656" s="175" t="str">
        <f>IF('サーバー一覧（手入力用）'!AB664="","",'サーバー一覧（手入力用）'!AB664)</f>
        <v/>
      </c>
      <c r="AD656" s="175" t="str">
        <f>IF('サーバー一覧（手入力用）'!AC664="","",'サーバー一覧（手入力用）'!AC664)</f>
        <v/>
      </c>
      <c r="AE656" s="175" t="str">
        <f>IF('サーバー一覧（手入力用）'!AD664="","",'サーバー一覧（手入力用）'!AD664)</f>
        <v/>
      </c>
      <c r="AF656" s="175" t="str">
        <f>IF('サーバー一覧（手入力用）'!AE664="","",'サーバー一覧（手入力用）'!AE664)</f>
        <v/>
      </c>
      <c r="AG656" s="175" t="str">
        <f>IF('サーバー一覧（手入力用）'!AF664="","",'サーバー一覧（手入力用）'!AF664)</f>
        <v/>
      </c>
      <c r="AH656" s="175" t="str">
        <f>IF('サーバー一覧（手入力用）'!AG664="","",'サーバー一覧（手入力用）'!AG664)</f>
        <v/>
      </c>
      <c r="AI656" s="175" t="str">
        <f>IF('サーバー一覧（手入力用）'!AH664="","",'サーバー一覧（手入力用）'!AH664)</f>
        <v/>
      </c>
      <c r="AJ656" s="175" t="str">
        <f>IF('サーバー一覧（手入力用）'!AI664="","",'サーバー一覧（手入力用）'!AI664)</f>
        <v/>
      </c>
    </row>
    <row r="657" spans="1:36">
      <c r="A657" s="175">
        <f>IF('サーバー一覧（手入力用）'!B665="","",'サーバー一覧（手入力用）'!B665)</f>
        <v>656</v>
      </c>
      <c r="B657" s="175" t="str">
        <f>IF('サーバー一覧（手入力用）'!C665="","",'サーバー一覧（手入力用）'!C665)</f>
        <v/>
      </c>
      <c r="C657" s="175" t="str">
        <f>IF('サーバー一覧（手入力用）'!D665="","",'サーバー一覧（手入力用）'!D665)</f>
        <v/>
      </c>
      <c r="D657" s="175" t="str">
        <f>IF('サーバー一覧（手入力用）'!E665="","",'サーバー一覧（手入力用）'!E665)</f>
        <v/>
      </c>
      <c r="E657" s="175" t="str">
        <f>IF('サーバー一覧（手入力用）'!F665="","",'サーバー一覧（手入力用）'!F665)</f>
        <v/>
      </c>
      <c r="F657" s="175" t="str">
        <f>IF('サーバー一覧（手入力用）'!G665="","",'サーバー一覧（手入力用）'!G665)</f>
        <v/>
      </c>
      <c r="G657" s="175" t="str">
        <f>IF('サーバー一覧（手入力用）'!H665="","",'サーバー一覧（手入力用）'!H665)</f>
        <v/>
      </c>
      <c r="H657" s="175" t="str">
        <f>IF('サーバー一覧（手入力用）'!I665="","",'サーバー一覧（手入力用）'!I665)</f>
        <v/>
      </c>
      <c r="I657" s="175" t="str">
        <f>IF('サーバー一覧（手入力用）'!J665="","",'サーバー一覧（手入力用）'!J665)</f>
        <v/>
      </c>
      <c r="J657" s="175" t="str">
        <f>IF('サーバー一覧（手入力用）'!K665="","",'サーバー一覧（手入力用）'!K665)</f>
        <v/>
      </c>
      <c r="K657" s="175" t="str">
        <f>IF('サーバー一覧（手入力用）'!L665="","",'サーバー一覧（手入力用）'!L665)</f>
        <v/>
      </c>
      <c r="L657" s="175" t="str">
        <f>IF('サーバー一覧（手入力用）'!M665="","",'サーバー一覧（手入力用）'!M665)</f>
        <v/>
      </c>
      <c r="M657" s="175" t="str">
        <f>IF('サーバー一覧（手入力用）'!N665="","",'サーバー一覧（手入力用）'!N665)</f>
        <v/>
      </c>
      <c r="N657" s="175" t="str">
        <f>IF('サーバー一覧（手入力用）'!O665="","",'サーバー一覧（手入力用）'!O665)</f>
        <v/>
      </c>
      <c r="O657" s="175">
        <f>IF('サーバー一覧（手入力用）'!P665="","",'サーバー一覧（手入力用）'!P665)</f>
        <v>0</v>
      </c>
      <c r="P657" s="175" t="str">
        <f>IF('サーバー一覧（手入力用）'!Q665="","",'サーバー一覧（手入力用）'!Q665)</f>
        <v/>
      </c>
      <c r="Q657" s="175" t="str">
        <f>IF('サーバー一覧（手入力用）'!R665="","",'サーバー一覧（手入力用）'!R665)</f>
        <v/>
      </c>
      <c r="R657" s="175" t="str">
        <f t="shared" si="20"/>
        <v/>
      </c>
      <c r="S657" s="175" t="str">
        <f>IF('サーバー一覧（手入力用）'!S665="","",'サーバー一覧（手入力用）'!S665)</f>
        <v/>
      </c>
      <c r="T657" s="175" t="str">
        <f t="shared" si="21"/>
        <v/>
      </c>
      <c r="U657" s="175" t="str">
        <f>IF('サーバー一覧（手入力用）'!T665="","",'サーバー一覧（手入力用）'!T665)</f>
        <v/>
      </c>
      <c r="V657" s="175" t="str">
        <f>IF('サーバー一覧（手入力用）'!U665="","",'サーバー一覧（手入力用）'!U665)</f>
        <v/>
      </c>
      <c r="W657" s="175" t="str">
        <f>IF('サーバー一覧（手入力用）'!V665="","",'サーバー一覧（手入力用）'!V665)</f>
        <v/>
      </c>
      <c r="X657" s="175" t="str">
        <f>IF('サーバー一覧（手入力用）'!W665="","",'サーバー一覧（手入力用）'!W665)</f>
        <v/>
      </c>
      <c r="Y657" s="175" t="str">
        <f>IF('サーバー一覧（手入力用）'!X665="","",'サーバー一覧（手入力用）'!X665)</f>
        <v/>
      </c>
      <c r="Z657" s="175" t="str">
        <f>IF('サーバー一覧（手入力用）'!Y665="","",'サーバー一覧（手入力用）'!Y665)</f>
        <v/>
      </c>
      <c r="AA657" s="175" t="str">
        <f>IF('サーバー一覧（手入力用）'!Z665="","",'サーバー一覧（手入力用）'!Z665)</f>
        <v/>
      </c>
      <c r="AB657" s="175" t="str">
        <f>IF('サーバー一覧（手入力用）'!AA665="","",'サーバー一覧（手入力用）'!AA665)</f>
        <v/>
      </c>
      <c r="AC657" s="175" t="str">
        <f>IF('サーバー一覧（手入力用）'!AB665="","",'サーバー一覧（手入力用）'!AB665)</f>
        <v/>
      </c>
      <c r="AD657" s="175" t="str">
        <f>IF('サーバー一覧（手入力用）'!AC665="","",'サーバー一覧（手入力用）'!AC665)</f>
        <v/>
      </c>
      <c r="AE657" s="175" t="str">
        <f>IF('サーバー一覧（手入力用）'!AD665="","",'サーバー一覧（手入力用）'!AD665)</f>
        <v/>
      </c>
      <c r="AF657" s="175" t="str">
        <f>IF('サーバー一覧（手入力用）'!AE665="","",'サーバー一覧（手入力用）'!AE665)</f>
        <v/>
      </c>
      <c r="AG657" s="175" t="str">
        <f>IF('サーバー一覧（手入力用）'!AF665="","",'サーバー一覧（手入力用）'!AF665)</f>
        <v/>
      </c>
      <c r="AH657" s="175" t="str">
        <f>IF('サーバー一覧（手入力用）'!AG665="","",'サーバー一覧（手入力用）'!AG665)</f>
        <v/>
      </c>
      <c r="AI657" s="175" t="str">
        <f>IF('サーバー一覧（手入力用）'!AH665="","",'サーバー一覧（手入力用）'!AH665)</f>
        <v/>
      </c>
      <c r="AJ657" s="175" t="str">
        <f>IF('サーバー一覧（手入力用）'!AI665="","",'サーバー一覧（手入力用）'!AI665)</f>
        <v/>
      </c>
    </row>
    <row r="658" spans="1:36">
      <c r="A658" s="175">
        <f>IF('サーバー一覧（手入力用）'!B666="","",'サーバー一覧（手入力用）'!B666)</f>
        <v>657</v>
      </c>
      <c r="B658" s="175" t="str">
        <f>IF('サーバー一覧（手入力用）'!C666="","",'サーバー一覧（手入力用）'!C666)</f>
        <v/>
      </c>
      <c r="C658" s="175" t="str">
        <f>IF('サーバー一覧（手入力用）'!D666="","",'サーバー一覧（手入力用）'!D666)</f>
        <v/>
      </c>
      <c r="D658" s="175" t="str">
        <f>IF('サーバー一覧（手入力用）'!E666="","",'サーバー一覧（手入力用）'!E666)</f>
        <v/>
      </c>
      <c r="E658" s="175" t="str">
        <f>IF('サーバー一覧（手入力用）'!F666="","",'サーバー一覧（手入力用）'!F666)</f>
        <v/>
      </c>
      <c r="F658" s="175" t="str">
        <f>IF('サーバー一覧（手入力用）'!G666="","",'サーバー一覧（手入力用）'!G666)</f>
        <v/>
      </c>
      <c r="G658" s="175" t="str">
        <f>IF('サーバー一覧（手入力用）'!H666="","",'サーバー一覧（手入力用）'!H666)</f>
        <v/>
      </c>
      <c r="H658" s="175" t="str">
        <f>IF('サーバー一覧（手入力用）'!I666="","",'サーバー一覧（手入力用）'!I666)</f>
        <v/>
      </c>
      <c r="I658" s="175" t="str">
        <f>IF('サーバー一覧（手入力用）'!J666="","",'サーバー一覧（手入力用）'!J666)</f>
        <v/>
      </c>
      <c r="J658" s="175" t="str">
        <f>IF('サーバー一覧（手入力用）'!K666="","",'サーバー一覧（手入力用）'!K666)</f>
        <v/>
      </c>
      <c r="K658" s="175" t="str">
        <f>IF('サーバー一覧（手入力用）'!L666="","",'サーバー一覧（手入力用）'!L666)</f>
        <v/>
      </c>
      <c r="L658" s="175" t="str">
        <f>IF('サーバー一覧（手入力用）'!M666="","",'サーバー一覧（手入力用）'!M666)</f>
        <v/>
      </c>
      <c r="M658" s="175" t="str">
        <f>IF('サーバー一覧（手入力用）'!N666="","",'サーバー一覧（手入力用）'!N666)</f>
        <v/>
      </c>
      <c r="N658" s="175" t="str">
        <f>IF('サーバー一覧（手入力用）'!O666="","",'サーバー一覧（手入力用）'!O666)</f>
        <v/>
      </c>
      <c r="O658" s="175">
        <f>IF('サーバー一覧（手入力用）'!P666="","",'サーバー一覧（手入力用）'!P666)</f>
        <v>0</v>
      </c>
      <c r="P658" s="175" t="str">
        <f>IF('サーバー一覧（手入力用）'!Q666="","",'サーバー一覧（手入力用）'!Q666)</f>
        <v/>
      </c>
      <c r="Q658" s="175" t="str">
        <f>IF('サーバー一覧（手入力用）'!R666="","",'サーバー一覧（手入力用）'!R666)</f>
        <v/>
      </c>
      <c r="R658" s="175" t="str">
        <f t="shared" si="20"/>
        <v/>
      </c>
      <c r="S658" s="175" t="str">
        <f>IF('サーバー一覧（手入力用）'!S666="","",'サーバー一覧（手入力用）'!S666)</f>
        <v/>
      </c>
      <c r="T658" s="175" t="str">
        <f t="shared" si="21"/>
        <v/>
      </c>
      <c r="U658" s="175" t="str">
        <f>IF('サーバー一覧（手入力用）'!T666="","",'サーバー一覧（手入力用）'!T666)</f>
        <v/>
      </c>
      <c r="V658" s="175" t="str">
        <f>IF('サーバー一覧（手入力用）'!U666="","",'サーバー一覧（手入力用）'!U666)</f>
        <v/>
      </c>
      <c r="W658" s="175" t="str">
        <f>IF('サーバー一覧（手入力用）'!V666="","",'サーバー一覧（手入力用）'!V666)</f>
        <v/>
      </c>
      <c r="X658" s="175" t="str">
        <f>IF('サーバー一覧（手入力用）'!W666="","",'サーバー一覧（手入力用）'!W666)</f>
        <v/>
      </c>
      <c r="Y658" s="175" t="str">
        <f>IF('サーバー一覧（手入力用）'!X666="","",'サーバー一覧（手入力用）'!X666)</f>
        <v/>
      </c>
      <c r="Z658" s="175" t="str">
        <f>IF('サーバー一覧（手入力用）'!Y666="","",'サーバー一覧（手入力用）'!Y666)</f>
        <v/>
      </c>
      <c r="AA658" s="175" t="str">
        <f>IF('サーバー一覧（手入力用）'!Z666="","",'サーバー一覧（手入力用）'!Z666)</f>
        <v/>
      </c>
      <c r="AB658" s="175" t="str">
        <f>IF('サーバー一覧（手入力用）'!AA666="","",'サーバー一覧（手入力用）'!AA666)</f>
        <v/>
      </c>
      <c r="AC658" s="175" t="str">
        <f>IF('サーバー一覧（手入力用）'!AB666="","",'サーバー一覧（手入力用）'!AB666)</f>
        <v/>
      </c>
      <c r="AD658" s="175" t="str">
        <f>IF('サーバー一覧（手入力用）'!AC666="","",'サーバー一覧（手入力用）'!AC666)</f>
        <v/>
      </c>
      <c r="AE658" s="175" t="str">
        <f>IF('サーバー一覧（手入力用）'!AD666="","",'サーバー一覧（手入力用）'!AD666)</f>
        <v/>
      </c>
      <c r="AF658" s="175" t="str">
        <f>IF('サーバー一覧（手入力用）'!AE666="","",'サーバー一覧（手入力用）'!AE666)</f>
        <v/>
      </c>
      <c r="AG658" s="175" t="str">
        <f>IF('サーバー一覧（手入力用）'!AF666="","",'サーバー一覧（手入力用）'!AF666)</f>
        <v/>
      </c>
      <c r="AH658" s="175" t="str">
        <f>IF('サーバー一覧（手入力用）'!AG666="","",'サーバー一覧（手入力用）'!AG666)</f>
        <v/>
      </c>
      <c r="AI658" s="175" t="str">
        <f>IF('サーバー一覧（手入力用）'!AH666="","",'サーバー一覧（手入力用）'!AH666)</f>
        <v/>
      </c>
      <c r="AJ658" s="175" t="str">
        <f>IF('サーバー一覧（手入力用）'!AI666="","",'サーバー一覧（手入力用）'!AI666)</f>
        <v/>
      </c>
    </row>
    <row r="659" spans="1:36">
      <c r="A659" s="175">
        <f>IF('サーバー一覧（手入力用）'!B667="","",'サーバー一覧（手入力用）'!B667)</f>
        <v>658</v>
      </c>
      <c r="B659" s="175" t="str">
        <f>IF('サーバー一覧（手入力用）'!C667="","",'サーバー一覧（手入力用）'!C667)</f>
        <v/>
      </c>
      <c r="C659" s="175" t="str">
        <f>IF('サーバー一覧（手入力用）'!D667="","",'サーバー一覧（手入力用）'!D667)</f>
        <v/>
      </c>
      <c r="D659" s="175" t="str">
        <f>IF('サーバー一覧（手入力用）'!E667="","",'サーバー一覧（手入力用）'!E667)</f>
        <v/>
      </c>
      <c r="E659" s="175" t="str">
        <f>IF('サーバー一覧（手入力用）'!F667="","",'サーバー一覧（手入力用）'!F667)</f>
        <v/>
      </c>
      <c r="F659" s="175" t="str">
        <f>IF('サーバー一覧（手入力用）'!G667="","",'サーバー一覧（手入力用）'!G667)</f>
        <v/>
      </c>
      <c r="G659" s="175" t="str">
        <f>IF('サーバー一覧（手入力用）'!H667="","",'サーバー一覧（手入力用）'!H667)</f>
        <v/>
      </c>
      <c r="H659" s="175" t="str">
        <f>IF('サーバー一覧（手入力用）'!I667="","",'サーバー一覧（手入力用）'!I667)</f>
        <v/>
      </c>
      <c r="I659" s="175" t="str">
        <f>IF('サーバー一覧（手入力用）'!J667="","",'サーバー一覧（手入力用）'!J667)</f>
        <v/>
      </c>
      <c r="J659" s="175" t="str">
        <f>IF('サーバー一覧（手入力用）'!K667="","",'サーバー一覧（手入力用）'!K667)</f>
        <v/>
      </c>
      <c r="K659" s="175" t="str">
        <f>IF('サーバー一覧（手入力用）'!L667="","",'サーバー一覧（手入力用）'!L667)</f>
        <v/>
      </c>
      <c r="L659" s="175" t="str">
        <f>IF('サーバー一覧（手入力用）'!M667="","",'サーバー一覧（手入力用）'!M667)</f>
        <v/>
      </c>
      <c r="M659" s="175" t="str">
        <f>IF('サーバー一覧（手入力用）'!N667="","",'サーバー一覧（手入力用）'!N667)</f>
        <v/>
      </c>
      <c r="N659" s="175" t="str">
        <f>IF('サーバー一覧（手入力用）'!O667="","",'サーバー一覧（手入力用）'!O667)</f>
        <v/>
      </c>
      <c r="O659" s="175">
        <f>IF('サーバー一覧（手入力用）'!P667="","",'サーバー一覧（手入力用）'!P667)</f>
        <v>0</v>
      </c>
      <c r="P659" s="175" t="str">
        <f>IF('サーバー一覧（手入力用）'!Q667="","",'サーバー一覧（手入力用）'!Q667)</f>
        <v/>
      </c>
      <c r="Q659" s="175" t="str">
        <f>IF('サーバー一覧（手入力用）'!R667="","",'サーバー一覧（手入力用）'!R667)</f>
        <v/>
      </c>
      <c r="R659" s="175" t="str">
        <f t="shared" si="20"/>
        <v/>
      </c>
      <c r="S659" s="175" t="str">
        <f>IF('サーバー一覧（手入力用）'!S667="","",'サーバー一覧（手入力用）'!S667)</f>
        <v/>
      </c>
      <c r="T659" s="175" t="str">
        <f t="shared" si="21"/>
        <v/>
      </c>
      <c r="U659" s="175" t="str">
        <f>IF('サーバー一覧（手入力用）'!T667="","",'サーバー一覧（手入力用）'!T667)</f>
        <v/>
      </c>
      <c r="V659" s="175" t="str">
        <f>IF('サーバー一覧（手入力用）'!U667="","",'サーバー一覧（手入力用）'!U667)</f>
        <v/>
      </c>
      <c r="W659" s="175" t="str">
        <f>IF('サーバー一覧（手入力用）'!V667="","",'サーバー一覧（手入力用）'!V667)</f>
        <v/>
      </c>
      <c r="X659" s="175" t="str">
        <f>IF('サーバー一覧（手入力用）'!W667="","",'サーバー一覧（手入力用）'!W667)</f>
        <v/>
      </c>
      <c r="Y659" s="175" t="str">
        <f>IF('サーバー一覧（手入力用）'!X667="","",'サーバー一覧（手入力用）'!X667)</f>
        <v/>
      </c>
      <c r="Z659" s="175" t="str">
        <f>IF('サーバー一覧（手入力用）'!Y667="","",'サーバー一覧（手入力用）'!Y667)</f>
        <v/>
      </c>
      <c r="AA659" s="175" t="str">
        <f>IF('サーバー一覧（手入力用）'!Z667="","",'サーバー一覧（手入力用）'!Z667)</f>
        <v/>
      </c>
      <c r="AB659" s="175" t="str">
        <f>IF('サーバー一覧（手入力用）'!AA667="","",'サーバー一覧（手入力用）'!AA667)</f>
        <v/>
      </c>
      <c r="AC659" s="175" t="str">
        <f>IF('サーバー一覧（手入力用）'!AB667="","",'サーバー一覧（手入力用）'!AB667)</f>
        <v/>
      </c>
      <c r="AD659" s="175" t="str">
        <f>IF('サーバー一覧（手入力用）'!AC667="","",'サーバー一覧（手入力用）'!AC667)</f>
        <v/>
      </c>
      <c r="AE659" s="175" t="str">
        <f>IF('サーバー一覧（手入力用）'!AD667="","",'サーバー一覧（手入力用）'!AD667)</f>
        <v/>
      </c>
      <c r="AF659" s="175" t="str">
        <f>IF('サーバー一覧（手入力用）'!AE667="","",'サーバー一覧（手入力用）'!AE667)</f>
        <v/>
      </c>
      <c r="AG659" s="175" t="str">
        <f>IF('サーバー一覧（手入力用）'!AF667="","",'サーバー一覧（手入力用）'!AF667)</f>
        <v/>
      </c>
      <c r="AH659" s="175" t="str">
        <f>IF('サーバー一覧（手入力用）'!AG667="","",'サーバー一覧（手入力用）'!AG667)</f>
        <v/>
      </c>
      <c r="AI659" s="175" t="str">
        <f>IF('サーバー一覧（手入力用）'!AH667="","",'サーバー一覧（手入力用）'!AH667)</f>
        <v/>
      </c>
      <c r="AJ659" s="175" t="str">
        <f>IF('サーバー一覧（手入力用）'!AI667="","",'サーバー一覧（手入力用）'!AI667)</f>
        <v/>
      </c>
    </row>
    <row r="660" spans="1:36">
      <c r="A660" s="175">
        <f>IF('サーバー一覧（手入力用）'!B668="","",'サーバー一覧（手入力用）'!B668)</f>
        <v>659</v>
      </c>
      <c r="B660" s="175" t="str">
        <f>IF('サーバー一覧（手入力用）'!C668="","",'サーバー一覧（手入力用）'!C668)</f>
        <v/>
      </c>
      <c r="C660" s="175" t="str">
        <f>IF('サーバー一覧（手入力用）'!D668="","",'サーバー一覧（手入力用）'!D668)</f>
        <v/>
      </c>
      <c r="D660" s="175" t="str">
        <f>IF('サーバー一覧（手入力用）'!E668="","",'サーバー一覧（手入力用）'!E668)</f>
        <v/>
      </c>
      <c r="E660" s="175" t="str">
        <f>IF('サーバー一覧（手入力用）'!F668="","",'サーバー一覧（手入力用）'!F668)</f>
        <v/>
      </c>
      <c r="F660" s="175" t="str">
        <f>IF('サーバー一覧（手入力用）'!G668="","",'サーバー一覧（手入力用）'!G668)</f>
        <v/>
      </c>
      <c r="G660" s="175" t="str">
        <f>IF('サーバー一覧（手入力用）'!H668="","",'サーバー一覧（手入力用）'!H668)</f>
        <v/>
      </c>
      <c r="H660" s="175" t="str">
        <f>IF('サーバー一覧（手入力用）'!I668="","",'サーバー一覧（手入力用）'!I668)</f>
        <v/>
      </c>
      <c r="I660" s="175" t="str">
        <f>IF('サーバー一覧（手入力用）'!J668="","",'サーバー一覧（手入力用）'!J668)</f>
        <v/>
      </c>
      <c r="J660" s="175" t="str">
        <f>IF('サーバー一覧（手入力用）'!K668="","",'サーバー一覧（手入力用）'!K668)</f>
        <v/>
      </c>
      <c r="K660" s="175" t="str">
        <f>IF('サーバー一覧（手入力用）'!L668="","",'サーバー一覧（手入力用）'!L668)</f>
        <v/>
      </c>
      <c r="L660" s="175" t="str">
        <f>IF('サーバー一覧（手入力用）'!M668="","",'サーバー一覧（手入力用）'!M668)</f>
        <v/>
      </c>
      <c r="M660" s="175" t="str">
        <f>IF('サーバー一覧（手入力用）'!N668="","",'サーバー一覧（手入力用）'!N668)</f>
        <v/>
      </c>
      <c r="N660" s="175" t="str">
        <f>IF('サーバー一覧（手入力用）'!O668="","",'サーバー一覧（手入力用）'!O668)</f>
        <v/>
      </c>
      <c r="O660" s="175">
        <f>IF('サーバー一覧（手入力用）'!P668="","",'サーバー一覧（手入力用）'!P668)</f>
        <v>0</v>
      </c>
      <c r="P660" s="175" t="str">
        <f>IF('サーバー一覧（手入力用）'!Q668="","",'サーバー一覧（手入力用）'!Q668)</f>
        <v/>
      </c>
      <c r="Q660" s="175" t="str">
        <f>IF('サーバー一覧（手入力用）'!R668="","",'サーバー一覧（手入力用）'!R668)</f>
        <v/>
      </c>
      <c r="R660" s="175" t="str">
        <f t="shared" si="20"/>
        <v/>
      </c>
      <c r="S660" s="175" t="str">
        <f>IF('サーバー一覧（手入力用）'!S668="","",'サーバー一覧（手入力用）'!S668)</f>
        <v/>
      </c>
      <c r="T660" s="175" t="str">
        <f t="shared" si="21"/>
        <v/>
      </c>
      <c r="U660" s="175" t="str">
        <f>IF('サーバー一覧（手入力用）'!T668="","",'サーバー一覧（手入力用）'!T668)</f>
        <v/>
      </c>
      <c r="V660" s="175" t="str">
        <f>IF('サーバー一覧（手入力用）'!U668="","",'サーバー一覧（手入力用）'!U668)</f>
        <v/>
      </c>
      <c r="W660" s="175" t="str">
        <f>IF('サーバー一覧（手入力用）'!V668="","",'サーバー一覧（手入力用）'!V668)</f>
        <v/>
      </c>
      <c r="X660" s="175" t="str">
        <f>IF('サーバー一覧（手入力用）'!W668="","",'サーバー一覧（手入力用）'!W668)</f>
        <v/>
      </c>
      <c r="Y660" s="175" t="str">
        <f>IF('サーバー一覧（手入力用）'!X668="","",'サーバー一覧（手入力用）'!X668)</f>
        <v/>
      </c>
      <c r="Z660" s="175" t="str">
        <f>IF('サーバー一覧（手入力用）'!Y668="","",'サーバー一覧（手入力用）'!Y668)</f>
        <v/>
      </c>
      <c r="AA660" s="175" t="str">
        <f>IF('サーバー一覧（手入力用）'!Z668="","",'サーバー一覧（手入力用）'!Z668)</f>
        <v/>
      </c>
      <c r="AB660" s="175" t="str">
        <f>IF('サーバー一覧（手入力用）'!AA668="","",'サーバー一覧（手入力用）'!AA668)</f>
        <v/>
      </c>
      <c r="AC660" s="175" t="str">
        <f>IF('サーバー一覧（手入力用）'!AB668="","",'サーバー一覧（手入力用）'!AB668)</f>
        <v/>
      </c>
      <c r="AD660" s="175" t="str">
        <f>IF('サーバー一覧（手入力用）'!AC668="","",'サーバー一覧（手入力用）'!AC668)</f>
        <v/>
      </c>
      <c r="AE660" s="175" t="str">
        <f>IF('サーバー一覧（手入力用）'!AD668="","",'サーバー一覧（手入力用）'!AD668)</f>
        <v/>
      </c>
      <c r="AF660" s="175" t="str">
        <f>IF('サーバー一覧（手入力用）'!AE668="","",'サーバー一覧（手入力用）'!AE668)</f>
        <v/>
      </c>
      <c r="AG660" s="175" t="str">
        <f>IF('サーバー一覧（手入力用）'!AF668="","",'サーバー一覧（手入力用）'!AF668)</f>
        <v/>
      </c>
      <c r="AH660" s="175" t="str">
        <f>IF('サーバー一覧（手入力用）'!AG668="","",'サーバー一覧（手入力用）'!AG668)</f>
        <v/>
      </c>
      <c r="AI660" s="175" t="str">
        <f>IF('サーバー一覧（手入力用）'!AH668="","",'サーバー一覧（手入力用）'!AH668)</f>
        <v/>
      </c>
      <c r="AJ660" s="175" t="str">
        <f>IF('サーバー一覧（手入力用）'!AI668="","",'サーバー一覧（手入力用）'!AI668)</f>
        <v/>
      </c>
    </row>
    <row r="661" spans="1:36">
      <c r="A661" s="175">
        <f>IF('サーバー一覧（手入力用）'!B669="","",'サーバー一覧（手入力用）'!B669)</f>
        <v>660</v>
      </c>
      <c r="B661" s="175" t="str">
        <f>IF('サーバー一覧（手入力用）'!C669="","",'サーバー一覧（手入力用）'!C669)</f>
        <v/>
      </c>
      <c r="C661" s="175" t="str">
        <f>IF('サーバー一覧（手入力用）'!D669="","",'サーバー一覧（手入力用）'!D669)</f>
        <v/>
      </c>
      <c r="D661" s="175" t="str">
        <f>IF('サーバー一覧（手入力用）'!E669="","",'サーバー一覧（手入力用）'!E669)</f>
        <v/>
      </c>
      <c r="E661" s="175" t="str">
        <f>IF('サーバー一覧（手入力用）'!F669="","",'サーバー一覧（手入力用）'!F669)</f>
        <v/>
      </c>
      <c r="F661" s="175" t="str">
        <f>IF('サーバー一覧（手入力用）'!G669="","",'サーバー一覧（手入力用）'!G669)</f>
        <v/>
      </c>
      <c r="G661" s="175" t="str">
        <f>IF('サーバー一覧（手入力用）'!H669="","",'サーバー一覧（手入力用）'!H669)</f>
        <v/>
      </c>
      <c r="H661" s="175" t="str">
        <f>IF('サーバー一覧（手入力用）'!I669="","",'サーバー一覧（手入力用）'!I669)</f>
        <v/>
      </c>
      <c r="I661" s="175" t="str">
        <f>IF('サーバー一覧（手入力用）'!J669="","",'サーバー一覧（手入力用）'!J669)</f>
        <v/>
      </c>
      <c r="J661" s="175" t="str">
        <f>IF('サーバー一覧（手入力用）'!K669="","",'サーバー一覧（手入力用）'!K669)</f>
        <v/>
      </c>
      <c r="K661" s="175" t="str">
        <f>IF('サーバー一覧（手入力用）'!L669="","",'サーバー一覧（手入力用）'!L669)</f>
        <v/>
      </c>
      <c r="L661" s="175" t="str">
        <f>IF('サーバー一覧（手入力用）'!M669="","",'サーバー一覧（手入力用）'!M669)</f>
        <v/>
      </c>
      <c r="M661" s="175" t="str">
        <f>IF('サーバー一覧（手入力用）'!N669="","",'サーバー一覧（手入力用）'!N669)</f>
        <v/>
      </c>
      <c r="N661" s="175" t="str">
        <f>IF('サーバー一覧（手入力用）'!O669="","",'サーバー一覧（手入力用）'!O669)</f>
        <v/>
      </c>
      <c r="O661" s="175">
        <f>IF('サーバー一覧（手入力用）'!P669="","",'サーバー一覧（手入力用）'!P669)</f>
        <v>0</v>
      </c>
      <c r="P661" s="175" t="str">
        <f>IF('サーバー一覧（手入力用）'!Q669="","",'サーバー一覧（手入力用）'!Q669)</f>
        <v/>
      </c>
      <c r="Q661" s="175" t="str">
        <f>IF('サーバー一覧（手入力用）'!R669="","",'サーバー一覧（手入力用）'!R669)</f>
        <v/>
      </c>
      <c r="R661" s="175" t="str">
        <f t="shared" si="20"/>
        <v/>
      </c>
      <c r="S661" s="175" t="str">
        <f>IF('サーバー一覧（手入力用）'!S669="","",'サーバー一覧（手入力用）'!S669)</f>
        <v/>
      </c>
      <c r="T661" s="175" t="str">
        <f t="shared" si="21"/>
        <v/>
      </c>
      <c r="U661" s="175" t="str">
        <f>IF('サーバー一覧（手入力用）'!T669="","",'サーバー一覧（手入力用）'!T669)</f>
        <v/>
      </c>
      <c r="V661" s="175" t="str">
        <f>IF('サーバー一覧（手入力用）'!U669="","",'サーバー一覧（手入力用）'!U669)</f>
        <v/>
      </c>
      <c r="W661" s="175" t="str">
        <f>IF('サーバー一覧（手入力用）'!V669="","",'サーバー一覧（手入力用）'!V669)</f>
        <v/>
      </c>
      <c r="X661" s="175" t="str">
        <f>IF('サーバー一覧（手入力用）'!W669="","",'サーバー一覧（手入力用）'!W669)</f>
        <v/>
      </c>
      <c r="Y661" s="175" t="str">
        <f>IF('サーバー一覧（手入力用）'!X669="","",'サーバー一覧（手入力用）'!X669)</f>
        <v/>
      </c>
      <c r="Z661" s="175" t="str">
        <f>IF('サーバー一覧（手入力用）'!Y669="","",'サーバー一覧（手入力用）'!Y669)</f>
        <v/>
      </c>
      <c r="AA661" s="175" t="str">
        <f>IF('サーバー一覧（手入力用）'!Z669="","",'サーバー一覧（手入力用）'!Z669)</f>
        <v/>
      </c>
      <c r="AB661" s="175" t="str">
        <f>IF('サーバー一覧（手入力用）'!AA669="","",'サーバー一覧（手入力用）'!AA669)</f>
        <v/>
      </c>
      <c r="AC661" s="175" t="str">
        <f>IF('サーバー一覧（手入力用）'!AB669="","",'サーバー一覧（手入力用）'!AB669)</f>
        <v/>
      </c>
      <c r="AD661" s="175" t="str">
        <f>IF('サーバー一覧（手入力用）'!AC669="","",'サーバー一覧（手入力用）'!AC669)</f>
        <v/>
      </c>
      <c r="AE661" s="175" t="str">
        <f>IF('サーバー一覧（手入力用）'!AD669="","",'サーバー一覧（手入力用）'!AD669)</f>
        <v/>
      </c>
      <c r="AF661" s="175" t="str">
        <f>IF('サーバー一覧（手入力用）'!AE669="","",'サーバー一覧（手入力用）'!AE669)</f>
        <v/>
      </c>
      <c r="AG661" s="175" t="str">
        <f>IF('サーバー一覧（手入力用）'!AF669="","",'サーバー一覧（手入力用）'!AF669)</f>
        <v/>
      </c>
      <c r="AH661" s="175" t="str">
        <f>IF('サーバー一覧（手入力用）'!AG669="","",'サーバー一覧（手入力用）'!AG669)</f>
        <v/>
      </c>
      <c r="AI661" s="175" t="str">
        <f>IF('サーバー一覧（手入力用）'!AH669="","",'サーバー一覧（手入力用）'!AH669)</f>
        <v/>
      </c>
      <c r="AJ661" s="175" t="str">
        <f>IF('サーバー一覧（手入力用）'!AI669="","",'サーバー一覧（手入力用）'!AI669)</f>
        <v/>
      </c>
    </row>
    <row r="662" spans="1:36">
      <c r="A662" s="175">
        <f>IF('サーバー一覧（手入力用）'!B670="","",'サーバー一覧（手入力用）'!B670)</f>
        <v>661</v>
      </c>
      <c r="B662" s="175" t="str">
        <f>IF('サーバー一覧（手入力用）'!C670="","",'サーバー一覧（手入力用）'!C670)</f>
        <v/>
      </c>
      <c r="C662" s="175" t="str">
        <f>IF('サーバー一覧（手入力用）'!D670="","",'サーバー一覧（手入力用）'!D670)</f>
        <v/>
      </c>
      <c r="D662" s="175" t="str">
        <f>IF('サーバー一覧（手入力用）'!E670="","",'サーバー一覧（手入力用）'!E670)</f>
        <v/>
      </c>
      <c r="E662" s="175" t="str">
        <f>IF('サーバー一覧（手入力用）'!F670="","",'サーバー一覧（手入力用）'!F670)</f>
        <v/>
      </c>
      <c r="F662" s="175" t="str">
        <f>IF('サーバー一覧（手入力用）'!G670="","",'サーバー一覧（手入力用）'!G670)</f>
        <v/>
      </c>
      <c r="G662" s="175" t="str">
        <f>IF('サーバー一覧（手入力用）'!H670="","",'サーバー一覧（手入力用）'!H670)</f>
        <v/>
      </c>
      <c r="H662" s="175" t="str">
        <f>IF('サーバー一覧（手入力用）'!I670="","",'サーバー一覧（手入力用）'!I670)</f>
        <v/>
      </c>
      <c r="I662" s="175" t="str">
        <f>IF('サーバー一覧（手入力用）'!J670="","",'サーバー一覧（手入力用）'!J670)</f>
        <v/>
      </c>
      <c r="J662" s="175" t="str">
        <f>IF('サーバー一覧（手入力用）'!K670="","",'サーバー一覧（手入力用）'!K670)</f>
        <v/>
      </c>
      <c r="K662" s="175" t="str">
        <f>IF('サーバー一覧（手入力用）'!L670="","",'サーバー一覧（手入力用）'!L670)</f>
        <v/>
      </c>
      <c r="L662" s="175" t="str">
        <f>IF('サーバー一覧（手入力用）'!M670="","",'サーバー一覧（手入力用）'!M670)</f>
        <v/>
      </c>
      <c r="M662" s="175" t="str">
        <f>IF('サーバー一覧（手入力用）'!N670="","",'サーバー一覧（手入力用）'!N670)</f>
        <v/>
      </c>
      <c r="N662" s="175" t="str">
        <f>IF('サーバー一覧（手入力用）'!O670="","",'サーバー一覧（手入力用）'!O670)</f>
        <v/>
      </c>
      <c r="O662" s="175">
        <f>IF('サーバー一覧（手入力用）'!P670="","",'サーバー一覧（手入力用）'!P670)</f>
        <v>0</v>
      </c>
      <c r="P662" s="175" t="str">
        <f>IF('サーバー一覧（手入力用）'!Q670="","",'サーバー一覧（手入力用）'!Q670)</f>
        <v/>
      </c>
      <c r="Q662" s="175" t="str">
        <f>IF('サーバー一覧（手入力用）'!R670="","",'サーバー一覧（手入力用）'!R670)</f>
        <v/>
      </c>
      <c r="R662" s="175" t="str">
        <f t="shared" si="20"/>
        <v/>
      </c>
      <c r="S662" s="175" t="str">
        <f>IF('サーバー一覧（手入力用）'!S670="","",'サーバー一覧（手入力用）'!S670)</f>
        <v/>
      </c>
      <c r="T662" s="175" t="str">
        <f t="shared" si="21"/>
        <v/>
      </c>
      <c r="U662" s="175" t="str">
        <f>IF('サーバー一覧（手入力用）'!T670="","",'サーバー一覧（手入力用）'!T670)</f>
        <v/>
      </c>
      <c r="V662" s="175" t="str">
        <f>IF('サーバー一覧（手入力用）'!U670="","",'サーバー一覧（手入力用）'!U670)</f>
        <v/>
      </c>
      <c r="W662" s="175" t="str">
        <f>IF('サーバー一覧（手入力用）'!V670="","",'サーバー一覧（手入力用）'!V670)</f>
        <v/>
      </c>
      <c r="X662" s="175" t="str">
        <f>IF('サーバー一覧（手入力用）'!W670="","",'サーバー一覧（手入力用）'!W670)</f>
        <v/>
      </c>
      <c r="Y662" s="175" t="str">
        <f>IF('サーバー一覧（手入力用）'!X670="","",'サーバー一覧（手入力用）'!X670)</f>
        <v/>
      </c>
      <c r="Z662" s="175" t="str">
        <f>IF('サーバー一覧（手入力用）'!Y670="","",'サーバー一覧（手入力用）'!Y670)</f>
        <v/>
      </c>
      <c r="AA662" s="175" t="str">
        <f>IF('サーバー一覧（手入力用）'!Z670="","",'サーバー一覧（手入力用）'!Z670)</f>
        <v/>
      </c>
      <c r="AB662" s="175" t="str">
        <f>IF('サーバー一覧（手入力用）'!AA670="","",'サーバー一覧（手入力用）'!AA670)</f>
        <v/>
      </c>
      <c r="AC662" s="175" t="str">
        <f>IF('サーバー一覧（手入力用）'!AB670="","",'サーバー一覧（手入力用）'!AB670)</f>
        <v/>
      </c>
      <c r="AD662" s="175" t="str">
        <f>IF('サーバー一覧（手入力用）'!AC670="","",'サーバー一覧（手入力用）'!AC670)</f>
        <v/>
      </c>
      <c r="AE662" s="175" t="str">
        <f>IF('サーバー一覧（手入力用）'!AD670="","",'サーバー一覧（手入力用）'!AD670)</f>
        <v/>
      </c>
      <c r="AF662" s="175" t="str">
        <f>IF('サーバー一覧（手入力用）'!AE670="","",'サーバー一覧（手入力用）'!AE670)</f>
        <v/>
      </c>
      <c r="AG662" s="175" t="str">
        <f>IF('サーバー一覧（手入力用）'!AF670="","",'サーバー一覧（手入力用）'!AF670)</f>
        <v/>
      </c>
      <c r="AH662" s="175" t="str">
        <f>IF('サーバー一覧（手入力用）'!AG670="","",'サーバー一覧（手入力用）'!AG670)</f>
        <v/>
      </c>
      <c r="AI662" s="175" t="str">
        <f>IF('サーバー一覧（手入力用）'!AH670="","",'サーバー一覧（手入力用）'!AH670)</f>
        <v/>
      </c>
      <c r="AJ662" s="175" t="str">
        <f>IF('サーバー一覧（手入力用）'!AI670="","",'サーバー一覧（手入力用）'!AI670)</f>
        <v/>
      </c>
    </row>
    <row r="663" spans="1:36">
      <c r="A663" s="175">
        <f>IF('サーバー一覧（手入力用）'!B671="","",'サーバー一覧（手入力用）'!B671)</f>
        <v>662</v>
      </c>
      <c r="B663" s="175" t="str">
        <f>IF('サーバー一覧（手入力用）'!C671="","",'サーバー一覧（手入力用）'!C671)</f>
        <v/>
      </c>
      <c r="C663" s="175" t="str">
        <f>IF('サーバー一覧（手入力用）'!D671="","",'サーバー一覧（手入力用）'!D671)</f>
        <v/>
      </c>
      <c r="D663" s="175" t="str">
        <f>IF('サーバー一覧（手入力用）'!E671="","",'サーバー一覧（手入力用）'!E671)</f>
        <v/>
      </c>
      <c r="E663" s="175" t="str">
        <f>IF('サーバー一覧（手入力用）'!F671="","",'サーバー一覧（手入力用）'!F671)</f>
        <v/>
      </c>
      <c r="F663" s="175" t="str">
        <f>IF('サーバー一覧（手入力用）'!G671="","",'サーバー一覧（手入力用）'!G671)</f>
        <v/>
      </c>
      <c r="G663" s="175" t="str">
        <f>IF('サーバー一覧（手入力用）'!H671="","",'サーバー一覧（手入力用）'!H671)</f>
        <v/>
      </c>
      <c r="H663" s="175" t="str">
        <f>IF('サーバー一覧（手入力用）'!I671="","",'サーバー一覧（手入力用）'!I671)</f>
        <v/>
      </c>
      <c r="I663" s="175" t="str">
        <f>IF('サーバー一覧（手入力用）'!J671="","",'サーバー一覧（手入力用）'!J671)</f>
        <v/>
      </c>
      <c r="J663" s="175" t="str">
        <f>IF('サーバー一覧（手入力用）'!K671="","",'サーバー一覧（手入力用）'!K671)</f>
        <v/>
      </c>
      <c r="K663" s="175" t="str">
        <f>IF('サーバー一覧（手入力用）'!L671="","",'サーバー一覧（手入力用）'!L671)</f>
        <v/>
      </c>
      <c r="L663" s="175" t="str">
        <f>IF('サーバー一覧（手入力用）'!M671="","",'サーバー一覧（手入力用）'!M671)</f>
        <v/>
      </c>
      <c r="M663" s="175" t="str">
        <f>IF('サーバー一覧（手入力用）'!N671="","",'サーバー一覧（手入力用）'!N671)</f>
        <v/>
      </c>
      <c r="N663" s="175" t="str">
        <f>IF('サーバー一覧（手入力用）'!O671="","",'サーバー一覧（手入力用）'!O671)</f>
        <v/>
      </c>
      <c r="O663" s="175">
        <f>IF('サーバー一覧（手入力用）'!P671="","",'サーバー一覧（手入力用）'!P671)</f>
        <v>0</v>
      </c>
      <c r="P663" s="175" t="str">
        <f>IF('サーバー一覧（手入力用）'!Q671="","",'サーバー一覧（手入力用）'!Q671)</f>
        <v/>
      </c>
      <c r="Q663" s="175" t="str">
        <f>IF('サーバー一覧（手入力用）'!R671="","",'サーバー一覧（手入力用）'!R671)</f>
        <v/>
      </c>
      <c r="R663" s="175" t="str">
        <f t="shared" si="20"/>
        <v/>
      </c>
      <c r="S663" s="175" t="str">
        <f>IF('サーバー一覧（手入力用）'!S671="","",'サーバー一覧（手入力用）'!S671)</f>
        <v/>
      </c>
      <c r="T663" s="175" t="str">
        <f t="shared" si="21"/>
        <v/>
      </c>
      <c r="U663" s="175" t="str">
        <f>IF('サーバー一覧（手入力用）'!T671="","",'サーバー一覧（手入力用）'!T671)</f>
        <v/>
      </c>
      <c r="V663" s="175" t="str">
        <f>IF('サーバー一覧（手入力用）'!U671="","",'サーバー一覧（手入力用）'!U671)</f>
        <v/>
      </c>
      <c r="W663" s="175" t="str">
        <f>IF('サーバー一覧（手入力用）'!V671="","",'サーバー一覧（手入力用）'!V671)</f>
        <v/>
      </c>
      <c r="X663" s="175" t="str">
        <f>IF('サーバー一覧（手入力用）'!W671="","",'サーバー一覧（手入力用）'!W671)</f>
        <v/>
      </c>
      <c r="Y663" s="175" t="str">
        <f>IF('サーバー一覧（手入力用）'!X671="","",'サーバー一覧（手入力用）'!X671)</f>
        <v/>
      </c>
      <c r="Z663" s="175" t="str">
        <f>IF('サーバー一覧（手入力用）'!Y671="","",'サーバー一覧（手入力用）'!Y671)</f>
        <v/>
      </c>
      <c r="AA663" s="175" t="str">
        <f>IF('サーバー一覧（手入力用）'!Z671="","",'サーバー一覧（手入力用）'!Z671)</f>
        <v/>
      </c>
      <c r="AB663" s="175" t="str">
        <f>IF('サーバー一覧（手入力用）'!AA671="","",'サーバー一覧（手入力用）'!AA671)</f>
        <v/>
      </c>
      <c r="AC663" s="175" t="str">
        <f>IF('サーバー一覧（手入力用）'!AB671="","",'サーバー一覧（手入力用）'!AB671)</f>
        <v/>
      </c>
      <c r="AD663" s="175" t="str">
        <f>IF('サーバー一覧（手入力用）'!AC671="","",'サーバー一覧（手入力用）'!AC671)</f>
        <v/>
      </c>
      <c r="AE663" s="175" t="str">
        <f>IF('サーバー一覧（手入力用）'!AD671="","",'サーバー一覧（手入力用）'!AD671)</f>
        <v/>
      </c>
      <c r="AF663" s="175" t="str">
        <f>IF('サーバー一覧（手入力用）'!AE671="","",'サーバー一覧（手入力用）'!AE671)</f>
        <v/>
      </c>
      <c r="AG663" s="175" t="str">
        <f>IF('サーバー一覧（手入力用）'!AF671="","",'サーバー一覧（手入力用）'!AF671)</f>
        <v/>
      </c>
      <c r="AH663" s="175" t="str">
        <f>IF('サーバー一覧（手入力用）'!AG671="","",'サーバー一覧（手入力用）'!AG671)</f>
        <v/>
      </c>
      <c r="AI663" s="175" t="str">
        <f>IF('サーバー一覧（手入力用）'!AH671="","",'サーバー一覧（手入力用）'!AH671)</f>
        <v/>
      </c>
      <c r="AJ663" s="175" t="str">
        <f>IF('サーバー一覧（手入力用）'!AI671="","",'サーバー一覧（手入力用）'!AI671)</f>
        <v/>
      </c>
    </row>
    <row r="664" spans="1:36">
      <c r="A664" s="175">
        <f>IF('サーバー一覧（手入力用）'!B672="","",'サーバー一覧（手入力用）'!B672)</f>
        <v>663</v>
      </c>
      <c r="B664" s="175" t="str">
        <f>IF('サーバー一覧（手入力用）'!C672="","",'サーバー一覧（手入力用）'!C672)</f>
        <v/>
      </c>
      <c r="C664" s="175" t="str">
        <f>IF('サーバー一覧（手入力用）'!D672="","",'サーバー一覧（手入力用）'!D672)</f>
        <v/>
      </c>
      <c r="D664" s="175" t="str">
        <f>IF('サーバー一覧（手入力用）'!E672="","",'サーバー一覧（手入力用）'!E672)</f>
        <v/>
      </c>
      <c r="E664" s="175" t="str">
        <f>IF('サーバー一覧（手入力用）'!F672="","",'サーバー一覧（手入力用）'!F672)</f>
        <v/>
      </c>
      <c r="F664" s="175" t="str">
        <f>IF('サーバー一覧（手入力用）'!G672="","",'サーバー一覧（手入力用）'!G672)</f>
        <v/>
      </c>
      <c r="G664" s="175" t="str">
        <f>IF('サーバー一覧（手入力用）'!H672="","",'サーバー一覧（手入力用）'!H672)</f>
        <v/>
      </c>
      <c r="H664" s="175" t="str">
        <f>IF('サーバー一覧（手入力用）'!I672="","",'サーバー一覧（手入力用）'!I672)</f>
        <v/>
      </c>
      <c r="I664" s="175" t="str">
        <f>IF('サーバー一覧（手入力用）'!J672="","",'サーバー一覧（手入力用）'!J672)</f>
        <v/>
      </c>
      <c r="J664" s="175" t="str">
        <f>IF('サーバー一覧（手入力用）'!K672="","",'サーバー一覧（手入力用）'!K672)</f>
        <v/>
      </c>
      <c r="K664" s="175" t="str">
        <f>IF('サーバー一覧（手入力用）'!L672="","",'サーバー一覧（手入力用）'!L672)</f>
        <v/>
      </c>
      <c r="L664" s="175" t="str">
        <f>IF('サーバー一覧（手入力用）'!M672="","",'サーバー一覧（手入力用）'!M672)</f>
        <v/>
      </c>
      <c r="M664" s="175" t="str">
        <f>IF('サーバー一覧（手入力用）'!N672="","",'サーバー一覧（手入力用）'!N672)</f>
        <v/>
      </c>
      <c r="N664" s="175" t="str">
        <f>IF('サーバー一覧（手入力用）'!O672="","",'サーバー一覧（手入力用）'!O672)</f>
        <v/>
      </c>
      <c r="O664" s="175">
        <f>IF('サーバー一覧（手入力用）'!P672="","",'サーバー一覧（手入力用）'!P672)</f>
        <v>0</v>
      </c>
      <c r="P664" s="175" t="str">
        <f>IF('サーバー一覧（手入力用）'!Q672="","",'サーバー一覧（手入力用）'!Q672)</f>
        <v/>
      </c>
      <c r="Q664" s="175" t="str">
        <f>IF('サーバー一覧（手入力用）'!R672="","",'サーバー一覧（手入力用）'!R672)</f>
        <v/>
      </c>
      <c r="R664" s="175" t="str">
        <f t="shared" si="20"/>
        <v/>
      </c>
      <c r="S664" s="175" t="str">
        <f>IF('サーバー一覧（手入力用）'!S672="","",'サーバー一覧（手入力用）'!S672)</f>
        <v/>
      </c>
      <c r="T664" s="175" t="str">
        <f t="shared" si="21"/>
        <v/>
      </c>
      <c r="U664" s="175" t="str">
        <f>IF('サーバー一覧（手入力用）'!T672="","",'サーバー一覧（手入力用）'!T672)</f>
        <v/>
      </c>
      <c r="V664" s="175" t="str">
        <f>IF('サーバー一覧（手入力用）'!U672="","",'サーバー一覧（手入力用）'!U672)</f>
        <v/>
      </c>
      <c r="W664" s="175" t="str">
        <f>IF('サーバー一覧（手入力用）'!V672="","",'サーバー一覧（手入力用）'!V672)</f>
        <v/>
      </c>
      <c r="X664" s="175" t="str">
        <f>IF('サーバー一覧（手入力用）'!W672="","",'サーバー一覧（手入力用）'!W672)</f>
        <v/>
      </c>
      <c r="Y664" s="175" t="str">
        <f>IF('サーバー一覧（手入力用）'!X672="","",'サーバー一覧（手入力用）'!X672)</f>
        <v/>
      </c>
      <c r="Z664" s="175" t="str">
        <f>IF('サーバー一覧（手入力用）'!Y672="","",'サーバー一覧（手入力用）'!Y672)</f>
        <v/>
      </c>
      <c r="AA664" s="175" t="str">
        <f>IF('サーバー一覧（手入力用）'!Z672="","",'サーバー一覧（手入力用）'!Z672)</f>
        <v/>
      </c>
      <c r="AB664" s="175" t="str">
        <f>IF('サーバー一覧（手入力用）'!AA672="","",'サーバー一覧（手入力用）'!AA672)</f>
        <v/>
      </c>
      <c r="AC664" s="175" t="str">
        <f>IF('サーバー一覧（手入力用）'!AB672="","",'サーバー一覧（手入力用）'!AB672)</f>
        <v/>
      </c>
      <c r="AD664" s="175" t="str">
        <f>IF('サーバー一覧（手入力用）'!AC672="","",'サーバー一覧（手入力用）'!AC672)</f>
        <v/>
      </c>
      <c r="AE664" s="175" t="str">
        <f>IF('サーバー一覧（手入力用）'!AD672="","",'サーバー一覧（手入力用）'!AD672)</f>
        <v/>
      </c>
      <c r="AF664" s="175" t="str">
        <f>IF('サーバー一覧（手入力用）'!AE672="","",'サーバー一覧（手入力用）'!AE672)</f>
        <v/>
      </c>
      <c r="AG664" s="175" t="str">
        <f>IF('サーバー一覧（手入力用）'!AF672="","",'サーバー一覧（手入力用）'!AF672)</f>
        <v/>
      </c>
      <c r="AH664" s="175" t="str">
        <f>IF('サーバー一覧（手入力用）'!AG672="","",'サーバー一覧（手入力用）'!AG672)</f>
        <v/>
      </c>
      <c r="AI664" s="175" t="str">
        <f>IF('サーバー一覧（手入力用）'!AH672="","",'サーバー一覧（手入力用）'!AH672)</f>
        <v/>
      </c>
      <c r="AJ664" s="175" t="str">
        <f>IF('サーバー一覧（手入力用）'!AI672="","",'サーバー一覧（手入力用）'!AI672)</f>
        <v/>
      </c>
    </row>
    <row r="665" spans="1:36">
      <c r="A665" s="175">
        <f>IF('サーバー一覧（手入力用）'!B673="","",'サーバー一覧（手入力用）'!B673)</f>
        <v>664</v>
      </c>
      <c r="B665" s="175" t="str">
        <f>IF('サーバー一覧（手入力用）'!C673="","",'サーバー一覧（手入力用）'!C673)</f>
        <v/>
      </c>
      <c r="C665" s="175" t="str">
        <f>IF('サーバー一覧（手入力用）'!D673="","",'サーバー一覧（手入力用）'!D673)</f>
        <v/>
      </c>
      <c r="D665" s="175" t="str">
        <f>IF('サーバー一覧（手入力用）'!E673="","",'サーバー一覧（手入力用）'!E673)</f>
        <v/>
      </c>
      <c r="E665" s="175" t="str">
        <f>IF('サーバー一覧（手入力用）'!F673="","",'サーバー一覧（手入力用）'!F673)</f>
        <v/>
      </c>
      <c r="F665" s="175" t="str">
        <f>IF('サーバー一覧（手入力用）'!G673="","",'サーバー一覧（手入力用）'!G673)</f>
        <v/>
      </c>
      <c r="G665" s="175" t="str">
        <f>IF('サーバー一覧（手入力用）'!H673="","",'サーバー一覧（手入力用）'!H673)</f>
        <v/>
      </c>
      <c r="H665" s="175" t="str">
        <f>IF('サーバー一覧（手入力用）'!I673="","",'サーバー一覧（手入力用）'!I673)</f>
        <v/>
      </c>
      <c r="I665" s="175" t="str">
        <f>IF('サーバー一覧（手入力用）'!J673="","",'サーバー一覧（手入力用）'!J673)</f>
        <v/>
      </c>
      <c r="J665" s="175" t="str">
        <f>IF('サーバー一覧（手入力用）'!K673="","",'サーバー一覧（手入力用）'!K673)</f>
        <v/>
      </c>
      <c r="K665" s="175" t="str">
        <f>IF('サーバー一覧（手入力用）'!L673="","",'サーバー一覧（手入力用）'!L673)</f>
        <v/>
      </c>
      <c r="L665" s="175" t="str">
        <f>IF('サーバー一覧（手入力用）'!M673="","",'サーバー一覧（手入力用）'!M673)</f>
        <v/>
      </c>
      <c r="M665" s="175" t="str">
        <f>IF('サーバー一覧（手入力用）'!N673="","",'サーバー一覧（手入力用）'!N673)</f>
        <v/>
      </c>
      <c r="N665" s="175" t="str">
        <f>IF('サーバー一覧（手入力用）'!O673="","",'サーバー一覧（手入力用）'!O673)</f>
        <v/>
      </c>
      <c r="O665" s="175">
        <f>IF('サーバー一覧（手入力用）'!P673="","",'サーバー一覧（手入力用）'!P673)</f>
        <v>0</v>
      </c>
      <c r="P665" s="175" t="str">
        <f>IF('サーバー一覧（手入力用）'!Q673="","",'サーバー一覧（手入力用）'!Q673)</f>
        <v/>
      </c>
      <c r="Q665" s="175" t="str">
        <f>IF('サーバー一覧（手入力用）'!R673="","",'サーバー一覧（手入力用）'!R673)</f>
        <v/>
      </c>
      <c r="R665" s="175" t="str">
        <f t="shared" si="20"/>
        <v/>
      </c>
      <c r="S665" s="175" t="str">
        <f>IF('サーバー一覧（手入力用）'!S673="","",'サーバー一覧（手入力用）'!S673)</f>
        <v/>
      </c>
      <c r="T665" s="175" t="str">
        <f t="shared" si="21"/>
        <v/>
      </c>
      <c r="U665" s="175" t="str">
        <f>IF('サーバー一覧（手入力用）'!T673="","",'サーバー一覧（手入力用）'!T673)</f>
        <v/>
      </c>
      <c r="V665" s="175" t="str">
        <f>IF('サーバー一覧（手入力用）'!U673="","",'サーバー一覧（手入力用）'!U673)</f>
        <v/>
      </c>
      <c r="W665" s="175" t="str">
        <f>IF('サーバー一覧（手入力用）'!V673="","",'サーバー一覧（手入力用）'!V673)</f>
        <v/>
      </c>
      <c r="X665" s="175" t="str">
        <f>IF('サーバー一覧（手入力用）'!W673="","",'サーバー一覧（手入力用）'!W673)</f>
        <v/>
      </c>
      <c r="Y665" s="175" t="str">
        <f>IF('サーバー一覧（手入力用）'!X673="","",'サーバー一覧（手入力用）'!X673)</f>
        <v/>
      </c>
      <c r="Z665" s="175" t="str">
        <f>IF('サーバー一覧（手入力用）'!Y673="","",'サーバー一覧（手入力用）'!Y673)</f>
        <v/>
      </c>
      <c r="AA665" s="175" t="str">
        <f>IF('サーバー一覧（手入力用）'!Z673="","",'サーバー一覧（手入力用）'!Z673)</f>
        <v/>
      </c>
      <c r="AB665" s="175" t="str">
        <f>IF('サーバー一覧（手入力用）'!AA673="","",'サーバー一覧（手入力用）'!AA673)</f>
        <v/>
      </c>
      <c r="AC665" s="175" t="str">
        <f>IF('サーバー一覧（手入力用）'!AB673="","",'サーバー一覧（手入力用）'!AB673)</f>
        <v/>
      </c>
      <c r="AD665" s="175" t="str">
        <f>IF('サーバー一覧（手入力用）'!AC673="","",'サーバー一覧（手入力用）'!AC673)</f>
        <v/>
      </c>
      <c r="AE665" s="175" t="str">
        <f>IF('サーバー一覧（手入力用）'!AD673="","",'サーバー一覧（手入力用）'!AD673)</f>
        <v/>
      </c>
      <c r="AF665" s="175" t="str">
        <f>IF('サーバー一覧（手入力用）'!AE673="","",'サーバー一覧（手入力用）'!AE673)</f>
        <v/>
      </c>
      <c r="AG665" s="175" t="str">
        <f>IF('サーバー一覧（手入力用）'!AF673="","",'サーバー一覧（手入力用）'!AF673)</f>
        <v/>
      </c>
      <c r="AH665" s="175" t="str">
        <f>IF('サーバー一覧（手入力用）'!AG673="","",'サーバー一覧（手入力用）'!AG673)</f>
        <v/>
      </c>
      <c r="AI665" s="175" t="str">
        <f>IF('サーバー一覧（手入力用）'!AH673="","",'サーバー一覧（手入力用）'!AH673)</f>
        <v/>
      </c>
      <c r="AJ665" s="175" t="str">
        <f>IF('サーバー一覧（手入力用）'!AI673="","",'サーバー一覧（手入力用）'!AI673)</f>
        <v/>
      </c>
    </row>
    <row r="666" spans="1:36">
      <c r="A666" s="175">
        <f>IF('サーバー一覧（手入力用）'!B674="","",'サーバー一覧（手入力用）'!B674)</f>
        <v>665</v>
      </c>
      <c r="B666" s="175" t="str">
        <f>IF('サーバー一覧（手入力用）'!C674="","",'サーバー一覧（手入力用）'!C674)</f>
        <v/>
      </c>
      <c r="C666" s="175" t="str">
        <f>IF('サーバー一覧（手入力用）'!D674="","",'サーバー一覧（手入力用）'!D674)</f>
        <v/>
      </c>
      <c r="D666" s="175" t="str">
        <f>IF('サーバー一覧（手入力用）'!E674="","",'サーバー一覧（手入力用）'!E674)</f>
        <v/>
      </c>
      <c r="E666" s="175" t="str">
        <f>IF('サーバー一覧（手入力用）'!F674="","",'サーバー一覧（手入力用）'!F674)</f>
        <v/>
      </c>
      <c r="F666" s="175" t="str">
        <f>IF('サーバー一覧（手入力用）'!G674="","",'サーバー一覧（手入力用）'!G674)</f>
        <v/>
      </c>
      <c r="G666" s="175" t="str">
        <f>IF('サーバー一覧（手入力用）'!H674="","",'サーバー一覧（手入力用）'!H674)</f>
        <v/>
      </c>
      <c r="H666" s="175" t="str">
        <f>IF('サーバー一覧（手入力用）'!I674="","",'サーバー一覧（手入力用）'!I674)</f>
        <v/>
      </c>
      <c r="I666" s="175" t="str">
        <f>IF('サーバー一覧（手入力用）'!J674="","",'サーバー一覧（手入力用）'!J674)</f>
        <v/>
      </c>
      <c r="J666" s="175" t="str">
        <f>IF('サーバー一覧（手入力用）'!K674="","",'サーバー一覧（手入力用）'!K674)</f>
        <v/>
      </c>
      <c r="K666" s="175" t="str">
        <f>IF('サーバー一覧（手入力用）'!L674="","",'サーバー一覧（手入力用）'!L674)</f>
        <v/>
      </c>
      <c r="L666" s="175" t="str">
        <f>IF('サーバー一覧（手入力用）'!M674="","",'サーバー一覧（手入力用）'!M674)</f>
        <v/>
      </c>
      <c r="M666" s="175" t="str">
        <f>IF('サーバー一覧（手入力用）'!N674="","",'サーバー一覧（手入力用）'!N674)</f>
        <v/>
      </c>
      <c r="N666" s="175" t="str">
        <f>IF('サーバー一覧（手入力用）'!O674="","",'サーバー一覧（手入力用）'!O674)</f>
        <v/>
      </c>
      <c r="O666" s="175">
        <f>IF('サーバー一覧（手入力用）'!P674="","",'サーバー一覧（手入力用）'!P674)</f>
        <v>0</v>
      </c>
      <c r="P666" s="175" t="str">
        <f>IF('サーバー一覧（手入力用）'!Q674="","",'サーバー一覧（手入力用）'!Q674)</f>
        <v/>
      </c>
      <c r="Q666" s="175" t="str">
        <f>IF('サーバー一覧（手入力用）'!R674="","",'サーバー一覧（手入力用）'!R674)</f>
        <v/>
      </c>
      <c r="R666" s="175" t="str">
        <f t="shared" si="20"/>
        <v/>
      </c>
      <c r="S666" s="175" t="str">
        <f>IF('サーバー一覧（手入力用）'!S674="","",'サーバー一覧（手入力用）'!S674)</f>
        <v/>
      </c>
      <c r="T666" s="175" t="str">
        <f t="shared" si="21"/>
        <v/>
      </c>
      <c r="U666" s="175" t="str">
        <f>IF('サーバー一覧（手入力用）'!T674="","",'サーバー一覧（手入力用）'!T674)</f>
        <v/>
      </c>
      <c r="V666" s="175" t="str">
        <f>IF('サーバー一覧（手入力用）'!U674="","",'サーバー一覧（手入力用）'!U674)</f>
        <v/>
      </c>
      <c r="W666" s="175" t="str">
        <f>IF('サーバー一覧（手入力用）'!V674="","",'サーバー一覧（手入力用）'!V674)</f>
        <v/>
      </c>
      <c r="X666" s="175" t="str">
        <f>IF('サーバー一覧（手入力用）'!W674="","",'サーバー一覧（手入力用）'!W674)</f>
        <v/>
      </c>
      <c r="Y666" s="175" t="str">
        <f>IF('サーバー一覧（手入力用）'!X674="","",'サーバー一覧（手入力用）'!X674)</f>
        <v/>
      </c>
      <c r="Z666" s="175" t="str">
        <f>IF('サーバー一覧（手入力用）'!Y674="","",'サーバー一覧（手入力用）'!Y674)</f>
        <v/>
      </c>
      <c r="AA666" s="175" t="str">
        <f>IF('サーバー一覧（手入力用）'!Z674="","",'サーバー一覧（手入力用）'!Z674)</f>
        <v/>
      </c>
      <c r="AB666" s="175" t="str">
        <f>IF('サーバー一覧（手入力用）'!AA674="","",'サーバー一覧（手入力用）'!AA674)</f>
        <v/>
      </c>
      <c r="AC666" s="175" t="str">
        <f>IF('サーバー一覧（手入力用）'!AB674="","",'サーバー一覧（手入力用）'!AB674)</f>
        <v/>
      </c>
      <c r="AD666" s="175" t="str">
        <f>IF('サーバー一覧（手入力用）'!AC674="","",'サーバー一覧（手入力用）'!AC674)</f>
        <v/>
      </c>
      <c r="AE666" s="175" t="str">
        <f>IF('サーバー一覧（手入力用）'!AD674="","",'サーバー一覧（手入力用）'!AD674)</f>
        <v/>
      </c>
      <c r="AF666" s="175" t="str">
        <f>IF('サーバー一覧（手入力用）'!AE674="","",'サーバー一覧（手入力用）'!AE674)</f>
        <v/>
      </c>
      <c r="AG666" s="175" t="str">
        <f>IF('サーバー一覧（手入力用）'!AF674="","",'サーバー一覧（手入力用）'!AF674)</f>
        <v/>
      </c>
      <c r="AH666" s="175" t="str">
        <f>IF('サーバー一覧（手入力用）'!AG674="","",'サーバー一覧（手入力用）'!AG674)</f>
        <v/>
      </c>
      <c r="AI666" s="175" t="str">
        <f>IF('サーバー一覧（手入力用）'!AH674="","",'サーバー一覧（手入力用）'!AH674)</f>
        <v/>
      </c>
      <c r="AJ666" s="175" t="str">
        <f>IF('サーバー一覧（手入力用）'!AI674="","",'サーバー一覧（手入力用）'!AI674)</f>
        <v/>
      </c>
    </row>
    <row r="667" spans="1:36">
      <c r="A667" s="175">
        <f>IF('サーバー一覧（手入力用）'!B675="","",'サーバー一覧（手入力用）'!B675)</f>
        <v>666</v>
      </c>
      <c r="B667" s="175" t="str">
        <f>IF('サーバー一覧（手入力用）'!C675="","",'サーバー一覧（手入力用）'!C675)</f>
        <v/>
      </c>
      <c r="C667" s="175" t="str">
        <f>IF('サーバー一覧（手入力用）'!D675="","",'サーバー一覧（手入力用）'!D675)</f>
        <v/>
      </c>
      <c r="D667" s="175" t="str">
        <f>IF('サーバー一覧（手入力用）'!E675="","",'サーバー一覧（手入力用）'!E675)</f>
        <v/>
      </c>
      <c r="E667" s="175" t="str">
        <f>IF('サーバー一覧（手入力用）'!F675="","",'サーバー一覧（手入力用）'!F675)</f>
        <v/>
      </c>
      <c r="F667" s="175" t="str">
        <f>IF('サーバー一覧（手入力用）'!G675="","",'サーバー一覧（手入力用）'!G675)</f>
        <v/>
      </c>
      <c r="G667" s="175" t="str">
        <f>IF('サーバー一覧（手入力用）'!H675="","",'サーバー一覧（手入力用）'!H675)</f>
        <v/>
      </c>
      <c r="H667" s="175" t="str">
        <f>IF('サーバー一覧（手入力用）'!I675="","",'サーバー一覧（手入力用）'!I675)</f>
        <v/>
      </c>
      <c r="I667" s="175" t="str">
        <f>IF('サーバー一覧（手入力用）'!J675="","",'サーバー一覧（手入力用）'!J675)</f>
        <v/>
      </c>
      <c r="J667" s="175" t="str">
        <f>IF('サーバー一覧（手入力用）'!K675="","",'サーバー一覧（手入力用）'!K675)</f>
        <v/>
      </c>
      <c r="K667" s="175" t="str">
        <f>IF('サーバー一覧（手入力用）'!L675="","",'サーバー一覧（手入力用）'!L675)</f>
        <v/>
      </c>
      <c r="L667" s="175" t="str">
        <f>IF('サーバー一覧（手入力用）'!M675="","",'サーバー一覧（手入力用）'!M675)</f>
        <v/>
      </c>
      <c r="M667" s="175" t="str">
        <f>IF('サーバー一覧（手入力用）'!N675="","",'サーバー一覧（手入力用）'!N675)</f>
        <v/>
      </c>
      <c r="N667" s="175" t="str">
        <f>IF('サーバー一覧（手入力用）'!O675="","",'サーバー一覧（手入力用）'!O675)</f>
        <v/>
      </c>
      <c r="O667" s="175">
        <f>IF('サーバー一覧（手入力用）'!P675="","",'サーバー一覧（手入力用）'!P675)</f>
        <v>0</v>
      </c>
      <c r="P667" s="175" t="str">
        <f>IF('サーバー一覧（手入力用）'!Q675="","",'サーバー一覧（手入力用）'!Q675)</f>
        <v/>
      </c>
      <c r="Q667" s="175" t="str">
        <f>IF('サーバー一覧（手入力用）'!R675="","",'サーバー一覧（手入力用）'!R675)</f>
        <v/>
      </c>
      <c r="R667" s="175" t="str">
        <f t="shared" si="20"/>
        <v/>
      </c>
      <c r="S667" s="175" t="str">
        <f>IF('サーバー一覧（手入力用）'!S675="","",'サーバー一覧（手入力用）'!S675)</f>
        <v/>
      </c>
      <c r="T667" s="175" t="str">
        <f t="shared" si="21"/>
        <v/>
      </c>
      <c r="U667" s="175" t="str">
        <f>IF('サーバー一覧（手入力用）'!T675="","",'サーバー一覧（手入力用）'!T675)</f>
        <v/>
      </c>
      <c r="V667" s="175" t="str">
        <f>IF('サーバー一覧（手入力用）'!U675="","",'サーバー一覧（手入力用）'!U675)</f>
        <v/>
      </c>
      <c r="W667" s="175" t="str">
        <f>IF('サーバー一覧（手入力用）'!V675="","",'サーバー一覧（手入力用）'!V675)</f>
        <v/>
      </c>
      <c r="X667" s="175" t="str">
        <f>IF('サーバー一覧（手入力用）'!W675="","",'サーバー一覧（手入力用）'!W675)</f>
        <v/>
      </c>
      <c r="Y667" s="175" t="str">
        <f>IF('サーバー一覧（手入力用）'!X675="","",'サーバー一覧（手入力用）'!X675)</f>
        <v/>
      </c>
      <c r="Z667" s="175" t="str">
        <f>IF('サーバー一覧（手入力用）'!Y675="","",'サーバー一覧（手入力用）'!Y675)</f>
        <v/>
      </c>
      <c r="AA667" s="175" t="str">
        <f>IF('サーバー一覧（手入力用）'!Z675="","",'サーバー一覧（手入力用）'!Z675)</f>
        <v/>
      </c>
      <c r="AB667" s="175" t="str">
        <f>IF('サーバー一覧（手入力用）'!AA675="","",'サーバー一覧（手入力用）'!AA675)</f>
        <v/>
      </c>
      <c r="AC667" s="175" t="str">
        <f>IF('サーバー一覧（手入力用）'!AB675="","",'サーバー一覧（手入力用）'!AB675)</f>
        <v/>
      </c>
      <c r="AD667" s="175" t="str">
        <f>IF('サーバー一覧（手入力用）'!AC675="","",'サーバー一覧（手入力用）'!AC675)</f>
        <v/>
      </c>
      <c r="AE667" s="175" t="str">
        <f>IF('サーバー一覧（手入力用）'!AD675="","",'サーバー一覧（手入力用）'!AD675)</f>
        <v/>
      </c>
      <c r="AF667" s="175" t="str">
        <f>IF('サーバー一覧（手入力用）'!AE675="","",'サーバー一覧（手入力用）'!AE675)</f>
        <v/>
      </c>
      <c r="AG667" s="175" t="str">
        <f>IF('サーバー一覧（手入力用）'!AF675="","",'サーバー一覧（手入力用）'!AF675)</f>
        <v/>
      </c>
      <c r="AH667" s="175" t="str">
        <f>IF('サーバー一覧（手入力用）'!AG675="","",'サーバー一覧（手入力用）'!AG675)</f>
        <v/>
      </c>
      <c r="AI667" s="175" t="str">
        <f>IF('サーバー一覧（手入力用）'!AH675="","",'サーバー一覧（手入力用）'!AH675)</f>
        <v/>
      </c>
      <c r="AJ667" s="175" t="str">
        <f>IF('サーバー一覧（手入力用）'!AI675="","",'サーバー一覧（手入力用）'!AI675)</f>
        <v/>
      </c>
    </row>
    <row r="668" spans="1:36">
      <c r="A668" s="175">
        <f>IF('サーバー一覧（手入力用）'!B676="","",'サーバー一覧（手入力用）'!B676)</f>
        <v>667</v>
      </c>
      <c r="B668" s="175" t="str">
        <f>IF('サーバー一覧（手入力用）'!C676="","",'サーバー一覧（手入力用）'!C676)</f>
        <v/>
      </c>
      <c r="C668" s="175" t="str">
        <f>IF('サーバー一覧（手入力用）'!D676="","",'サーバー一覧（手入力用）'!D676)</f>
        <v/>
      </c>
      <c r="D668" s="175" t="str">
        <f>IF('サーバー一覧（手入力用）'!E676="","",'サーバー一覧（手入力用）'!E676)</f>
        <v/>
      </c>
      <c r="E668" s="175" t="str">
        <f>IF('サーバー一覧（手入力用）'!F676="","",'サーバー一覧（手入力用）'!F676)</f>
        <v/>
      </c>
      <c r="F668" s="175" t="str">
        <f>IF('サーバー一覧（手入力用）'!G676="","",'サーバー一覧（手入力用）'!G676)</f>
        <v/>
      </c>
      <c r="G668" s="175" t="str">
        <f>IF('サーバー一覧（手入力用）'!H676="","",'サーバー一覧（手入力用）'!H676)</f>
        <v/>
      </c>
      <c r="H668" s="175" t="str">
        <f>IF('サーバー一覧（手入力用）'!I676="","",'サーバー一覧（手入力用）'!I676)</f>
        <v/>
      </c>
      <c r="I668" s="175" t="str">
        <f>IF('サーバー一覧（手入力用）'!J676="","",'サーバー一覧（手入力用）'!J676)</f>
        <v/>
      </c>
      <c r="J668" s="175" t="str">
        <f>IF('サーバー一覧（手入力用）'!K676="","",'サーバー一覧（手入力用）'!K676)</f>
        <v/>
      </c>
      <c r="K668" s="175" t="str">
        <f>IF('サーバー一覧（手入力用）'!L676="","",'サーバー一覧（手入力用）'!L676)</f>
        <v/>
      </c>
      <c r="L668" s="175" t="str">
        <f>IF('サーバー一覧（手入力用）'!M676="","",'サーバー一覧（手入力用）'!M676)</f>
        <v/>
      </c>
      <c r="M668" s="175" t="str">
        <f>IF('サーバー一覧（手入力用）'!N676="","",'サーバー一覧（手入力用）'!N676)</f>
        <v/>
      </c>
      <c r="N668" s="175" t="str">
        <f>IF('サーバー一覧（手入力用）'!O676="","",'サーバー一覧（手入力用）'!O676)</f>
        <v/>
      </c>
      <c r="O668" s="175">
        <f>IF('サーバー一覧（手入力用）'!P676="","",'サーバー一覧（手入力用）'!P676)</f>
        <v>0</v>
      </c>
      <c r="P668" s="175" t="str">
        <f>IF('サーバー一覧（手入力用）'!Q676="","",'サーバー一覧（手入力用）'!Q676)</f>
        <v/>
      </c>
      <c r="Q668" s="175" t="str">
        <f>IF('サーバー一覧（手入力用）'!R676="","",'サーバー一覧（手入力用）'!R676)</f>
        <v/>
      </c>
      <c r="R668" s="175" t="str">
        <f t="shared" si="20"/>
        <v/>
      </c>
      <c r="S668" s="175" t="str">
        <f>IF('サーバー一覧（手入力用）'!S676="","",'サーバー一覧（手入力用）'!S676)</f>
        <v/>
      </c>
      <c r="T668" s="175" t="str">
        <f t="shared" si="21"/>
        <v/>
      </c>
      <c r="U668" s="175" t="str">
        <f>IF('サーバー一覧（手入力用）'!T676="","",'サーバー一覧（手入力用）'!T676)</f>
        <v/>
      </c>
      <c r="V668" s="175" t="str">
        <f>IF('サーバー一覧（手入力用）'!U676="","",'サーバー一覧（手入力用）'!U676)</f>
        <v/>
      </c>
      <c r="W668" s="175" t="str">
        <f>IF('サーバー一覧（手入力用）'!V676="","",'サーバー一覧（手入力用）'!V676)</f>
        <v/>
      </c>
      <c r="X668" s="175" t="str">
        <f>IF('サーバー一覧（手入力用）'!W676="","",'サーバー一覧（手入力用）'!W676)</f>
        <v/>
      </c>
      <c r="Y668" s="175" t="str">
        <f>IF('サーバー一覧（手入力用）'!X676="","",'サーバー一覧（手入力用）'!X676)</f>
        <v/>
      </c>
      <c r="Z668" s="175" t="str">
        <f>IF('サーバー一覧（手入力用）'!Y676="","",'サーバー一覧（手入力用）'!Y676)</f>
        <v/>
      </c>
      <c r="AA668" s="175" t="str">
        <f>IF('サーバー一覧（手入力用）'!Z676="","",'サーバー一覧（手入力用）'!Z676)</f>
        <v/>
      </c>
      <c r="AB668" s="175" t="str">
        <f>IF('サーバー一覧（手入力用）'!AA676="","",'サーバー一覧（手入力用）'!AA676)</f>
        <v/>
      </c>
      <c r="AC668" s="175" t="str">
        <f>IF('サーバー一覧（手入力用）'!AB676="","",'サーバー一覧（手入力用）'!AB676)</f>
        <v/>
      </c>
      <c r="AD668" s="175" t="str">
        <f>IF('サーバー一覧（手入力用）'!AC676="","",'サーバー一覧（手入力用）'!AC676)</f>
        <v/>
      </c>
      <c r="AE668" s="175" t="str">
        <f>IF('サーバー一覧（手入力用）'!AD676="","",'サーバー一覧（手入力用）'!AD676)</f>
        <v/>
      </c>
      <c r="AF668" s="175" t="str">
        <f>IF('サーバー一覧（手入力用）'!AE676="","",'サーバー一覧（手入力用）'!AE676)</f>
        <v/>
      </c>
      <c r="AG668" s="175" t="str">
        <f>IF('サーバー一覧（手入力用）'!AF676="","",'サーバー一覧（手入力用）'!AF676)</f>
        <v/>
      </c>
      <c r="AH668" s="175" t="str">
        <f>IF('サーバー一覧（手入力用）'!AG676="","",'サーバー一覧（手入力用）'!AG676)</f>
        <v/>
      </c>
      <c r="AI668" s="175" t="str">
        <f>IF('サーバー一覧（手入力用）'!AH676="","",'サーバー一覧（手入力用）'!AH676)</f>
        <v/>
      </c>
      <c r="AJ668" s="175" t="str">
        <f>IF('サーバー一覧（手入力用）'!AI676="","",'サーバー一覧（手入力用）'!AI676)</f>
        <v/>
      </c>
    </row>
    <row r="669" spans="1:36">
      <c r="A669" s="175">
        <f>IF('サーバー一覧（手入力用）'!B677="","",'サーバー一覧（手入力用）'!B677)</f>
        <v>668</v>
      </c>
      <c r="B669" s="175" t="str">
        <f>IF('サーバー一覧（手入力用）'!C677="","",'サーバー一覧（手入力用）'!C677)</f>
        <v/>
      </c>
      <c r="C669" s="175" t="str">
        <f>IF('サーバー一覧（手入力用）'!D677="","",'サーバー一覧（手入力用）'!D677)</f>
        <v/>
      </c>
      <c r="D669" s="175" t="str">
        <f>IF('サーバー一覧（手入力用）'!E677="","",'サーバー一覧（手入力用）'!E677)</f>
        <v/>
      </c>
      <c r="E669" s="175" t="str">
        <f>IF('サーバー一覧（手入力用）'!F677="","",'サーバー一覧（手入力用）'!F677)</f>
        <v/>
      </c>
      <c r="F669" s="175" t="str">
        <f>IF('サーバー一覧（手入力用）'!G677="","",'サーバー一覧（手入力用）'!G677)</f>
        <v/>
      </c>
      <c r="G669" s="175" t="str">
        <f>IF('サーバー一覧（手入力用）'!H677="","",'サーバー一覧（手入力用）'!H677)</f>
        <v/>
      </c>
      <c r="H669" s="175" t="str">
        <f>IF('サーバー一覧（手入力用）'!I677="","",'サーバー一覧（手入力用）'!I677)</f>
        <v/>
      </c>
      <c r="I669" s="175" t="str">
        <f>IF('サーバー一覧（手入力用）'!J677="","",'サーバー一覧（手入力用）'!J677)</f>
        <v/>
      </c>
      <c r="J669" s="175" t="str">
        <f>IF('サーバー一覧（手入力用）'!K677="","",'サーバー一覧（手入力用）'!K677)</f>
        <v/>
      </c>
      <c r="K669" s="175" t="str">
        <f>IF('サーバー一覧（手入力用）'!L677="","",'サーバー一覧（手入力用）'!L677)</f>
        <v/>
      </c>
      <c r="L669" s="175" t="str">
        <f>IF('サーバー一覧（手入力用）'!M677="","",'サーバー一覧（手入力用）'!M677)</f>
        <v/>
      </c>
      <c r="M669" s="175" t="str">
        <f>IF('サーバー一覧（手入力用）'!N677="","",'サーバー一覧（手入力用）'!N677)</f>
        <v/>
      </c>
      <c r="N669" s="175" t="str">
        <f>IF('サーバー一覧（手入力用）'!O677="","",'サーバー一覧（手入力用）'!O677)</f>
        <v/>
      </c>
      <c r="O669" s="175">
        <f>IF('サーバー一覧（手入力用）'!P677="","",'サーバー一覧（手入力用）'!P677)</f>
        <v>0</v>
      </c>
      <c r="P669" s="175" t="str">
        <f>IF('サーバー一覧（手入力用）'!Q677="","",'サーバー一覧（手入力用）'!Q677)</f>
        <v/>
      </c>
      <c r="Q669" s="175" t="str">
        <f>IF('サーバー一覧（手入力用）'!R677="","",'サーバー一覧（手入力用）'!R677)</f>
        <v/>
      </c>
      <c r="R669" s="175" t="str">
        <f t="shared" si="20"/>
        <v/>
      </c>
      <c r="S669" s="175" t="str">
        <f>IF('サーバー一覧（手入力用）'!S677="","",'サーバー一覧（手入力用）'!S677)</f>
        <v/>
      </c>
      <c r="T669" s="175" t="str">
        <f t="shared" si="21"/>
        <v/>
      </c>
      <c r="U669" s="175" t="str">
        <f>IF('サーバー一覧（手入力用）'!T677="","",'サーバー一覧（手入力用）'!T677)</f>
        <v/>
      </c>
      <c r="V669" s="175" t="str">
        <f>IF('サーバー一覧（手入力用）'!U677="","",'サーバー一覧（手入力用）'!U677)</f>
        <v/>
      </c>
      <c r="W669" s="175" t="str">
        <f>IF('サーバー一覧（手入力用）'!V677="","",'サーバー一覧（手入力用）'!V677)</f>
        <v/>
      </c>
      <c r="X669" s="175" t="str">
        <f>IF('サーバー一覧（手入力用）'!W677="","",'サーバー一覧（手入力用）'!W677)</f>
        <v/>
      </c>
      <c r="Y669" s="175" t="str">
        <f>IF('サーバー一覧（手入力用）'!X677="","",'サーバー一覧（手入力用）'!X677)</f>
        <v/>
      </c>
      <c r="Z669" s="175" t="str">
        <f>IF('サーバー一覧（手入力用）'!Y677="","",'サーバー一覧（手入力用）'!Y677)</f>
        <v/>
      </c>
      <c r="AA669" s="175" t="str">
        <f>IF('サーバー一覧（手入力用）'!Z677="","",'サーバー一覧（手入力用）'!Z677)</f>
        <v/>
      </c>
      <c r="AB669" s="175" t="str">
        <f>IF('サーバー一覧（手入力用）'!AA677="","",'サーバー一覧（手入力用）'!AA677)</f>
        <v/>
      </c>
      <c r="AC669" s="175" t="str">
        <f>IF('サーバー一覧（手入力用）'!AB677="","",'サーバー一覧（手入力用）'!AB677)</f>
        <v/>
      </c>
      <c r="AD669" s="175" t="str">
        <f>IF('サーバー一覧（手入力用）'!AC677="","",'サーバー一覧（手入力用）'!AC677)</f>
        <v/>
      </c>
      <c r="AE669" s="175" t="str">
        <f>IF('サーバー一覧（手入力用）'!AD677="","",'サーバー一覧（手入力用）'!AD677)</f>
        <v/>
      </c>
      <c r="AF669" s="175" t="str">
        <f>IF('サーバー一覧（手入力用）'!AE677="","",'サーバー一覧（手入力用）'!AE677)</f>
        <v/>
      </c>
      <c r="AG669" s="175" t="str">
        <f>IF('サーバー一覧（手入力用）'!AF677="","",'サーバー一覧（手入力用）'!AF677)</f>
        <v/>
      </c>
      <c r="AH669" s="175" t="str">
        <f>IF('サーバー一覧（手入力用）'!AG677="","",'サーバー一覧（手入力用）'!AG677)</f>
        <v/>
      </c>
      <c r="AI669" s="175" t="str">
        <f>IF('サーバー一覧（手入力用）'!AH677="","",'サーバー一覧（手入力用）'!AH677)</f>
        <v/>
      </c>
      <c r="AJ669" s="175" t="str">
        <f>IF('サーバー一覧（手入力用）'!AI677="","",'サーバー一覧（手入力用）'!AI677)</f>
        <v/>
      </c>
    </row>
    <row r="670" spans="1:36">
      <c r="A670" s="175">
        <f>IF('サーバー一覧（手入力用）'!B678="","",'サーバー一覧（手入力用）'!B678)</f>
        <v>669</v>
      </c>
      <c r="B670" s="175" t="str">
        <f>IF('サーバー一覧（手入力用）'!C678="","",'サーバー一覧（手入力用）'!C678)</f>
        <v/>
      </c>
      <c r="C670" s="175" t="str">
        <f>IF('サーバー一覧（手入力用）'!D678="","",'サーバー一覧（手入力用）'!D678)</f>
        <v/>
      </c>
      <c r="D670" s="175" t="str">
        <f>IF('サーバー一覧（手入力用）'!E678="","",'サーバー一覧（手入力用）'!E678)</f>
        <v/>
      </c>
      <c r="E670" s="175" t="str">
        <f>IF('サーバー一覧（手入力用）'!F678="","",'サーバー一覧（手入力用）'!F678)</f>
        <v/>
      </c>
      <c r="F670" s="175" t="str">
        <f>IF('サーバー一覧（手入力用）'!G678="","",'サーバー一覧（手入力用）'!G678)</f>
        <v/>
      </c>
      <c r="G670" s="175" t="str">
        <f>IF('サーバー一覧（手入力用）'!H678="","",'サーバー一覧（手入力用）'!H678)</f>
        <v/>
      </c>
      <c r="H670" s="175" t="str">
        <f>IF('サーバー一覧（手入力用）'!I678="","",'サーバー一覧（手入力用）'!I678)</f>
        <v/>
      </c>
      <c r="I670" s="175" t="str">
        <f>IF('サーバー一覧（手入力用）'!J678="","",'サーバー一覧（手入力用）'!J678)</f>
        <v/>
      </c>
      <c r="J670" s="175" t="str">
        <f>IF('サーバー一覧（手入力用）'!K678="","",'サーバー一覧（手入力用）'!K678)</f>
        <v/>
      </c>
      <c r="K670" s="175" t="str">
        <f>IF('サーバー一覧（手入力用）'!L678="","",'サーバー一覧（手入力用）'!L678)</f>
        <v/>
      </c>
      <c r="L670" s="175" t="str">
        <f>IF('サーバー一覧（手入力用）'!M678="","",'サーバー一覧（手入力用）'!M678)</f>
        <v/>
      </c>
      <c r="M670" s="175" t="str">
        <f>IF('サーバー一覧（手入力用）'!N678="","",'サーバー一覧（手入力用）'!N678)</f>
        <v/>
      </c>
      <c r="N670" s="175" t="str">
        <f>IF('サーバー一覧（手入力用）'!O678="","",'サーバー一覧（手入力用）'!O678)</f>
        <v/>
      </c>
      <c r="O670" s="175">
        <f>IF('サーバー一覧（手入力用）'!P678="","",'サーバー一覧（手入力用）'!P678)</f>
        <v>0</v>
      </c>
      <c r="P670" s="175" t="str">
        <f>IF('サーバー一覧（手入力用）'!Q678="","",'サーバー一覧（手入力用）'!Q678)</f>
        <v/>
      </c>
      <c r="Q670" s="175" t="str">
        <f>IF('サーバー一覧（手入力用）'!R678="","",'サーバー一覧（手入力用）'!R678)</f>
        <v/>
      </c>
      <c r="R670" s="175" t="str">
        <f t="shared" si="20"/>
        <v/>
      </c>
      <c r="S670" s="175" t="str">
        <f>IF('サーバー一覧（手入力用）'!S678="","",'サーバー一覧（手入力用）'!S678)</f>
        <v/>
      </c>
      <c r="T670" s="175" t="str">
        <f t="shared" si="21"/>
        <v/>
      </c>
      <c r="U670" s="175" t="str">
        <f>IF('サーバー一覧（手入力用）'!T678="","",'サーバー一覧（手入力用）'!T678)</f>
        <v/>
      </c>
      <c r="V670" s="175" t="str">
        <f>IF('サーバー一覧（手入力用）'!U678="","",'サーバー一覧（手入力用）'!U678)</f>
        <v/>
      </c>
      <c r="W670" s="175" t="str">
        <f>IF('サーバー一覧（手入力用）'!V678="","",'サーバー一覧（手入力用）'!V678)</f>
        <v/>
      </c>
      <c r="X670" s="175" t="str">
        <f>IF('サーバー一覧（手入力用）'!W678="","",'サーバー一覧（手入力用）'!W678)</f>
        <v/>
      </c>
      <c r="Y670" s="175" t="str">
        <f>IF('サーバー一覧（手入力用）'!X678="","",'サーバー一覧（手入力用）'!X678)</f>
        <v/>
      </c>
      <c r="Z670" s="175" t="str">
        <f>IF('サーバー一覧（手入力用）'!Y678="","",'サーバー一覧（手入力用）'!Y678)</f>
        <v/>
      </c>
      <c r="AA670" s="175" t="str">
        <f>IF('サーバー一覧（手入力用）'!Z678="","",'サーバー一覧（手入力用）'!Z678)</f>
        <v/>
      </c>
      <c r="AB670" s="175" t="str">
        <f>IF('サーバー一覧（手入力用）'!AA678="","",'サーバー一覧（手入力用）'!AA678)</f>
        <v/>
      </c>
      <c r="AC670" s="175" t="str">
        <f>IF('サーバー一覧（手入力用）'!AB678="","",'サーバー一覧（手入力用）'!AB678)</f>
        <v/>
      </c>
      <c r="AD670" s="175" t="str">
        <f>IF('サーバー一覧（手入力用）'!AC678="","",'サーバー一覧（手入力用）'!AC678)</f>
        <v/>
      </c>
      <c r="AE670" s="175" t="str">
        <f>IF('サーバー一覧（手入力用）'!AD678="","",'サーバー一覧（手入力用）'!AD678)</f>
        <v/>
      </c>
      <c r="AF670" s="175" t="str">
        <f>IF('サーバー一覧（手入力用）'!AE678="","",'サーバー一覧（手入力用）'!AE678)</f>
        <v/>
      </c>
      <c r="AG670" s="175" t="str">
        <f>IF('サーバー一覧（手入力用）'!AF678="","",'サーバー一覧（手入力用）'!AF678)</f>
        <v/>
      </c>
      <c r="AH670" s="175" t="str">
        <f>IF('サーバー一覧（手入力用）'!AG678="","",'サーバー一覧（手入力用）'!AG678)</f>
        <v/>
      </c>
      <c r="AI670" s="175" t="str">
        <f>IF('サーバー一覧（手入力用）'!AH678="","",'サーバー一覧（手入力用）'!AH678)</f>
        <v/>
      </c>
      <c r="AJ670" s="175" t="str">
        <f>IF('サーバー一覧（手入力用）'!AI678="","",'サーバー一覧（手入力用）'!AI678)</f>
        <v/>
      </c>
    </row>
    <row r="671" spans="1:36">
      <c r="A671" s="175">
        <f>IF('サーバー一覧（手入力用）'!B679="","",'サーバー一覧（手入力用）'!B679)</f>
        <v>670</v>
      </c>
      <c r="B671" s="175" t="str">
        <f>IF('サーバー一覧（手入力用）'!C679="","",'サーバー一覧（手入力用）'!C679)</f>
        <v/>
      </c>
      <c r="C671" s="175" t="str">
        <f>IF('サーバー一覧（手入力用）'!D679="","",'サーバー一覧（手入力用）'!D679)</f>
        <v/>
      </c>
      <c r="D671" s="175" t="str">
        <f>IF('サーバー一覧（手入力用）'!E679="","",'サーバー一覧（手入力用）'!E679)</f>
        <v/>
      </c>
      <c r="E671" s="175" t="str">
        <f>IF('サーバー一覧（手入力用）'!F679="","",'サーバー一覧（手入力用）'!F679)</f>
        <v/>
      </c>
      <c r="F671" s="175" t="str">
        <f>IF('サーバー一覧（手入力用）'!G679="","",'サーバー一覧（手入力用）'!G679)</f>
        <v/>
      </c>
      <c r="G671" s="175" t="str">
        <f>IF('サーバー一覧（手入力用）'!H679="","",'サーバー一覧（手入力用）'!H679)</f>
        <v/>
      </c>
      <c r="H671" s="175" t="str">
        <f>IF('サーバー一覧（手入力用）'!I679="","",'サーバー一覧（手入力用）'!I679)</f>
        <v/>
      </c>
      <c r="I671" s="175" t="str">
        <f>IF('サーバー一覧（手入力用）'!J679="","",'サーバー一覧（手入力用）'!J679)</f>
        <v/>
      </c>
      <c r="J671" s="175" t="str">
        <f>IF('サーバー一覧（手入力用）'!K679="","",'サーバー一覧（手入力用）'!K679)</f>
        <v/>
      </c>
      <c r="K671" s="175" t="str">
        <f>IF('サーバー一覧（手入力用）'!L679="","",'サーバー一覧（手入力用）'!L679)</f>
        <v/>
      </c>
      <c r="L671" s="175" t="str">
        <f>IF('サーバー一覧（手入力用）'!M679="","",'サーバー一覧（手入力用）'!M679)</f>
        <v/>
      </c>
      <c r="M671" s="175" t="str">
        <f>IF('サーバー一覧（手入力用）'!N679="","",'サーバー一覧（手入力用）'!N679)</f>
        <v/>
      </c>
      <c r="N671" s="175" t="str">
        <f>IF('サーバー一覧（手入力用）'!O679="","",'サーバー一覧（手入力用）'!O679)</f>
        <v/>
      </c>
      <c r="O671" s="175">
        <f>IF('サーバー一覧（手入力用）'!P679="","",'サーバー一覧（手入力用）'!P679)</f>
        <v>0</v>
      </c>
      <c r="P671" s="175" t="str">
        <f>IF('サーバー一覧（手入力用）'!Q679="","",'サーバー一覧（手入力用）'!Q679)</f>
        <v/>
      </c>
      <c r="Q671" s="175" t="str">
        <f>IF('サーバー一覧（手入力用）'!R679="","",'サーバー一覧（手入力用）'!R679)</f>
        <v/>
      </c>
      <c r="R671" s="175" t="str">
        <f t="shared" si="20"/>
        <v/>
      </c>
      <c r="S671" s="175" t="str">
        <f>IF('サーバー一覧（手入力用）'!S679="","",'サーバー一覧（手入力用）'!S679)</f>
        <v/>
      </c>
      <c r="T671" s="175" t="str">
        <f t="shared" si="21"/>
        <v/>
      </c>
      <c r="U671" s="175" t="str">
        <f>IF('サーバー一覧（手入力用）'!T679="","",'サーバー一覧（手入力用）'!T679)</f>
        <v/>
      </c>
      <c r="V671" s="175" t="str">
        <f>IF('サーバー一覧（手入力用）'!U679="","",'サーバー一覧（手入力用）'!U679)</f>
        <v/>
      </c>
      <c r="W671" s="175" t="str">
        <f>IF('サーバー一覧（手入力用）'!V679="","",'サーバー一覧（手入力用）'!V679)</f>
        <v/>
      </c>
      <c r="X671" s="175" t="str">
        <f>IF('サーバー一覧（手入力用）'!W679="","",'サーバー一覧（手入力用）'!W679)</f>
        <v/>
      </c>
      <c r="Y671" s="175" t="str">
        <f>IF('サーバー一覧（手入力用）'!X679="","",'サーバー一覧（手入力用）'!X679)</f>
        <v/>
      </c>
      <c r="Z671" s="175" t="str">
        <f>IF('サーバー一覧（手入力用）'!Y679="","",'サーバー一覧（手入力用）'!Y679)</f>
        <v/>
      </c>
      <c r="AA671" s="175" t="str">
        <f>IF('サーバー一覧（手入力用）'!Z679="","",'サーバー一覧（手入力用）'!Z679)</f>
        <v/>
      </c>
      <c r="AB671" s="175" t="str">
        <f>IF('サーバー一覧（手入力用）'!AA679="","",'サーバー一覧（手入力用）'!AA679)</f>
        <v/>
      </c>
      <c r="AC671" s="175" t="str">
        <f>IF('サーバー一覧（手入力用）'!AB679="","",'サーバー一覧（手入力用）'!AB679)</f>
        <v/>
      </c>
      <c r="AD671" s="175" t="str">
        <f>IF('サーバー一覧（手入力用）'!AC679="","",'サーバー一覧（手入力用）'!AC679)</f>
        <v/>
      </c>
      <c r="AE671" s="175" t="str">
        <f>IF('サーバー一覧（手入力用）'!AD679="","",'サーバー一覧（手入力用）'!AD679)</f>
        <v/>
      </c>
      <c r="AF671" s="175" t="str">
        <f>IF('サーバー一覧（手入力用）'!AE679="","",'サーバー一覧（手入力用）'!AE679)</f>
        <v/>
      </c>
      <c r="AG671" s="175" t="str">
        <f>IF('サーバー一覧（手入力用）'!AF679="","",'サーバー一覧（手入力用）'!AF679)</f>
        <v/>
      </c>
      <c r="AH671" s="175" t="str">
        <f>IF('サーバー一覧（手入力用）'!AG679="","",'サーバー一覧（手入力用）'!AG679)</f>
        <v/>
      </c>
      <c r="AI671" s="175" t="str">
        <f>IF('サーバー一覧（手入力用）'!AH679="","",'サーバー一覧（手入力用）'!AH679)</f>
        <v/>
      </c>
      <c r="AJ671" s="175" t="str">
        <f>IF('サーバー一覧（手入力用）'!AI679="","",'サーバー一覧（手入力用）'!AI679)</f>
        <v/>
      </c>
    </row>
    <row r="672" spans="1:36">
      <c r="A672" s="175">
        <f>IF('サーバー一覧（手入力用）'!B680="","",'サーバー一覧（手入力用）'!B680)</f>
        <v>671</v>
      </c>
      <c r="B672" s="175" t="str">
        <f>IF('サーバー一覧（手入力用）'!C680="","",'サーバー一覧（手入力用）'!C680)</f>
        <v/>
      </c>
      <c r="C672" s="175" t="str">
        <f>IF('サーバー一覧（手入力用）'!D680="","",'サーバー一覧（手入力用）'!D680)</f>
        <v/>
      </c>
      <c r="D672" s="175" t="str">
        <f>IF('サーバー一覧（手入力用）'!E680="","",'サーバー一覧（手入力用）'!E680)</f>
        <v/>
      </c>
      <c r="E672" s="175" t="str">
        <f>IF('サーバー一覧（手入力用）'!F680="","",'サーバー一覧（手入力用）'!F680)</f>
        <v/>
      </c>
      <c r="F672" s="175" t="str">
        <f>IF('サーバー一覧（手入力用）'!G680="","",'サーバー一覧（手入力用）'!G680)</f>
        <v/>
      </c>
      <c r="G672" s="175" t="str">
        <f>IF('サーバー一覧（手入力用）'!H680="","",'サーバー一覧（手入力用）'!H680)</f>
        <v/>
      </c>
      <c r="H672" s="175" t="str">
        <f>IF('サーバー一覧（手入力用）'!I680="","",'サーバー一覧（手入力用）'!I680)</f>
        <v/>
      </c>
      <c r="I672" s="175" t="str">
        <f>IF('サーバー一覧（手入力用）'!J680="","",'サーバー一覧（手入力用）'!J680)</f>
        <v/>
      </c>
      <c r="J672" s="175" t="str">
        <f>IF('サーバー一覧（手入力用）'!K680="","",'サーバー一覧（手入力用）'!K680)</f>
        <v/>
      </c>
      <c r="K672" s="175" t="str">
        <f>IF('サーバー一覧（手入力用）'!L680="","",'サーバー一覧（手入力用）'!L680)</f>
        <v/>
      </c>
      <c r="L672" s="175" t="str">
        <f>IF('サーバー一覧（手入力用）'!M680="","",'サーバー一覧（手入力用）'!M680)</f>
        <v/>
      </c>
      <c r="M672" s="175" t="str">
        <f>IF('サーバー一覧（手入力用）'!N680="","",'サーバー一覧（手入力用）'!N680)</f>
        <v/>
      </c>
      <c r="N672" s="175" t="str">
        <f>IF('サーバー一覧（手入力用）'!O680="","",'サーバー一覧（手入力用）'!O680)</f>
        <v/>
      </c>
      <c r="O672" s="175">
        <f>IF('サーバー一覧（手入力用）'!P680="","",'サーバー一覧（手入力用）'!P680)</f>
        <v>0</v>
      </c>
      <c r="P672" s="175" t="str">
        <f>IF('サーバー一覧（手入力用）'!Q680="","",'サーバー一覧（手入力用）'!Q680)</f>
        <v/>
      </c>
      <c r="Q672" s="175" t="str">
        <f>IF('サーバー一覧（手入力用）'!R680="","",'サーバー一覧（手入力用）'!R680)</f>
        <v/>
      </c>
      <c r="R672" s="175" t="str">
        <f t="shared" si="20"/>
        <v/>
      </c>
      <c r="S672" s="175" t="str">
        <f>IF('サーバー一覧（手入力用）'!S680="","",'サーバー一覧（手入力用）'!S680)</f>
        <v/>
      </c>
      <c r="T672" s="175" t="str">
        <f t="shared" si="21"/>
        <v/>
      </c>
      <c r="U672" s="175" t="str">
        <f>IF('サーバー一覧（手入力用）'!T680="","",'サーバー一覧（手入力用）'!T680)</f>
        <v/>
      </c>
      <c r="V672" s="175" t="str">
        <f>IF('サーバー一覧（手入力用）'!U680="","",'サーバー一覧（手入力用）'!U680)</f>
        <v/>
      </c>
      <c r="W672" s="175" t="str">
        <f>IF('サーバー一覧（手入力用）'!V680="","",'サーバー一覧（手入力用）'!V680)</f>
        <v/>
      </c>
      <c r="X672" s="175" t="str">
        <f>IF('サーバー一覧（手入力用）'!W680="","",'サーバー一覧（手入力用）'!W680)</f>
        <v/>
      </c>
      <c r="Y672" s="175" t="str">
        <f>IF('サーバー一覧（手入力用）'!X680="","",'サーバー一覧（手入力用）'!X680)</f>
        <v/>
      </c>
      <c r="Z672" s="175" t="str">
        <f>IF('サーバー一覧（手入力用）'!Y680="","",'サーバー一覧（手入力用）'!Y680)</f>
        <v/>
      </c>
      <c r="AA672" s="175" t="str">
        <f>IF('サーバー一覧（手入力用）'!Z680="","",'サーバー一覧（手入力用）'!Z680)</f>
        <v/>
      </c>
      <c r="AB672" s="175" t="str">
        <f>IF('サーバー一覧（手入力用）'!AA680="","",'サーバー一覧（手入力用）'!AA680)</f>
        <v/>
      </c>
      <c r="AC672" s="175" t="str">
        <f>IF('サーバー一覧（手入力用）'!AB680="","",'サーバー一覧（手入力用）'!AB680)</f>
        <v/>
      </c>
      <c r="AD672" s="175" t="str">
        <f>IF('サーバー一覧（手入力用）'!AC680="","",'サーバー一覧（手入力用）'!AC680)</f>
        <v/>
      </c>
      <c r="AE672" s="175" t="str">
        <f>IF('サーバー一覧（手入力用）'!AD680="","",'サーバー一覧（手入力用）'!AD680)</f>
        <v/>
      </c>
      <c r="AF672" s="175" t="str">
        <f>IF('サーバー一覧（手入力用）'!AE680="","",'サーバー一覧（手入力用）'!AE680)</f>
        <v/>
      </c>
      <c r="AG672" s="175" t="str">
        <f>IF('サーバー一覧（手入力用）'!AF680="","",'サーバー一覧（手入力用）'!AF680)</f>
        <v/>
      </c>
      <c r="AH672" s="175" t="str">
        <f>IF('サーバー一覧（手入力用）'!AG680="","",'サーバー一覧（手入力用）'!AG680)</f>
        <v/>
      </c>
      <c r="AI672" s="175" t="str">
        <f>IF('サーバー一覧（手入力用）'!AH680="","",'サーバー一覧（手入力用）'!AH680)</f>
        <v/>
      </c>
      <c r="AJ672" s="175" t="str">
        <f>IF('サーバー一覧（手入力用）'!AI680="","",'サーバー一覧（手入力用）'!AI680)</f>
        <v/>
      </c>
    </row>
    <row r="673" spans="1:36">
      <c r="A673" s="175">
        <f>IF('サーバー一覧（手入力用）'!B681="","",'サーバー一覧（手入力用）'!B681)</f>
        <v>672</v>
      </c>
      <c r="B673" s="175" t="str">
        <f>IF('サーバー一覧（手入力用）'!C681="","",'サーバー一覧（手入力用）'!C681)</f>
        <v/>
      </c>
      <c r="C673" s="175" t="str">
        <f>IF('サーバー一覧（手入力用）'!D681="","",'サーバー一覧（手入力用）'!D681)</f>
        <v/>
      </c>
      <c r="D673" s="175" t="str">
        <f>IF('サーバー一覧（手入力用）'!E681="","",'サーバー一覧（手入力用）'!E681)</f>
        <v/>
      </c>
      <c r="E673" s="175" t="str">
        <f>IF('サーバー一覧（手入力用）'!F681="","",'サーバー一覧（手入力用）'!F681)</f>
        <v/>
      </c>
      <c r="F673" s="175" t="str">
        <f>IF('サーバー一覧（手入力用）'!G681="","",'サーバー一覧（手入力用）'!G681)</f>
        <v/>
      </c>
      <c r="G673" s="175" t="str">
        <f>IF('サーバー一覧（手入力用）'!H681="","",'サーバー一覧（手入力用）'!H681)</f>
        <v/>
      </c>
      <c r="H673" s="175" t="str">
        <f>IF('サーバー一覧（手入力用）'!I681="","",'サーバー一覧（手入力用）'!I681)</f>
        <v/>
      </c>
      <c r="I673" s="175" t="str">
        <f>IF('サーバー一覧（手入力用）'!J681="","",'サーバー一覧（手入力用）'!J681)</f>
        <v/>
      </c>
      <c r="J673" s="175" t="str">
        <f>IF('サーバー一覧（手入力用）'!K681="","",'サーバー一覧（手入力用）'!K681)</f>
        <v/>
      </c>
      <c r="K673" s="175" t="str">
        <f>IF('サーバー一覧（手入力用）'!L681="","",'サーバー一覧（手入力用）'!L681)</f>
        <v/>
      </c>
      <c r="L673" s="175" t="str">
        <f>IF('サーバー一覧（手入力用）'!M681="","",'サーバー一覧（手入力用）'!M681)</f>
        <v/>
      </c>
      <c r="M673" s="175" t="str">
        <f>IF('サーバー一覧（手入力用）'!N681="","",'サーバー一覧（手入力用）'!N681)</f>
        <v/>
      </c>
      <c r="N673" s="175" t="str">
        <f>IF('サーバー一覧（手入力用）'!O681="","",'サーバー一覧（手入力用）'!O681)</f>
        <v/>
      </c>
      <c r="O673" s="175">
        <f>IF('サーバー一覧（手入力用）'!P681="","",'サーバー一覧（手入力用）'!P681)</f>
        <v>0</v>
      </c>
      <c r="P673" s="175" t="str">
        <f>IF('サーバー一覧（手入力用）'!Q681="","",'サーバー一覧（手入力用）'!Q681)</f>
        <v/>
      </c>
      <c r="Q673" s="175" t="str">
        <f>IF('サーバー一覧（手入力用）'!R681="","",'サーバー一覧（手入力用）'!R681)</f>
        <v/>
      </c>
      <c r="R673" s="175" t="str">
        <f t="shared" si="20"/>
        <v/>
      </c>
      <c r="S673" s="175" t="str">
        <f>IF('サーバー一覧（手入力用）'!S681="","",'サーバー一覧（手入力用）'!S681)</f>
        <v/>
      </c>
      <c r="T673" s="175" t="str">
        <f t="shared" si="21"/>
        <v/>
      </c>
      <c r="U673" s="175" t="str">
        <f>IF('サーバー一覧（手入力用）'!T681="","",'サーバー一覧（手入力用）'!T681)</f>
        <v/>
      </c>
      <c r="V673" s="175" t="str">
        <f>IF('サーバー一覧（手入力用）'!U681="","",'サーバー一覧（手入力用）'!U681)</f>
        <v/>
      </c>
      <c r="W673" s="175" t="str">
        <f>IF('サーバー一覧（手入力用）'!V681="","",'サーバー一覧（手入力用）'!V681)</f>
        <v/>
      </c>
      <c r="X673" s="175" t="str">
        <f>IF('サーバー一覧（手入力用）'!W681="","",'サーバー一覧（手入力用）'!W681)</f>
        <v/>
      </c>
      <c r="Y673" s="175" t="str">
        <f>IF('サーバー一覧（手入力用）'!X681="","",'サーバー一覧（手入力用）'!X681)</f>
        <v/>
      </c>
      <c r="Z673" s="175" t="str">
        <f>IF('サーバー一覧（手入力用）'!Y681="","",'サーバー一覧（手入力用）'!Y681)</f>
        <v/>
      </c>
      <c r="AA673" s="175" t="str">
        <f>IF('サーバー一覧（手入力用）'!Z681="","",'サーバー一覧（手入力用）'!Z681)</f>
        <v/>
      </c>
      <c r="AB673" s="175" t="str">
        <f>IF('サーバー一覧（手入力用）'!AA681="","",'サーバー一覧（手入力用）'!AA681)</f>
        <v/>
      </c>
      <c r="AC673" s="175" t="str">
        <f>IF('サーバー一覧（手入力用）'!AB681="","",'サーバー一覧（手入力用）'!AB681)</f>
        <v/>
      </c>
      <c r="AD673" s="175" t="str">
        <f>IF('サーバー一覧（手入力用）'!AC681="","",'サーバー一覧（手入力用）'!AC681)</f>
        <v/>
      </c>
      <c r="AE673" s="175" t="str">
        <f>IF('サーバー一覧（手入力用）'!AD681="","",'サーバー一覧（手入力用）'!AD681)</f>
        <v/>
      </c>
      <c r="AF673" s="175" t="str">
        <f>IF('サーバー一覧（手入力用）'!AE681="","",'サーバー一覧（手入力用）'!AE681)</f>
        <v/>
      </c>
      <c r="AG673" s="175" t="str">
        <f>IF('サーバー一覧（手入力用）'!AF681="","",'サーバー一覧（手入力用）'!AF681)</f>
        <v/>
      </c>
      <c r="AH673" s="175" t="str">
        <f>IF('サーバー一覧（手入力用）'!AG681="","",'サーバー一覧（手入力用）'!AG681)</f>
        <v/>
      </c>
      <c r="AI673" s="175" t="str">
        <f>IF('サーバー一覧（手入力用）'!AH681="","",'サーバー一覧（手入力用）'!AH681)</f>
        <v/>
      </c>
      <c r="AJ673" s="175" t="str">
        <f>IF('サーバー一覧（手入力用）'!AI681="","",'サーバー一覧（手入力用）'!AI681)</f>
        <v/>
      </c>
    </row>
    <row r="674" spans="1:36">
      <c r="A674" s="175">
        <f>IF('サーバー一覧（手入力用）'!B682="","",'サーバー一覧（手入力用）'!B682)</f>
        <v>673</v>
      </c>
      <c r="B674" s="175" t="str">
        <f>IF('サーバー一覧（手入力用）'!C682="","",'サーバー一覧（手入力用）'!C682)</f>
        <v/>
      </c>
      <c r="C674" s="175" t="str">
        <f>IF('サーバー一覧（手入力用）'!D682="","",'サーバー一覧（手入力用）'!D682)</f>
        <v/>
      </c>
      <c r="D674" s="175" t="str">
        <f>IF('サーバー一覧（手入力用）'!E682="","",'サーバー一覧（手入力用）'!E682)</f>
        <v/>
      </c>
      <c r="E674" s="175" t="str">
        <f>IF('サーバー一覧（手入力用）'!F682="","",'サーバー一覧（手入力用）'!F682)</f>
        <v/>
      </c>
      <c r="F674" s="175" t="str">
        <f>IF('サーバー一覧（手入力用）'!G682="","",'サーバー一覧（手入力用）'!G682)</f>
        <v/>
      </c>
      <c r="G674" s="175" t="str">
        <f>IF('サーバー一覧（手入力用）'!H682="","",'サーバー一覧（手入力用）'!H682)</f>
        <v/>
      </c>
      <c r="H674" s="175" t="str">
        <f>IF('サーバー一覧（手入力用）'!I682="","",'サーバー一覧（手入力用）'!I682)</f>
        <v/>
      </c>
      <c r="I674" s="175" t="str">
        <f>IF('サーバー一覧（手入力用）'!J682="","",'サーバー一覧（手入力用）'!J682)</f>
        <v/>
      </c>
      <c r="J674" s="175" t="str">
        <f>IF('サーバー一覧（手入力用）'!K682="","",'サーバー一覧（手入力用）'!K682)</f>
        <v/>
      </c>
      <c r="K674" s="175" t="str">
        <f>IF('サーバー一覧（手入力用）'!L682="","",'サーバー一覧（手入力用）'!L682)</f>
        <v/>
      </c>
      <c r="L674" s="175" t="str">
        <f>IF('サーバー一覧（手入力用）'!M682="","",'サーバー一覧（手入力用）'!M682)</f>
        <v/>
      </c>
      <c r="M674" s="175" t="str">
        <f>IF('サーバー一覧（手入力用）'!N682="","",'サーバー一覧（手入力用）'!N682)</f>
        <v/>
      </c>
      <c r="N674" s="175" t="str">
        <f>IF('サーバー一覧（手入力用）'!O682="","",'サーバー一覧（手入力用）'!O682)</f>
        <v/>
      </c>
      <c r="O674" s="175">
        <f>IF('サーバー一覧（手入力用）'!P682="","",'サーバー一覧（手入力用）'!P682)</f>
        <v>0</v>
      </c>
      <c r="P674" s="175" t="str">
        <f>IF('サーバー一覧（手入力用）'!Q682="","",'サーバー一覧（手入力用）'!Q682)</f>
        <v/>
      </c>
      <c r="Q674" s="175" t="str">
        <f>IF('サーバー一覧（手入力用）'!R682="","",'サーバー一覧（手入力用）'!R682)</f>
        <v/>
      </c>
      <c r="R674" s="175" t="str">
        <f t="shared" si="20"/>
        <v/>
      </c>
      <c r="S674" s="175" t="str">
        <f>IF('サーバー一覧（手入力用）'!S682="","",'サーバー一覧（手入力用）'!S682)</f>
        <v/>
      </c>
      <c r="T674" s="175" t="str">
        <f t="shared" si="21"/>
        <v/>
      </c>
      <c r="U674" s="175" t="str">
        <f>IF('サーバー一覧（手入力用）'!T682="","",'サーバー一覧（手入力用）'!T682)</f>
        <v/>
      </c>
      <c r="V674" s="175" t="str">
        <f>IF('サーバー一覧（手入力用）'!U682="","",'サーバー一覧（手入力用）'!U682)</f>
        <v/>
      </c>
      <c r="W674" s="175" t="str">
        <f>IF('サーバー一覧（手入力用）'!V682="","",'サーバー一覧（手入力用）'!V682)</f>
        <v/>
      </c>
      <c r="X674" s="175" t="str">
        <f>IF('サーバー一覧（手入力用）'!W682="","",'サーバー一覧（手入力用）'!W682)</f>
        <v/>
      </c>
      <c r="Y674" s="175" t="str">
        <f>IF('サーバー一覧（手入力用）'!X682="","",'サーバー一覧（手入力用）'!X682)</f>
        <v/>
      </c>
      <c r="Z674" s="175" t="str">
        <f>IF('サーバー一覧（手入力用）'!Y682="","",'サーバー一覧（手入力用）'!Y682)</f>
        <v/>
      </c>
      <c r="AA674" s="175" t="str">
        <f>IF('サーバー一覧（手入力用）'!Z682="","",'サーバー一覧（手入力用）'!Z682)</f>
        <v/>
      </c>
      <c r="AB674" s="175" t="str">
        <f>IF('サーバー一覧（手入力用）'!AA682="","",'サーバー一覧（手入力用）'!AA682)</f>
        <v/>
      </c>
      <c r="AC674" s="175" t="str">
        <f>IF('サーバー一覧（手入力用）'!AB682="","",'サーバー一覧（手入力用）'!AB682)</f>
        <v/>
      </c>
      <c r="AD674" s="175" t="str">
        <f>IF('サーバー一覧（手入力用）'!AC682="","",'サーバー一覧（手入力用）'!AC682)</f>
        <v/>
      </c>
      <c r="AE674" s="175" t="str">
        <f>IF('サーバー一覧（手入力用）'!AD682="","",'サーバー一覧（手入力用）'!AD682)</f>
        <v/>
      </c>
      <c r="AF674" s="175" t="str">
        <f>IF('サーバー一覧（手入力用）'!AE682="","",'サーバー一覧（手入力用）'!AE682)</f>
        <v/>
      </c>
      <c r="AG674" s="175" t="str">
        <f>IF('サーバー一覧（手入力用）'!AF682="","",'サーバー一覧（手入力用）'!AF682)</f>
        <v/>
      </c>
      <c r="AH674" s="175" t="str">
        <f>IF('サーバー一覧（手入力用）'!AG682="","",'サーバー一覧（手入力用）'!AG682)</f>
        <v/>
      </c>
      <c r="AI674" s="175" t="str">
        <f>IF('サーバー一覧（手入力用）'!AH682="","",'サーバー一覧（手入力用）'!AH682)</f>
        <v/>
      </c>
      <c r="AJ674" s="175" t="str">
        <f>IF('サーバー一覧（手入力用）'!AI682="","",'サーバー一覧（手入力用）'!AI682)</f>
        <v/>
      </c>
    </row>
    <row r="675" spans="1:36">
      <c r="A675" s="175">
        <f>IF('サーバー一覧（手入力用）'!B683="","",'サーバー一覧（手入力用）'!B683)</f>
        <v>674</v>
      </c>
      <c r="B675" s="175" t="str">
        <f>IF('サーバー一覧（手入力用）'!C683="","",'サーバー一覧（手入力用）'!C683)</f>
        <v/>
      </c>
      <c r="C675" s="175" t="str">
        <f>IF('サーバー一覧（手入力用）'!D683="","",'サーバー一覧（手入力用）'!D683)</f>
        <v/>
      </c>
      <c r="D675" s="175" t="str">
        <f>IF('サーバー一覧（手入力用）'!E683="","",'サーバー一覧（手入力用）'!E683)</f>
        <v/>
      </c>
      <c r="E675" s="175" t="str">
        <f>IF('サーバー一覧（手入力用）'!F683="","",'サーバー一覧（手入力用）'!F683)</f>
        <v/>
      </c>
      <c r="F675" s="175" t="str">
        <f>IF('サーバー一覧（手入力用）'!G683="","",'サーバー一覧（手入力用）'!G683)</f>
        <v/>
      </c>
      <c r="G675" s="175" t="str">
        <f>IF('サーバー一覧（手入力用）'!H683="","",'サーバー一覧（手入力用）'!H683)</f>
        <v/>
      </c>
      <c r="H675" s="175" t="str">
        <f>IF('サーバー一覧（手入力用）'!I683="","",'サーバー一覧（手入力用）'!I683)</f>
        <v/>
      </c>
      <c r="I675" s="175" t="str">
        <f>IF('サーバー一覧（手入力用）'!J683="","",'サーバー一覧（手入力用）'!J683)</f>
        <v/>
      </c>
      <c r="J675" s="175" t="str">
        <f>IF('サーバー一覧（手入力用）'!K683="","",'サーバー一覧（手入力用）'!K683)</f>
        <v/>
      </c>
      <c r="K675" s="175" t="str">
        <f>IF('サーバー一覧（手入力用）'!L683="","",'サーバー一覧（手入力用）'!L683)</f>
        <v/>
      </c>
      <c r="L675" s="175" t="str">
        <f>IF('サーバー一覧（手入力用）'!M683="","",'サーバー一覧（手入力用）'!M683)</f>
        <v/>
      </c>
      <c r="M675" s="175" t="str">
        <f>IF('サーバー一覧（手入力用）'!N683="","",'サーバー一覧（手入力用）'!N683)</f>
        <v/>
      </c>
      <c r="N675" s="175" t="str">
        <f>IF('サーバー一覧（手入力用）'!O683="","",'サーバー一覧（手入力用）'!O683)</f>
        <v/>
      </c>
      <c r="O675" s="175">
        <f>IF('サーバー一覧（手入力用）'!P683="","",'サーバー一覧（手入力用）'!P683)</f>
        <v>0</v>
      </c>
      <c r="P675" s="175" t="str">
        <f>IF('サーバー一覧（手入力用）'!Q683="","",'サーバー一覧（手入力用）'!Q683)</f>
        <v/>
      </c>
      <c r="Q675" s="175" t="str">
        <f>IF('サーバー一覧（手入力用）'!R683="","",'サーバー一覧（手入力用）'!R683)</f>
        <v/>
      </c>
      <c r="R675" s="175" t="str">
        <f t="shared" si="20"/>
        <v/>
      </c>
      <c r="S675" s="175" t="str">
        <f>IF('サーバー一覧（手入力用）'!S683="","",'サーバー一覧（手入力用）'!S683)</f>
        <v/>
      </c>
      <c r="T675" s="175" t="str">
        <f t="shared" si="21"/>
        <v/>
      </c>
      <c r="U675" s="175" t="str">
        <f>IF('サーバー一覧（手入力用）'!T683="","",'サーバー一覧（手入力用）'!T683)</f>
        <v/>
      </c>
      <c r="V675" s="175" t="str">
        <f>IF('サーバー一覧（手入力用）'!U683="","",'サーバー一覧（手入力用）'!U683)</f>
        <v/>
      </c>
      <c r="W675" s="175" t="str">
        <f>IF('サーバー一覧（手入力用）'!V683="","",'サーバー一覧（手入力用）'!V683)</f>
        <v/>
      </c>
      <c r="X675" s="175" t="str">
        <f>IF('サーバー一覧（手入力用）'!W683="","",'サーバー一覧（手入力用）'!W683)</f>
        <v/>
      </c>
      <c r="Y675" s="175" t="str">
        <f>IF('サーバー一覧（手入力用）'!X683="","",'サーバー一覧（手入力用）'!X683)</f>
        <v/>
      </c>
      <c r="Z675" s="175" t="str">
        <f>IF('サーバー一覧（手入力用）'!Y683="","",'サーバー一覧（手入力用）'!Y683)</f>
        <v/>
      </c>
      <c r="AA675" s="175" t="str">
        <f>IF('サーバー一覧（手入力用）'!Z683="","",'サーバー一覧（手入力用）'!Z683)</f>
        <v/>
      </c>
      <c r="AB675" s="175" t="str">
        <f>IF('サーバー一覧（手入力用）'!AA683="","",'サーバー一覧（手入力用）'!AA683)</f>
        <v/>
      </c>
      <c r="AC675" s="175" t="str">
        <f>IF('サーバー一覧（手入力用）'!AB683="","",'サーバー一覧（手入力用）'!AB683)</f>
        <v/>
      </c>
      <c r="AD675" s="175" t="str">
        <f>IF('サーバー一覧（手入力用）'!AC683="","",'サーバー一覧（手入力用）'!AC683)</f>
        <v/>
      </c>
      <c r="AE675" s="175" t="str">
        <f>IF('サーバー一覧（手入力用）'!AD683="","",'サーバー一覧（手入力用）'!AD683)</f>
        <v/>
      </c>
      <c r="AF675" s="175" t="str">
        <f>IF('サーバー一覧（手入力用）'!AE683="","",'サーバー一覧（手入力用）'!AE683)</f>
        <v/>
      </c>
      <c r="AG675" s="175" t="str">
        <f>IF('サーバー一覧（手入力用）'!AF683="","",'サーバー一覧（手入力用）'!AF683)</f>
        <v/>
      </c>
      <c r="AH675" s="175" t="str">
        <f>IF('サーバー一覧（手入力用）'!AG683="","",'サーバー一覧（手入力用）'!AG683)</f>
        <v/>
      </c>
      <c r="AI675" s="175" t="str">
        <f>IF('サーバー一覧（手入力用）'!AH683="","",'サーバー一覧（手入力用）'!AH683)</f>
        <v/>
      </c>
      <c r="AJ675" s="175" t="str">
        <f>IF('サーバー一覧（手入力用）'!AI683="","",'サーバー一覧（手入力用）'!AI683)</f>
        <v/>
      </c>
    </row>
    <row r="676" spans="1:36">
      <c r="A676" s="175">
        <f>IF('サーバー一覧（手入力用）'!B684="","",'サーバー一覧（手入力用）'!B684)</f>
        <v>675</v>
      </c>
      <c r="B676" s="175" t="str">
        <f>IF('サーバー一覧（手入力用）'!C684="","",'サーバー一覧（手入力用）'!C684)</f>
        <v/>
      </c>
      <c r="C676" s="175" t="str">
        <f>IF('サーバー一覧（手入力用）'!D684="","",'サーバー一覧（手入力用）'!D684)</f>
        <v/>
      </c>
      <c r="D676" s="175" t="str">
        <f>IF('サーバー一覧（手入力用）'!E684="","",'サーバー一覧（手入力用）'!E684)</f>
        <v/>
      </c>
      <c r="E676" s="175" t="str">
        <f>IF('サーバー一覧（手入力用）'!F684="","",'サーバー一覧（手入力用）'!F684)</f>
        <v/>
      </c>
      <c r="F676" s="175" t="str">
        <f>IF('サーバー一覧（手入力用）'!G684="","",'サーバー一覧（手入力用）'!G684)</f>
        <v/>
      </c>
      <c r="G676" s="175" t="str">
        <f>IF('サーバー一覧（手入力用）'!H684="","",'サーバー一覧（手入力用）'!H684)</f>
        <v/>
      </c>
      <c r="H676" s="175" t="str">
        <f>IF('サーバー一覧（手入力用）'!I684="","",'サーバー一覧（手入力用）'!I684)</f>
        <v/>
      </c>
      <c r="I676" s="175" t="str">
        <f>IF('サーバー一覧（手入力用）'!J684="","",'サーバー一覧（手入力用）'!J684)</f>
        <v/>
      </c>
      <c r="J676" s="175" t="str">
        <f>IF('サーバー一覧（手入力用）'!K684="","",'サーバー一覧（手入力用）'!K684)</f>
        <v/>
      </c>
      <c r="K676" s="175" t="str">
        <f>IF('サーバー一覧（手入力用）'!L684="","",'サーバー一覧（手入力用）'!L684)</f>
        <v/>
      </c>
      <c r="L676" s="175" t="str">
        <f>IF('サーバー一覧（手入力用）'!M684="","",'サーバー一覧（手入力用）'!M684)</f>
        <v/>
      </c>
      <c r="M676" s="175" t="str">
        <f>IF('サーバー一覧（手入力用）'!N684="","",'サーバー一覧（手入力用）'!N684)</f>
        <v/>
      </c>
      <c r="N676" s="175" t="str">
        <f>IF('サーバー一覧（手入力用）'!O684="","",'サーバー一覧（手入力用）'!O684)</f>
        <v/>
      </c>
      <c r="O676" s="175">
        <f>IF('サーバー一覧（手入力用）'!P684="","",'サーバー一覧（手入力用）'!P684)</f>
        <v>0</v>
      </c>
      <c r="P676" s="175" t="str">
        <f>IF('サーバー一覧（手入力用）'!Q684="","",'サーバー一覧（手入力用）'!Q684)</f>
        <v/>
      </c>
      <c r="Q676" s="175" t="str">
        <f>IF('サーバー一覧（手入力用）'!R684="","",'サーバー一覧（手入力用）'!R684)</f>
        <v/>
      </c>
      <c r="R676" s="175" t="str">
        <f t="shared" si="20"/>
        <v/>
      </c>
      <c r="S676" s="175" t="str">
        <f>IF('サーバー一覧（手入力用）'!S684="","",'サーバー一覧（手入力用）'!S684)</f>
        <v/>
      </c>
      <c r="T676" s="175" t="str">
        <f t="shared" si="21"/>
        <v/>
      </c>
      <c r="U676" s="175" t="str">
        <f>IF('サーバー一覧（手入力用）'!T684="","",'サーバー一覧（手入力用）'!T684)</f>
        <v/>
      </c>
      <c r="V676" s="175" t="str">
        <f>IF('サーバー一覧（手入力用）'!U684="","",'サーバー一覧（手入力用）'!U684)</f>
        <v/>
      </c>
      <c r="W676" s="175" t="str">
        <f>IF('サーバー一覧（手入力用）'!V684="","",'サーバー一覧（手入力用）'!V684)</f>
        <v/>
      </c>
      <c r="X676" s="175" t="str">
        <f>IF('サーバー一覧（手入力用）'!W684="","",'サーバー一覧（手入力用）'!W684)</f>
        <v/>
      </c>
      <c r="Y676" s="175" t="str">
        <f>IF('サーバー一覧（手入力用）'!X684="","",'サーバー一覧（手入力用）'!X684)</f>
        <v/>
      </c>
      <c r="Z676" s="175" t="str">
        <f>IF('サーバー一覧（手入力用）'!Y684="","",'サーバー一覧（手入力用）'!Y684)</f>
        <v/>
      </c>
      <c r="AA676" s="175" t="str">
        <f>IF('サーバー一覧（手入力用）'!Z684="","",'サーバー一覧（手入力用）'!Z684)</f>
        <v/>
      </c>
      <c r="AB676" s="175" t="str">
        <f>IF('サーバー一覧（手入力用）'!AA684="","",'サーバー一覧（手入力用）'!AA684)</f>
        <v/>
      </c>
      <c r="AC676" s="175" t="str">
        <f>IF('サーバー一覧（手入力用）'!AB684="","",'サーバー一覧（手入力用）'!AB684)</f>
        <v/>
      </c>
      <c r="AD676" s="175" t="str">
        <f>IF('サーバー一覧（手入力用）'!AC684="","",'サーバー一覧（手入力用）'!AC684)</f>
        <v/>
      </c>
      <c r="AE676" s="175" t="str">
        <f>IF('サーバー一覧（手入力用）'!AD684="","",'サーバー一覧（手入力用）'!AD684)</f>
        <v/>
      </c>
      <c r="AF676" s="175" t="str">
        <f>IF('サーバー一覧（手入力用）'!AE684="","",'サーバー一覧（手入力用）'!AE684)</f>
        <v/>
      </c>
      <c r="AG676" s="175" t="str">
        <f>IF('サーバー一覧（手入力用）'!AF684="","",'サーバー一覧（手入力用）'!AF684)</f>
        <v/>
      </c>
      <c r="AH676" s="175" t="str">
        <f>IF('サーバー一覧（手入力用）'!AG684="","",'サーバー一覧（手入力用）'!AG684)</f>
        <v/>
      </c>
      <c r="AI676" s="175" t="str">
        <f>IF('サーバー一覧（手入力用）'!AH684="","",'サーバー一覧（手入力用）'!AH684)</f>
        <v/>
      </c>
      <c r="AJ676" s="175" t="str">
        <f>IF('サーバー一覧（手入力用）'!AI684="","",'サーバー一覧（手入力用）'!AI684)</f>
        <v/>
      </c>
    </row>
    <row r="677" spans="1:36">
      <c r="A677" s="175">
        <f>IF('サーバー一覧（手入力用）'!B685="","",'サーバー一覧（手入力用）'!B685)</f>
        <v>676</v>
      </c>
      <c r="B677" s="175" t="str">
        <f>IF('サーバー一覧（手入力用）'!C685="","",'サーバー一覧（手入力用）'!C685)</f>
        <v/>
      </c>
      <c r="C677" s="175" t="str">
        <f>IF('サーバー一覧（手入力用）'!D685="","",'サーバー一覧（手入力用）'!D685)</f>
        <v/>
      </c>
      <c r="D677" s="175" t="str">
        <f>IF('サーバー一覧（手入力用）'!E685="","",'サーバー一覧（手入力用）'!E685)</f>
        <v/>
      </c>
      <c r="E677" s="175" t="str">
        <f>IF('サーバー一覧（手入力用）'!F685="","",'サーバー一覧（手入力用）'!F685)</f>
        <v/>
      </c>
      <c r="F677" s="175" t="str">
        <f>IF('サーバー一覧（手入力用）'!G685="","",'サーバー一覧（手入力用）'!G685)</f>
        <v/>
      </c>
      <c r="G677" s="175" t="str">
        <f>IF('サーバー一覧（手入力用）'!H685="","",'サーバー一覧（手入力用）'!H685)</f>
        <v/>
      </c>
      <c r="H677" s="175" t="str">
        <f>IF('サーバー一覧（手入力用）'!I685="","",'サーバー一覧（手入力用）'!I685)</f>
        <v/>
      </c>
      <c r="I677" s="175" t="str">
        <f>IF('サーバー一覧（手入力用）'!J685="","",'サーバー一覧（手入力用）'!J685)</f>
        <v/>
      </c>
      <c r="J677" s="175" t="str">
        <f>IF('サーバー一覧（手入力用）'!K685="","",'サーバー一覧（手入力用）'!K685)</f>
        <v/>
      </c>
      <c r="K677" s="175" t="str">
        <f>IF('サーバー一覧（手入力用）'!L685="","",'サーバー一覧（手入力用）'!L685)</f>
        <v/>
      </c>
      <c r="L677" s="175" t="str">
        <f>IF('サーバー一覧（手入力用）'!M685="","",'サーバー一覧（手入力用）'!M685)</f>
        <v/>
      </c>
      <c r="M677" s="175" t="str">
        <f>IF('サーバー一覧（手入力用）'!N685="","",'サーバー一覧（手入力用）'!N685)</f>
        <v/>
      </c>
      <c r="N677" s="175" t="str">
        <f>IF('サーバー一覧（手入力用）'!O685="","",'サーバー一覧（手入力用）'!O685)</f>
        <v/>
      </c>
      <c r="O677" s="175">
        <f>IF('サーバー一覧（手入力用）'!P685="","",'サーバー一覧（手入力用）'!P685)</f>
        <v>0</v>
      </c>
      <c r="P677" s="175" t="str">
        <f>IF('サーバー一覧（手入力用）'!Q685="","",'サーバー一覧（手入力用）'!Q685)</f>
        <v/>
      </c>
      <c r="Q677" s="175" t="str">
        <f>IF('サーバー一覧（手入力用）'!R685="","",'サーバー一覧（手入力用）'!R685)</f>
        <v/>
      </c>
      <c r="R677" s="175" t="str">
        <f t="shared" si="20"/>
        <v/>
      </c>
      <c r="S677" s="175" t="str">
        <f>IF('サーバー一覧（手入力用）'!S685="","",'サーバー一覧（手入力用）'!S685)</f>
        <v/>
      </c>
      <c r="T677" s="175" t="str">
        <f t="shared" si="21"/>
        <v/>
      </c>
      <c r="U677" s="175" t="str">
        <f>IF('サーバー一覧（手入力用）'!T685="","",'サーバー一覧（手入力用）'!T685)</f>
        <v/>
      </c>
      <c r="V677" s="175" t="str">
        <f>IF('サーバー一覧（手入力用）'!U685="","",'サーバー一覧（手入力用）'!U685)</f>
        <v/>
      </c>
      <c r="W677" s="175" t="str">
        <f>IF('サーバー一覧（手入力用）'!V685="","",'サーバー一覧（手入力用）'!V685)</f>
        <v/>
      </c>
      <c r="X677" s="175" t="str">
        <f>IF('サーバー一覧（手入力用）'!W685="","",'サーバー一覧（手入力用）'!W685)</f>
        <v/>
      </c>
      <c r="Y677" s="175" t="str">
        <f>IF('サーバー一覧（手入力用）'!X685="","",'サーバー一覧（手入力用）'!X685)</f>
        <v/>
      </c>
      <c r="Z677" s="175" t="str">
        <f>IF('サーバー一覧（手入力用）'!Y685="","",'サーバー一覧（手入力用）'!Y685)</f>
        <v/>
      </c>
      <c r="AA677" s="175" t="str">
        <f>IF('サーバー一覧（手入力用）'!Z685="","",'サーバー一覧（手入力用）'!Z685)</f>
        <v/>
      </c>
      <c r="AB677" s="175" t="str">
        <f>IF('サーバー一覧（手入力用）'!AA685="","",'サーバー一覧（手入力用）'!AA685)</f>
        <v/>
      </c>
      <c r="AC677" s="175" t="str">
        <f>IF('サーバー一覧（手入力用）'!AB685="","",'サーバー一覧（手入力用）'!AB685)</f>
        <v/>
      </c>
      <c r="AD677" s="175" t="str">
        <f>IF('サーバー一覧（手入力用）'!AC685="","",'サーバー一覧（手入力用）'!AC685)</f>
        <v/>
      </c>
      <c r="AE677" s="175" t="str">
        <f>IF('サーバー一覧（手入力用）'!AD685="","",'サーバー一覧（手入力用）'!AD685)</f>
        <v/>
      </c>
      <c r="AF677" s="175" t="str">
        <f>IF('サーバー一覧（手入力用）'!AE685="","",'サーバー一覧（手入力用）'!AE685)</f>
        <v/>
      </c>
      <c r="AG677" s="175" t="str">
        <f>IF('サーバー一覧（手入力用）'!AF685="","",'サーバー一覧（手入力用）'!AF685)</f>
        <v/>
      </c>
      <c r="AH677" s="175" t="str">
        <f>IF('サーバー一覧（手入力用）'!AG685="","",'サーバー一覧（手入力用）'!AG685)</f>
        <v/>
      </c>
      <c r="AI677" s="175" t="str">
        <f>IF('サーバー一覧（手入力用）'!AH685="","",'サーバー一覧（手入力用）'!AH685)</f>
        <v/>
      </c>
      <c r="AJ677" s="175" t="str">
        <f>IF('サーバー一覧（手入力用）'!AI685="","",'サーバー一覧（手入力用）'!AI685)</f>
        <v/>
      </c>
    </row>
    <row r="678" spans="1:36">
      <c r="A678" s="175">
        <f>IF('サーバー一覧（手入力用）'!B686="","",'サーバー一覧（手入力用）'!B686)</f>
        <v>677</v>
      </c>
      <c r="B678" s="175" t="str">
        <f>IF('サーバー一覧（手入力用）'!C686="","",'サーバー一覧（手入力用）'!C686)</f>
        <v/>
      </c>
      <c r="C678" s="175" t="str">
        <f>IF('サーバー一覧（手入力用）'!D686="","",'サーバー一覧（手入力用）'!D686)</f>
        <v/>
      </c>
      <c r="D678" s="175" t="str">
        <f>IF('サーバー一覧（手入力用）'!E686="","",'サーバー一覧（手入力用）'!E686)</f>
        <v/>
      </c>
      <c r="E678" s="175" t="str">
        <f>IF('サーバー一覧（手入力用）'!F686="","",'サーバー一覧（手入力用）'!F686)</f>
        <v/>
      </c>
      <c r="F678" s="175" t="str">
        <f>IF('サーバー一覧（手入力用）'!G686="","",'サーバー一覧（手入力用）'!G686)</f>
        <v/>
      </c>
      <c r="G678" s="175" t="str">
        <f>IF('サーバー一覧（手入力用）'!H686="","",'サーバー一覧（手入力用）'!H686)</f>
        <v/>
      </c>
      <c r="H678" s="175" t="str">
        <f>IF('サーバー一覧（手入力用）'!I686="","",'サーバー一覧（手入力用）'!I686)</f>
        <v/>
      </c>
      <c r="I678" s="175" t="str">
        <f>IF('サーバー一覧（手入力用）'!J686="","",'サーバー一覧（手入力用）'!J686)</f>
        <v/>
      </c>
      <c r="J678" s="175" t="str">
        <f>IF('サーバー一覧（手入力用）'!K686="","",'サーバー一覧（手入力用）'!K686)</f>
        <v/>
      </c>
      <c r="K678" s="175" t="str">
        <f>IF('サーバー一覧（手入力用）'!L686="","",'サーバー一覧（手入力用）'!L686)</f>
        <v/>
      </c>
      <c r="L678" s="175" t="str">
        <f>IF('サーバー一覧（手入力用）'!M686="","",'サーバー一覧（手入力用）'!M686)</f>
        <v/>
      </c>
      <c r="M678" s="175" t="str">
        <f>IF('サーバー一覧（手入力用）'!N686="","",'サーバー一覧（手入力用）'!N686)</f>
        <v/>
      </c>
      <c r="N678" s="175" t="str">
        <f>IF('サーバー一覧（手入力用）'!O686="","",'サーバー一覧（手入力用）'!O686)</f>
        <v/>
      </c>
      <c r="O678" s="175">
        <f>IF('サーバー一覧（手入力用）'!P686="","",'サーバー一覧（手入力用）'!P686)</f>
        <v>0</v>
      </c>
      <c r="P678" s="175" t="str">
        <f>IF('サーバー一覧（手入力用）'!Q686="","",'サーバー一覧（手入力用）'!Q686)</f>
        <v/>
      </c>
      <c r="Q678" s="175" t="str">
        <f>IF('サーバー一覧（手入力用）'!R686="","",'サーバー一覧（手入力用）'!R686)</f>
        <v/>
      </c>
      <c r="R678" s="175" t="str">
        <f t="shared" si="20"/>
        <v/>
      </c>
      <c r="S678" s="175" t="str">
        <f>IF('サーバー一覧（手入力用）'!S686="","",'サーバー一覧（手入力用）'!S686)</f>
        <v/>
      </c>
      <c r="T678" s="175" t="str">
        <f t="shared" si="21"/>
        <v/>
      </c>
      <c r="U678" s="175" t="str">
        <f>IF('サーバー一覧（手入力用）'!T686="","",'サーバー一覧（手入力用）'!T686)</f>
        <v/>
      </c>
      <c r="V678" s="175" t="str">
        <f>IF('サーバー一覧（手入力用）'!U686="","",'サーバー一覧（手入力用）'!U686)</f>
        <v/>
      </c>
      <c r="W678" s="175" t="str">
        <f>IF('サーバー一覧（手入力用）'!V686="","",'サーバー一覧（手入力用）'!V686)</f>
        <v/>
      </c>
      <c r="X678" s="175" t="str">
        <f>IF('サーバー一覧（手入力用）'!W686="","",'サーバー一覧（手入力用）'!W686)</f>
        <v/>
      </c>
      <c r="Y678" s="175" t="str">
        <f>IF('サーバー一覧（手入力用）'!X686="","",'サーバー一覧（手入力用）'!X686)</f>
        <v/>
      </c>
      <c r="Z678" s="175" t="str">
        <f>IF('サーバー一覧（手入力用）'!Y686="","",'サーバー一覧（手入力用）'!Y686)</f>
        <v/>
      </c>
      <c r="AA678" s="175" t="str">
        <f>IF('サーバー一覧（手入力用）'!Z686="","",'サーバー一覧（手入力用）'!Z686)</f>
        <v/>
      </c>
      <c r="AB678" s="175" t="str">
        <f>IF('サーバー一覧（手入力用）'!AA686="","",'サーバー一覧（手入力用）'!AA686)</f>
        <v/>
      </c>
      <c r="AC678" s="175" t="str">
        <f>IF('サーバー一覧（手入力用）'!AB686="","",'サーバー一覧（手入力用）'!AB686)</f>
        <v/>
      </c>
      <c r="AD678" s="175" t="str">
        <f>IF('サーバー一覧（手入力用）'!AC686="","",'サーバー一覧（手入力用）'!AC686)</f>
        <v/>
      </c>
      <c r="AE678" s="175" t="str">
        <f>IF('サーバー一覧（手入力用）'!AD686="","",'サーバー一覧（手入力用）'!AD686)</f>
        <v/>
      </c>
      <c r="AF678" s="175" t="str">
        <f>IF('サーバー一覧（手入力用）'!AE686="","",'サーバー一覧（手入力用）'!AE686)</f>
        <v/>
      </c>
      <c r="AG678" s="175" t="str">
        <f>IF('サーバー一覧（手入力用）'!AF686="","",'サーバー一覧（手入力用）'!AF686)</f>
        <v/>
      </c>
      <c r="AH678" s="175" t="str">
        <f>IF('サーバー一覧（手入力用）'!AG686="","",'サーバー一覧（手入力用）'!AG686)</f>
        <v/>
      </c>
      <c r="AI678" s="175" t="str">
        <f>IF('サーバー一覧（手入力用）'!AH686="","",'サーバー一覧（手入力用）'!AH686)</f>
        <v/>
      </c>
      <c r="AJ678" s="175" t="str">
        <f>IF('サーバー一覧（手入力用）'!AI686="","",'サーバー一覧（手入力用）'!AI686)</f>
        <v/>
      </c>
    </row>
    <row r="679" spans="1:36">
      <c r="A679" s="175">
        <f>IF('サーバー一覧（手入力用）'!B687="","",'サーバー一覧（手入力用）'!B687)</f>
        <v>678</v>
      </c>
      <c r="B679" s="175" t="str">
        <f>IF('サーバー一覧（手入力用）'!C687="","",'サーバー一覧（手入力用）'!C687)</f>
        <v/>
      </c>
      <c r="C679" s="175" t="str">
        <f>IF('サーバー一覧（手入力用）'!D687="","",'サーバー一覧（手入力用）'!D687)</f>
        <v/>
      </c>
      <c r="D679" s="175" t="str">
        <f>IF('サーバー一覧（手入力用）'!E687="","",'サーバー一覧（手入力用）'!E687)</f>
        <v/>
      </c>
      <c r="E679" s="175" t="str">
        <f>IF('サーバー一覧（手入力用）'!F687="","",'サーバー一覧（手入力用）'!F687)</f>
        <v/>
      </c>
      <c r="F679" s="175" t="str">
        <f>IF('サーバー一覧（手入力用）'!G687="","",'サーバー一覧（手入力用）'!G687)</f>
        <v/>
      </c>
      <c r="G679" s="175" t="str">
        <f>IF('サーバー一覧（手入力用）'!H687="","",'サーバー一覧（手入力用）'!H687)</f>
        <v/>
      </c>
      <c r="H679" s="175" t="str">
        <f>IF('サーバー一覧（手入力用）'!I687="","",'サーバー一覧（手入力用）'!I687)</f>
        <v/>
      </c>
      <c r="I679" s="175" t="str">
        <f>IF('サーバー一覧（手入力用）'!J687="","",'サーバー一覧（手入力用）'!J687)</f>
        <v/>
      </c>
      <c r="J679" s="175" t="str">
        <f>IF('サーバー一覧（手入力用）'!K687="","",'サーバー一覧（手入力用）'!K687)</f>
        <v/>
      </c>
      <c r="K679" s="175" t="str">
        <f>IF('サーバー一覧（手入力用）'!L687="","",'サーバー一覧（手入力用）'!L687)</f>
        <v/>
      </c>
      <c r="L679" s="175" t="str">
        <f>IF('サーバー一覧（手入力用）'!M687="","",'サーバー一覧（手入力用）'!M687)</f>
        <v/>
      </c>
      <c r="M679" s="175" t="str">
        <f>IF('サーバー一覧（手入力用）'!N687="","",'サーバー一覧（手入力用）'!N687)</f>
        <v/>
      </c>
      <c r="N679" s="175" t="str">
        <f>IF('サーバー一覧（手入力用）'!O687="","",'サーバー一覧（手入力用）'!O687)</f>
        <v/>
      </c>
      <c r="O679" s="175">
        <f>IF('サーバー一覧（手入力用）'!P687="","",'サーバー一覧（手入力用）'!P687)</f>
        <v>0</v>
      </c>
      <c r="P679" s="175" t="str">
        <f>IF('サーバー一覧（手入力用）'!Q687="","",'サーバー一覧（手入力用）'!Q687)</f>
        <v/>
      </c>
      <c r="Q679" s="175" t="str">
        <f>IF('サーバー一覧（手入力用）'!R687="","",'サーバー一覧（手入力用）'!R687)</f>
        <v/>
      </c>
      <c r="R679" s="175" t="str">
        <f t="shared" si="20"/>
        <v/>
      </c>
      <c r="S679" s="175" t="str">
        <f>IF('サーバー一覧（手入力用）'!S687="","",'サーバー一覧（手入力用）'!S687)</f>
        <v/>
      </c>
      <c r="T679" s="175" t="str">
        <f t="shared" si="21"/>
        <v/>
      </c>
      <c r="U679" s="175" t="str">
        <f>IF('サーバー一覧（手入力用）'!T687="","",'サーバー一覧（手入力用）'!T687)</f>
        <v/>
      </c>
      <c r="V679" s="175" t="str">
        <f>IF('サーバー一覧（手入力用）'!U687="","",'サーバー一覧（手入力用）'!U687)</f>
        <v/>
      </c>
      <c r="W679" s="175" t="str">
        <f>IF('サーバー一覧（手入力用）'!V687="","",'サーバー一覧（手入力用）'!V687)</f>
        <v/>
      </c>
      <c r="X679" s="175" t="str">
        <f>IF('サーバー一覧（手入力用）'!W687="","",'サーバー一覧（手入力用）'!W687)</f>
        <v/>
      </c>
      <c r="Y679" s="175" t="str">
        <f>IF('サーバー一覧（手入力用）'!X687="","",'サーバー一覧（手入力用）'!X687)</f>
        <v/>
      </c>
      <c r="Z679" s="175" t="str">
        <f>IF('サーバー一覧（手入力用）'!Y687="","",'サーバー一覧（手入力用）'!Y687)</f>
        <v/>
      </c>
      <c r="AA679" s="175" t="str">
        <f>IF('サーバー一覧（手入力用）'!Z687="","",'サーバー一覧（手入力用）'!Z687)</f>
        <v/>
      </c>
      <c r="AB679" s="175" t="str">
        <f>IF('サーバー一覧（手入力用）'!AA687="","",'サーバー一覧（手入力用）'!AA687)</f>
        <v/>
      </c>
      <c r="AC679" s="175" t="str">
        <f>IF('サーバー一覧（手入力用）'!AB687="","",'サーバー一覧（手入力用）'!AB687)</f>
        <v/>
      </c>
      <c r="AD679" s="175" t="str">
        <f>IF('サーバー一覧（手入力用）'!AC687="","",'サーバー一覧（手入力用）'!AC687)</f>
        <v/>
      </c>
      <c r="AE679" s="175" t="str">
        <f>IF('サーバー一覧（手入力用）'!AD687="","",'サーバー一覧（手入力用）'!AD687)</f>
        <v/>
      </c>
      <c r="AF679" s="175" t="str">
        <f>IF('サーバー一覧（手入力用）'!AE687="","",'サーバー一覧（手入力用）'!AE687)</f>
        <v/>
      </c>
      <c r="AG679" s="175" t="str">
        <f>IF('サーバー一覧（手入力用）'!AF687="","",'サーバー一覧（手入力用）'!AF687)</f>
        <v/>
      </c>
      <c r="AH679" s="175" t="str">
        <f>IF('サーバー一覧（手入力用）'!AG687="","",'サーバー一覧（手入力用）'!AG687)</f>
        <v/>
      </c>
      <c r="AI679" s="175" t="str">
        <f>IF('サーバー一覧（手入力用）'!AH687="","",'サーバー一覧（手入力用）'!AH687)</f>
        <v/>
      </c>
      <c r="AJ679" s="175" t="str">
        <f>IF('サーバー一覧（手入力用）'!AI687="","",'サーバー一覧（手入力用）'!AI687)</f>
        <v/>
      </c>
    </row>
    <row r="680" spans="1:36">
      <c r="A680" s="175">
        <f>IF('サーバー一覧（手入力用）'!B688="","",'サーバー一覧（手入力用）'!B688)</f>
        <v>679</v>
      </c>
      <c r="B680" s="175" t="str">
        <f>IF('サーバー一覧（手入力用）'!C688="","",'サーバー一覧（手入力用）'!C688)</f>
        <v/>
      </c>
      <c r="C680" s="175" t="str">
        <f>IF('サーバー一覧（手入力用）'!D688="","",'サーバー一覧（手入力用）'!D688)</f>
        <v/>
      </c>
      <c r="D680" s="175" t="str">
        <f>IF('サーバー一覧（手入力用）'!E688="","",'サーバー一覧（手入力用）'!E688)</f>
        <v/>
      </c>
      <c r="E680" s="175" t="str">
        <f>IF('サーバー一覧（手入力用）'!F688="","",'サーバー一覧（手入力用）'!F688)</f>
        <v/>
      </c>
      <c r="F680" s="175" t="str">
        <f>IF('サーバー一覧（手入力用）'!G688="","",'サーバー一覧（手入力用）'!G688)</f>
        <v/>
      </c>
      <c r="G680" s="175" t="str">
        <f>IF('サーバー一覧（手入力用）'!H688="","",'サーバー一覧（手入力用）'!H688)</f>
        <v/>
      </c>
      <c r="H680" s="175" t="str">
        <f>IF('サーバー一覧（手入力用）'!I688="","",'サーバー一覧（手入力用）'!I688)</f>
        <v/>
      </c>
      <c r="I680" s="175" t="str">
        <f>IF('サーバー一覧（手入力用）'!J688="","",'サーバー一覧（手入力用）'!J688)</f>
        <v/>
      </c>
      <c r="J680" s="175" t="str">
        <f>IF('サーバー一覧（手入力用）'!K688="","",'サーバー一覧（手入力用）'!K688)</f>
        <v/>
      </c>
      <c r="K680" s="175" t="str">
        <f>IF('サーバー一覧（手入力用）'!L688="","",'サーバー一覧（手入力用）'!L688)</f>
        <v/>
      </c>
      <c r="L680" s="175" t="str">
        <f>IF('サーバー一覧（手入力用）'!M688="","",'サーバー一覧（手入力用）'!M688)</f>
        <v/>
      </c>
      <c r="M680" s="175" t="str">
        <f>IF('サーバー一覧（手入力用）'!N688="","",'サーバー一覧（手入力用）'!N688)</f>
        <v/>
      </c>
      <c r="N680" s="175" t="str">
        <f>IF('サーバー一覧（手入力用）'!O688="","",'サーバー一覧（手入力用）'!O688)</f>
        <v/>
      </c>
      <c r="O680" s="175">
        <f>IF('サーバー一覧（手入力用）'!P688="","",'サーバー一覧（手入力用）'!P688)</f>
        <v>0</v>
      </c>
      <c r="P680" s="175" t="str">
        <f>IF('サーバー一覧（手入力用）'!Q688="","",'サーバー一覧（手入力用）'!Q688)</f>
        <v/>
      </c>
      <c r="Q680" s="175" t="str">
        <f>IF('サーバー一覧（手入力用）'!R688="","",'サーバー一覧（手入力用）'!R688)</f>
        <v/>
      </c>
      <c r="R680" s="175" t="str">
        <f t="shared" si="20"/>
        <v/>
      </c>
      <c r="S680" s="175" t="str">
        <f>IF('サーバー一覧（手入力用）'!S688="","",'サーバー一覧（手入力用）'!S688)</f>
        <v/>
      </c>
      <c r="T680" s="175" t="str">
        <f t="shared" si="21"/>
        <v/>
      </c>
      <c r="U680" s="175" t="str">
        <f>IF('サーバー一覧（手入力用）'!T688="","",'サーバー一覧（手入力用）'!T688)</f>
        <v/>
      </c>
      <c r="V680" s="175" t="str">
        <f>IF('サーバー一覧（手入力用）'!U688="","",'サーバー一覧（手入力用）'!U688)</f>
        <v/>
      </c>
      <c r="W680" s="175" t="str">
        <f>IF('サーバー一覧（手入力用）'!V688="","",'サーバー一覧（手入力用）'!V688)</f>
        <v/>
      </c>
      <c r="X680" s="175" t="str">
        <f>IF('サーバー一覧（手入力用）'!W688="","",'サーバー一覧（手入力用）'!W688)</f>
        <v/>
      </c>
      <c r="Y680" s="175" t="str">
        <f>IF('サーバー一覧（手入力用）'!X688="","",'サーバー一覧（手入力用）'!X688)</f>
        <v/>
      </c>
      <c r="Z680" s="175" t="str">
        <f>IF('サーバー一覧（手入力用）'!Y688="","",'サーバー一覧（手入力用）'!Y688)</f>
        <v/>
      </c>
      <c r="AA680" s="175" t="str">
        <f>IF('サーバー一覧（手入力用）'!Z688="","",'サーバー一覧（手入力用）'!Z688)</f>
        <v/>
      </c>
      <c r="AB680" s="175" t="str">
        <f>IF('サーバー一覧（手入力用）'!AA688="","",'サーバー一覧（手入力用）'!AA688)</f>
        <v/>
      </c>
      <c r="AC680" s="175" t="str">
        <f>IF('サーバー一覧（手入力用）'!AB688="","",'サーバー一覧（手入力用）'!AB688)</f>
        <v/>
      </c>
      <c r="AD680" s="175" t="str">
        <f>IF('サーバー一覧（手入力用）'!AC688="","",'サーバー一覧（手入力用）'!AC688)</f>
        <v/>
      </c>
      <c r="AE680" s="175" t="str">
        <f>IF('サーバー一覧（手入力用）'!AD688="","",'サーバー一覧（手入力用）'!AD688)</f>
        <v/>
      </c>
      <c r="AF680" s="175" t="str">
        <f>IF('サーバー一覧（手入力用）'!AE688="","",'サーバー一覧（手入力用）'!AE688)</f>
        <v/>
      </c>
      <c r="AG680" s="175" t="str">
        <f>IF('サーバー一覧（手入力用）'!AF688="","",'サーバー一覧（手入力用）'!AF688)</f>
        <v/>
      </c>
      <c r="AH680" s="175" t="str">
        <f>IF('サーバー一覧（手入力用）'!AG688="","",'サーバー一覧（手入力用）'!AG688)</f>
        <v/>
      </c>
      <c r="AI680" s="175" t="str">
        <f>IF('サーバー一覧（手入力用）'!AH688="","",'サーバー一覧（手入力用）'!AH688)</f>
        <v/>
      </c>
      <c r="AJ680" s="175" t="str">
        <f>IF('サーバー一覧（手入力用）'!AI688="","",'サーバー一覧（手入力用）'!AI688)</f>
        <v/>
      </c>
    </row>
    <row r="681" spans="1:36">
      <c r="A681" s="175">
        <f>IF('サーバー一覧（手入力用）'!B689="","",'サーバー一覧（手入力用）'!B689)</f>
        <v>680</v>
      </c>
      <c r="B681" s="175" t="str">
        <f>IF('サーバー一覧（手入力用）'!C689="","",'サーバー一覧（手入力用）'!C689)</f>
        <v/>
      </c>
      <c r="C681" s="175" t="str">
        <f>IF('サーバー一覧（手入力用）'!D689="","",'サーバー一覧（手入力用）'!D689)</f>
        <v/>
      </c>
      <c r="D681" s="175" t="str">
        <f>IF('サーバー一覧（手入力用）'!E689="","",'サーバー一覧（手入力用）'!E689)</f>
        <v/>
      </c>
      <c r="E681" s="175" t="str">
        <f>IF('サーバー一覧（手入力用）'!F689="","",'サーバー一覧（手入力用）'!F689)</f>
        <v/>
      </c>
      <c r="F681" s="175" t="str">
        <f>IF('サーバー一覧（手入力用）'!G689="","",'サーバー一覧（手入力用）'!G689)</f>
        <v/>
      </c>
      <c r="G681" s="175" t="str">
        <f>IF('サーバー一覧（手入力用）'!H689="","",'サーバー一覧（手入力用）'!H689)</f>
        <v/>
      </c>
      <c r="H681" s="175" t="str">
        <f>IF('サーバー一覧（手入力用）'!I689="","",'サーバー一覧（手入力用）'!I689)</f>
        <v/>
      </c>
      <c r="I681" s="175" t="str">
        <f>IF('サーバー一覧（手入力用）'!J689="","",'サーバー一覧（手入力用）'!J689)</f>
        <v/>
      </c>
      <c r="J681" s="175" t="str">
        <f>IF('サーバー一覧（手入力用）'!K689="","",'サーバー一覧（手入力用）'!K689)</f>
        <v/>
      </c>
      <c r="K681" s="175" t="str">
        <f>IF('サーバー一覧（手入力用）'!L689="","",'サーバー一覧（手入力用）'!L689)</f>
        <v/>
      </c>
      <c r="L681" s="175" t="str">
        <f>IF('サーバー一覧（手入力用）'!M689="","",'サーバー一覧（手入力用）'!M689)</f>
        <v/>
      </c>
      <c r="M681" s="175" t="str">
        <f>IF('サーバー一覧（手入力用）'!N689="","",'サーバー一覧（手入力用）'!N689)</f>
        <v/>
      </c>
      <c r="N681" s="175" t="str">
        <f>IF('サーバー一覧（手入力用）'!O689="","",'サーバー一覧（手入力用）'!O689)</f>
        <v/>
      </c>
      <c r="O681" s="175">
        <f>IF('サーバー一覧（手入力用）'!P689="","",'サーバー一覧（手入力用）'!P689)</f>
        <v>0</v>
      </c>
      <c r="P681" s="175" t="str">
        <f>IF('サーバー一覧（手入力用）'!Q689="","",'サーバー一覧（手入力用）'!Q689)</f>
        <v/>
      </c>
      <c r="Q681" s="175" t="str">
        <f>IF('サーバー一覧（手入力用）'!R689="","",'サーバー一覧（手入力用）'!R689)</f>
        <v/>
      </c>
      <c r="R681" s="175" t="str">
        <f t="shared" si="20"/>
        <v/>
      </c>
      <c r="S681" s="175" t="str">
        <f>IF('サーバー一覧（手入力用）'!S689="","",'サーバー一覧（手入力用）'!S689)</f>
        <v/>
      </c>
      <c r="T681" s="175" t="str">
        <f t="shared" si="21"/>
        <v/>
      </c>
      <c r="U681" s="175" t="str">
        <f>IF('サーバー一覧（手入力用）'!T689="","",'サーバー一覧（手入力用）'!T689)</f>
        <v/>
      </c>
      <c r="V681" s="175" t="str">
        <f>IF('サーバー一覧（手入力用）'!U689="","",'サーバー一覧（手入力用）'!U689)</f>
        <v/>
      </c>
      <c r="W681" s="175" t="str">
        <f>IF('サーバー一覧（手入力用）'!V689="","",'サーバー一覧（手入力用）'!V689)</f>
        <v/>
      </c>
      <c r="X681" s="175" t="str">
        <f>IF('サーバー一覧（手入力用）'!W689="","",'サーバー一覧（手入力用）'!W689)</f>
        <v/>
      </c>
      <c r="Y681" s="175" t="str">
        <f>IF('サーバー一覧（手入力用）'!X689="","",'サーバー一覧（手入力用）'!X689)</f>
        <v/>
      </c>
      <c r="Z681" s="175" t="str">
        <f>IF('サーバー一覧（手入力用）'!Y689="","",'サーバー一覧（手入力用）'!Y689)</f>
        <v/>
      </c>
      <c r="AA681" s="175" t="str">
        <f>IF('サーバー一覧（手入力用）'!Z689="","",'サーバー一覧（手入力用）'!Z689)</f>
        <v/>
      </c>
      <c r="AB681" s="175" t="str">
        <f>IF('サーバー一覧（手入力用）'!AA689="","",'サーバー一覧（手入力用）'!AA689)</f>
        <v/>
      </c>
      <c r="AC681" s="175" t="str">
        <f>IF('サーバー一覧（手入力用）'!AB689="","",'サーバー一覧（手入力用）'!AB689)</f>
        <v/>
      </c>
      <c r="AD681" s="175" t="str">
        <f>IF('サーバー一覧（手入力用）'!AC689="","",'サーバー一覧（手入力用）'!AC689)</f>
        <v/>
      </c>
      <c r="AE681" s="175" t="str">
        <f>IF('サーバー一覧（手入力用）'!AD689="","",'サーバー一覧（手入力用）'!AD689)</f>
        <v/>
      </c>
      <c r="AF681" s="175" t="str">
        <f>IF('サーバー一覧（手入力用）'!AE689="","",'サーバー一覧（手入力用）'!AE689)</f>
        <v/>
      </c>
      <c r="AG681" s="175" t="str">
        <f>IF('サーバー一覧（手入力用）'!AF689="","",'サーバー一覧（手入力用）'!AF689)</f>
        <v/>
      </c>
      <c r="AH681" s="175" t="str">
        <f>IF('サーバー一覧（手入力用）'!AG689="","",'サーバー一覧（手入力用）'!AG689)</f>
        <v/>
      </c>
      <c r="AI681" s="175" t="str">
        <f>IF('サーバー一覧（手入力用）'!AH689="","",'サーバー一覧（手入力用）'!AH689)</f>
        <v/>
      </c>
      <c r="AJ681" s="175" t="str">
        <f>IF('サーバー一覧（手入力用）'!AI689="","",'サーバー一覧（手入力用）'!AI689)</f>
        <v/>
      </c>
    </row>
    <row r="682" spans="1:36">
      <c r="A682" s="175">
        <f>IF('サーバー一覧（手入力用）'!B690="","",'サーバー一覧（手入力用）'!B690)</f>
        <v>681</v>
      </c>
      <c r="B682" s="175" t="str">
        <f>IF('サーバー一覧（手入力用）'!C690="","",'サーバー一覧（手入力用）'!C690)</f>
        <v/>
      </c>
      <c r="C682" s="175" t="str">
        <f>IF('サーバー一覧（手入力用）'!D690="","",'サーバー一覧（手入力用）'!D690)</f>
        <v/>
      </c>
      <c r="D682" s="175" t="str">
        <f>IF('サーバー一覧（手入力用）'!E690="","",'サーバー一覧（手入力用）'!E690)</f>
        <v/>
      </c>
      <c r="E682" s="175" t="str">
        <f>IF('サーバー一覧（手入力用）'!F690="","",'サーバー一覧（手入力用）'!F690)</f>
        <v/>
      </c>
      <c r="F682" s="175" t="str">
        <f>IF('サーバー一覧（手入力用）'!G690="","",'サーバー一覧（手入力用）'!G690)</f>
        <v/>
      </c>
      <c r="G682" s="175" t="str">
        <f>IF('サーバー一覧（手入力用）'!H690="","",'サーバー一覧（手入力用）'!H690)</f>
        <v/>
      </c>
      <c r="H682" s="175" t="str">
        <f>IF('サーバー一覧（手入力用）'!I690="","",'サーバー一覧（手入力用）'!I690)</f>
        <v/>
      </c>
      <c r="I682" s="175" t="str">
        <f>IF('サーバー一覧（手入力用）'!J690="","",'サーバー一覧（手入力用）'!J690)</f>
        <v/>
      </c>
      <c r="J682" s="175" t="str">
        <f>IF('サーバー一覧（手入力用）'!K690="","",'サーバー一覧（手入力用）'!K690)</f>
        <v/>
      </c>
      <c r="K682" s="175" t="str">
        <f>IF('サーバー一覧（手入力用）'!L690="","",'サーバー一覧（手入力用）'!L690)</f>
        <v/>
      </c>
      <c r="L682" s="175" t="str">
        <f>IF('サーバー一覧（手入力用）'!M690="","",'サーバー一覧（手入力用）'!M690)</f>
        <v/>
      </c>
      <c r="M682" s="175" t="str">
        <f>IF('サーバー一覧（手入力用）'!N690="","",'サーバー一覧（手入力用）'!N690)</f>
        <v/>
      </c>
      <c r="N682" s="175" t="str">
        <f>IF('サーバー一覧（手入力用）'!O690="","",'サーバー一覧（手入力用）'!O690)</f>
        <v/>
      </c>
      <c r="O682" s="175">
        <f>IF('サーバー一覧（手入力用）'!P690="","",'サーバー一覧（手入力用）'!P690)</f>
        <v>0</v>
      </c>
      <c r="P682" s="175" t="str">
        <f>IF('サーバー一覧（手入力用）'!Q690="","",'サーバー一覧（手入力用）'!Q690)</f>
        <v/>
      </c>
      <c r="Q682" s="175" t="str">
        <f>IF('サーバー一覧（手入力用）'!R690="","",'サーバー一覧（手入力用）'!R690)</f>
        <v/>
      </c>
      <c r="R682" s="175" t="str">
        <f t="shared" si="20"/>
        <v/>
      </c>
      <c r="S682" s="175" t="str">
        <f>IF('サーバー一覧（手入力用）'!S690="","",'サーバー一覧（手入力用）'!S690)</f>
        <v/>
      </c>
      <c r="T682" s="175" t="str">
        <f t="shared" si="21"/>
        <v/>
      </c>
      <c r="U682" s="175" t="str">
        <f>IF('サーバー一覧（手入力用）'!T690="","",'サーバー一覧（手入力用）'!T690)</f>
        <v/>
      </c>
      <c r="V682" s="175" t="str">
        <f>IF('サーバー一覧（手入力用）'!U690="","",'サーバー一覧（手入力用）'!U690)</f>
        <v/>
      </c>
      <c r="W682" s="175" t="str">
        <f>IF('サーバー一覧（手入力用）'!V690="","",'サーバー一覧（手入力用）'!V690)</f>
        <v/>
      </c>
      <c r="X682" s="175" t="str">
        <f>IF('サーバー一覧（手入力用）'!W690="","",'サーバー一覧（手入力用）'!W690)</f>
        <v/>
      </c>
      <c r="Y682" s="175" t="str">
        <f>IF('サーバー一覧（手入力用）'!X690="","",'サーバー一覧（手入力用）'!X690)</f>
        <v/>
      </c>
      <c r="Z682" s="175" t="str">
        <f>IF('サーバー一覧（手入力用）'!Y690="","",'サーバー一覧（手入力用）'!Y690)</f>
        <v/>
      </c>
      <c r="AA682" s="175" t="str">
        <f>IF('サーバー一覧（手入力用）'!Z690="","",'サーバー一覧（手入力用）'!Z690)</f>
        <v/>
      </c>
      <c r="AB682" s="175" t="str">
        <f>IF('サーバー一覧（手入力用）'!AA690="","",'サーバー一覧（手入力用）'!AA690)</f>
        <v/>
      </c>
      <c r="AC682" s="175" t="str">
        <f>IF('サーバー一覧（手入力用）'!AB690="","",'サーバー一覧（手入力用）'!AB690)</f>
        <v/>
      </c>
      <c r="AD682" s="175" t="str">
        <f>IF('サーバー一覧（手入力用）'!AC690="","",'サーバー一覧（手入力用）'!AC690)</f>
        <v/>
      </c>
      <c r="AE682" s="175" t="str">
        <f>IF('サーバー一覧（手入力用）'!AD690="","",'サーバー一覧（手入力用）'!AD690)</f>
        <v/>
      </c>
      <c r="AF682" s="175" t="str">
        <f>IF('サーバー一覧（手入力用）'!AE690="","",'サーバー一覧（手入力用）'!AE690)</f>
        <v/>
      </c>
      <c r="AG682" s="175" t="str">
        <f>IF('サーバー一覧（手入力用）'!AF690="","",'サーバー一覧（手入力用）'!AF690)</f>
        <v/>
      </c>
      <c r="AH682" s="175" t="str">
        <f>IF('サーバー一覧（手入力用）'!AG690="","",'サーバー一覧（手入力用）'!AG690)</f>
        <v/>
      </c>
      <c r="AI682" s="175" t="str">
        <f>IF('サーバー一覧（手入力用）'!AH690="","",'サーバー一覧（手入力用）'!AH690)</f>
        <v/>
      </c>
      <c r="AJ682" s="175" t="str">
        <f>IF('サーバー一覧（手入力用）'!AI690="","",'サーバー一覧（手入力用）'!AI690)</f>
        <v/>
      </c>
    </row>
    <row r="683" spans="1:36">
      <c r="A683" s="175">
        <f>IF('サーバー一覧（手入力用）'!B691="","",'サーバー一覧（手入力用）'!B691)</f>
        <v>682</v>
      </c>
      <c r="B683" s="175" t="str">
        <f>IF('サーバー一覧（手入力用）'!C691="","",'サーバー一覧（手入力用）'!C691)</f>
        <v/>
      </c>
      <c r="C683" s="175" t="str">
        <f>IF('サーバー一覧（手入力用）'!D691="","",'サーバー一覧（手入力用）'!D691)</f>
        <v/>
      </c>
      <c r="D683" s="175" t="str">
        <f>IF('サーバー一覧（手入力用）'!E691="","",'サーバー一覧（手入力用）'!E691)</f>
        <v/>
      </c>
      <c r="E683" s="175" t="str">
        <f>IF('サーバー一覧（手入力用）'!F691="","",'サーバー一覧（手入力用）'!F691)</f>
        <v/>
      </c>
      <c r="F683" s="175" t="str">
        <f>IF('サーバー一覧（手入力用）'!G691="","",'サーバー一覧（手入力用）'!G691)</f>
        <v/>
      </c>
      <c r="G683" s="175" t="str">
        <f>IF('サーバー一覧（手入力用）'!H691="","",'サーバー一覧（手入力用）'!H691)</f>
        <v/>
      </c>
      <c r="H683" s="175" t="str">
        <f>IF('サーバー一覧（手入力用）'!I691="","",'サーバー一覧（手入力用）'!I691)</f>
        <v/>
      </c>
      <c r="I683" s="175" t="str">
        <f>IF('サーバー一覧（手入力用）'!J691="","",'サーバー一覧（手入力用）'!J691)</f>
        <v/>
      </c>
      <c r="J683" s="175" t="str">
        <f>IF('サーバー一覧（手入力用）'!K691="","",'サーバー一覧（手入力用）'!K691)</f>
        <v/>
      </c>
      <c r="K683" s="175" t="str">
        <f>IF('サーバー一覧（手入力用）'!L691="","",'サーバー一覧（手入力用）'!L691)</f>
        <v/>
      </c>
      <c r="L683" s="175" t="str">
        <f>IF('サーバー一覧（手入力用）'!M691="","",'サーバー一覧（手入力用）'!M691)</f>
        <v/>
      </c>
      <c r="M683" s="175" t="str">
        <f>IF('サーバー一覧（手入力用）'!N691="","",'サーバー一覧（手入力用）'!N691)</f>
        <v/>
      </c>
      <c r="N683" s="175" t="str">
        <f>IF('サーバー一覧（手入力用）'!O691="","",'サーバー一覧（手入力用）'!O691)</f>
        <v/>
      </c>
      <c r="O683" s="175">
        <f>IF('サーバー一覧（手入力用）'!P691="","",'サーバー一覧（手入力用）'!P691)</f>
        <v>0</v>
      </c>
      <c r="P683" s="175" t="str">
        <f>IF('サーバー一覧（手入力用）'!Q691="","",'サーバー一覧（手入力用）'!Q691)</f>
        <v/>
      </c>
      <c r="Q683" s="175" t="str">
        <f>IF('サーバー一覧（手入力用）'!R691="","",'サーバー一覧（手入力用）'!R691)</f>
        <v/>
      </c>
      <c r="R683" s="175" t="str">
        <f t="shared" si="20"/>
        <v/>
      </c>
      <c r="S683" s="175" t="str">
        <f>IF('サーバー一覧（手入力用）'!S691="","",'サーバー一覧（手入力用）'!S691)</f>
        <v/>
      </c>
      <c r="T683" s="175" t="str">
        <f t="shared" si="21"/>
        <v/>
      </c>
      <c r="U683" s="175" t="str">
        <f>IF('サーバー一覧（手入力用）'!T691="","",'サーバー一覧（手入力用）'!T691)</f>
        <v/>
      </c>
      <c r="V683" s="175" t="str">
        <f>IF('サーバー一覧（手入力用）'!U691="","",'サーバー一覧（手入力用）'!U691)</f>
        <v/>
      </c>
      <c r="W683" s="175" t="str">
        <f>IF('サーバー一覧（手入力用）'!V691="","",'サーバー一覧（手入力用）'!V691)</f>
        <v/>
      </c>
      <c r="X683" s="175" t="str">
        <f>IF('サーバー一覧（手入力用）'!W691="","",'サーバー一覧（手入力用）'!W691)</f>
        <v/>
      </c>
      <c r="Y683" s="175" t="str">
        <f>IF('サーバー一覧（手入力用）'!X691="","",'サーバー一覧（手入力用）'!X691)</f>
        <v/>
      </c>
      <c r="Z683" s="175" t="str">
        <f>IF('サーバー一覧（手入力用）'!Y691="","",'サーバー一覧（手入力用）'!Y691)</f>
        <v/>
      </c>
      <c r="AA683" s="175" t="str">
        <f>IF('サーバー一覧（手入力用）'!Z691="","",'サーバー一覧（手入力用）'!Z691)</f>
        <v/>
      </c>
      <c r="AB683" s="175" t="str">
        <f>IF('サーバー一覧（手入力用）'!AA691="","",'サーバー一覧（手入力用）'!AA691)</f>
        <v/>
      </c>
      <c r="AC683" s="175" t="str">
        <f>IF('サーバー一覧（手入力用）'!AB691="","",'サーバー一覧（手入力用）'!AB691)</f>
        <v/>
      </c>
      <c r="AD683" s="175" t="str">
        <f>IF('サーバー一覧（手入力用）'!AC691="","",'サーバー一覧（手入力用）'!AC691)</f>
        <v/>
      </c>
      <c r="AE683" s="175" t="str">
        <f>IF('サーバー一覧（手入力用）'!AD691="","",'サーバー一覧（手入力用）'!AD691)</f>
        <v/>
      </c>
      <c r="AF683" s="175" t="str">
        <f>IF('サーバー一覧（手入力用）'!AE691="","",'サーバー一覧（手入力用）'!AE691)</f>
        <v/>
      </c>
      <c r="AG683" s="175" t="str">
        <f>IF('サーバー一覧（手入力用）'!AF691="","",'サーバー一覧（手入力用）'!AF691)</f>
        <v/>
      </c>
      <c r="AH683" s="175" t="str">
        <f>IF('サーバー一覧（手入力用）'!AG691="","",'サーバー一覧（手入力用）'!AG691)</f>
        <v/>
      </c>
      <c r="AI683" s="175" t="str">
        <f>IF('サーバー一覧（手入力用）'!AH691="","",'サーバー一覧（手入力用）'!AH691)</f>
        <v/>
      </c>
      <c r="AJ683" s="175" t="str">
        <f>IF('サーバー一覧（手入力用）'!AI691="","",'サーバー一覧（手入力用）'!AI691)</f>
        <v/>
      </c>
    </row>
    <row r="684" spans="1:36">
      <c r="A684" s="175">
        <f>IF('サーバー一覧（手入力用）'!B692="","",'サーバー一覧（手入力用）'!B692)</f>
        <v>683</v>
      </c>
      <c r="B684" s="175" t="str">
        <f>IF('サーバー一覧（手入力用）'!C692="","",'サーバー一覧（手入力用）'!C692)</f>
        <v/>
      </c>
      <c r="C684" s="175" t="str">
        <f>IF('サーバー一覧（手入力用）'!D692="","",'サーバー一覧（手入力用）'!D692)</f>
        <v/>
      </c>
      <c r="D684" s="175" t="str">
        <f>IF('サーバー一覧（手入力用）'!E692="","",'サーバー一覧（手入力用）'!E692)</f>
        <v/>
      </c>
      <c r="E684" s="175" t="str">
        <f>IF('サーバー一覧（手入力用）'!F692="","",'サーバー一覧（手入力用）'!F692)</f>
        <v/>
      </c>
      <c r="F684" s="175" t="str">
        <f>IF('サーバー一覧（手入力用）'!G692="","",'サーバー一覧（手入力用）'!G692)</f>
        <v/>
      </c>
      <c r="G684" s="175" t="str">
        <f>IF('サーバー一覧（手入力用）'!H692="","",'サーバー一覧（手入力用）'!H692)</f>
        <v/>
      </c>
      <c r="H684" s="175" t="str">
        <f>IF('サーバー一覧（手入力用）'!I692="","",'サーバー一覧（手入力用）'!I692)</f>
        <v/>
      </c>
      <c r="I684" s="175" t="str">
        <f>IF('サーバー一覧（手入力用）'!J692="","",'サーバー一覧（手入力用）'!J692)</f>
        <v/>
      </c>
      <c r="J684" s="175" t="str">
        <f>IF('サーバー一覧（手入力用）'!K692="","",'サーバー一覧（手入力用）'!K692)</f>
        <v/>
      </c>
      <c r="K684" s="175" t="str">
        <f>IF('サーバー一覧（手入力用）'!L692="","",'サーバー一覧（手入力用）'!L692)</f>
        <v/>
      </c>
      <c r="L684" s="175" t="str">
        <f>IF('サーバー一覧（手入力用）'!M692="","",'サーバー一覧（手入力用）'!M692)</f>
        <v/>
      </c>
      <c r="M684" s="175" t="str">
        <f>IF('サーバー一覧（手入力用）'!N692="","",'サーバー一覧（手入力用）'!N692)</f>
        <v/>
      </c>
      <c r="N684" s="175" t="str">
        <f>IF('サーバー一覧（手入力用）'!O692="","",'サーバー一覧（手入力用）'!O692)</f>
        <v/>
      </c>
      <c r="O684" s="175">
        <f>IF('サーバー一覧（手入力用）'!P692="","",'サーバー一覧（手入力用）'!P692)</f>
        <v>0</v>
      </c>
      <c r="P684" s="175" t="str">
        <f>IF('サーバー一覧（手入力用）'!Q692="","",'サーバー一覧（手入力用）'!Q692)</f>
        <v/>
      </c>
      <c r="Q684" s="175" t="str">
        <f>IF('サーバー一覧（手入力用）'!R692="","",'サーバー一覧（手入力用）'!R692)</f>
        <v/>
      </c>
      <c r="R684" s="175" t="str">
        <f t="shared" si="20"/>
        <v/>
      </c>
      <c r="S684" s="175" t="str">
        <f>IF('サーバー一覧（手入力用）'!S692="","",'サーバー一覧（手入力用）'!S692)</f>
        <v/>
      </c>
      <c r="T684" s="175" t="str">
        <f t="shared" si="21"/>
        <v/>
      </c>
      <c r="U684" s="175" t="str">
        <f>IF('サーバー一覧（手入力用）'!T692="","",'サーバー一覧（手入力用）'!T692)</f>
        <v/>
      </c>
      <c r="V684" s="175" t="str">
        <f>IF('サーバー一覧（手入力用）'!U692="","",'サーバー一覧（手入力用）'!U692)</f>
        <v/>
      </c>
      <c r="W684" s="175" t="str">
        <f>IF('サーバー一覧（手入力用）'!V692="","",'サーバー一覧（手入力用）'!V692)</f>
        <v/>
      </c>
      <c r="X684" s="175" t="str">
        <f>IF('サーバー一覧（手入力用）'!W692="","",'サーバー一覧（手入力用）'!W692)</f>
        <v/>
      </c>
      <c r="Y684" s="175" t="str">
        <f>IF('サーバー一覧（手入力用）'!X692="","",'サーバー一覧（手入力用）'!X692)</f>
        <v/>
      </c>
      <c r="Z684" s="175" t="str">
        <f>IF('サーバー一覧（手入力用）'!Y692="","",'サーバー一覧（手入力用）'!Y692)</f>
        <v/>
      </c>
      <c r="AA684" s="175" t="str">
        <f>IF('サーバー一覧（手入力用）'!Z692="","",'サーバー一覧（手入力用）'!Z692)</f>
        <v/>
      </c>
      <c r="AB684" s="175" t="str">
        <f>IF('サーバー一覧（手入力用）'!AA692="","",'サーバー一覧（手入力用）'!AA692)</f>
        <v/>
      </c>
      <c r="AC684" s="175" t="str">
        <f>IF('サーバー一覧（手入力用）'!AB692="","",'サーバー一覧（手入力用）'!AB692)</f>
        <v/>
      </c>
      <c r="AD684" s="175" t="str">
        <f>IF('サーバー一覧（手入力用）'!AC692="","",'サーバー一覧（手入力用）'!AC692)</f>
        <v/>
      </c>
      <c r="AE684" s="175" t="str">
        <f>IF('サーバー一覧（手入力用）'!AD692="","",'サーバー一覧（手入力用）'!AD692)</f>
        <v/>
      </c>
      <c r="AF684" s="175" t="str">
        <f>IF('サーバー一覧（手入力用）'!AE692="","",'サーバー一覧（手入力用）'!AE692)</f>
        <v/>
      </c>
      <c r="AG684" s="175" t="str">
        <f>IF('サーバー一覧（手入力用）'!AF692="","",'サーバー一覧（手入力用）'!AF692)</f>
        <v/>
      </c>
      <c r="AH684" s="175" t="str">
        <f>IF('サーバー一覧（手入力用）'!AG692="","",'サーバー一覧（手入力用）'!AG692)</f>
        <v/>
      </c>
      <c r="AI684" s="175" t="str">
        <f>IF('サーバー一覧（手入力用）'!AH692="","",'サーバー一覧（手入力用）'!AH692)</f>
        <v/>
      </c>
      <c r="AJ684" s="175" t="str">
        <f>IF('サーバー一覧（手入力用）'!AI692="","",'サーバー一覧（手入力用）'!AI692)</f>
        <v/>
      </c>
    </row>
    <row r="685" spans="1:36">
      <c r="A685" s="175">
        <f>IF('サーバー一覧（手入力用）'!B693="","",'サーバー一覧（手入力用）'!B693)</f>
        <v>684</v>
      </c>
      <c r="B685" s="175" t="str">
        <f>IF('サーバー一覧（手入力用）'!C693="","",'サーバー一覧（手入力用）'!C693)</f>
        <v/>
      </c>
      <c r="C685" s="175" t="str">
        <f>IF('サーバー一覧（手入力用）'!D693="","",'サーバー一覧（手入力用）'!D693)</f>
        <v/>
      </c>
      <c r="D685" s="175" t="str">
        <f>IF('サーバー一覧（手入力用）'!E693="","",'サーバー一覧（手入力用）'!E693)</f>
        <v/>
      </c>
      <c r="E685" s="175" t="str">
        <f>IF('サーバー一覧（手入力用）'!F693="","",'サーバー一覧（手入力用）'!F693)</f>
        <v/>
      </c>
      <c r="F685" s="175" t="str">
        <f>IF('サーバー一覧（手入力用）'!G693="","",'サーバー一覧（手入力用）'!G693)</f>
        <v/>
      </c>
      <c r="G685" s="175" t="str">
        <f>IF('サーバー一覧（手入力用）'!H693="","",'サーバー一覧（手入力用）'!H693)</f>
        <v/>
      </c>
      <c r="H685" s="175" t="str">
        <f>IF('サーバー一覧（手入力用）'!I693="","",'サーバー一覧（手入力用）'!I693)</f>
        <v/>
      </c>
      <c r="I685" s="175" t="str">
        <f>IF('サーバー一覧（手入力用）'!J693="","",'サーバー一覧（手入力用）'!J693)</f>
        <v/>
      </c>
      <c r="J685" s="175" t="str">
        <f>IF('サーバー一覧（手入力用）'!K693="","",'サーバー一覧（手入力用）'!K693)</f>
        <v/>
      </c>
      <c r="K685" s="175" t="str">
        <f>IF('サーバー一覧（手入力用）'!L693="","",'サーバー一覧（手入力用）'!L693)</f>
        <v/>
      </c>
      <c r="L685" s="175" t="str">
        <f>IF('サーバー一覧（手入力用）'!M693="","",'サーバー一覧（手入力用）'!M693)</f>
        <v/>
      </c>
      <c r="M685" s="175" t="str">
        <f>IF('サーバー一覧（手入力用）'!N693="","",'サーバー一覧（手入力用）'!N693)</f>
        <v/>
      </c>
      <c r="N685" s="175" t="str">
        <f>IF('サーバー一覧（手入力用）'!O693="","",'サーバー一覧（手入力用）'!O693)</f>
        <v/>
      </c>
      <c r="O685" s="175">
        <f>IF('サーバー一覧（手入力用）'!P693="","",'サーバー一覧（手入力用）'!P693)</f>
        <v>0</v>
      </c>
      <c r="P685" s="175" t="str">
        <f>IF('サーバー一覧（手入力用）'!Q693="","",'サーバー一覧（手入力用）'!Q693)</f>
        <v/>
      </c>
      <c r="Q685" s="175" t="str">
        <f>IF('サーバー一覧（手入力用）'!R693="","",'サーバー一覧（手入力用）'!R693)</f>
        <v/>
      </c>
      <c r="R685" s="175" t="str">
        <f t="shared" si="20"/>
        <v/>
      </c>
      <c r="S685" s="175" t="str">
        <f>IF('サーバー一覧（手入力用）'!S693="","",'サーバー一覧（手入力用）'!S693)</f>
        <v/>
      </c>
      <c r="T685" s="175" t="str">
        <f t="shared" si="21"/>
        <v/>
      </c>
      <c r="U685" s="175" t="str">
        <f>IF('サーバー一覧（手入力用）'!T693="","",'サーバー一覧（手入力用）'!T693)</f>
        <v/>
      </c>
      <c r="V685" s="175" t="str">
        <f>IF('サーバー一覧（手入力用）'!U693="","",'サーバー一覧（手入力用）'!U693)</f>
        <v/>
      </c>
      <c r="W685" s="175" t="str">
        <f>IF('サーバー一覧（手入力用）'!V693="","",'サーバー一覧（手入力用）'!V693)</f>
        <v/>
      </c>
      <c r="X685" s="175" t="str">
        <f>IF('サーバー一覧（手入力用）'!W693="","",'サーバー一覧（手入力用）'!W693)</f>
        <v/>
      </c>
      <c r="Y685" s="175" t="str">
        <f>IF('サーバー一覧（手入力用）'!X693="","",'サーバー一覧（手入力用）'!X693)</f>
        <v/>
      </c>
      <c r="Z685" s="175" t="str">
        <f>IF('サーバー一覧（手入力用）'!Y693="","",'サーバー一覧（手入力用）'!Y693)</f>
        <v/>
      </c>
      <c r="AA685" s="175" t="str">
        <f>IF('サーバー一覧（手入力用）'!Z693="","",'サーバー一覧（手入力用）'!Z693)</f>
        <v/>
      </c>
      <c r="AB685" s="175" t="str">
        <f>IF('サーバー一覧（手入力用）'!AA693="","",'サーバー一覧（手入力用）'!AA693)</f>
        <v/>
      </c>
      <c r="AC685" s="175" t="str">
        <f>IF('サーバー一覧（手入力用）'!AB693="","",'サーバー一覧（手入力用）'!AB693)</f>
        <v/>
      </c>
      <c r="AD685" s="175" t="str">
        <f>IF('サーバー一覧（手入力用）'!AC693="","",'サーバー一覧（手入力用）'!AC693)</f>
        <v/>
      </c>
      <c r="AE685" s="175" t="str">
        <f>IF('サーバー一覧（手入力用）'!AD693="","",'サーバー一覧（手入力用）'!AD693)</f>
        <v/>
      </c>
      <c r="AF685" s="175" t="str">
        <f>IF('サーバー一覧（手入力用）'!AE693="","",'サーバー一覧（手入力用）'!AE693)</f>
        <v/>
      </c>
      <c r="AG685" s="175" t="str">
        <f>IF('サーバー一覧（手入力用）'!AF693="","",'サーバー一覧（手入力用）'!AF693)</f>
        <v/>
      </c>
      <c r="AH685" s="175" t="str">
        <f>IF('サーバー一覧（手入力用）'!AG693="","",'サーバー一覧（手入力用）'!AG693)</f>
        <v/>
      </c>
      <c r="AI685" s="175" t="str">
        <f>IF('サーバー一覧（手入力用）'!AH693="","",'サーバー一覧（手入力用）'!AH693)</f>
        <v/>
      </c>
      <c r="AJ685" s="175" t="str">
        <f>IF('サーバー一覧（手入力用）'!AI693="","",'サーバー一覧（手入力用）'!AI693)</f>
        <v/>
      </c>
    </row>
    <row r="686" spans="1:36">
      <c r="A686" s="175">
        <f>IF('サーバー一覧（手入力用）'!B694="","",'サーバー一覧（手入力用）'!B694)</f>
        <v>685</v>
      </c>
      <c r="B686" s="175" t="str">
        <f>IF('サーバー一覧（手入力用）'!C694="","",'サーバー一覧（手入力用）'!C694)</f>
        <v/>
      </c>
      <c r="C686" s="175" t="str">
        <f>IF('サーバー一覧（手入力用）'!D694="","",'サーバー一覧（手入力用）'!D694)</f>
        <v/>
      </c>
      <c r="D686" s="175" t="str">
        <f>IF('サーバー一覧（手入力用）'!E694="","",'サーバー一覧（手入力用）'!E694)</f>
        <v/>
      </c>
      <c r="E686" s="175" t="str">
        <f>IF('サーバー一覧（手入力用）'!F694="","",'サーバー一覧（手入力用）'!F694)</f>
        <v/>
      </c>
      <c r="F686" s="175" t="str">
        <f>IF('サーバー一覧（手入力用）'!G694="","",'サーバー一覧（手入力用）'!G694)</f>
        <v/>
      </c>
      <c r="G686" s="175" t="str">
        <f>IF('サーバー一覧（手入力用）'!H694="","",'サーバー一覧（手入力用）'!H694)</f>
        <v/>
      </c>
      <c r="H686" s="175" t="str">
        <f>IF('サーバー一覧（手入力用）'!I694="","",'サーバー一覧（手入力用）'!I694)</f>
        <v/>
      </c>
      <c r="I686" s="175" t="str">
        <f>IF('サーバー一覧（手入力用）'!J694="","",'サーバー一覧（手入力用）'!J694)</f>
        <v/>
      </c>
      <c r="J686" s="175" t="str">
        <f>IF('サーバー一覧（手入力用）'!K694="","",'サーバー一覧（手入力用）'!K694)</f>
        <v/>
      </c>
      <c r="K686" s="175" t="str">
        <f>IF('サーバー一覧（手入力用）'!L694="","",'サーバー一覧（手入力用）'!L694)</f>
        <v/>
      </c>
      <c r="L686" s="175" t="str">
        <f>IF('サーバー一覧（手入力用）'!M694="","",'サーバー一覧（手入力用）'!M694)</f>
        <v/>
      </c>
      <c r="M686" s="175" t="str">
        <f>IF('サーバー一覧（手入力用）'!N694="","",'サーバー一覧（手入力用）'!N694)</f>
        <v/>
      </c>
      <c r="N686" s="175" t="str">
        <f>IF('サーバー一覧（手入力用）'!O694="","",'サーバー一覧（手入力用）'!O694)</f>
        <v/>
      </c>
      <c r="O686" s="175">
        <f>IF('サーバー一覧（手入力用）'!P694="","",'サーバー一覧（手入力用）'!P694)</f>
        <v>0</v>
      </c>
      <c r="P686" s="175" t="str">
        <f>IF('サーバー一覧（手入力用）'!Q694="","",'サーバー一覧（手入力用）'!Q694)</f>
        <v/>
      </c>
      <c r="Q686" s="175" t="str">
        <f>IF('サーバー一覧（手入力用）'!R694="","",'サーバー一覧（手入力用）'!R694)</f>
        <v/>
      </c>
      <c r="R686" s="175" t="str">
        <f t="shared" si="20"/>
        <v/>
      </c>
      <c r="S686" s="175" t="str">
        <f>IF('サーバー一覧（手入力用）'!S694="","",'サーバー一覧（手入力用）'!S694)</f>
        <v/>
      </c>
      <c r="T686" s="175" t="str">
        <f t="shared" si="21"/>
        <v/>
      </c>
      <c r="U686" s="175" t="str">
        <f>IF('サーバー一覧（手入力用）'!T694="","",'サーバー一覧（手入力用）'!T694)</f>
        <v/>
      </c>
      <c r="V686" s="175" t="str">
        <f>IF('サーバー一覧（手入力用）'!U694="","",'サーバー一覧（手入力用）'!U694)</f>
        <v/>
      </c>
      <c r="W686" s="175" t="str">
        <f>IF('サーバー一覧（手入力用）'!V694="","",'サーバー一覧（手入力用）'!V694)</f>
        <v/>
      </c>
      <c r="X686" s="175" t="str">
        <f>IF('サーバー一覧（手入力用）'!W694="","",'サーバー一覧（手入力用）'!W694)</f>
        <v/>
      </c>
      <c r="Y686" s="175" t="str">
        <f>IF('サーバー一覧（手入力用）'!X694="","",'サーバー一覧（手入力用）'!X694)</f>
        <v/>
      </c>
      <c r="Z686" s="175" t="str">
        <f>IF('サーバー一覧（手入力用）'!Y694="","",'サーバー一覧（手入力用）'!Y694)</f>
        <v/>
      </c>
      <c r="AA686" s="175" t="str">
        <f>IF('サーバー一覧（手入力用）'!Z694="","",'サーバー一覧（手入力用）'!Z694)</f>
        <v/>
      </c>
      <c r="AB686" s="175" t="str">
        <f>IF('サーバー一覧（手入力用）'!AA694="","",'サーバー一覧（手入力用）'!AA694)</f>
        <v/>
      </c>
      <c r="AC686" s="175" t="str">
        <f>IF('サーバー一覧（手入力用）'!AB694="","",'サーバー一覧（手入力用）'!AB694)</f>
        <v/>
      </c>
      <c r="AD686" s="175" t="str">
        <f>IF('サーバー一覧（手入力用）'!AC694="","",'サーバー一覧（手入力用）'!AC694)</f>
        <v/>
      </c>
      <c r="AE686" s="175" t="str">
        <f>IF('サーバー一覧（手入力用）'!AD694="","",'サーバー一覧（手入力用）'!AD694)</f>
        <v/>
      </c>
      <c r="AF686" s="175" t="str">
        <f>IF('サーバー一覧（手入力用）'!AE694="","",'サーバー一覧（手入力用）'!AE694)</f>
        <v/>
      </c>
      <c r="AG686" s="175" t="str">
        <f>IF('サーバー一覧（手入力用）'!AF694="","",'サーバー一覧（手入力用）'!AF694)</f>
        <v/>
      </c>
      <c r="AH686" s="175" t="str">
        <f>IF('サーバー一覧（手入力用）'!AG694="","",'サーバー一覧（手入力用）'!AG694)</f>
        <v/>
      </c>
      <c r="AI686" s="175" t="str">
        <f>IF('サーバー一覧（手入力用）'!AH694="","",'サーバー一覧（手入力用）'!AH694)</f>
        <v/>
      </c>
      <c r="AJ686" s="175" t="str">
        <f>IF('サーバー一覧（手入力用）'!AI694="","",'サーバー一覧（手入力用）'!AI694)</f>
        <v/>
      </c>
    </row>
    <row r="687" spans="1:36">
      <c r="A687" s="175">
        <f>IF('サーバー一覧（手入力用）'!B695="","",'サーバー一覧（手入力用）'!B695)</f>
        <v>686</v>
      </c>
      <c r="B687" s="175" t="str">
        <f>IF('サーバー一覧（手入力用）'!C695="","",'サーバー一覧（手入力用）'!C695)</f>
        <v/>
      </c>
      <c r="C687" s="175" t="str">
        <f>IF('サーバー一覧（手入力用）'!D695="","",'サーバー一覧（手入力用）'!D695)</f>
        <v/>
      </c>
      <c r="D687" s="175" t="str">
        <f>IF('サーバー一覧（手入力用）'!E695="","",'サーバー一覧（手入力用）'!E695)</f>
        <v/>
      </c>
      <c r="E687" s="175" t="str">
        <f>IF('サーバー一覧（手入力用）'!F695="","",'サーバー一覧（手入力用）'!F695)</f>
        <v/>
      </c>
      <c r="F687" s="175" t="str">
        <f>IF('サーバー一覧（手入力用）'!G695="","",'サーバー一覧（手入力用）'!G695)</f>
        <v/>
      </c>
      <c r="G687" s="175" t="str">
        <f>IF('サーバー一覧（手入力用）'!H695="","",'サーバー一覧（手入力用）'!H695)</f>
        <v/>
      </c>
      <c r="H687" s="175" t="str">
        <f>IF('サーバー一覧（手入力用）'!I695="","",'サーバー一覧（手入力用）'!I695)</f>
        <v/>
      </c>
      <c r="I687" s="175" t="str">
        <f>IF('サーバー一覧（手入力用）'!J695="","",'サーバー一覧（手入力用）'!J695)</f>
        <v/>
      </c>
      <c r="J687" s="175" t="str">
        <f>IF('サーバー一覧（手入力用）'!K695="","",'サーバー一覧（手入力用）'!K695)</f>
        <v/>
      </c>
      <c r="K687" s="175" t="str">
        <f>IF('サーバー一覧（手入力用）'!L695="","",'サーバー一覧（手入力用）'!L695)</f>
        <v/>
      </c>
      <c r="L687" s="175" t="str">
        <f>IF('サーバー一覧（手入力用）'!M695="","",'サーバー一覧（手入力用）'!M695)</f>
        <v/>
      </c>
      <c r="M687" s="175" t="str">
        <f>IF('サーバー一覧（手入力用）'!N695="","",'サーバー一覧（手入力用）'!N695)</f>
        <v/>
      </c>
      <c r="N687" s="175" t="str">
        <f>IF('サーバー一覧（手入力用）'!O695="","",'サーバー一覧（手入力用）'!O695)</f>
        <v/>
      </c>
      <c r="O687" s="175">
        <f>IF('サーバー一覧（手入力用）'!P695="","",'サーバー一覧（手入力用）'!P695)</f>
        <v>0</v>
      </c>
      <c r="P687" s="175" t="str">
        <f>IF('サーバー一覧（手入力用）'!Q695="","",'サーバー一覧（手入力用）'!Q695)</f>
        <v/>
      </c>
      <c r="Q687" s="175" t="str">
        <f>IF('サーバー一覧（手入力用）'!R695="","",'サーバー一覧（手入力用）'!R695)</f>
        <v/>
      </c>
      <c r="R687" s="175" t="str">
        <f t="shared" si="20"/>
        <v/>
      </c>
      <c r="S687" s="175" t="str">
        <f>IF('サーバー一覧（手入力用）'!S695="","",'サーバー一覧（手入力用）'!S695)</f>
        <v/>
      </c>
      <c r="T687" s="175" t="str">
        <f t="shared" si="21"/>
        <v/>
      </c>
      <c r="U687" s="175" t="str">
        <f>IF('サーバー一覧（手入力用）'!T695="","",'サーバー一覧（手入力用）'!T695)</f>
        <v/>
      </c>
      <c r="V687" s="175" t="str">
        <f>IF('サーバー一覧（手入力用）'!U695="","",'サーバー一覧（手入力用）'!U695)</f>
        <v/>
      </c>
      <c r="W687" s="175" t="str">
        <f>IF('サーバー一覧（手入力用）'!V695="","",'サーバー一覧（手入力用）'!V695)</f>
        <v/>
      </c>
      <c r="X687" s="175" t="str">
        <f>IF('サーバー一覧（手入力用）'!W695="","",'サーバー一覧（手入力用）'!W695)</f>
        <v/>
      </c>
      <c r="Y687" s="175" t="str">
        <f>IF('サーバー一覧（手入力用）'!X695="","",'サーバー一覧（手入力用）'!X695)</f>
        <v/>
      </c>
      <c r="Z687" s="175" t="str">
        <f>IF('サーバー一覧（手入力用）'!Y695="","",'サーバー一覧（手入力用）'!Y695)</f>
        <v/>
      </c>
      <c r="AA687" s="175" t="str">
        <f>IF('サーバー一覧（手入力用）'!Z695="","",'サーバー一覧（手入力用）'!Z695)</f>
        <v/>
      </c>
      <c r="AB687" s="175" t="str">
        <f>IF('サーバー一覧（手入力用）'!AA695="","",'サーバー一覧（手入力用）'!AA695)</f>
        <v/>
      </c>
      <c r="AC687" s="175" t="str">
        <f>IF('サーバー一覧（手入力用）'!AB695="","",'サーバー一覧（手入力用）'!AB695)</f>
        <v/>
      </c>
      <c r="AD687" s="175" t="str">
        <f>IF('サーバー一覧（手入力用）'!AC695="","",'サーバー一覧（手入力用）'!AC695)</f>
        <v/>
      </c>
      <c r="AE687" s="175" t="str">
        <f>IF('サーバー一覧（手入力用）'!AD695="","",'サーバー一覧（手入力用）'!AD695)</f>
        <v/>
      </c>
      <c r="AF687" s="175" t="str">
        <f>IF('サーバー一覧（手入力用）'!AE695="","",'サーバー一覧（手入力用）'!AE695)</f>
        <v/>
      </c>
      <c r="AG687" s="175" t="str">
        <f>IF('サーバー一覧（手入力用）'!AF695="","",'サーバー一覧（手入力用）'!AF695)</f>
        <v/>
      </c>
      <c r="AH687" s="175" t="str">
        <f>IF('サーバー一覧（手入力用）'!AG695="","",'サーバー一覧（手入力用）'!AG695)</f>
        <v/>
      </c>
      <c r="AI687" s="175" t="str">
        <f>IF('サーバー一覧（手入力用）'!AH695="","",'サーバー一覧（手入力用）'!AH695)</f>
        <v/>
      </c>
      <c r="AJ687" s="175" t="str">
        <f>IF('サーバー一覧（手入力用）'!AI695="","",'サーバー一覧（手入力用）'!AI695)</f>
        <v/>
      </c>
    </row>
    <row r="688" spans="1:36">
      <c r="A688" s="175">
        <f>IF('サーバー一覧（手入力用）'!B696="","",'サーバー一覧（手入力用）'!B696)</f>
        <v>687</v>
      </c>
      <c r="B688" s="175" t="str">
        <f>IF('サーバー一覧（手入力用）'!C696="","",'サーバー一覧（手入力用）'!C696)</f>
        <v/>
      </c>
      <c r="C688" s="175" t="str">
        <f>IF('サーバー一覧（手入力用）'!D696="","",'サーバー一覧（手入力用）'!D696)</f>
        <v/>
      </c>
      <c r="D688" s="175" t="str">
        <f>IF('サーバー一覧（手入力用）'!E696="","",'サーバー一覧（手入力用）'!E696)</f>
        <v/>
      </c>
      <c r="E688" s="175" t="str">
        <f>IF('サーバー一覧（手入力用）'!F696="","",'サーバー一覧（手入力用）'!F696)</f>
        <v/>
      </c>
      <c r="F688" s="175" t="str">
        <f>IF('サーバー一覧（手入力用）'!G696="","",'サーバー一覧（手入力用）'!G696)</f>
        <v/>
      </c>
      <c r="G688" s="175" t="str">
        <f>IF('サーバー一覧（手入力用）'!H696="","",'サーバー一覧（手入力用）'!H696)</f>
        <v/>
      </c>
      <c r="H688" s="175" t="str">
        <f>IF('サーバー一覧（手入力用）'!I696="","",'サーバー一覧（手入力用）'!I696)</f>
        <v/>
      </c>
      <c r="I688" s="175" t="str">
        <f>IF('サーバー一覧（手入力用）'!J696="","",'サーバー一覧（手入力用）'!J696)</f>
        <v/>
      </c>
      <c r="J688" s="175" t="str">
        <f>IF('サーバー一覧（手入力用）'!K696="","",'サーバー一覧（手入力用）'!K696)</f>
        <v/>
      </c>
      <c r="K688" s="175" t="str">
        <f>IF('サーバー一覧（手入力用）'!L696="","",'サーバー一覧（手入力用）'!L696)</f>
        <v/>
      </c>
      <c r="L688" s="175" t="str">
        <f>IF('サーバー一覧（手入力用）'!M696="","",'サーバー一覧（手入力用）'!M696)</f>
        <v/>
      </c>
      <c r="M688" s="175" t="str">
        <f>IF('サーバー一覧（手入力用）'!N696="","",'サーバー一覧（手入力用）'!N696)</f>
        <v/>
      </c>
      <c r="N688" s="175" t="str">
        <f>IF('サーバー一覧（手入力用）'!O696="","",'サーバー一覧（手入力用）'!O696)</f>
        <v/>
      </c>
      <c r="O688" s="175">
        <f>IF('サーバー一覧（手入力用）'!P696="","",'サーバー一覧（手入力用）'!P696)</f>
        <v>0</v>
      </c>
      <c r="P688" s="175" t="str">
        <f>IF('サーバー一覧（手入力用）'!Q696="","",'サーバー一覧（手入力用）'!Q696)</f>
        <v/>
      </c>
      <c r="Q688" s="175" t="str">
        <f>IF('サーバー一覧（手入力用）'!R696="","",'サーバー一覧（手入力用）'!R696)</f>
        <v/>
      </c>
      <c r="R688" s="175" t="str">
        <f t="shared" si="20"/>
        <v/>
      </c>
      <c r="S688" s="175" t="str">
        <f>IF('サーバー一覧（手入力用）'!S696="","",'サーバー一覧（手入力用）'!S696)</f>
        <v/>
      </c>
      <c r="T688" s="175" t="str">
        <f t="shared" si="21"/>
        <v/>
      </c>
      <c r="U688" s="175" t="str">
        <f>IF('サーバー一覧（手入力用）'!T696="","",'サーバー一覧（手入力用）'!T696)</f>
        <v/>
      </c>
      <c r="V688" s="175" t="str">
        <f>IF('サーバー一覧（手入力用）'!U696="","",'サーバー一覧（手入力用）'!U696)</f>
        <v/>
      </c>
      <c r="W688" s="175" t="str">
        <f>IF('サーバー一覧（手入力用）'!V696="","",'サーバー一覧（手入力用）'!V696)</f>
        <v/>
      </c>
      <c r="X688" s="175" t="str">
        <f>IF('サーバー一覧（手入力用）'!W696="","",'サーバー一覧（手入力用）'!W696)</f>
        <v/>
      </c>
      <c r="Y688" s="175" t="str">
        <f>IF('サーバー一覧（手入力用）'!X696="","",'サーバー一覧（手入力用）'!X696)</f>
        <v/>
      </c>
      <c r="Z688" s="175" t="str">
        <f>IF('サーバー一覧（手入力用）'!Y696="","",'サーバー一覧（手入力用）'!Y696)</f>
        <v/>
      </c>
      <c r="AA688" s="175" t="str">
        <f>IF('サーバー一覧（手入力用）'!Z696="","",'サーバー一覧（手入力用）'!Z696)</f>
        <v/>
      </c>
      <c r="AB688" s="175" t="str">
        <f>IF('サーバー一覧（手入力用）'!AA696="","",'サーバー一覧（手入力用）'!AA696)</f>
        <v/>
      </c>
      <c r="AC688" s="175" t="str">
        <f>IF('サーバー一覧（手入力用）'!AB696="","",'サーバー一覧（手入力用）'!AB696)</f>
        <v/>
      </c>
      <c r="AD688" s="175" t="str">
        <f>IF('サーバー一覧（手入力用）'!AC696="","",'サーバー一覧（手入力用）'!AC696)</f>
        <v/>
      </c>
      <c r="AE688" s="175" t="str">
        <f>IF('サーバー一覧（手入力用）'!AD696="","",'サーバー一覧（手入力用）'!AD696)</f>
        <v/>
      </c>
      <c r="AF688" s="175" t="str">
        <f>IF('サーバー一覧（手入力用）'!AE696="","",'サーバー一覧（手入力用）'!AE696)</f>
        <v/>
      </c>
      <c r="AG688" s="175" t="str">
        <f>IF('サーバー一覧（手入力用）'!AF696="","",'サーバー一覧（手入力用）'!AF696)</f>
        <v/>
      </c>
      <c r="AH688" s="175" t="str">
        <f>IF('サーバー一覧（手入力用）'!AG696="","",'サーバー一覧（手入力用）'!AG696)</f>
        <v/>
      </c>
      <c r="AI688" s="175" t="str">
        <f>IF('サーバー一覧（手入力用）'!AH696="","",'サーバー一覧（手入力用）'!AH696)</f>
        <v/>
      </c>
      <c r="AJ688" s="175" t="str">
        <f>IF('サーバー一覧（手入力用）'!AI696="","",'サーバー一覧（手入力用）'!AI696)</f>
        <v/>
      </c>
    </row>
    <row r="689" spans="1:36">
      <c r="A689" s="175">
        <f>IF('サーバー一覧（手入力用）'!B697="","",'サーバー一覧（手入力用）'!B697)</f>
        <v>688</v>
      </c>
      <c r="B689" s="175" t="str">
        <f>IF('サーバー一覧（手入力用）'!C697="","",'サーバー一覧（手入力用）'!C697)</f>
        <v/>
      </c>
      <c r="C689" s="175" t="str">
        <f>IF('サーバー一覧（手入力用）'!D697="","",'サーバー一覧（手入力用）'!D697)</f>
        <v/>
      </c>
      <c r="D689" s="175" t="str">
        <f>IF('サーバー一覧（手入力用）'!E697="","",'サーバー一覧（手入力用）'!E697)</f>
        <v/>
      </c>
      <c r="E689" s="175" t="str">
        <f>IF('サーバー一覧（手入力用）'!F697="","",'サーバー一覧（手入力用）'!F697)</f>
        <v/>
      </c>
      <c r="F689" s="175" t="str">
        <f>IF('サーバー一覧（手入力用）'!G697="","",'サーバー一覧（手入力用）'!G697)</f>
        <v/>
      </c>
      <c r="G689" s="175" t="str">
        <f>IF('サーバー一覧（手入力用）'!H697="","",'サーバー一覧（手入力用）'!H697)</f>
        <v/>
      </c>
      <c r="H689" s="175" t="str">
        <f>IF('サーバー一覧（手入力用）'!I697="","",'サーバー一覧（手入力用）'!I697)</f>
        <v/>
      </c>
      <c r="I689" s="175" t="str">
        <f>IF('サーバー一覧（手入力用）'!J697="","",'サーバー一覧（手入力用）'!J697)</f>
        <v/>
      </c>
      <c r="J689" s="175" t="str">
        <f>IF('サーバー一覧（手入力用）'!K697="","",'サーバー一覧（手入力用）'!K697)</f>
        <v/>
      </c>
      <c r="K689" s="175" t="str">
        <f>IF('サーバー一覧（手入力用）'!L697="","",'サーバー一覧（手入力用）'!L697)</f>
        <v/>
      </c>
      <c r="L689" s="175" t="str">
        <f>IF('サーバー一覧（手入力用）'!M697="","",'サーバー一覧（手入力用）'!M697)</f>
        <v/>
      </c>
      <c r="M689" s="175" t="str">
        <f>IF('サーバー一覧（手入力用）'!N697="","",'サーバー一覧（手入力用）'!N697)</f>
        <v/>
      </c>
      <c r="N689" s="175" t="str">
        <f>IF('サーバー一覧（手入力用）'!O697="","",'サーバー一覧（手入力用）'!O697)</f>
        <v/>
      </c>
      <c r="O689" s="175">
        <f>IF('サーバー一覧（手入力用）'!P697="","",'サーバー一覧（手入力用）'!P697)</f>
        <v>0</v>
      </c>
      <c r="P689" s="175" t="str">
        <f>IF('サーバー一覧（手入力用）'!Q697="","",'サーバー一覧（手入力用）'!Q697)</f>
        <v/>
      </c>
      <c r="Q689" s="175" t="str">
        <f>IF('サーバー一覧（手入力用）'!R697="","",'サーバー一覧（手入力用）'!R697)</f>
        <v/>
      </c>
      <c r="R689" s="175" t="str">
        <f t="shared" si="20"/>
        <v/>
      </c>
      <c r="S689" s="175" t="str">
        <f>IF('サーバー一覧（手入力用）'!S697="","",'サーバー一覧（手入力用）'!S697)</f>
        <v/>
      </c>
      <c r="T689" s="175" t="str">
        <f t="shared" si="21"/>
        <v/>
      </c>
      <c r="U689" s="175" t="str">
        <f>IF('サーバー一覧（手入力用）'!T697="","",'サーバー一覧（手入力用）'!T697)</f>
        <v/>
      </c>
      <c r="V689" s="175" t="str">
        <f>IF('サーバー一覧（手入力用）'!U697="","",'サーバー一覧（手入力用）'!U697)</f>
        <v/>
      </c>
      <c r="W689" s="175" t="str">
        <f>IF('サーバー一覧（手入力用）'!V697="","",'サーバー一覧（手入力用）'!V697)</f>
        <v/>
      </c>
      <c r="X689" s="175" t="str">
        <f>IF('サーバー一覧（手入力用）'!W697="","",'サーバー一覧（手入力用）'!W697)</f>
        <v/>
      </c>
      <c r="Y689" s="175" t="str">
        <f>IF('サーバー一覧（手入力用）'!X697="","",'サーバー一覧（手入力用）'!X697)</f>
        <v/>
      </c>
      <c r="Z689" s="175" t="str">
        <f>IF('サーバー一覧（手入力用）'!Y697="","",'サーバー一覧（手入力用）'!Y697)</f>
        <v/>
      </c>
      <c r="AA689" s="175" t="str">
        <f>IF('サーバー一覧（手入力用）'!Z697="","",'サーバー一覧（手入力用）'!Z697)</f>
        <v/>
      </c>
      <c r="AB689" s="175" t="str">
        <f>IF('サーバー一覧（手入力用）'!AA697="","",'サーバー一覧（手入力用）'!AA697)</f>
        <v/>
      </c>
      <c r="AC689" s="175" t="str">
        <f>IF('サーバー一覧（手入力用）'!AB697="","",'サーバー一覧（手入力用）'!AB697)</f>
        <v/>
      </c>
      <c r="AD689" s="175" t="str">
        <f>IF('サーバー一覧（手入力用）'!AC697="","",'サーバー一覧（手入力用）'!AC697)</f>
        <v/>
      </c>
      <c r="AE689" s="175" t="str">
        <f>IF('サーバー一覧（手入力用）'!AD697="","",'サーバー一覧（手入力用）'!AD697)</f>
        <v/>
      </c>
      <c r="AF689" s="175" t="str">
        <f>IF('サーバー一覧（手入力用）'!AE697="","",'サーバー一覧（手入力用）'!AE697)</f>
        <v/>
      </c>
      <c r="AG689" s="175" t="str">
        <f>IF('サーバー一覧（手入力用）'!AF697="","",'サーバー一覧（手入力用）'!AF697)</f>
        <v/>
      </c>
      <c r="AH689" s="175" t="str">
        <f>IF('サーバー一覧（手入力用）'!AG697="","",'サーバー一覧（手入力用）'!AG697)</f>
        <v/>
      </c>
      <c r="AI689" s="175" t="str">
        <f>IF('サーバー一覧（手入力用）'!AH697="","",'サーバー一覧（手入力用）'!AH697)</f>
        <v/>
      </c>
      <c r="AJ689" s="175" t="str">
        <f>IF('サーバー一覧（手入力用）'!AI697="","",'サーバー一覧（手入力用）'!AI697)</f>
        <v/>
      </c>
    </row>
    <row r="690" spans="1:36">
      <c r="A690" s="175">
        <f>IF('サーバー一覧（手入力用）'!B698="","",'サーバー一覧（手入力用）'!B698)</f>
        <v>689</v>
      </c>
      <c r="B690" s="175" t="str">
        <f>IF('サーバー一覧（手入力用）'!C698="","",'サーバー一覧（手入力用）'!C698)</f>
        <v/>
      </c>
      <c r="C690" s="175" t="str">
        <f>IF('サーバー一覧（手入力用）'!D698="","",'サーバー一覧（手入力用）'!D698)</f>
        <v/>
      </c>
      <c r="D690" s="175" t="str">
        <f>IF('サーバー一覧（手入力用）'!E698="","",'サーバー一覧（手入力用）'!E698)</f>
        <v/>
      </c>
      <c r="E690" s="175" t="str">
        <f>IF('サーバー一覧（手入力用）'!F698="","",'サーバー一覧（手入力用）'!F698)</f>
        <v/>
      </c>
      <c r="F690" s="175" t="str">
        <f>IF('サーバー一覧（手入力用）'!G698="","",'サーバー一覧（手入力用）'!G698)</f>
        <v/>
      </c>
      <c r="G690" s="175" t="str">
        <f>IF('サーバー一覧（手入力用）'!H698="","",'サーバー一覧（手入力用）'!H698)</f>
        <v/>
      </c>
      <c r="H690" s="175" t="str">
        <f>IF('サーバー一覧（手入力用）'!I698="","",'サーバー一覧（手入力用）'!I698)</f>
        <v/>
      </c>
      <c r="I690" s="175" t="str">
        <f>IF('サーバー一覧（手入力用）'!J698="","",'サーバー一覧（手入力用）'!J698)</f>
        <v/>
      </c>
      <c r="J690" s="175" t="str">
        <f>IF('サーバー一覧（手入力用）'!K698="","",'サーバー一覧（手入力用）'!K698)</f>
        <v/>
      </c>
      <c r="K690" s="175" t="str">
        <f>IF('サーバー一覧（手入力用）'!L698="","",'サーバー一覧（手入力用）'!L698)</f>
        <v/>
      </c>
      <c r="L690" s="175" t="str">
        <f>IF('サーバー一覧（手入力用）'!M698="","",'サーバー一覧（手入力用）'!M698)</f>
        <v/>
      </c>
      <c r="M690" s="175" t="str">
        <f>IF('サーバー一覧（手入力用）'!N698="","",'サーバー一覧（手入力用）'!N698)</f>
        <v/>
      </c>
      <c r="N690" s="175" t="str">
        <f>IF('サーバー一覧（手入力用）'!O698="","",'サーバー一覧（手入力用）'!O698)</f>
        <v/>
      </c>
      <c r="O690" s="175">
        <f>IF('サーバー一覧（手入力用）'!P698="","",'サーバー一覧（手入力用）'!P698)</f>
        <v>0</v>
      </c>
      <c r="P690" s="175" t="str">
        <f>IF('サーバー一覧（手入力用）'!Q698="","",'サーバー一覧（手入力用）'!Q698)</f>
        <v/>
      </c>
      <c r="Q690" s="175" t="str">
        <f>IF('サーバー一覧（手入力用）'!R698="","",'サーバー一覧（手入力用）'!R698)</f>
        <v/>
      </c>
      <c r="R690" s="175" t="str">
        <f t="shared" si="20"/>
        <v/>
      </c>
      <c r="S690" s="175" t="str">
        <f>IF('サーバー一覧（手入力用）'!S698="","",'サーバー一覧（手入力用）'!S698)</f>
        <v/>
      </c>
      <c r="T690" s="175" t="str">
        <f t="shared" si="21"/>
        <v/>
      </c>
      <c r="U690" s="175" t="str">
        <f>IF('サーバー一覧（手入力用）'!T698="","",'サーバー一覧（手入力用）'!T698)</f>
        <v/>
      </c>
      <c r="V690" s="175" t="str">
        <f>IF('サーバー一覧（手入力用）'!U698="","",'サーバー一覧（手入力用）'!U698)</f>
        <v/>
      </c>
      <c r="W690" s="175" t="str">
        <f>IF('サーバー一覧（手入力用）'!V698="","",'サーバー一覧（手入力用）'!V698)</f>
        <v/>
      </c>
      <c r="X690" s="175" t="str">
        <f>IF('サーバー一覧（手入力用）'!W698="","",'サーバー一覧（手入力用）'!W698)</f>
        <v/>
      </c>
      <c r="Y690" s="175" t="str">
        <f>IF('サーバー一覧（手入力用）'!X698="","",'サーバー一覧（手入力用）'!X698)</f>
        <v/>
      </c>
      <c r="Z690" s="175" t="str">
        <f>IF('サーバー一覧（手入力用）'!Y698="","",'サーバー一覧（手入力用）'!Y698)</f>
        <v/>
      </c>
      <c r="AA690" s="175" t="str">
        <f>IF('サーバー一覧（手入力用）'!Z698="","",'サーバー一覧（手入力用）'!Z698)</f>
        <v/>
      </c>
      <c r="AB690" s="175" t="str">
        <f>IF('サーバー一覧（手入力用）'!AA698="","",'サーバー一覧（手入力用）'!AA698)</f>
        <v/>
      </c>
      <c r="AC690" s="175" t="str">
        <f>IF('サーバー一覧（手入力用）'!AB698="","",'サーバー一覧（手入力用）'!AB698)</f>
        <v/>
      </c>
      <c r="AD690" s="175" t="str">
        <f>IF('サーバー一覧（手入力用）'!AC698="","",'サーバー一覧（手入力用）'!AC698)</f>
        <v/>
      </c>
      <c r="AE690" s="175" t="str">
        <f>IF('サーバー一覧（手入力用）'!AD698="","",'サーバー一覧（手入力用）'!AD698)</f>
        <v/>
      </c>
      <c r="AF690" s="175" t="str">
        <f>IF('サーバー一覧（手入力用）'!AE698="","",'サーバー一覧（手入力用）'!AE698)</f>
        <v/>
      </c>
      <c r="AG690" s="175" t="str">
        <f>IF('サーバー一覧（手入力用）'!AF698="","",'サーバー一覧（手入力用）'!AF698)</f>
        <v/>
      </c>
      <c r="AH690" s="175" t="str">
        <f>IF('サーバー一覧（手入力用）'!AG698="","",'サーバー一覧（手入力用）'!AG698)</f>
        <v/>
      </c>
      <c r="AI690" s="175" t="str">
        <f>IF('サーバー一覧（手入力用）'!AH698="","",'サーバー一覧（手入力用）'!AH698)</f>
        <v/>
      </c>
      <c r="AJ690" s="175" t="str">
        <f>IF('サーバー一覧（手入力用）'!AI698="","",'サーバー一覧（手入力用）'!AI698)</f>
        <v/>
      </c>
    </row>
    <row r="691" spans="1:36">
      <c r="A691" s="175">
        <f>IF('サーバー一覧（手入力用）'!B699="","",'サーバー一覧（手入力用）'!B699)</f>
        <v>690</v>
      </c>
      <c r="B691" s="175" t="str">
        <f>IF('サーバー一覧（手入力用）'!C699="","",'サーバー一覧（手入力用）'!C699)</f>
        <v/>
      </c>
      <c r="C691" s="175" t="str">
        <f>IF('サーバー一覧（手入力用）'!D699="","",'サーバー一覧（手入力用）'!D699)</f>
        <v/>
      </c>
      <c r="D691" s="175" t="str">
        <f>IF('サーバー一覧（手入力用）'!E699="","",'サーバー一覧（手入力用）'!E699)</f>
        <v/>
      </c>
      <c r="E691" s="175" t="str">
        <f>IF('サーバー一覧（手入力用）'!F699="","",'サーバー一覧（手入力用）'!F699)</f>
        <v/>
      </c>
      <c r="F691" s="175" t="str">
        <f>IF('サーバー一覧（手入力用）'!G699="","",'サーバー一覧（手入力用）'!G699)</f>
        <v/>
      </c>
      <c r="G691" s="175" t="str">
        <f>IF('サーバー一覧（手入力用）'!H699="","",'サーバー一覧（手入力用）'!H699)</f>
        <v/>
      </c>
      <c r="H691" s="175" t="str">
        <f>IF('サーバー一覧（手入力用）'!I699="","",'サーバー一覧（手入力用）'!I699)</f>
        <v/>
      </c>
      <c r="I691" s="175" t="str">
        <f>IF('サーバー一覧（手入力用）'!J699="","",'サーバー一覧（手入力用）'!J699)</f>
        <v/>
      </c>
      <c r="J691" s="175" t="str">
        <f>IF('サーバー一覧（手入力用）'!K699="","",'サーバー一覧（手入力用）'!K699)</f>
        <v/>
      </c>
      <c r="K691" s="175" t="str">
        <f>IF('サーバー一覧（手入力用）'!L699="","",'サーバー一覧（手入力用）'!L699)</f>
        <v/>
      </c>
      <c r="L691" s="175" t="str">
        <f>IF('サーバー一覧（手入力用）'!M699="","",'サーバー一覧（手入力用）'!M699)</f>
        <v/>
      </c>
      <c r="M691" s="175" t="str">
        <f>IF('サーバー一覧（手入力用）'!N699="","",'サーバー一覧（手入力用）'!N699)</f>
        <v/>
      </c>
      <c r="N691" s="175" t="str">
        <f>IF('サーバー一覧（手入力用）'!O699="","",'サーバー一覧（手入力用）'!O699)</f>
        <v/>
      </c>
      <c r="O691" s="175">
        <f>IF('サーバー一覧（手入力用）'!P699="","",'サーバー一覧（手入力用）'!P699)</f>
        <v>0</v>
      </c>
      <c r="P691" s="175" t="str">
        <f>IF('サーバー一覧（手入力用）'!Q699="","",'サーバー一覧（手入力用）'!Q699)</f>
        <v/>
      </c>
      <c r="Q691" s="175" t="str">
        <f>IF('サーバー一覧（手入力用）'!R699="","",'サーバー一覧（手入力用）'!R699)</f>
        <v/>
      </c>
      <c r="R691" s="175" t="str">
        <f t="shared" si="20"/>
        <v/>
      </c>
      <c r="S691" s="175" t="str">
        <f>IF('サーバー一覧（手入力用）'!S699="","",'サーバー一覧（手入力用）'!S699)</f>
        <v/>
      </c>
      <c r="T691" s="175" t="str">
        <f t="shared" si="21"/>
        <v/>
      </c>
      <c r="U691" s="175" t="str">
        <f>IF('サーバー一覧（手入力用）'!T699="","",'サーバー一覧（手入力用）'!T699)</f>
        <v/>
      </c>
      <c r="V691" s="175" t="str">
        <f>IF('サーバー一覧（手入力用）'!U699="","",'サーバー一覧（手入力用）'!U699)</f>
        <v/>
      </c>
      <c r="W691" s="175" t="str">
        <f>IF('サーバー一覧（手入力用）'!V699="","",'サーバー一覧（手入力用）'!V699)</f>
        <v/>
      </c>
      <c r="X691" s="175" t="str">
        <f>IF('サーバー一覧（手入力用）'!W699="","",'サーバー一覧（手入力用）'!W699)</f>
        <v/>
      </c>
      <c r="Y691" s="175" t="str">
        <f>IF('サーバー一覧（手入力用）'!X699="","",'サーバー一覧（手入力用）'!X699)</f>
        <v/>
      </c>
      <c r="Z691" s="175" t="str">
        <f>IF('サーバー一覧（手入力用）'!Y699="","",'サーバー一覧（手入力用）'!Y699)</f>
        <v/>
      </c>
      <c r="AA691" s="175" t="str">
        <f>IF('サーバー一覧（手入力用）'!Z699="","",'サーバー一覧（手入力用）'!Z699)</f>
        <v/>
      </c>
      <c r="AB691" s="175" t="str">
        <f>IF('サーバー一覧（手入力用）'!AA699="","",'サーバー一覧（手入力用）'!AA699)</f>
        <v/>
      </c>
      <c r="AC691" s="175" t="str">
        <f>IF('サーバー一覧（手入力用）'!AB699="","",'サーバー一覧（手入力用）'!AB699)</f>
        <v/>
      </c>
      <c r="AD691" s="175" t="str">
        <f>IF('サーバー一覧（手入力用）'!AC699="","",'サーバー一覧（手入力用）'!AC699)</f>
        <v/>
      </c>
      <c r="AE691" s="175" t="str">
        <f>IF('サーバー一覧（手入力用）'!AD699="","",'サーバー一覧（手入力用）'!AD699)</f>
        <v/>
      </c>
      <c r="AF691" s="175" t="str">
        <f>IF('サーバー一覧（手入力用）'!AE699="","",'サーバー一覧（手入力用）'!AE699)</f>
        <v/>
      </c>
      <c r="AG691" s="175" t="str">
        <f>IF('サーバー一覧（手入力用）'!AF699="","",'サーバー一覧（手入力用）'!AF699)</f>
        <v/>
      </c>
      <c r="AH691" s="175" t="str">
        <f>IF('サーバー一覧（手入力用）'!AG699="","",'サーバー一覧（手入力用）'!AG699)</f>
        <v/>
      </c>
      <c r="AI691" s="175" t="str">
        <f>IF('サーバー一覧（手入力用）'!AH699="","",'サーバー一覧（手入力用）'!AH699)</f>
        <v/>
      </c>
      <c r="AJ691" s="175" t="str">
        <f>IF('サーバー一覧（手入力用）'!AI699="","",'サーバー一覧（手入力用）'!AI699)</f>
        <v/>
      </c>
    </row>
    <row r="692" spans="1:36">
      <c r="A692" s="175">
        <f>IF('サーバー一覧（手入力用）'!B700="","",'サーバー一覧（手入力用）'!B700)</f>
        <v>691</v>
      </c>
      <c r="B692" s="175" t="str">
        <f>IF('サーバー一覧（手入力用）'!C700="","",'サーバー一覧（手入力用）'!C700)</f>
        <v/>
      </c>
      <c r="C692" s="175" t="str">
        <f>IF('サーバー一覧（手入力用）'!D700="","",'サーバー一覧（手入力用）'!D700)</f>
        <v/>
      </c>
      <c r="D692" s="175" t="str">
        <f>IF('サーバー一覧（手入力用）'!E700="","",'サーバー一覧（手入力用）'!E700)</f>
        <v/>
      </c>
      <c r="E692" s="175" t="str">
        <f>IF('サーバー一覧（手入力用）'!F700="","",'サーバー一覧（手入力用）'!F700)</f>
        <v/>
      </c>
      <c r="F692" s="175" t="str">
        <f>IF('サーバー一覧（手入力用）'!G700="","",'サーバー一覧（手入力用）'!G700)</f>
        <v/>
      </c>
      <c r="G692" s="175" t="str">
        <f>IF('サーバー一覧（手入力用）'!H700="","",'サーバー一覧（手入力用）'!H700)</f>
        <v/>
      </c>
      <c r="H692" s="175" t="str">
        <f>IF('サーバー一覧（手入力用）'!I700="","",'サーバー一覧（手入力用）'!I700)</f>
        <v/>
      </c>
      <c r="I692" s="175" t="str">
        <f>IF('サーバー一覧（手入力用）'!J700="","",'サーバー一覧（手入力用）'!J700)</f>
        <v/>
      </c>
      <c r="J692" s="175" t="str">
        <f>IF('サーバー一覧（手入力用）'!K700="","",'サーバー一覧（手入力用）'!K700)</f>
        <v/>
      </c>
      <c r="K692" s="175" t="str">
        <f>IF('サーバー一覧（手入力用）'!L700="","",'サーバー一覧（手入力用）'!L700)</f>
        <v/>
      </c>
      <c r="L692" s="175" t="str">
        <f>IF('サーバー一覧（手入力用）'!M700="","",'サーバー一覧（手入力用）'!M700)</f>
        <v/>
      </c>
      <c r="M692" s="175" t="str">
        <f>IF('サーバー一覧（手入力用）'!N700="","",'サーバー一覧（手入力用）'!N700)</f>
        <v/>
      </c>
      <c r="N692" s="175" t="str">
        <f>IF('サーバー一覧（手入力用）'!O700="","",'サーバー一覧（手入力用）'!O700)</f>
        <v/>
      </c>
      <c r="O692" s="175">
        <f>IF('サーバー一覧（手入力用）'!P700="","",'サーバー一覧（手入力用）'!P700)</f>
        <v>0</v>
      </c>
      <c r="P692" s="175" t="str">
        <f>IF('サーバー一覧（手入力用）'!Q700="","",'サーバー一覧（手入力用）'!Q700)</f>
        <v/>
      </c>
      <c r="Q692" s="175" t="str">
        <f>IF('サーバー一覧（手入力用）'!R700="","",'サーバー一覧（手入力用）'!R700)</f>
        <v/>
      </c>
      <c r="R692" s="175" t="str">
        <f t="shared" si="20"/>
        <v/>
      </c>
      <c r="S692" s="175" t="str">
        <f>IF('サーバー一覧（手入力用）'!S700="","",'サーバー一覧（手入力用）'!S700)</f>
        <v/>
      </c>
      <c r="T692" s="175" t="str">
        <f t="shared" si="21"/>
        <v/>
      </c>
      <c r="U692" s="175" t="str">
        <f>IF('サーバー一覧（手入力用）'!T700="","",'サーバー一覧（手入力用）'!T700)</f>
        <v/>
      </c>
      <c r="V692" s="175" t="str">
        <f>IF('サーバー一覧（手入力用）'!U700="","",'サーバー一覧（手入力用）'!U700)</f>
        <v/>
      </c>
      <c r="W692" s="175" t="str">
        <f>IF('サーバー一覧（手入力用）'!V700="","",'サーバー一覧（手入力用）'!V700)</f>
        <v/>
      </c>
      <c r="X692" s="175" t="str">
        <f>IF('サーバー一覧（手入力用）'!W700="","",'サーバー一覧（手入力用）'!W700)</f>
        <v/>
      </c>
      <c r="Y692" s="175" t="str">
        <f>IF('サーバー一覧（手入力用）'!X700="","",'サーバー一覧（手入力用）'!X700)</f>
        <v/>
      </c>
      <c r="Z692" s="175" t="str">
        <f>IF('サーバー一覧（手入力用）'!Y700="","",'サーバー一覧（手入力用）'!Y700)</f>
        <v/>
      </c>
      <c r="AA692" s="175" t="str">
        <f>IF('サーバー一覧（手入力用）'!Z700="","",'サーバー一覧（手入力用）'!Z700)</f>
        <v/>
      </c>
      <c r="AB692" s="175" t="str">
        <f>IF('サーバー一覧（手入力用）'!AA700="","",'サーバー一覧（手入力用）'!AA700)</f>
        <v/>
      </c>
      <c r="AC692" s="175" t="str">
        <f>IF('サーバー一覧（手入力用）'!AB700="","",'サーバー一覧（手入力用）'!AB700)</f>
        <v/>
      </c>
      <c r="AD692" s="175" t="str">
        <f>IF('サーバー一覧（手入力用）'!AC700="","",'サーバー一覧（手入力用）'!AC700)</f>
        <v/>
      </c>
      <c r="AE692" s="175" t="str">
        <f>IF('サーバー一覧（手入力用）'!AD700="","",'サーバー一覧（手入力用）'!AD700)</f>
        <v/>
      </c>
      <c r="AF692" s="175" t="str">
        <f>IF('サーバー一覧（手入力用）'!AE700="","",'サーバー一覧（手入力用）'!AE700)</f>
        <v/>
      </c>
      <c r="AG692" s="175" t="str">
        <f>IF('サーバー一覧（手入力用）'!AF700="","",'サーバー一覧（手入力用）'!AF700)</f>
        <v/>
      </c>
      <c r="AH692" s="175" t="str">
        <f>IF('サーバー一覧（手入力用）'!AG700="","",'サーバー一覧（手入力用）'!AG700)</f>
        <v/>
      </c>
      <c r="AI692" s="175" t="str">
        <f>IF('サーバー一覧（手入力用）'!AH700="","",'サーバー一覧（手入力用）'!AH700)</f>
        <v/>
      </c>
      <c r="AJ692" s="175" t="str">
        <f>IF('サーバー一覧（手入力用）'!AI700="","",'サーバー一覧（手入力用）'!AI700)</f>
        <v/>
      </c>
    </row>
    <row r="693" spans="1:36">
      <c r="A693" s="175">
        <f>IF('サーバー一覧（手入力用）'!B701="","",'サーバー一覧（手入力用）'!B701)</f>
        <v>692</v>
      </c>
      <c r="B693" s="175" t="str">
        <f>IF('サーバー一覧（手入力用）'!C701="","",'サーバー一覧（手入力用）'!C701)</f>
        <v/>
      </c>
      <c r="C693" s="175" t="str">
        <f>IF('サーバー一覧（手入力用）'!D701="","",'サーバー一覧（手入力用）'!D701)</f>
        <v/>
      </c>
      <c r="D693" s="175" t="str">
        <f>IF('サーバー一覧（手入力用）'!E701="","",'サーバー一覧（手入力用）'!E701)</f>
        <v/>
      </c>
      <c r="E693" s="175" t="str">
        <f>IF('サーバー一覧（手入力用）'!F701="","",'サーバー一覧（手入力用）'!F701)</f>
        <v/>
      </c>
      <c r="F693" s="175" t="str">
        <f>IF('サーバー一覧（手入力用）'!G701="","",'サーバー一覧（手入力用）'!G701)</f>
        <v/>
      </c>
      <c r="G693" s="175" t="str">
        <f>IF('サーバー一覧（手入力用）'!H701="","",'サーバー一覧（手入力用）'!H701)</f>
        <v/>
      </c>
      <c r="H693" s="175" t="str">
        <f>IF('サーバー一覧（手入力用）'!I701="","",'サーバー一覧（手入力用）'!I701)</f>
        <v/>
      </c>
      <c r="I693" s="175" t="str">
        <f>IF('サーバー一覧（手入力用）'!J701="","",'サーバー一覧（手入力用）'!J701)</f>
        <v/>
      </c>
      <c r="J693" s="175" t="str">
        <f>IF('サーバー一覧（手入力用）'!K701="","",'サーバー一覧（手入力用）'!K701)</f>
        <v/>
      </c>
      <c r="K693" s="175" t="str">
        <f>IF('サーバー一覧（手入力用）'!L701="","",'サーバー一覧（手入力用）'!L701)</f>
        <v/>
      </c>
      <c r="L693" s="175" t="str">
        <f>IF('サーバー一覧（手入力用）'!M701="","",'サーバー一覧（手入力用）'!M701)</f>
        <v/>
      </c>
      <c r="M693" s="175" t="str">
        <f>IF('サーバー一覧（手入力用）'!N701="","",'サーバー一覧（手入力用）'!N701)</f>
        <v/>
      </c>
      <c r="N693" s="175" t="str">
        <f>IF('サーバー一覧（手入力用）'!O701="","",'サーバー一覧（手入力用）'!O701)</f>
        <v/>
      </c>
      <c r="O693" s="175">
        <f>IF('サーバー一覧（手入力用）'!P701="","",'サーバー一覧（手入力用）'!P701)</f>
        <v>0</v>
      </c>
      <c r="P693" s="175" t="str">
        <f>IF('サーバー一覧（手入力用）'!Q701="","",'サーバー一覧（手入力用）'!Q701)</f>
        <v/>
      </c>
      <c r="Q693" s="175" t="str">
        <f>IF('サーバー一覧（手入力用）'!R701="","",'サーバー一覧（手入力用）'!R701)</f>
        <v/>
      </c>
      <c r="R693" s="175" t="str">
        <f t="shared" si="20"/>
        <v/>
      </c>
      <c r="S693" s="175" t="str">
        <f>IF('サーバー一覧（手入力用）'!S701="","",'サーバー一覧（手入力用）'!S701)</f>
        <v/>
      </c>
      <c r="T693" s="175" t="str">
        <f t="shared" si="21"/>
        <v/>
      </c>
      <c r="U693" s="175" t="str">
        <f>IF('サーバー一覧（手入力用）'!T701="","",'サーバー一覧（手入力用）'!T701)</f>
        <v/>
      </c>
      <c r="V693" s="175" t="str">
        <f>IF('サーバー一覧（手入力用）'!U701="","",'サーバー一覧（手入力用）'!U701)</f>
        <v/>
      </c>
      <c r="W693" s="175" t="str">
        <f>IF('サーバー一覧（手入力用）'!V701="","",'サーバー一覧（手入力用）'!V701)</f>
        <v/>
      </c>
      <c r="X693" s="175" t="str">
        <f>IF('サーバー一覧（手入力用）'!W701="","",'サーバー一覧（手入力用）'!W701)</f>
        <v/>
      </c>
      <c r="Y693" s="175" t="str">
        <f>IF('サーバー一覧（手入力用）'!X701="","",'サーバー一覧（手入力用）'!X701)</f>
        <v/>
      </c>
      <c r="Z693" s="175" t="str">
        <f>IF('サーバー一覧（手入力用）'!Y701="","",'サーバー一覧（手入力用）'!Y701)</f>
        <v/>
      </c>
      <c r="AA693" s="175" t="str">
        <f>IF('サーバー一覧（手入力用）'!Z701="","",'サーバー一覧（手入力用）'!Z701)</f>
        <v/>
      </c>
      <c r="AB693" s="175" t="str">
        <f>IF('サーバー一覧（手入力用）'!AA701="","",'サーバー一覧（手入力用）'!AA701)</f>
        <v/>
      </c>
      <c r="AC693" s="175" t="str">
        <f>IF('サーバー一覧（手入力用）'!AB701="","",'サーバー一覧（手入力用）'!AB701)</f>
        <v/>
      </c>
      <c r="AD693" s="175" t="str">
        <f>IF('サーバー一覧（手入力用）'!AC701="","",'サーバー一覧（手入力用）'!AC701)</f>
        <v/>
      </c>
      <c r="AE693" s="175" t="str">
        <f>IF('サーバー一覧（手入力用）'!AD701="","",'サーバー一覧（手入力用）'!AD701)</f>
        <v/>
      </c>
      <c r="AF693" s="175" t="str">
        <f>IF('サーバー一覧（手入力用）'!AE701="","",'サーバー一覧（手入力用）'!AE701)</f>
        <v/>
      </c>
      <c r="AG693" s="175" t="str">
        <f>IF('サーバー一覧（手入力用）'!AF701="","",'サーバー一覧（手入力用）'!AF701)</f>
        <v/>
      </c>
      <c r="AH693" s="175" t="str">
        <f>IF('サーバー一覧（手入力用）'!AG701="","",'サーバー一覧（手入力用）'!AG701)</f>
        <v/>
      </c>
      <c r="AI693" s="175" t="str">
        <f>IF('サーバー一覧（手入力用）'!AH701="","",'サーバー一覧（手入力用）'!AH701)</f>
        <v/>
      </c>
      <c r="AJ693" s="175" t="str">
        <f>IF('サーバー一覧（手入力用）'!AI701="","",'サーバー一覧（手入力用）'!AI701)</f>
        <v/>
      </c>
    </row>
    <row r="694" spans="1:36">
      <c r="A694" s="175">
        <f>IF('サーバー一覧（手入力用）'!B702="","",'サーバー一覧（手入力用）'!B702)</f>
        <v>693</v>
      </c>
      <c r="B694" s="175" t="str">
        <f>IF('サーバー一覧（手入力用）'!C702="","",'サーバー一覧（手入力用）'!C702)</f>
        <v/>
      </c>
      <c r="C694" s="175" t="str">
        <f>IF('サーバー一覧（手入力用）'!D702="","",'サーバー一覧（手入力用）'!D702)</f>
        <v/>
      </c>
      <c r="D694" s="175" t="str">
        <f>IF('サーバー一覧（手入力用）'!E702="","",'サーバー一覧（手入力用）'!E702)</f>
        <v/>
      </c>
      <c r="E694" s="175" t="str">
        <f>IF('サーバー一覧（手入力用）'!F702="","",'サーバー一覧（手入力用）'!F702)</f>
        <v/>
      </c>
      <c r="F694" s="175" t="str">
        <f>IF('サーバー一覧（手入力用）'!G702="","",'サーバー一覧（手入力用）'!G702)</f>
        <v/>
      </c>
      <c r="G694" s="175" t="str">
        <f>IF('サーバー一覧（手入力用）'!H702="","",'サーバー一覧（手入力用）'!H702)</f>
        <v/>
      </c>
      <c r="H694" s="175" t="str">
        <f>IF('サーバー一覧（手入力用）'!I702="","",'サーバー一覧（手入力用）'!I702)</f>
        <v/>
      </c>
      <c r="I694" s="175" t="str">
        <f>IF('サーバー一覧（手入力用）'!J702="","",'サーバー一覧（手入力用）'!J702)</f>
        <v/>
      </c>
      <c r="J694" s="175" t="str">
        <f>IF('サーバー一覧（手入力用）'!K702="","",'サーバー一覧（手入力用）'!K702)</f>
        <v/>
      </c>
      <c r="K694" s="175" t="str">
        <f>IF('サーバー一覧（手入力用）'!L702="","",'サーバー一覧（手入力用）'!L702)</f>
        <v/>
      </c>
      <c r="L694" s="175" t="str">
        <f>IF('サーバー一覧（手入力用）'!M702="","",'サーバー一覧（手入力用）'!M702)</f>
        <v/>
      </c>
      <c r="M694" s="175" t="str">
        <f>IF('サーバー一覧（手入力用）'!N702="","",'サーバー一覧（手入力用）'!N702)</f>
        <v/>
      </c>
      <c r="N694" s="175" t="str">
        <f>IF('サーバー一覧（手入力用）'!O702="","",'サーバー一覧（手入力用）'!O702)</f>
        <v/>
      </c>
      <c r="O694" s="175">
        <f>IF('サーバー一覧（手入力用）'!P702="","",'サーバー一覧（手入力用）'!P702)</f>
        <v>0</v>
      </c>
      <c r="P694" s="175" t="str">
        <f>IF('サーバー一覧（手入力用）'!Q702="","",'サーバー一覧（手入力用）'!Q702)</f>
        <v/>
      </c>
      <c r="Q694" s="175" t="str">
        <f>IF('サーバー一覧（手入力用）'!R702="","",'サーバー一覧（手入力用）'!R702)</f>
        <v/>
      </c>
      <c r="R694" s="175" t="str">
        <f t="shared" si="20"/>
        <v/>
      </c>
      <c r="S694" s="175" t="str">
        <f>IF('サーバー一覧（手入力用）'!S702="","",'サーバー一覧（手入力用）'!S702)</f>
        <v/>
      </c>
      <c r="T694" s="175" t="str">
        <f t="shared" si="21"/>
        <v/>
      </c>
      <c r="U694" s="175" t="str">
        <f>IF('サーバー一覧（手入力用）'!T702="","",'サーバー一覧（手入力用）'!T702)</f>
        <v/>
      </c>
      <c r="V694" s="175" t="str">
        <f>IF('サーバー一覧（手入力用）'!U702="","",'サーバー一覧（手入力用）'!U702)</f>
        <v/>
      </c>
      <c r="W694" s="175" t="str">
        <f>IF('サーバー一覧（手入力用）'!V702="","",'サーバー一覧（手入力用）'!V702)</f>
        <v/>
      </c>
      <c r="X694" s="175" t="str">
        <f>IF('サーバー一覧（手入力用）'!W702="","",'サーバー一覧（手入力用）'!W702)</f>
        <v/>
      </c>
      <c r="Y694" s="175" t="str">
        <f>IF('サーバー一覧（手入力用）'!X702="","",'サーバー一覧（手入力用）'!X702)</f>
        <v/>
      </c>
      <c r="Z694" s="175" t="str">
        <f>IF('サーバー一覧（手入力用）'!Y702="","",'サーバー一覧（手入力用）'!Y702)</f>
        <v/>
      </c>
      <c r="AA694" s="175" t="str">
        <f>IF('サーバー一覧（手入力用）'!Z702="","",'サーバー一覧（手入力用）'!Z702)</f>
        <v/>
      </c>
      <c r="AB694" s="175" t="str">
        <f>IF('サーバー一覧（手入力用）'!AA702="","",'サーバー一覧（手入力用）'!AA702)</f>
        <v/>
      </c>
      <c r="AC694" s="175" t="str">
        <f>IF('サーバー一覧（手入力用）'!AB702="","",'サーバー一覧（手入力用）'!AB702)</f>
        <v/>
      </c>
      <c r="AD694" s="175" t="str">
        <f>IF('サーバー一覧（手入力用）'!AC702="","",'サーバー一覧（手入力用）'!AC702)</f>
        <v/>
      </c>
      <c r="AE694" s="175" t="str">
        <f>IF('サーバー一覧（手入力用）'!AD702="","",'サーバー一覧（手入力用）'!AD702)</f>
        <v/>
      </c>
      <c r="AF694" s="175" t="str">
        <f>IF('サーバー一覧（手入力用）'!AE702="","",'サーバー一覧（手入力用）'!AE702)</f>
        <v/>
      </c>
      <c r="AG694" s="175" t="str">
        <f>IF('サーバー一覧（手入力用）'!AF702="","",'サーバー一覧（手入力用）'!AF702)</f>
        <v/>
      </c>
      <c r="AH694" s="175" t="str">
        <f>IF('サーバー一覧（手入力用）'!AG702="","",'サーバー一覧（手入力用）'!AG702)</f>
        <v/>
      </c>
      <c r="AI694" s="175" t="str">
        <f>IF('サーバー一覧（手入力用）'!AH702="","",'サーバー一覧（手入力用）'!AH702)</f>
        <v/>
      </c>
      <c r="AJ694" s="175" t="str">
        <f>IF('サーバー一覧（手入力用）'!AI702="","",'サーバー一覧（手入力用）'!AI702)</f>
        <v/>
      </c>
    </row>
    <row r="695" spans="1:36">
      <c r="A695" s="175">
        <f>IF('サーバー一覧（手入力用）'!B703="","",'サーバー一覧（手入力用）'!B703)</f>
        <v>694</v>
      </c>
      <c r="B695" s="175" t="str">
        <f>IF('サーバー一覧（手入力用）'!C703="","",'サーバー一覧（手入力用）'!C703)</f>
        <v/>
      </c>
      <c r="C695" s="175" t="str">
        <f>IF('サーバー一覧（手入力用）'!D703="","",'サーバー一覧（手入力用）'!D703)</f>
        <v/>
      </c>
      <c r="D695" s="175" t="str">
        <f>IF('サーバー一覧（手入力用）'!E703="","",'サーバー一覧（手入力用）'!E703)</f>
        <v/>
      </c>
      <c r="E695" s="175" t="str">
        <f>IF('サーバー一覧（手入力用）'!F703="","",'サーバー一覧（手入力用）'!F703)</f>
        <v/>
      </c>
      <c r="F695" s="175" t="str">
        <f>IF('サーバー一覧（手入力用）'!G703="","",'サーバー一覧（手入力用）'!G703)</f>
        <v/>
      </c>
      <c r="G695" s="175" t="str">
        <f>IF('サーバー一覧（手入力用）'!H703="","",'サーバー一覧（手入力用）'!H703)</f>
        <v/>
      </c>
      <c r="H695" s="175" t="str">
        <f>IF('サーバー一覧（手入力用）'!I703="","",'サーバー一覧（手入力用）'!I703)</f>
        <v/>
      </c>
      <c r="I695" s="175" t="str">
        <f>IF('サーバー一覧（手入力用）'!J703="","",'サーバー一覧（手入力用）'!J703)</f>
        <v/>
      </c>
      <c r="J695" s="175" t="str">
        <f>IF('サーバー一覧（手入力用）'!K703="","",'サーバー一覧（手入力用）'!K703)</f>
        <v/>
      </c>
      <c r="K695" s="175" t="str">
        <f>IF('サーバー一覧（手入力用）'!L703="","",'サーバー一覧（手入力用）'!L703)</f>
        <v/>
      </c>
      <c r="L695" s="175" t="str">
        <f>IF('サーバー一覧（手入力用）'!M703="","",'サーバー一覧（手入力用）'!M703)</f>
        <v/>
      </c>
      <c r="M695" s="175" t="str">
        <f>IF('サーバー一覧（手入力用）'!N703="","",'サーバー一覧（手入力用）'!N703)</f>
        <v/>
      </c>
      <c r="N695" s="175" t="str">
        <f>IF('サーバー一覧（手入力用）'!O703="","",'サーバー一覧（手入力用）'!O703)</f>
        <v/>
      </c>
      <c r="O695" s="175">
        <f>IF('サーバー一覧（手入力用）'!P703="","",'サーバー一覧（手入力用）'!P703)</f>
        <v>0</v>
      </c>
      <c r="P695" s="175" t="str">
        <f>IF('サーバー一覧（手入力用）'!Q703="","",'サーバー一覧（手入力用）'!Q703)</f>
        <v/>
      </c>
      <c r="Q695" s="175" t="str">
        <f>IF('サーバー一覧（手入力用）'!R703="","",'サーバー一覧（手入力用）'!R703)</f>
        <v/>
      </c>
      <c r="R695" s="175" t="str">
        <f t="shared" si="20"/>
        <v/>
      </c>
      <c r="S695" s="175" t="str">
        <f>IF('サーバー一覧（手入力用）'!S703="","",'サーバー一覧（手入力用）'!S703)</f>
        <v/>
      </c>
      <c r="T695" s="175" t="str">
        <f t="shared" si="21"/>
        <v/>
      </c>
      <c r="U695" s="175" t="str">
        <f>IF('サーバー一覧（手入力用）'!T703="","",'サーバー一覧（手入力用）'!T703)</f>
        <v/>
      </c>
      <c r="V695" s="175" t="str">
        <f>IF('サーバー一覧（手入力用）'!U703="","",'サーバー一覧（手入力用）'!U703)</f>
        <v/>
      </c>
      <c r="W695" s="175" t="str">
        <f>IF('サーバー一覧（手入力用）'!V703="","",'サーバー一覧（手入力用）'!V703)</f>
        <v/>
      </c>
      <c r="X695" s="175" t="str">
        <f>IF('サーバー一覧（手入力用）'!W703="","",'サーバー一覧（手入力用）'!W703)</f>
        <v/>
      </c>
      <c r="Y695" s="175" t="str">
        <f>IF('サーバー一覧（手入力用）'!X703="","",'サーバー一覧（手入力用）'!X703)</f>
        <v/>
      </c>
      <c r="Z695" s="175" t="str">
        <f>IF('サーバー一覧（手入力用）'!Y703="","",'サーバー一覧（手入力用）'!Y703)</f>
        <v/>
      </c>
      <c r="AA695" s="175" t="str">
        <f>IF('サーバー一覧（手入力用）'!Z703="","",'サーバー一覧（手入力用）'!Z703)</f>
        <v/>
      </c>
      <c r="AB695" s="175" t="str">
        <f>IF('サーバー一覧（手入力用）'!AA703="","",'サーバー一覧（手入力用）'!AA703)</f>
        <v/>
      </c>
      <c r="AC695" s="175" t="str">
        <f>IF('サーバー一覧（手入力用）'!AB703="","",'サーバー一覧（手入力用）'!AB703)</f>
        <v/>
      </c>
      <c r="AD695" s="175" t="str">
        <f>IF('サーバー一覧（手入力用）'!AC703="","",'サーバー一覧（手入力用）'!AC703)</f>
        <v/>
      </c>
      <c r="AE695" s="175" t="str">
        <f>IF('サーバー一覧（手入力用）'!AD703="","",'サーバー一覧（手入力用）'!AD703)</f>
        <v/>
      </c>
      <c r="AF695" s="175" t="str">
        <f>IF('サーバー一覧（手入力用）'!AE703="","",'サーバー一覧（手入力用）'!AE703)</f>
        <v/>
      </c>
      <c r="AG695" s="175" t="str">
        <f>IF('サーバー一覧（手入力用）'!AF703="","",'サーバー一覧（手入力用）'!AF703)</f>
        <v/>
      </c>
      <c r="AH695" s="175" t="str">
        <f>IF('サーバー一覧（手入力用）'!AG703="","",'サーバー一覧（手入力用）'!AG703)</f>
        <v/>
      </c>
      <c r="AI695" s="175" t="str">
        <f>IF('サーバー一覧（手入力用）'!AH703="","",'サーバー一覧（手入力用）'!AH703)</f>
        <v/>
      </c>
      <c r="AJ695" s="175" t="str">
        <f>IF('サーバー一覧（手入力用）'!AI703="","",'サーバー一覧（手入力用）'!AI703)</f>
        <v/>
      </c>
    </row>
    <row r="696" spans="1:36">
      <c r="A696" s="175">
        <f>IF('サーバー一覧（手入力用）'!B704="","",'サーバー一覧（手入力用）'!B704)</f>
        <v>695</v>
      </c>
      <c r="B696" s="175" t="str">
        <f>IF('サーバー一覧（手入力用）'!C704="","",'サーバー一覧（手入力用）'!C704)</f>
        <v/>
      </c>
      <c r="C696" s="175" t="str">
        <f>IF('サーバー一覧（手入力用）'!D704="","",'サーバー一覧（手入力用）'!D704)</f>
        <v/>
      </c>
      <c r="D696" s="175" t="str">
        <f>IF('サーバー一覧（手入力用）'!E704="","",'サーバー一覧（手入力用）'!E704)</f>
        <v/>
      </c>
      <c r="E696" s="175" t="str">
        <f>IF('サーバー一覧（手入力用）'!F704="","",'サーバー一覧（手入力用）'!F704)</f>
        <v/>
      </c>
      <c r="F696" s="175" t="str">
        <f>IF('サーバー一覧（手入力用）'!G704="","",'サーバー一覧（手入力用）'!G704)</f>
        <v/>
      </c>
      <c r="G696" s="175" t="str">
        <f>IF('サーバー一覧（手入力用）'!H704="","",'サーバー一覧（手入力用）'!H704)</f>
        <v/>
      </c>
      <c r="H696" s="175" t="str">
        <f>IF('サーバー一覧（手入力用）'!I704="","",'サーバー一覧（手入力用）'!I704)</f>
        <v/>
      </c>
      <c r="I696" s="175" t="str">
        <f>IF('サーバー一覧（手入力用）'!J704="","",'サーバー一覧（手入力用）'!J704)</f>
        <v/>
      </c>
      <c r="J696" s="175" t="str">
        <f>IF('サーバー一覧（手入力用）'!K704="","",'サーバー一覧（手入力用）'!K704)</f>
        <v/>
      </c>
      <c r="K696" s="175" t="str">
        <f>IF('サーバー一覧（手入力用）'!L704="","",'サーバー一覧（手入力用）'!L704)</f>
        <v/>
      </c>
      <c r="L696" s="175" t="str">
        <f>IF('サーバー一覧（手入力用）'!M704="","",'サーバー一覧（手入力用）'!M704)</f>
        <v/>
      </c>
      <c r="M696" s="175" t="str">
        <f>IF('サーバー一覧（手入力用）'!N704="","",'サーバー一覧（手入力用）'!N704)</f>
        <v/>
      </c>
      <c r="N696" s="175" t="str">
        <f>IF('サーバー一覧（手入力用）'!O704="","",'サーバー一覧（手入力用）'!O704)</f>
        <v/>
      </c>
      <c r="O696" s="175">
        <f>IF('サーバー一覧（手入力用）'!P704="","",'サーバー一覧（手入力用）'!P704)</f>
        <v>0</v>
      </c>
      <c r="P696" s="175" t="str">
        <f>IF('サーバー一覧（手入力用）'!Q704="","",'サーバー一覧（手入力用）'!Q704)</f>
        <v/>
      </c>
      <c r="Q696" s="175" t="str">
        <f>IF('サーバー一覧（手入力用）'!R704="","",'サーバー一覧（手入力用）'!R704)</f>
        <v/>
      </c>
      <c r="R696" s="175" t="str">
        <f t="shared" si="20"/>
        <v/>
      </c>
      <c r="S696" s="175" t="str">
        <f>IF('サーバー一覧（手入力用）'!S704="","",'サーバー一覧（手入力用）'!S704)</f>
        <v/>
      </c>
      <c r="T696" s="175" t="str">
        <f t="shared" si="21"/>
        <v/>
      </c>
      <c r="U696" s="175" t="str">
        <f>IF('サーバー一覧（手入力用）'!T704="","",'サーバー一覧（手入力用）'!T704)</f>
        <v/>
      </c>
      <c r="V696" s="175" t="str">
        <f>IF('サーバー一覧（手入力用）'!U704="","",'サーバー一覧（手入力用）'!U704)</f>
        <v/>
      </c>
      <c r="W696" s="175" t="str">
        <f>IF('サーバー一覧（手入力用）'!V704="","",'サーバー一覧（手入力用）'!V704)</f>
        <v/>
      </c>
      <c r="X696" s="175" t="str">
        <f>IF('サーバー一覧（手入力用）'!W704="","",'サーバー一覧（手入力用）'!W704)</f>
        <v/>
      </c>
      <c r="Y696" s="175" t="str">
        <f>IF('サーバー一覧（手入力用）'!X704="","",'サーバー一覧（手入力用）'!X704)</f>
        <v/>
      </c>
      <c r="Z696" s="175" t="str">
        <f>IF('サーバー一覧（手入力用）'!Y704="","",'サーバー一覧（手入力用）'!Y704)</f>
        <v/>
      </c>
      <c r="AA696" s="175" t="str">
        <f>IF('サーバー一覧（手入力用）'!Z704="","",'サーバー一覧（手入力用）'!Z704)</f>
        <v/>
      </c>
      <c r="AB696" s="175" t="str">
        <f>IF('サーバー一覧（手入力用）'!AA704="","",'サーバー一覧（手入力用）'!AA704)</f>
        <v/>
      </c>
      <c r="AC696" s="175" t="str">
        <f>IF('サーバー一覧（手入力用）'!AB704="","",'サーバー一覧（手入力用）'!AB704)</f>
        <v/>
      </c>
      <c r="AD696" s="175" t="str">
        <f>IF('サーバー一覧（手入力用）'!AC704="","",'サーバー一覧（手入力用）'!AC704)</f>
        <v/>
      </c>
      <c r="AE696" s="175" t="str">
        <f>IF('サーバー一覧（手入力用）'!AD704="","",'サーバー一覧（手入力用）'!AD704)</f>
        <v/>
      </c>
      <c r="AF696" s="175" t="str">
        <f>IF('サーバー一覧（手入力用）'!AE704="","",'サーバー一覧（手入力用）'!AE704)</f>
        <v/>
      </c>
      <c r="AG696" s="175" t="str">
        <f>IF('サーバー一覧（手入力用）'!AF704="","",'サーバー一覧（手入力用）'!AF704)</f>
        <v/>
      </c>
      <c r="AH696" s="175" t="str">
        <f>IF('サーバー一覧（手入力用）'!AG704="","",'サーバー一覧（手入力用）'!AG704)</f>
        <v/>
      </c>
      <c r="AI696" s="175" t="str">
        <f>IF('サーバー一覧（手入力用）'!AH704="","",'サーバー一覧（手入力用）'!AH704)</f>
        <v/>
      </c>
      <c r="AJ696" s="175" t="str">
        <f>IF('サーバー一覧（手入力用）'!AI704="","",'サーバー一覧（手入力用）'!AI704)</f>
        <v/>
      </c>
    </row>
    <row r="697" spans="1:36">
      <c r="A697" s="175">
        <f>IF('サーバー一覧（手入力用）'!B705="","",'サーバー一覧（手入力用）'!B705)</f>
        <v>696</v>
      </c>
      <c r="B697" s="175" t="str">
        <f>IF('サーバー一覧（手入力用）'!C705="","",'サーバー一覧（手入力用）'!C705)</f>
        <v/>
      </c>
      <c r="C697" s="175" t="str">
        <f>IF('サーバー一覧（手入力用）'!D705="","",'サーバー一覧（手入力用）'!D705)</f>
        <v/>
      </c>
      <c r="D697" s="175" t="str">
        <f>IF('サーバー一覧（手入力用）'!E705="","",'サーバー一覧（手入力用）'!E705)</f>
        <v/>
      </c>
      <c r="E697" s="175" t="str">
        <f>IF('サーバー一覧（手入力用）'!F705="","",'サーバー一覧（手入力用）'!F705)</f>
        <v/>
      </c>
      <c r="F697" s="175" t="str">
        <f>IF('サーバー一覧（手入力用）'!G705="","",'サーバー一覧（手入力用）'!G705)</f>
        <v/>
      </c>
      <c r="G697" s="175" t="str">
        <f>IF('サーバー一覧（手入力用）'!H705="","",'サーバー一覧（手入力用）'!H705)</f>
        <v/>
      </c>
      <c r="H697" s="175" t="str">
        <f>IF('サーバー一覧（手入力用）'!I705="","",'サーバー一覧（手入力用）'!I705)</f>
        <v/>
      </c>
      <c r="I697" s="175" t="str">
        <f>IF('サーバー一覧（手入力用）'!J705="","",'サーバー一覧（手入力用）'!J705)</f>
        <v/>
      </c>
      <c r="J697" s="175" t="str">
        <f>IF('サーバー一覧（手入力用）'!K705="","",'サーバー一覧（手入力用）'!K705)</f>
        <v/>
      </c>
      <c r="K697" s="175" t="str">
        <f>IF('サーバー一覧（手入力用）'!L705="","",'サーバー一覧（手入力用）'!L705)</f>
        <v/>
      </c>
      <c r="L697" s="175" t="str">
        <f>IF('サーバー一覧（手入力用）'!M705="","",'サーバー一覧（手入力用）'!M705)</f>
        <v/>
      </c>
      <c r="M697" s="175" t="str">
        <f>IF('サーバー一覧（手入力用）'!N705="","",'サーバー一覧（手入力用）'!N705)</f>
        <v/>
      </c>
      <c r="N697" s="175" t="str">
        <f>IF('サーバー一覧（手入力用）'!O705="","",'サーバー一覧（手入力用）'!O705)</f>
        <v/>
      </c>
      <c r="O697" s="175">
        <f>IF('サーバー一覧（手入力用）'!P705="","",'サーバー一覧（手入力用）'!P705)</f>
        <v>0</v>
      </c>
      <c r="P697" s="175" t="str">
        <f>IF('サーバー一覧（手入力用）'!Q705="","",'サーバー一覧（手入力用）'!Q705)</f>
        <v/>
      </c>
      <c r="Q697" s="175" t="str">
        <f>IF('サーバー一覧（手入力用）'!R705="","",'サーバー一覧（手入力用）'!R705)</f>
        <v/>
      </c>
      <c r="R697" s="175" t="str">
        <f t="shared" si="20"/>
        <v/>
      </c>
      <c r="S697" s="175" t="str">
        <f>IF('サーバー一覧（手入力用）'!S705="","",'サーバー一覧（手入力用）'!S705)</f>
        <v/>
      </c>
      <c r="T697" s="175" t="str">
        <f t="shared" si="21"/>
        <v/>
      </c>
      <c r="U697" s="175" t="str">
        <f>IF('サーバー一覧（手入力用）'!T705="","",'サーバー一覧（手入力用）'!T705)</f>
        <v/>
      </c>
      <c r="V697" s="175" t="str">
        <f>IF('サーバー一覧（手入力用）'!U705="","",'サーバー一覧（手入力用）'!U705)</f>
        <v/>
      </c>
      <c r="W697" s="175" t="str">
        <f>IF('サーバー一覧（手入力用）'!V705="","",'サーバー一覧（手入力用）'!V705)</f>
        <v/>
      </c>
      <c r="X697" s="175" t="str">
        <f>IF('サーバー一覧（手入力用）'!W705="","",'サーバー一覧（手入力用）'!W705)</f>
        <v/>
      </c>
      <c r="Y697" s="175" t="str">
        <f>IF('サーバー一覧（手入力用）'!X705="","",'サーバー一覧（手入力用）'!X705)</f>
        <v/>
      </c>
      <c r="Z697" s="175" t="str">
        <f>IF('サーバー一覧（手入力用）'!Y705="","",'サーバー一覧（手入力用）'!Y705)</f>
        <v/>
      </c>
      <c r="AA697" s="175" t="str">
        <f>IF('サーバー一覧（手入力用）'!Z705="","",'サーバー一覧（手入力用）'!Z705)</f>
        <v/>
      </c>
      <c r="AB697" s="175" t="str">
        <f>IF('サーバー一覧（手入力用）'!AA705="","",'サーバー一覧（手入力用）'!AA705)</f>
        <v/>
      </c>
      <c r="AC697" s="175" t="str">
        <f>IF('サーバー一覧（手入力用）'!AB705="","",'サーバー一覧（手入力用）'!AB705)</f>
        <v/>
      </c>
      <c r="AD697" s="175" t="str">
        <f>IF('サーバー一覧（手入力用）'!AC705="","",'サーバー一覧（手入力用）'!AC705)</f>
        <v/>
      </c>
      <c r="AE697" s="175" t="str">
        <f>IF('サーバー一覧（手入力用）'!AD705="","",'サーバー一覧（手入力用）'!AD705)</f>
        <v/>
      </c>
      <c r="AF697" s="175" t="str">
        <f>IF('サーバー一覧（手入力用）'!AE705="","",'サーバー一覧（手入力用）'!AE705)</f>
        <v/>
      </c>
      <c r="AG697" s="175" t="str">
        <f>IF('サーバー一覧（手入力用）'!AF705="","",'サーバー一覧（手入力用）'!AF705)</f>
        <v/>
      </c>
      <c r="AH697" s="175" t="str">
        <f>IF('サーバー一覧（手入力用）'!AG705="","",'サーバー一覧（手入力用）'!AG705)</f>
        <v/>
      </c>
      <c r="AI697" s="175" t="str">
        <f>IF('サーバー一覧（手入力用）'!AH705="","",'サーバー一覧（手入力用）'!AH705)</f>
        <v/>
      </c>
      <c r="AJ697" s="175" t="str">
        <f>IF('サーバー一覧（手入力用）'!AI705="","",'サーバー一覧（手入力用）'!AI705)</f>
        <v/>
      </c>
    </row>
    <row r="698" spans="1:36">
      <c r="A698" s="175">
        <f>IF('サーバー一覧（手入力用）'!B706="","",'サーバー一覧（手入力用）'!B706)</f>
        <v>697</v>
      </c>
      <c r="B698" s="175" t="str">
        <f>IF('サーバー一覧（手入力用）'!C706="","",'サーバー一覧（手入力用）'!C706)</f>
        <v/>
      </c>
      <c r="C698" s="175" t="str">
        <f>IF('サーバー一覧（手入力用）'!D706="","",'サーバー一覧（手入力用）'!D706)</f>
        <v/>
      </c>
      <c r="D698" s="175" t="str">
        <f>IF('サーバー一覧（手入力用）'!E706="","",'サーバー一覧（手入力用）'!E706)</f>
        <v/>
      </c>
      <c r="E698" s="175" t="str">
        <f>IF('サーバー一覧（手入力用）'!F706="","",'サーバー一覧（手入力用）'!F706)</f>
        <v/>
      </c>
      <c r="F698" s="175" t="str">
        <f>IF('サーバー一覧（手入力用）'!G706="","",'サーバー一覧（手入力用）'!G706)</f>
        <v/>
      </c>
      <c r="G698" s="175" t="str">
        <f>IF('サーバー一覧（手入力用）'!H706="","",'サーバー一覧（手入力用）'!H706)</f>
        <v/>
      </c>
      <c r="H698" s="175" t="str">
        <f>IF('サーバー一覧（手入力用）'!I706="","",'サーバー一覧（手入力用）'!I706)</f>
        <v/>
      </c>
      <c r="I698" s="175" t="str">
        <f>IF('サーバー一覧（手入力用）'!J706="","",'サーバー一覧（手入力用）'!J706)</f>
        <v/>
      </c>
      <c r="J698" s="175" t="str">
        <f>IF('サーバー一覧（手入力用）'!K706="","",'サーバー一覧（手入力用）'!K706)</f>
        <v/>
      </c>
      <c r="K698" s="175" t="str">
        <f>IF('サーバー一覧（手入力用）'!L706="","",'サーバー一覧（手入力用）'!L706)</f>
        <v/>
      </c>
      <c r="L698" s="175" t="str">
        <f>IF('サーバー一覧（手入力用）'!M706="","",'サーバー一覧（手入力用）'!M706)</f>
        <v/>
      </c>
      <c r="M698" s="175" t="str">
        <f>IF('サーバー一覧（手入力用）'!N706="","",'サーバー一覧（手入力用）'!N706)</f>
        <v/>
      </c>
      <c r="N698" s="175" t="str">
        <f>IF('サーバー一覧（手入力用）'!O706="","",'サーバー一覧（手入力用）'!O706)</f>
        <v/>
      </c>
      <c r="O698" s="175">
        <f>IF('サーバー一覧（手入力用）'!P706="","",'サーバー一覧（手入力用）'!P706)</f>
        <v>0</v>
      </c>
      <c r="P698" s="175" t="str">
        <f>IF('サーバー一覧（手入力用）'!Q706="","",'サーバー一覧（手入力用）'!Q706)</f>
        <v/>
      </c>
      <c r="Q698" s="175" t="str">
        <f>IF('サーバー一覧（手入力用）'!R706="","",'サーバー一覧（手入力用）'!R706)</f>
        <v/>
      </c>
      <c r="R698" s="175" t="str">
        <f t="shared" si="20"/>
        <v/>
      </c>
      <c r="S698" s="175" t="str">
        <f>IF('サーバー一覧（手入力用）'!S706="","",'サーバー一覧（手入力用）'!S706)</f>
        <v/>
      </c>
      <c r="T698" s="175" t="str">
        <f t="shared" si="21"/>
        <v/>
      </c>
      <c r="U698" s="175" t="str">
        <f>IF('サーバー一覧（手入力用）'!T706="","",'サーバー一覧（手入力用）'!T706)</f>
        <v/>
      </c>
      <c r="V698" s="175" t="str">
        <f>IF('サーバー一覧（手入力用）'!U706="","",'サーバー一覧（手入力用）'!U706)</f>
        <v/>
      </c>
      <c r="W698" s="175" t="str">
        <f>IF('サーバー一覧（手入力用）'!V706="","",'サーバー一覧（手入力用）'!V706)</f>
        <v/>
      </c>
      <c r="X698" s="175" t="str">
        <f>IF('サーバー一覧（手入力用）'!W706="","",'サーバー一覧（手入力用）'!W706)</f>
        <v/>
      </c>
      <c r="Y698" s="175" t="str">
        <f>IF('サーバー一覧（手入力用）'!X706="","",'サーバー一覧（手入力用）'!X706)</f>
        <v/>
      </c>
      <c r="Z698" s="175" t="str">
        <f>IF('サーバー一覧（手入力用）'!Y706="","",'サーバー一覧（手入力用）'!Y706)</f>
        <v/>
      </c>
      <c r="AA698" s="175" t="str">
        <f>IF('サーバー一覧（手入力用）'!Z706="","",'サーバー一覧（手入力用）'!Z706)</f>
        <v/>
      </c>
      <c r="AB698" s="175" t="str">
        <f>IF('サーバー一覧（手入力用）'!AA706="","",'サーバー一覧（手入力用）'!AA706)</f>
        <v/>
      </c>
      <c r="AC698" s="175" t="str">
        <f>IF('サーバー一覧（手入力用）'!AB706="","",'サーバー一覧（手入力用）'!AB706)</f>
        <v/>
      </c>
      <c r="AD698" s="175" t="str">
        <f>IF('サーバー一覧（手入力用）'!AC706="","",'サーバー一覧（手入力用）'!AC706)</f>
        <v/>
      </c>
      <c r="AE698" s="175" t="str">
        <f>IF('サーバー一覧（手入力用）'!AD706="","",'サーバー一覧（手入力用）'!AD706)</f>
        <v/>
      </c>
      <c r="AF698" s="175" t="str">
        <f>IF('サーバー一覧（手入力用）'!AE706="","",'サーバー一覧（手入力用）'!AE706)</f>
        <v/>
      </c>
      <c r="AG698" s="175" t="str">
        <f>IF('サーバー一覧（手入力用）'!AF706="","",'サーバー一覧（手入力用）'!AF706)</f>
        <v/>
      </c>
      <c r="AH698" s="175" t="str">
        <f>IF('サーバー一覧（手入力用）'!AG706="","",'サーバー一覧（手入力用）'!AG706)</f>
        <v/>
      </c>
      <c r="AI698" s="175" t="str">
        <f>IF('サーバー一覧（手入力用）'!AH706="","",'サーバー一覧（手入力用）'!AH706)</f>
        <v/>
      </c>
      <c r="AJ698" s="175" t="str">
        <f>IF('サーバー一覧（手入力用）'!AI706="","",'サーバー一覧（手入力用）'!AI706)</f>
        <v/>
      </c>
    </row>
    <row r="699" spans="1:36">
      <c r="A699" s="175">
        <f>IF('サーバー一覧（手入力用）'!B707="","",'サーバー一覧（手入力用）'!B707)</f>
        <v>698</v>
      </c>
      <c r="B699" s="175" t="str">
        <f>IF('サーバー一覧（手入力用）'!C707="","",'サーバー一覧（手入力用）'!C707)</f>
        <v/>
      </c>
      <c r="C699" s="175" t="str">
        <f>IF('サーバー一覧（手入力用）'!D707="","",'サーバー一覧（手入力用）'!D707)</f>
        <v/>
      </c>
      <c r="D699" s="175" t="str">
        <f>IF('サーバー一覧（手入力用）'!E707="","",'サーバー一覧（手入力用）'!E707)</f>
        <v/>
      </c>
      <c r="E699" s="175" t="str">
        <f>IF('サーバー一覧（手入力用）'!F707="","",'サーバー一覧（手入力用）'!F707)</f>
        <v/>
      </c>
      <c r="F699" s="175" t="str">
        <f>IF('サーバー一覧（手入力用）'!G707="","",'サーバー一覧（手入力用）'!G707)</f>
        <v/>
      </c>
      <c r="G699" s="175" t="str">
        <f>IF('サーバー一覧（手入力用）'!H707="","",'サーバー一覧（手入力用）'!H707)</f>
        <v/>
      </c>
      <c r="H699" s="175" t="str">
        <f>IF('サーバー一覧（手入力用）'!I707="","",'サーバー一覧（手入力用）'!I707)</f>
        <v/>
      </c>
      <c r="I699" s="175" t="str">
        <f>IF('サーバー一覧（手入力用）'!J707="","",'サーバー一覧（手入力用）'!J707)</f>
        <v/>
      </c>
      <c r="J699" s="175" t="str">
        <f>IF('サーバー一覧（手入力用）'!K707="","",'サーバー一覧（手入力用）'!K707)</f>
        <v/>
      </c>
      <c r="K699" s="175" t="str">
        <f>IF('サーバー一覧（手入力用）'!L707="","",'サーバー一覧（手入力用）'!L707)</f>
        <v/>
      </c>
      <c r="L699" s="175" t="str">
        <f>IF('サーバー一覧（手入力用）'!M707="","",'サーバー一覧（手入力用）'!M707)</f>
        <v/>
      </c>
      <c r="M699" s="175" t="str">
        <f>IF('サーバー一覧（手入力用）'!N707="","",'サーバー一覧（手入力用）'!N707)</f>
        <v/>
      </c>
      <c r="N699" s="175" t="str">
        <f>IF('サーバー一覧（手入力用）'!O707="","",'サーバー一覧（手入力用）'!O707)</f>
        <v/>
      </c>
      <c r="O699" s="175">
        <f>IF('サーバー一覧（手入力用）'!P707="","",'サーバー一覧（手入力用）'!P707)</f>
        <v>0</v>
      </c>
      <c r="P699" s="175" t="str">
        <f>IF('サーバー一覧（手入力用）'!Q707="","",'サーバー一覧（手入力用）'!Q707)</f>
        <v/>
      </c>
      <c r="Q699" s="175" t="str">
        <f>IF('サーバー一覧（手入力用）'!R707="","",'サーバー一覧（手入力用）'!R707)</f>
        <v/>
      </c>
      <c r="R699" s="175" t="str">
        <f t="shared" si="20"/>
        <v/>
      </c>
      <c r="S699" s="175" t="str">
        <f>IF('サーバー一覧（手入力用）'!S707="","",'サーバー一覧（手入力用）'!S707)</f>
        <v/>
      </c>
      <c r="T699" s="175" t="str">
        <f t="shared" si="21"/>
        <v/>
      </c>
      <c r="U699" s="175" t="str">
        <f>IF('サーバー一覧（手入力用）'!T707="","",'サーバー一覧（手入力用）'!T707)</f>
        <v/>
      </c>
      <c r="V699" s="175" t="str">
        <f>IF('サーバー一覧（手入力用）'!U707="","",'サーバー一覧（手入力用）'!U707)</f>
        <v/>
      </c>
      <c r="W699" s="175" t="str">
        <f>IF('サーバー一覧（手入力用）'!V707="","",'サーバー一覧（手入力用）'!V707)</f>
        <v/>
      </c>
      <c r="X699" s="175" t="str">
        <f>IF('サーバー一覧（手入力用）'!W707="","",'サーバー一覧（手入力用）'!W707)</f>
        <v/>
      </c>
      <c r="Y699" s="175" t="str">
        <f>IF('サーバー一覧（手入力用）'!X707="","",'サーバー一覧（手入力用）'!X707)</f>
        <v/>
      </c>
      <c r="Z699" s="175" t="str">
        <f>IF('サーバー一覧（手入力用）'!Y707="","",'サーバー一覧（手入力用）'!Y707)</f>
        <v/>
      </c>
      <c r="AA699" s="175" t="str">
        <f>IF('サーバー一覧（手入力用）'!Z707="","",'サーバー一覧（手入力用）'!Z707)</f>
        <v/>
      </c>
      <c r="AB699" s="175" t="str">
        <f>IF('サーバー一覧（手入力用）'!AA707="","",'サーバー一覧（手入力用）'!AA707)</f>
        <v/>
      </c>
      <c r="AC699" s="175" t="str">
        <f>IF('サーバー一覧（手入力用）'!AB707="","",'サーバー一覧（手入力用）'!AB707)</f>
        <v/>
      </c>
      <c r="AD699" s="175" t="str">
        <f>IF('サーバー一覧（手入力用）'!AC707="","",'サーバー一覧（手入力用）'!AC707)</f>
        <v/>
      </c>
      <c r="AE699" s="175" t="str">
        <f>IF('サーバー一覧（手入力用）'!AD707="","",'サーバー一覧（手入力用）'!AD707)</f>
        <v/>
      </c>
      <c r="AF699" s="175" t="str">
        <f>IF('サーバー一覧（手入力用）'!AE707="","",'サーバー一覧（手入力用）'!AE707)</f>
        <v/>
      </c>
      <c r="AG699" s="175" t="str">
        <f>IF('サーバー一覧（手入力用）'!AF707="","",'サーバー一覧（手入力用）'!AF707)</f>
        <v/>
      </c>
      <c r="AH699" s="175" t="str">
        <f>IF('サーバー一覧（手入力用）'!AG707="","",'サーバー一覧（手入力用）'!AG707)</f>
        <v/>
      </c>
      <c r="AI699" s="175" t="str">
        <f>IF('サーバー一覧（手入力用）'!AH707="","",'サーバー一覧（手入力用）'!AH707)</f>
        <v/>
      </c>
      <c r="AJ699" s="175" t="str">
        <f>IF('サーバー一覧（手入力用）'!AI707="","",'サーバー一覧（手入力用）'!AI707)</f>
        <v/>
      </c>
    </row>
    <row r="700" spans="1:36">
      <c r="A700" s="175">
        <f>IF('サーバー一覧（手入力用）'!B708="","",'サーバー一覧（手入力用）'!B708)</f>
        <v>699</v>
      </c>
      <c r="B700" s="175" t="str">
        <f>IF('サーバー一覧（手入力用）'!C708="","",'サーバー一覧（手入力用）'!C708)</f>
        <v/>
      </c>
      <c r="C700" s="175" t="str">
        <f>IF('サーバー一覧（手入力用）'!D708="","",'サーバー一覧（手入力用）'!D708)</f>
        <v/>
      </c>
      <c r="D700" s="175" t="str">
        <f>IF('サーバー一覧（手入力用）'!E708="","",'サーバー一覧（手入力用）'!E708)</f>
        <v/>
      </c>
      <c r="E700" s="175" t="str">
        <f>IF('サーバー一覧（手入力用）'!F708="","",'サーバー一覧（手入力用）'!F708)</f>
        <v/>
      </c>
      <c r="F700" s="175" t="str">
        <f>IF('サーバー一覧（手入力用）'!G708="","",'サーバー一覧（手入力用）'!G708)</f>
        <v/>
      </c>
      <c r="G700" s="175" t="str">
        <f>IF('サーバー一覧（手入力用）'!H708="","",'サーバー一覧（手入力用）'!H708)</f>
        <v/>
      </c>
      <c r="H700" s="175" t="str">
        <f>IF('サーバー一覧（手入力用）'!I708="","",'サーバー一覧（手入力用）'!I708)</f>
        <v/>
      </c>
      <c r="I700" s="175" t="str">
        <f>IF('サーバー一覧（手入力用）'!J708="","",'サーバー一覧（手入力用）'!J708)</f>
        <v/>
      </c>
      <c r="J700" s="175" t="str">
        <f>IF('サーバー一覧（手入力用）'!K708="","",'サーバー一覧（手入力用）'!K708)</f>
        <v/>
      </c>
      <c r="K700" s="175" t="str">
        <f>IF('サーバー一覧（手入力用）'!L708="","",'サーバー一覧（手入力用）'!L708)</f>
        <v/>
      </c>
      <c r="L700" s="175" t="str">
        <f>IF('サーバー一覧（手入力用）'!M708="","",'サーバー一覧（手入力用）'!M708)</f>
        <v/>
      </c>
      <c r="M700" s="175" t="str">
        <f>IF('サーバー一覧（手入力用）'!N708="","",'サーバー一覧（手入力用）'!N708)</f>
        <v/>
      </c>
      <c r="N700" s="175" t="str">
        <f>IF('サーバー一覧（手入力用）'!O708="","",'サーバー一覧（手入力用）'!O708)</f>
        <v/>
      </c>
      <c r="O700" s="175">
        <f>IF('サーバー一覧（手入力用）'!P708="","",'サーバー一覧（手入力用）'!P708)</f>
        <v>0</v>
      </c>
      <c r="P700" s="175" t="str">
        <f>IF('サーバー一覧（手入力用）'!Q708="","",'サーバー一覧（手入力用）'!Q708)</f>
        <v/>
      </c>
      <c r="Q700" s="175" t="str">
        <f>IF('サーバー一覧（手入力用）'!R708="","",'サーバー一覧（手入力用）'!R708)</f>
        <v/>
      </c>
      <c r="R700" s="175" t="str">
        <f t="shared" si="20"/>
        <v/>
      </c>
      <c r="S700" s="175" t="str">
        <f>IF('サーバー一覧（手入力用）'!S708="","",'サーバー一覧（手入力用）'!S708)</f>
        <v/>
      </c>
      <c r="T700" s="175" t="str">
        <f t="shared" si="21"/>
        <v/>
      </c>
      <c r="U700" s="175" t="str">
        <f>IF('サーバー一覧（手入力用）'!T708="","",'サーバー一覧（手入力用）'!T708)</f>
        <v/>
      </c>
      <c r="V700" s="175" t="str">
        <f>IF('サーバー一覧（手入力用）'!U708="","",'サーバー一覧（手入力用）'!U708)</f>
        <v/>
      </c>
      <c r="W700" s="175" t="str">
        <f>IF('サーバー一覧（手入力用）'!V708="","",'サーバー一覧（手入力用）'!V708)</f>
        <v/>
      </c>
      <c r="X700" s="175" t="str">
        <f>IF('サーバー一覧（手入力用）'!W708="","",'サーバー一覧（手入力用）'!W708)</f>
        <v/>
      </c>
      <c r="Y700" s="175" t="str">
        <f>IF('サーバー一覧（手入力用）'!X708="","",'サーバー一覧（手入力用）'!X708)</f>
        <v/>
      </c>
      <c r="Z700" s="175" t="str">
        <f>IF('サーバー一覧（手入力用）'!Y708="","",'サーバー一覧（手入力用）'!Y708)</f>
        <v/>
      </c>
      <c r="AA700" s="175" t="str">
        <f>IF('サーバー一覧（手入力用）'!Z708="","",'サーバー一覧（手入力用）'!Z708)</f>
        <v/>
      </c>
      <c r="AB700" s="175" t="str">
        <f>IF('サーバー一覧（手入力用）'!AA708="","",'サーバー一覧（手入力用）'!AA708)</f>
        <v/>
      </c>
      <c r="AC700" s="175" t="str">
        <f>IF('サーバー一覧（手入力用）'!AB708="","",'サーバー一覧（手入力用）'!AB708)</f>
        <v/>
      </c>
      <c r="AD700" s="175" t="str">
        <f>IF('サーバー一覧（手入力用）'!AC708="","",'サーバー一覧（手入力用）'!AC708)</f>
        <v/>
      </c>
      <c r="AE700" s="175" t="str">
        <f>IF('サーバー一覧（手入力用）'!AD708="","",'サーバー一覧（手入力用）'!AD708)</f>
        <v/>
      </c>
      <c r="AF700" s="175" t="str">
        <f>IF('サーバー一覧（手入力用）'!AE708="","",'サーバー一覧（手入力用）'!AE708)</f>
        <v/>
      </c>
      <c r="AG700" s="175" t="str">
        <f>IF('サーバー一覧（手入力用）'!AF708="","",'サーバー一覧（手入力用）'!AF708)</f>
        <v/>
      </c>
      <c r="AH700" s="175" t="str">
        <f>IF('サーバー一覧（手入力用）'!AG708="","",'サーバー一覧（手入力用）'!AG708)</f>
        <v/>
      </c>
      <c r="AI700" s="175" t="str">
        <f>IF('サーバー一覧（手入力用）'!AH708="","",'サーバー一覧（手入力用）'!AH708)</f>
        <v/>
      </c>
      <c r="AJ700" s="175" t="str">
        <f>IF('サーバー一覧（手入力用）'!AI708="","",'サーバー一覧（手入力用）'!AI708)</f>
        <v/>
      </c>
    </row>
    <row r="701" spans="1:36">
      <c r="A701" s="175">
        <f>IF('サーバー一覧（手入力用）'!B709="","",'サーバー一覧（手入力用）'!B709)</f>
        <v>700</v>
      </c>
      <c r="B701" s="175" t="str">
        <f>IF('サーバー一覧（手入力用）'!C709="","",'サーバー一覧（手入力用）'!C709)</f>
        <v/>
      </c>
      <c r="C701" s="175" t="str">
        <f>IF('サーバー一覧（手入力用）'!D709="","",'サーバー一覧（手入力用）'!D709)</f>
        <v/>
      </c>
      <c r="D701" s="175" t="str">
        <f>IF('サーバー一覧（手入力用）'!E709="","",'サーバー一覧（手入力用）'!E709)</f>
        <v/>
      </c>
      <c r="E701" s="175" t="str">
        <f>IF('サーバー一覧（手入力用）'!F709="","",'サーバー一覧（手入力用）'!F709)</f>
        <v/>
      </c>
      <c r="F701" s="175" t="str">
        <f>IF('サーバー一覧（手入力用）'!G709="","",'サーバー一覧（手入力用）'!G709)</f>
        <v/>
      </c>
      <c r="G701" s="175" t="str">
        <f>IF('サーバー一覧（手入力用）'!H709="","",'サーバー一覧（手入力用）'!H709)</f>
        <v/>
      </c>
      <c r="H701" s="175" t="str">
        <f>IF('サーバー一覧（手入力用）'!I709="","",'サーバー一覧（手入力用）'!I709)</f>
        <v/>
      </c>
      <c r="I701" s="175" t="str">
        <f>IF('サーバー一覧（手入力用）'!J709="","",'サーバー一覧（手入力用）'!J709)</f>
        <v/>
      </c>
      <c r="J701" s="175" t="str">
        <f>IF('サーバー一覧（手入力用）'!K709="","",'サーバー一覧（手入力用）'!K709)</f>
        <v/>
      </c>
      <c r="K701" s="175" t="str">
        <f>IF('サーバー一覧（手入力用）'!L709="","",'サーバー一覧（手入力用）'!L709)</f>
        <v/>
      </c>
      <c r="L701" s="175" t="str">
        <f>IF('サーバー一覧（手入力用）'!M709="","",'サーバー一覧（手入力用）'!M709)</f>
        <v/>
      </c>
      <c r="M701" s="175" t="str">
        <f>IF('サーバー一覧（手入力用）'!N709="","",'サーバー一覧（手入力用）'!N709)</f>
        <v/>
      </c>
      <c r="N701" s="175" t="str">
        <f>IF('サーバー一覧（手入力用）'!O709="","",'サーバー一覧（手入力用）'!O709)</f>
        <v/>
      </c>
      <c r="O701" s="175">
        <f>IF('サーバー一覧（手入力用）'!P709="","",'サーバー一覧（手入力用）'!P709)</f>
        <v>0</v>
      </c>
      <c r="P701" s="175" t="str">
        <f>IF('サーバー一覧（手入力用）'!Q709="","",'サーバー一覧（手入力用）'!Q709)</f>
        <v/>
      </c>
      <c r="Q701" s="175" t="str">
        <f>IF('サーバー一覧（手入力用）'!R709="","",'サーバー一覧（手入力用）'!R709)</f>
        <v/>
      </c>
      <c r="R701" s="175" t="str">
        <f t="shared" si="20"/>
        <v/>
      </c>
      <c r="S701" s="175" t="str">
        <f>IF('サーバー一覧（手入力用）'!S709="","",'サーバー一覧（手入力用）'!S709)</f>
        <v/>
      </c>
      <c r="T701" s="175" t="str">
        <f t="shared" si="21"/>
        <v/>
      </c>
      <c r="U701" s="175" t="str">
        <f>IF('サーバー一覧（手入力用）'!T709="","",'サーバー一覧（手入力用）'!T709)</f>
        <v/>
      </c>
      <c r="V701" s="175" t="str">
        <f>IF('サーバー一覧（手入力用）'!U709="","",'サーバー一覧（手入力用）'!U709)</f>
        <v/>
      </c>
      <c r="W701" s="175" t="str">
        <f>IF('サーバー一覧（手入力用）'!V709="","",'サーバー一覧（手入力用）'!V709)</f>
        <v/>
      </c>
      <c r="X701" s="175" t="str">
        <f>IF('サーバー一覧（手入力用）'!W709="","",'サーバー一覧（手入力用）'!W709)</f>
        <v/>
      </c>
      <c r="Y701" s="175" t="str">
        <f>IF('サーバー一覧（手入力用）'!X709="","",'サーバー一覧（手入力用）'!X709)</f>
        <v/>
      </c>
      <c r="Z701" s="175" t="str">
        <f>IF('サーバー一覧（手入力用）'!Y709="","",'サーバー一覧（手入力用）'!Y709)</f>
        <v/>
      </c>
      <c r="AA701" s="175" t="str">
        <f>IF('サーバー一覧（手入力用）'!Z709="","",'サーバー一覧（手入力用）'!Z709)</f>
        <v/>
      </c>
      <c r="AB701" s="175" t="str">
        <f>IF('サーバー一覧（手入力用）'!AA709="","",'サーバー一覧（手入力用）'!AA709)</f>
        <v/>
      </c>
      <c r="AC701" s="175" t="str">
        <f>IF('サーバー一覧（手入力用）'!AB709="","",'サーバー一覧（手入力用）'!AB709)</f>
        <v/>
      </c>
      <c r="AD701" s="175" t="str">
        <f>IF('サーバー一覧（手入力用）'!AC709="","",'サーバー一覧（手入力用）'!AC709)</f>
        <v/>
      </c>
      <c r="AE701" s="175" t="str">
        <f>IF('サーバー一覧（手入力用）'!AD709="","",'サーバー一覧（手入力用）'!AD709)</f>
        <v/>
      </c>
      <c r="AF701" s="175" t="str">
        <f>IF('サーバー一覧（手入力用）'!AE709="","",'サーバー一覧（手入力用）'!AE709)</f>
        <v/>
      </c>
      <c r="AG701" s="175" t="str">
        <f>IF('サーバー一覧（手入力用）'!AF709="","",'サーバー一覧（手入力用）'!AF709)</f>
        <v/>
      </c>
      <c r="AH701" s="175" t="str">
        <f>IF('サーバー一覧（手入力用）'!AG709="","",'サーバー一覧（手入力用）'!AG709)</f>
        <v/>
      </c>
      <c r="AI701" s="175" t="str">
        <f>IF('サーバー一覧（手入力用）'!AH709="","",'サーバー一覧（手入力用）'!AH709)</f>
        <v/>
      </c>
      <c r="AJ701" s="175" t="str">
        <f>IF('サーバー一覧（手入力用）'!AI709="","",'サーバー一覧（手入力用）'!AI709)</f>
        <v/>
      </c>
    </row>
    <row r="702" spans="1:36">
      <c r="A702" s="175">
        <f>IF('サーバー一覧（手入力用）'!B710="","",'サーバー一覧（手入力用）'!B710)</f>
        <v>701</v>
      </c>
      <c r="B702" s="175" t="str">
        <f>IF('サーバー一覧（手入力用）'!C710="","",'サーバー一覧（手入力用）'!C710)</f>
        <v/>
      </c>
      <c r="C702" s="175" t="str">
        <f>IF('サーバー一覧（手入力用）'!D710="","",'サーバー一覧（手入力用）'!D710)</f>
        <v/>
      </c>
      <c r="D702" s="175" t="str">
        <f>IF('サーバー一覧（手入力用）'!E710="","",'サーバー一覧（手入力用）'!E710)</f>
        <v/>
      </c>
      <c r="E702" s="175" t="str">
        <f>IF('サーバー一覧（手入力用）'!F710="","",'サーバー一覧（手入力用）'!F710)</f>
        <v/>
      </c>
      <c r="F702" s="175" t="str">
        <f>IF('サーバー一覧（手入力用）'!G710="","",'サーバー一覧（手入力用）'!G710)</f>
        <v/>
      </c>
      <c r="G702" s="175" t="str">
        <f>IF('サーバー一覧（手入力用）'!H710="","",'サーバー一覧（手入力用）'!H710)</f>
        <v/>
      </c>
      <c r="H702" s="175" t="str">
        <f>IF('サーバー一覧（手入力用）'!I710="","",'サーバー一覧（手入力用）'!I710)</f>
        <v/>
      </c>
      <c r="I702" s="175" t="str">
        <f>IF('サーバー一覧（手入力用）'!J710="","",'サーバー一覧（手入力用）'!J710)</f>
        <v/>
      </c>
      <c r="J702" s="175" t="str">
        <f>IF('サーバー一覧（手入力用）'!K710="","",'サーバー一覧（手入力用）'!K710)</f>
        <v/>
      </c>
      <c r="K702" s="175" t="str">
        <f>IF('サーバー一覧（手入力用）'!L710="","",'サーバー一覧（手入力用）'!L710)</f>
        <v/>
      </c>
      <c r="L702" s="175" t="str">
        <f>IF('サーバー一覧（手入力用）'!M710="","",'サーバー一覧（手入力用）'!M710)</f>
        <v/>
      </c>
      <c r="M702" s="175" t="str">
        <f>IF('サーバー一覧（手入力用）'!N710="","",'サーバー一覧（手入力用）'!N710)</f>
        <v/>
      </c>
      <c r="N702" s="175" t="str">
        <f>IF('サーバー一覧（手入力用）'!O710="","",'サーバー一覧（手入力用）'!O710)</f>
        <v/>
      </c>
      <c r="O702" s="175">
        <f>IF('サーバー一覧（手入力用）'!P710="","",'サーバー一覧（手入力用）'!P710)</f>
        <v>0</v>
      </c>
      <c r="P702" s="175" t="str">
        <f>IF('サーバー一覧（手入力用）'!Q710="","",'サーバー一覧（手入力用）'!Q710)</f>
        <v/>
      </c>
      <c r="Q702" s="175" t="str">
        <f>IF('サーバー一覧（手入力用）'!R710="","",'サーバー一覧（手入力用）'!R710)</f>
        <v/>
      </c>
      <c r="R702" s="175" t="str">
        <f t="shared" si="20"/>
        <v/>
      </c>
      <c r="S702" s="175" t="str">
        <f>IF('サーバー一覧（手入力用）'!S710="","",'サーバー一覧（手入力用）'!S710)</f>
        <v/>
      </c>
      <c r="T702" s="175" t="str">
        <f t="shared" si="21"/>
        <v/>
      </c>
      <c r="U702" s="175" t="str">
        <f>IF('サーバー一覧（手入力用）'!T710="","",'サーバー一覧（手入力用）'!T710)</f>
        <v/>
      </c>
      <c r="V702" s="175" t="str">
        <f>IF('サーバー一覧（手入力用）'!U710="","",'サーバー一覧（手入力用）'!U710)</f>
        <v/>
      </c>
      <c r="W702" s="175" t="str">
        <f>IF('サーバー一覧（手入力用）'!V710="","",'サーバー一覧（手入力用）'!V710)</f>
        <v/>
      </c>
      <c r="X702" s="175" t="str">
        <f>IF('サーバー一覧（手入力用）'!W710="","",'サーバー一覧（手入力用）'!W710)</f>
        <v/>
      </c>
      <c r="Y702" s="175" t="str">
        <f>IF('サーバー一覧（手入力用）'!X710="","",'サーバー一覧（手入力用）'!X710)</f>
        <v/>
      </c>
      <c r="Z702" s="175" t="str">
        <f>IF('サーバー一覧（手入力用）'!Y710="","",'サーバー一覧（手入力用）'!Y710)</f>
        <v/>
      </c>
      <c r="AA702" s="175" t="str">
        <f>IF('サーバー一覧（手入力用）'!Z710="","",'サーバー一覧（手入力用）'!Z710)</f>
        <v/>
      </c>
      <c r="AB702" s="175" t="str">
        <f>IF('サーバー一覧（手入力用）'!AA710="","",'サーバー一覧（手入力用）'!AA710)</f>
        <v/>
      </c>
      <c r="AC702" s="175" t="str">
        <f>IF('サーバー一覧（手入力用）'!AB710="","",'サーバー一覧（手入力用）'!AB710)</f>
        <v/>
      </c>
      <c r="AD702" s="175" t="str">
        <f>IF('サーバー一覧（手入力用）'!AC710="","",'サーバー一覧（手入力用）'!AC710)</f>
        <v/>
      </c>
      <c r="AE702" s="175" t="str">
        <f>IF('サーバー一覧（手入力用）'!AD710="","",'サーバー一覧（手入力用）'!AD710)</f>
        <v/>
      </c>
      <c r="AF702" s="175" t="str">
        <f>IF('サーバー一覧（手入力用）'!AE710="","",'サーバー一覧（手入力用）'!AE710)</f>
        <v/>
      </c>
      <c r="AG702" s="175" t="str">
        <f>IF('サーバー一覧（手入力用）'!AF710="","",'サーバー一覧（手入力用）'!AF710)</f>
        <v/>
      </c>
      <c r="AH702" s="175" t="str">
        <f>IF('サーバー一覧（手入力用）'!AG710="","",'サーバー一覧（手入力用）'!AG710)</f>
        <v/>
      </c>
      <c r="AI702" s="175" t="str">
        <f>IF('サーバー一覧（手入力用）'!AH710="","",'サーバー一覧（手入力用）'!AH710)</f>
        <v/>
      </c>
      <c r="AJ702" s="175" t="str">
        <f>IF('サーバー一覧（手入力用）'!AI710="","",'サーバー一覧（手入力用）'!AI710)</f>
        <v/>
      </c>
    </row>
    <row r="703" spans="1:36">
      <c r="A703" s="175">
        <f>IF('サーバー一覧（手入力用）'!B711="","",'サーバー一覧（手入力用）'!B711)</f>
        <v>702</v>
      </c>
      <c r="B703" s="175" t="str">
        <f>IF('サーバー一覧（手入力用）'!C711="","",'サーバー一覧（手入力用）'!C711)</f>
        <v/>
      </c>
      <c r="C703" s="175" t="str">
        <f>IF('サーバー一覧（手入力用）'!D711="","",'サーバー一覧（手入力用）'!D711)</f>
        <v/>
      </c>
      <c r="D703" s="175" t="str">
        <f>IF('サーバー一覧（手入力用）'!E711="","",'サーバー一覧（手入力用）'!E711)</f>
        <v/>
      </c>
      <c r="E703" s="175" t="str">
        <f>IF('サーバー一覧（手入力用）'!F711="","",'サーバー一覧（手入力用）'!F711)</f>
        <v/>
      </c>
      <c r="F703" s="175" t="str">
        <f>IF('サーバー一覧（手入力用）'!G711="","",'サーバー一覧（手入力用）'!G711)</f>
        <v/>
      </c>
      <c r="G703" s="175" t="str">
        <f>IF('サーバー一覧（手入力用）'!H711="","",'サーバー一覧（手入力用）'!H711)</f>
        <v/>
      </c>
      <c r="H703" s="175" t="str">
        <f>IF('サーバー一覧（手入力用）'!I711="","",'サーバー一覧（手入力用）'!I711)</f>
        <v/>
      </c>
      <c r="I703" s="175" t="str">
        <f>IF('サーバー一覧（手入力用）'!J711="","",'サーバー一覧（手入力用）'!J711)</f>
        <v/>
      </c>
      <c r="J703" s="175" t="str">
        <f>IF('サーバー一覧（手入力用）'!K711="","",'サーバー一覧（手入力用）'!K711)</f>
        <v/>
      </c>
      <c r="K703" s="175" t="str">
        <f>IF('サーバー一覧（手入力用）'!L711="","",'サーバー一覧（手入力用）'!L711)</f>
        <v/>
      </c>
      <c r="L703" s="175" t="str">
        <f>IF('サーバー一覧（手入力用）'!M711="","",'サーバー一覧（手入力用）'!M711)</f>
        <v/>
      </c>
      <c r="M703" s="175" t="str">
        <f>IF('サーバー一覧（手入力用）'!N711="","",'サーバー一覧（手入力用）'!N711)</f>
        <v/>
      </c>
      <c r="N703" s="175" t="str">
        <f>IF('サーバー一覧（手入力用）'!O711="","",'サーバー一覧（手入力用）'!O711)</f>
        <v/>
      </c>
      <c r="O703" s="175">
        <f>IF('サーバー一覧（手入力用）'!P711="","",'サーバー一覧（手入力用）'!P711)</f>
        <v>0</v>
      </c>
      <c r="P703" s="175" t="str">
        <f>IF('サーバー一覧（手入力用）'!Q711="","",'サーバー一覧（手入力用）'!Q711)</f>
        <v/>
      </c>
      <c r="Q703" s="175" t="str">
        <f>IF('サーバー一覧（手入力用）'!R711="","",'サーバー一覧（手入力用）'!R711)</f>
        <v/>
      </c>
      <c r="R703" s="175" t="str">
        <f t="shared" si="20"/>
        <v/>
      </c>
      <c r="S703" s="175" t="str">
        <f>IF('サーバー一覧（手入力用）'!S711="","",'サーバー一覧（手入力用）'!S711)</f>
        <v/>
      </c>
      <c r="T703" s="175" t="str">
        <f t="shared" si="21"/>
        <v/>
      </c>
      <c r="U703" s="175" t="str">
        <f>IF('サーバー一覧（手入力用）'!T711="","",'サーバー一覧（手入力用）'!T711)</f>
        <v/>
      </c>
      <c r="V703" s="175" t="str">
        <f>IF('サーバー一覧（手入力用）'!U711="","",'サーバー一覧（手入力用）'!U711)</f>
        <v/>
      </c>
      <c r="W703" s="175" t="str">
        <f>IF('サーバー一覧（手入力用）'!V711="","",'サーバー一覧（手入力用）'!V711)</f>
        <v/>
      </c>
      <c r="X703" s="175" t="str">
        <f>IF('サーバー一覧（手入力用）'!W711="","",'サーバー一覧（手入力用）'!W711)</f>
        <v/>
      </c>
      <c r="Y703" s="175" t="str">
        <f>IF('サーバー一覧（手入力用）'!X711="","",'サーバー一覧（手入力用）'!X711)</f>
        <v/>
      </c>
      <c r="Z703" s="175" t="str">
        <f>IF('サーバー一覧（手入力用）'!Y711="","",'サーバー一覧（手入力用）'!Y711)</f>
        <v/>
      </c>
      <c r="AA703" s="175" t="str">
        <f>IF('サーバー一覧（手入力用）'!Z711="","",'サーバー一覧（手入力用）'!Z711)</f>
        <v/>
      </c>
      <c r="AB703" s="175" t="str">
        <f>IF('サーバー一覧（手入力用）'!AA711="","",'サーバー一覧（手入力用）'!AA711)</f>
        <v/>
      </c>
      <c r="AC703" s="175" t="str">
        <f>IF('サーバー一覧（手入力用）'!AB711="","",'サーバー一覧（手入力用）'!AB711)</f>
        <v/>
      </c>
      <c r="AD703" s="175" t="str">
        <f>IF('サーバー一覧（手入力用）'!AC711="","",'サーバー一覧（手入力用）'!AC711)</f>
        <v/>
      </c>
      <c r="AE703" s="175" t="str">
        <f>IF('サーバー一覧（手入力用）'!AD711="","",'サーバー一覧（手入力用）'!AD711)</f>
        <v/>
      </c>
      <c r="AF703" s="175" t="str">
        <f>IF('サーバー一覧（手入力用）'!AE711="","",'サーバー一覧（手入力用）'!AE711)</f>
        <v/>
      </c>
      <c r="AG703" s="175" t="str">
        <f>IF('サーバー一覧（手入力用）'!AF711="","",'サーバー一覧（手入力用）'!AF711)</f>
        <v/>
      </c>
      <c r="AH703" s="175" t="str">
        <f>IF('サーバー一覧（手入力用）'!AG711="","",'サーバー一覧（手入力用）'!AG711)</f>
        <v/>
      </c>
      <c r="AI703" s="175" t="str">
        <f>IF('サーバー一覧（手入力用）'!AH711="","",'サーバー一覧（手入力用）'!AH711)</f>
        <v/>
      </c>
      <c r="AJ703" s="175" t="str">
        <f>IF('サーバー一覧（手入力用）'!AI711="","",'サーバー一覧（手入力用）'!AI711)</f>
        <v/>
      </c>
    </row>
    <row r="704" spans="1:36">
      <c r="A704" s="175">
        <f>IF('サーバー一覧（手入力用）'!B712="","",'サーバー一覧（手入力用）'!B712)</f>
        <v>703</v>
      </c>
      <c r="B704" s="175" t="str">
        <f>IF('サーバー一覧（手入力用）'!C712="","",'サーバー一覧（手入力用）'!C712)</f>
        <v/>
      </c>
      <c r="C704" s="175" t="str">
        <f>IF('サーバー一覧（手入力用）'!D712="","",'サーバー一覧（手入力用）'!D712)</f>
        <v/>
      </c>
      <c r="D704" s="175" t="str">
        <f>IF('サーバー一覧（手入力用）'!E712="","",'サーバー一覧（手入力用）'!E712)</f>
        <v/>
      </c>
      <c r="E704" s="175" t="str">
        <f>IF('サーバー一覧（手入力用）'!F712="","",'サーバー一覧（手入力用）'!F712)</f>
        <v/>
      </c>
      <c r="F704" s="175" t="str">
        <f>IF('サーバー一覧（手入力用）'!G712="","",'サーバー一覧（手入力用）'!G712)</f>
        <v/>
      </c>
      <c r="G704" s="175" t="str">
        <f>IF('サーバー一覧（手入力用）'!H712="","",'サーバー一覧（手入力用）'!H712)</f>
        <v/>
      </c>
      <c r="H704" s="175" t="str">
        <f>IF('サーバー一覧（手入力用）'!I712="","",'サーバー一覧（手入力用）'!I712)</f>
        <v/>
      </c>
      <c r="I704" s="175" t="str">
        <f>IF('サーバー一覧（手入力用）'!J712="","",'サーバー一覧（手入力用）'!J712)</f>
        <v/>
      </c>
      <c r="J704" s="175" t="str">
        <f>IF('サーバー一覧（手入力用）'!K712="","",'サーバー一覧（手入力用）'!K712)</f>
        <v/>
      </c>
      <c r="K704" s="175" t="str">
        <f>IF('サーバー一覧（手入力用）'!L712="","",'サーバー一覧（手入力用）'!L712)</f>
        <v/>
      </c>
      <c r="L704" s="175" t="str">
        <f>IF('サーバー一覧（手入力用）'!M712="","",'サーバー一覧（手入力用）'!M712)</f>
        <v/>
      </c>
      <c r="M704" s="175" t="str">
        <f>IF('サーバー一覧（手入力用）'!N712="","",'サーバー一覧（手入力用）'!N712)</f>
        <v/>
      </c>
      <c r="N704" s="175" t="str">
        <f>IF('サーバー一覧（手入力用）'!O712="","",'サーバー一覧（手入力用）'!O712)</f>
        <v/>
      </c>
      <c r="O704" s="175">
        <f>IF('サーバー一覧（手入力用）'!P712="","",'サーバー一覧（手入力用）'!P712)</f>
        <v>0</v>
      </c>
      <c r="P704" s="175" t="str">
        <f>IF('サーバー一覧（手入力用）'!Q712="","",'サーバー一覧（手入力用）'!Q712)</f>
        <v/>
      </c>
      <c r="Q704" s="175" t="str">
        <f>IF('サーバー一覧（手入力用）'!R712="","",'サーバー一覧（手入力用）'!R712)</f>
        <v/>
      </c>
      <c r="R704" s="175" t="str">
        <f t="shared" si="20"/>
        <v/>
      </c>
      <c r="S704" s="175" t="str">
        <f>IF('サーバー一覧（手入力用）'!S712="","",'サーバー一覧（手入力用）'!S712)</f>
        <v/>
      </c>
      <c r="T704" s="175" t="str">
        <f t="shared" si="21"/>
        <v/>
      </c>
      <c r="U704" s="175" t="str">
        <f>IF('サーバー一覧（手入力用）'!T712="","",'サーバー一覧（手入力用）'!T712)</f>
        <v/>
      </c>
      <c r="V704" s="175" t="str">
        <f>IF('サーバー一覧（手入力用）'!U712="","",'サーバー一覧（手入力用）'!U712)</f>
        <v/>
      </c>
      <c r="W704" s="175" t="str">
        <f>IF('サーバー一覧（手入力用）'!V712="","",'サーバー一覧（手入力用）'!V712)</f>
        <v/>
      </c>
      <c r="X704" s="175" t="str">
        <f>IF('サーバー一覧（手入力用）'!W712="","",'サーバー一覧（手入力用）'!W712)</f>
        <v/>
      </c>
      <c r="Y704" s="175" t="str">
        <f>IF('サーバー一覧（手入力用）'!X712="","",'サーバー一覧（手入力用）'!X712)</f>
        <v/>
      </c>
      <c r="Z704" s="175" t="str">
        <f>IF('サーバー一覧（手入力用）'!Y712="","",'サーバー一覧（手入力用）'!Y712)</f>
        <v/>
      </c>
      <c r="AA704" s="175" t="str">
        <f>IF('サーバー一覧（手入力用）'!Z712="","",'サーバー一覧（手入力用）'!Z712)</f>
        <v/>
      </c>
      <c r="AB704" s="175" t="str">
        <f>IF('サーバー一覧（手入力用）'!AA712="","",'サーバー一覧（手入力用）'!AA712)</f>
        <v/>
      </c>
      <c r="AC704" s="175" t="str">
        <f>IF('サーバー一覧（手入力用）'!AB712="","",'サーバー一覧（手入力用）'!AB712)</f>
        <v/>
      </c>
      <c r="AD704" s="175" t="str">
        <f>IF('サーバー一覧（手入力用）'!AC712="","",'サーバー一覧（手入力用）'!AC712)</f>
        <v/>
      </c>
      <c r="AE704" s="175" t="str">
        <f>IF('サーバー一覧（手入力用）'!AD712="","",'サーバー一覧（手入力用）'!AD712)</f>
        <v/>
      </c>
      <c r="AF704" s="175" t="str">
        <f>IF('サーバー一覧（手入力用）'!AE712="","",'サーバー一覧（手入力用）'!AE712)</f>
        <v/>
      </c>
      <c r="AG704" s="175" t="str">
        <f>IF('サーバー一覧（手入力用）'!AF712="","",'サーバー一覧（手入力用）'!AF712)</f>
        <v/>
      </c>
      <c r="AH704" s="175" t="str">
        <f>IF('サーバー一覧（手入力用）'!AG712="","",'サーバー一覧（手入力用）'!AG712)</f>
        <v/>
      </c>
      <c r="AI704" s="175" t="str">
        <f>IF('サーバー一覧（手入力用）'!AH712="","",'サーバー一覧（手入力用）'!AH712)</f>
        <v/>
      </c>
      <c r="AJ704" s="175" t="str">
        <f>IF('サーバー一覧（手入力用）'!AI712="","",'サーバー一覧（手入力用）'!AI712)</f>
        <v/>
      </c>
    </row>
    <row r="705" spans="1:36">
      <c r="A705" s="175">
        <f>IF('サーバー一覧（手入力用）'!B713="","",'サーバー一覧（手入力用）'!B713)</f>
        <v>704</v>
      </c>
      <c r="B705" s="175" t="str">
        <f>IF('サーバー一覧（手入力用）'!C713="","",'サーバー一覧（手入力用）'!C713)</f>
        <v/>
      </c>
      <c r="C705" s="175" t="str">
        <f>IF('サーバー一覧（手入力用）'!D713="","",'サーバー一覧（手入力用）'!D713)</f>
        <v/>
      </c>
      <c r="D705" s="175" t="str">
        <f>IF('サーバー一覧（手入力用）'!E713="","",'サーバー一覧（手入力用）'!E713)</f>
        <v/>
      </c>
      <c r="E705" s="175" t="str">
        <f>IF('サーバー一覧（手入力用）'!F713="","",'サーバー一覧（手入力用）'!F713)</f>
        <v/>
      </c>
      <c r="F705" s="175" t="str">
        <f>IF('サーバー一覧（手入力用）'!G713="","",'サーバー一覧（手入力用）'!G713)</f>
        <v/>
      </c>
      <c r="G705" s="175" t="str">
        <f>IF('サーバー一覧（手入力用）'!H713="","",'サーバー一覧（手入力用）'!H713)</f>
        <v/>
      </c>
      <c r="H705" s="175" t="str">
        <f>IF('サーバー一覧（手入力用）'!I713="","",'サーバー一覧（手入力用）'!I713)</f>
        <v/>
      </c>
      <c r="I705" s="175" t="str">
        <f>IF('サーバー一覧（手入力用）'!J713="","",'サーバー一覧（手入力用）'!J713)</f>
        <v/>
      </c>
      <c r="J705" s="175" t="str">
        <f>IF('サーバー一覧（手入力用）'!K713="","",'サーバー一覧（手入力用）'!K713)</f>
        <v/>
      </c>
      <c r="K705" s="175" t="str">
        <f>IF('サーバー一覧（手入力用）'!L713="","",'サーバー一覧（手入力用）'!L713)</f>
        <v/>
      </c>
      <c r="L705" s="175" t="str">
        <f>IF('サーバー一覧（手入力用）'!M713="","",'サーバー一覧（手入力用）'!M713)</f>
        <v/>
      </c>
      <c r="M705" s="175" t="str">
        <f>IF('サーバー一覧（手入力用）'!N713="","",'サーバー一覧（手入力用）'!N713)</f>
        <v/>
      </c>
      <c r="N705" s="175" t="str">
        <f>IF('サーバー一覧（手入力用）'!O713="","",'サーバー一覧（手入力用）'!O713)</f>
        <v/>
      </c>
      <c r="O705" s="175">
        <f>IF('サーバー一覧（手入力用）'!P713="","",'サーバー一覧（手入力用）'!P713)</f>
        <v>0</v>
      </c>
      <c r="P705" s="175" t="str">
        <f>IF('サーバー一覧（手入力用）'!Q713="","",'サーバー一覧（手入力用）'!Q713)</f>
        <v/>
      </c>
      <c r="Q705" s="175" t="str">
        <f>IF('サーバー一覧（手入力用）'!R713="","",'サーバー一覧（手入力用）'!R713)</f>
        <v/>
      </c>
      <c r="R705" s="175" t="str">
        <f t="shared" si="20"/>
        <v/>
      </c>
      <c r="S705" s="175" t="str">
        <f>IF('サーバー一覧（手入力用）'!S713="","",'サーバー一覧（手入力用）'!S713)</f>
        <v/>
      </c>
      <c r="T705" s="175" t="str">
        <f t="shared" si="21"/>
        <v/>
      </c>
      <c r="U705" s="175" t="str">
        <f>IF('サーバー一覧（手入力用）'!T713="","",'サーバー一覧（手入力用）'!T713)</f>
        <v/>
      </c>
      <c r="V705" s="175" t="str">
        <f>IF('サーバー一覧（手入力用）'!U713="","",'サーバー一覧（手入力用）'!U713)</f>
        <v/>
      </c>
      <c r="W705" s="175" t="str">
        <f>IF('サーバー一覧（手入力用）'!V713="","",'サーバー一覧（手入力用）'!V713)</f>
        <v/>
      </c>
      <c r="X705" s="175" t="str">
        <f>IF('サーバー一覧（手入力用）'!W713="","",'サーバー一覧（手入力用）'!W713)</f>
        <v/>
      </c>
      <c r="Y705" s="175" t="str">
        <f>IF('サーバー一覧（手入力用）'!X713="","",'サーバー一覧（手入力用）'!X713)</f>
        <v/>
      </c>
      <c r="Z705" s="175" t="str">
        <f>IF('サーバー一覧（手入力用）'!Y713="","",'サーバー一覧（手入力用）'!Y713)</f>
        <v/>
      </c>
      <c r="AA705" s="175" t="str">
        <f>IF('サーバー一覧（手入力用）'!Z713="","",'サーバー一覧（手入力用）'!Z713)</f>
        <v/>
      </c>
      <c r="AB705" s="175" t="str">
        <f>IF('サーバー一覧（手入力用）'!AA713="","",'サーバー一覧（手入力用）'!AA713)</f>
        <v/>
      </c>
      <c r="AC705" s="175" t="str">
        <f>IF('サーバー一覧（手入力用）'!AB713="","",'サーバー一覧（手入力用）'!AB713)</f>
        <v/>
      </c>
      <c r="AD705" s="175" t="str">
        <f>IF('サーバー一覧（手入力用）'!AC713="","",'サーバー一覧（手入力用）'!AC713)</f>
        <v/>
      </c>
      <c r="AE705" s="175" t="str">
        <f>IF('サーバー一覧（手入力用）'!AD713="","",'サーバー一覧（手入力用）'!AD713)</f>
        <v/>
      </c>
      <c r="AF705" s="175" t="str">
        <f>IF('サーバー一覧（手入力用）'!AE713="","",'サーバー一覧（手入力用）'!AE713)</f>
        <v/>
      </c>
      <c r="AG705" s="175" t="str">
        <f>IF('サーバー一覧（手入力用）'!AF713="","",'サーバー一覧（手入力用）'!AF713)</f>
        <v/>
      </c>
      <c r="AH705" s="175" t="str">
        <f>IF('サーバー一覧（手入力用）'!AG713="","",'サーバー一覧（手入力用）'!AG713)</f>
        <v/>
      </c>
      <c r="AI705" s="175" t="str">
        <f>IF('サーバー一覧（手入力用）'!AH713="","",'サーバー一覧（手入力用）'!AH713)</f>
        <v/>
      </c>
      <c r="AJ705" s="175" t="str">
        <f>IF('サーバー一覧（手入力用）'!AI713="","",'サーバー一覧（手入力用）'!AI713)</f>
        <v/>
      </c>
    </row>
    <row r="706" spans="1:36">
      <c r="A706" s="175">
        <f>IF('サーバー一覧（手入力用）'!B714="","",'サーバー一覧（手入力用）'!B714)</f>
        <v>705</v>
      </c>
      <c r="B706" s="175" t="str">
        <f>IF('サーバー一覧（手入力用）'!C714="","",'サーバー一覧（手入力用）'!C714)</f>
        <v/>
      </c>
      <c r="C706" s="175" t="str">
        <f>IF('サーバー一覧（手入力用）'!D714="","",'サーバー一覧（手入力用）'!D714)</f>
        <v/>
      </c>
      <c r="D706" s="175" t="str">
        <f>IF('サーバー一覧（手入力用）'!E714="","",'サーバー一覧（手入力用）'!E714)</f>
        <v/>
      </c>
      <c r="E706" s="175" t="str">
        <f>IF('サーバー一覧（手入力用）'!F714="","",'サーバー一覧（手入力用）'!F714)</f>
        <v/>
      </c>
      <c r="F706" s="175" t="str">
        <f>IF('サーバー一覧（手入力用）'!G714="","",'サーバー一覧（手入力用）'!G714)</f>
        <v/>
      </c>
      <c r="G706" s="175" t="str">
        <f>IF('サーバー一覧（手入力用）'!H714="","",'サーバー一覧（手入力用）'!H714)</f>
        <v/>
      </c>
      <c r="H706" s="175" t="str">
        <f>IF('サーバー一覧（手入力用）'!I714="","",'サーバー一覧（手入力用）'!I714)</f>
        <v/>
      </c>
      <c r="I706" s="175" t="str">
        <f>IF('サーバー一覧（手入力用）'!J714="","",'サーバー一覧（手入力用）'!J714)</f>
        <v/>
      </c>
      <c r="J706" s="175" t="str">
        <f>IF('サーバー一覧（手入力用）'!K714="","",'サーバー一覧（手入力用）'!K714)</f>
        <v/>
      </c>
      <c r="K706" s="175" t="str">
        <f>IF('サーバー一覧（手入力用）'!L714="","",'サーバー一覧（手入力用）'!L714)</f>
        <v/>
      </c>
      <c r="L706" s="175" t="str">
        <f>IF('サーバー一覧（手入力用）'!M714="","",'サーバー一覧（手入力用）'!M714)</f>
        <v/>
      </c>
      <c r="M706" s="175" t="str">
        <f>IF('サーバー一覧（手入力用）'!N714="","",'サーバー一覧（手入力用）'!N714)</f>
        <v/>
      </c>
      <c r="N706" s="175" t="str">
        <f>IF('サーバー一覧（手入力用）'!O714="","",'サーバー一覧（手入力用）'!O714)</f>
        <v/>
      </c>
      <c r="O706" s="175">
        <f>IF('サーバー一覧（手入力用）'!P714="","",'サーバー一覧（手入力用）'!P714)</f>
        <v>0</v>
      </c>
      <c r="P706" s="175" t="str">
        <f>IF('サーバー一覧（手入力用）'!Q714="","",'サーバー一覧（手入力用）'!Q714)</f>
        <v/>
      </c>
      <c r="Q706" s="175" t="str">
        <f>IF('サーバー一覧（手入力用）'!R714="","",'サーバー一覧（手入力用）'!R714)</f>
        <v/>
      </c>
      <c r="R706" s="175" t="str">
        <f t="shared" si="20"/>
        <v/>
      </c>
      <c r="S706" s="175" t="str">
        <f>IF('サーバー一覧（手入力用）'!S714="","",'サーバー一覧（手入力用）'!S714)</f>
        <v/>
      </c>
      <c r="T706" s="175" t="str">
        <f t="shared" si="21"/>
        <v/>
      </c>
      <c r="U706" s="175" t="str">
        <f>IF('サーバー一覧（手入力用）'!T714="","",'サーバー一覧（手入力用）'!T714)</f>
        <v/>
      </c>
      <c r="V706" s="175" t="str">
        <f>IF('サーバー一覧（手入力用）'!U714="","",'サーバー一覧（手入力用）'!U714)</f>
        <v/>
      </c>
      <c r="W706" s="175" t="str">
        <f>IF('サーバー一覧（手入力用）'!V714="","",'サーバー一覧（手入力用）'!V714)</f>
        <v/>
      </c>
      <c r="X706" s="175" t="str">
        <f>IF('サーバー一覧（手入力用）'!W714="","",'サーバー一覧（手入力用）'!W714)</f>
        <v/>
      </c>
      <c r="Y706" s="175" t="str">
        <f>IF('サーバー一覧（手入力用）'!X714="","",'サーバー一覧（手入力用）'!X714)</f>
        <v/>
      </c>
      <c r="Z706" s="175" t="str">
        <f>IF('サーバー一覧（手入力用）'!Y714="","",'サーバー一覧（手入力用）'!Y714)</f>
        <v/>
      </c>
      <c r="AA706" s="175" t="str">
        <f>IF('サーバー一覧（手入力用）'!Z714="","",'サーバー一覧（手入力用）'!Z714)</f>
        <v/>
      </c>
      <c r="AB706" s="175" t="str">
        <f>IF('サーバー一覧（手入力用）'!AA714="","",'サーバー一覧（手入力用）'!AA714)</f>
        <v/>
      </c>
      <c r="AC706" s="175" t="str">
        <f>IF('サーバー一覧（手入力用）'!AB714="","",'サーバー一覧（手入力用）'!AB714)</f>
        <v/>
      </c>
      <c r="AD706" s="175" t="str">
        <f>IF('サーバー一覧（手入力用）'!AC714="","",'サーバー一覧（手入力用）'!AC714)</f>
        <v/>
      </c>
      <c r="AE706" s="175" t="str">
        <f>IF('サーバー一覧（手入力用）'!AD714="","",'サーバー一覧（手入力用）'!AD714)</f>
        <v/>
      </c>
      <c r="AF706" s="175" t="str">
        <f>IF('サーバー一覧（手入力用）'!AE714="","",'サーバー一覧（手入力用）'!AE714)</f>
        <v/>
      </c>
      <c r="AG706" s="175" t="str">
        <f>IF('サーバー一覧（手入力用）'!AF714="","",'サーバー一覧（手入力用）'!AF714)</f>
        <v/>
      </c>
      <c r="AH706" s="175" t="str">
        <f>IF('サーバー一覧（手入力用）'!AG714="","",'サーバー一覧（手入力用）'!AG714)</f>
        <v/>
      </c>
      <c r="AI706" s="175" t="str">
        <f>IF('サーバー一覧（手入力用）'!AH714="","",'サーバー一覧（手入力用）'!AH714)</f>
        <v/>
      </c>
      <c r="AJ706" s="175" t="str">
        <f>IF('サーバー一覧（手入力用）'!AI714="","",'サーバー一覧（手入力用）'!AI714)</f>
        <v/>
      </c>
    </row>
    <row r="707" spans="1:36">
      <c r="A707" s="175">
        <f>IF('サーバー一覧（手入力用）'!B715="","",'サーバー一覧（手入力用）'!B715)</f>
        <v>706</v>
      </c>
      <c r="B707" s="175" t="str">
        <f>IF('サーバー一覧（手入力用）'!C715="","",'サーバー一覧（手入力用）'!C715)</f>
        <v/>
      </c>
      <c r="C707" s="175" t="str">
        <f>IF('サーバー一覧（手入力用）'!D715="","",'サーバー一覧（手入力用）'!D715)</f>
        <v/>
      </c>
      <c r="D707" s="175" t="str">
        <f>IF('サーバー一覧（手入力用）'!E715="","",'サーバー一覧（手入力用）'!E715)</f>
        <v/>
      </c>
      <c r="E707" s="175" t="str">
        <f>IF('サーバー一覧（手入力用）'!F715="","",'サーバー一覧（手入力用）'!F715)</f>
        <v/>
      </c>
      <c r="F707" s="175" t="str">
        <f>IF('サーバー一覧（手入力用）'!G715="","",'サーバー一覧（手入力用）'!G715)</f>
        <v/>
      </c>
      <c r="G707" s="175" t="str">
        <f>IF('サーバー一覧（手入力用）'!H715="","",'サーバー一覧（手入力用）'!H715)</f>
        <v/>
      </c>
      <c r="H707" s="175" t="str">
        <f>IF('サーバー一覧（手入力用）'!I715="","",'サーバー一覧（手入力用）'!I715)</f>
        <v/>
      </c>
      <c r="I707" s="175" t="str">
        <f>IF('サーバー一覧（手入力用）'!J715="","",'サーバー一覧（手入力用）'!J715)</f>
        <v/>
      </c>
      <c r="J707" s="175" t="str">
        <f>IF('サーバー一覧（手入力用）'!K715="","",'サーバー一覧（手入力用）'!K715)</f>
        <v/>
      </c>
      <c r="K707" s="175" t="str">
        <f>IF('サーバー一覧（手入力用）'!L715="","",'サーバー一覧（手入力用）'!L715)</f>
        <v/>
      </c>
      <c r="L707" s="175" t="str">
        <f>IF('サーバー一覧（手入力用）'!M715="","",'サーバー一覧（手入力用）'!M715)</f>
        <v/>
      </c>
      <c r="M707" s="175" t="str">
        <f>IF('サーバー一覧（手入力用）'!N715="","",'サーバー一覧（手入力用）'!N715)</f>
        <v/>
      </c>
      <c r="N707" s="175" t="str">
        <f>IF('サーバー一覧（手入力用）'!O715="","",'サーバー一覧（手入力用）'!O715)</f>
        <v/>
      </c>
      <c r="O707" s="175">
        <f>IF('サーバー一覧（手入力用）'!P715="","",'サーバー一覧（手入力用）'!P715)</f>
        <v>0</v>
      </c>
      <c r="P707" s="175" t="str">
        <f>IF('サーバー一覧（手入力用）'!Q715="","",'サーバー一覧（手入力用）'!Q715)</f>
        <v/>
      </c>
      <c r="Q707" s="175" t="str">
        <f>IF('サーバー一覧（手入力用）'!R715="","",'サーバー一覧（手入力用）'!R715)</f>
        <v/>
      </c>
      <c r="R707" s="175" t="str">
        <f t="shared" ref="R707:R770" si="22">IF(Q707="","",MROUND(Q707,5))</f>
        <v/>
      </c>
      <c r="S707" s="175" t="str">
        <f>IF('サーバー一覧（手入力用）'!S715="","",'サーバー一覧（手入力用）'!S715)</f>
        <v/>
      </c>
      <c r="T707" s="175" t="str">
        <f t="shared" ref="T707:T770" si="23">IF(S707="","",MROUND(S707,5))</f>
        <v/>
      </c>
      <c r="U707" s="175" t="str">
        <f>IF('サーバー一覧（手入力用）'!T715="","",'サーバー一覧（手入力用）'!T715)</f>
        <v/>
      </c>
      <c r="V707" s="175" t="str">
        <f>IF('サーバー一覧（手入力用）'!U715="","",'サーバー一覧（手入力用）'!U715)</f>
        <v/>
      </c>
      <c r="W707" s="175" t="str">
        <f>IF('サーバー一覧（手入力用）'!V715="","",'サーバー一覧（手入力用）'!V715)</f>
        <v/>
      </c>
      <c r="X707" s="175" t="str">
        <f>IF('サーバー一覧（手入力用）'!W715="","",'サーバー一覧（手入力用）'!W715)</f>
        <v/>
      </c>
      <c r="Y707" s="175" t="str">
        <f>IF('サーバー一覧（手入力用）'!X715="","",'サーバー一覧（手入力用）'!X715)</f>
        <v/>
      </c>
      <c r="Z707" s="175" t="str">
        <f>IF('サーバー一覧（手入力用）'!Y715="","",'サーバー一覧（手入力用）'!Y715)</f>
        <v/>
      </c>
      <c r="AA707" s="175" t="str">
        <f>IF('サーバー一覧（手入力用）'!Z715="","",'サーバー一覧（手入力用）'!Z715)</f>
        <v/>
      </c>
      <c r="AB707" s="175" t="str">
        <f>IF('サーバー一覧（手入力用）'!AA715="","",'サーバー一覧（手入力用）'!AA715)</f>
        <v/>
      </c>
      <c r="AC707" s="175" t="str">
        <f>IF('サーバー一覧（手入力用）'!AB715="","",'サーバー一覧（手入力用）'!AB715)</f>
        <v/>
      </c>
      <c r="AD707" s="175" t="str">
        <f>IF('サーバー一覧（手入力用）'!AC715="","",'サーバー一覧（手入力用）'!AC715)</f>
        <v/>
      </c>
      <c r="AE707" s="175" t="str">
        <f>IF('サーバー一覧（手入力用）'!AD715="","",'サーバー一覧（手入力用）'!AD715)</f>
        <v/>
      </c>
      <c r="AF707" s="175" t="str">
        <f>IF('サーバー一覧（手入力用）'!AE715="","",'サーバー一覧（手入力用）'!AE715)</f>
        <v/>
      </c>
      <c r="AG707" s="175" t="str">
        <f>IF('サーバー一覧（手入力用）'!AF715="","",'サーバー一覧（手入力用）'!AF715)</f>
        <v/>
      </c>
      <c r="AH707" s="175" t="str">
        <f>IF('サーバー一覧（手入力用）'!AG715="","",'サーバー一覧（手入力用）'!AG715)</f>
        <v/>
      </c>
      <c r="AI707" s="175" t="str">
        <f>IF('サーバー一覧（手入力用）'!AH715="","",'サーバー一覧（手入力用）'!AH715)</f>
        <v/>
      </c>
      <c r="AJ707" s="175" t="str">
        <f>IF('サーバー一覧（手入力用）'!AI715="","",'サーバー一覧（手入力用）'!AI715)</f>
        <v/>
      </c>
    </row>
    <row r="708" spans="1:36">
      <c r="A708" s="175">
        <f>IF('サーバー一覧（手入力用）'!B716="","",'サーバー一覧（手入力用）'!B716)</f>
        <v>707</v>
      </c>
      <c r="B708" s="175" t="str">
        <f>IF('サーバー一覧（手入力用）'!C716="","",'サーバー一覧（手入力用）'!C716)</f>
        <v/>
      </c>
      <c r="C708" s="175" t="str">
        <f>IF('サーバー一覧（手入力用）'!D716="","",'サーバー一覧（手入力用）'!D716)</f>
        <v/>
      </c>
      <c r="D708" s="175" t="str">
        <f>IF('サーバー一覧（手入力用）'!E716="","",'サーバー一覧（手入力用）'!E716)</f>
        <v/>
      </c>
      <c r="E708" s="175" t="str">
        <f>IF('サーバー一覧（手入力用）'!F716="","",'サーバー一覧（手入力用）'!F716)</f>
        <v/>
      </c>
      <c r="F708" s="175" t="str">
        <f>IF('サーバー一覧（手入力用）'!G716="","",'サーバー一覧（手入力用）'!G716)</f>
        <v/>
      </c>
      <c r="G708" s="175" t="str">
        <f>IF('サーバー一覧（手入力用）'!H716="","",'サーバー一覧（手入力用）'!H716)</f>
        <v/>
      </c>
      <c r="H708" s="175" t="str">
        <f>IF('サーバー一覧（手入力用）'!I716="","",'サーバー一覧（手入力用）'!I716)</f>
        <v/>
      </c>
      <c r="I708" s="175" t="str">
        <f>IF('サーバー一覧（手入力用）'!J716="","",'サーバー一覧（手入力用）'!J716)</f>
        <v/>
      </c>
      <c r="J708" s="175" t="str">
        <f>IF('サーバー一覧（手入力用）'!K716="","",'サーバー一覧（手入力用）'!K716)</f>
        <v/>
      </c>
      <c r="K708" s="175" t="str">
        <f>IF('サーバー一覧（手入力用）'!L716="","",'サーバー一覧（手入力用）'!L716)</f>
        <v/>
      </c>
      <c r="L708" s="175" t="str">
        <f>IF('サーバー一覧（手入力用）'!M716="","",'サーバー一覧（手入力用）'!M716)</f>
        <v/>
      </c>
      <c r="M708" s="175" t="str">
        <f>IF('サーバー一覧（手入力用）'!N716="","",'サーバー一覧（手入力用）'!N716)</f>
        <v/>
      </c>
      <c r="N708" s="175" t="str">
        <f>IF('サーバー一覧（手入力用）'!O716="","",'サーバー一覧（手入力用）'!O716)</f>
        <v/>
      </c>
      <c r="O708" s="175">
        <f>IF('サーバー一覧（手入力用）'!P716="","",'サーバー一覧（手入力用）'!P716)</f>
        <v>0</v>
      </c>
      <c r="P708" s="175" t="str">
        <f>IF('サーバー一覧（手入力用）'!Q716="","",'サーバー一覧（手入力用）'!Q716)</f>
        <v/>
      </c>
      <c r="Q708" s="175" t="str">
        <f>IF('サーバー一覧（手入力用）'!R716="","",'サーバー一覧（手入力用）'!R716)</f>
        <v/>
      </c>
      <c r="R708" s="175" t="str">
        <f t="shared" si="22"/>
        <v/>
      </c>
      <c r="S708" s="175" t="str">
        <f>IF('サーバー一覧（手入力用）'!S716="","",'サーバー一覧（手入力用）'!S716)</f>
        <v/>
      </c>
      <c r="T708" s="175" t="str">
        <f t="shared" si="23"/>
        <v/>
      </c>
      <c r="U708" s="175" t="str">
        <f>IF('サーバー一覧（手入力用）'!T716="","",'サーバー一覧（手入力用）'!T716)</f>
        <v/>
      </c>
      <c r="V708" s="175" t="str">
        <f>IF('サーバー一覧（手入力用）'!U716="","",'サーバー一覧（手入力用）'!U716)</f>
        <v/>
      </c>
      <c r="W708" s="175" t="str">
        <f>IF('サーバー一覧（手入力用）'!V716="","",'サーバー一覧（手入力用）'!V716)</f>
        <v/>
      </c>
      <c r="X708" s="175" t="str">
        <f>IF('サーバー一覧（手入力用）'!W716="","",'サーバー一覧（手入力用）'!W716)</f>
        <v/>
      </c>
      <c r="Y708" s="175" t="str">
        <f>IF('サーバー一覧（手入力用）'!X716="","",'サーバー一覧（手入力用）'!X716)</f>
        <v/>
      </c>
      <c r="Z708" s="175" t="str">
        <f>IF('サーバー一覧（手入力用）'!Y716="","",'サーバー一覧（手入力用）'!Y716)</f>
        <v/>
      </c>
      <c r="AA708" s="175" t="str">
        <f>IF('サーバー一覧（手入力用）'!Z716="","",'サーバー一覧（手入力用）'!Z716)</f>
        <v/>
      </c>
      <c r="AB708" s="175" t="str">
        <f>IF('サーバー一覧（手入力用）'!AA716="","",'サーバー一覧（手入力用）'!AA716)</f>
        <v/>
      </c>
      <c r="AC708" s="175" t="str">
        <f>IF('サーバー一覧（手入力用）'!AB716="","",'サーバー一覧（手入力用）'!AB716)</f>
        <v/>
      </c>
      <c r="AD708" s="175" t="str">
        <f>IF('サーバー一覧（手入力用）'!AC716="","",'サーバー一覧（手入力用）'!AC716)</f>
        <v/>
      </c>
      <c r="AE708" s="175" t="str">
        <f>IF('サーバー一覧（手入力用）'!AD716="","",'サーバー一覧（手入力用）'!AD716)</f>
        <v/>
      </c>
      <c r="AF708" s="175" t="str">
        <f>IF('サーバー一覧（手入力用）'!AE716="","",'サーバー一覧（手入力用）'!AE716)</f>
        <v/>
      </c>
      <c r="AG708" s="175" t="str">
        <f>IF('サーバー一覧（手入力用）'!AF716="","",'サーバー一覧（手入力用）'!AF716)</f>
        <v/>
      </c>
      <c r="AH708" s="175" t="str">
        <f>IF('サーバー一覧（手入力用）'!AG716="","",'サーバー一覧（手入力用）'!AG716)</f>
        <v/>
      </c>
      <c r="AI708" s="175" t="str">
        <f>IF('サーバー一覧（手入力用）'!AH716="","",'サーバー一覧（手入力用）'!AH716)</f>
        <v/>
      </c>
      <c r="AJ708" s="175" t="str">
        <f>IF('サーバー一覧（手入力用）'!AI716="","",'サーバー一覧（手入力用）'!AI716)</f>
        <v/>
      </c>
    </row>
    <row r="709" spans="1:36">
      <c r="A709" s="175">
        <f>IF('サーバー一覧（手入力用）'!B717="","",'サーバー一覧（手入力用）'!B717)</f>
        <v>708</v>
      </c>
      <c r="B709" s="175" t="str">
        <f>IF('サーバー一覧（手入力用）'!C717="","",'サーバー一覧（手入力用）'!C717)</f>
        <v/>
      </c>
      <c r="C709" s="175" t="str">
        <f>IF('サーバー一覧（手入力用）'!D717="","",'サーバー一覧（手入力用）'!D717)</f>
        <v/>
      </c>
      <c r="D709" s="175" t="str">
        <f>IF('サーバー一覧（手入力用）'!E717="","",'サーバー一覧（手入力用）'!E717)</f>
        <v/>
      </c>
      <c r="E709" s="175" t="str">
        <f>IF('サーバー一覧（手入力用）'!F717="","",'サーバー一覧（手入力用）'!F717)</f>
        <v/>
      </c>
      <c r="F709" s="175" t="str">
        <f>IF('サーバー一覧（手入力用）'!G717="","",'サーバー一覧（手入力用）'!G717)</f>
        <v/>
      </c>
      <c r="G709" s="175" t="str">
        <f>IF('サーバー一覧（手入力用）'!H717="","",'サーバー一覧（手入力用）'!H717)</f>
        <v/>
      </c>
      <c r="H709" s="175" t="str">
        <f>IF('サーバー一覧（手入力用）'!I717="","",'サーバー一覧（手入力用）'!I717)</f>
        <v/>
      </c>
      <c r="I709" s="175" t="str">
        <f>IF('サーバー一覧（手入力用）'!J717="","",'サーバー一覧（手入力用）'!J717)</f>
        <v/>
      </c>
      <c r="J709" s="175" t="str">
        <f>IF('サーバー一覧（手入力用）'!K717="","",'サーバー一覧（手入力用）'!K717)</f>
        <v/>
      </c>
      <c r="K709" s="175" t="str">
        <f>IF('サーバー一覧（手入力用）'!L717="","",'サーバー一覧（手入力用）'!L717)</f>
        <v/>
      </c>
      <c r="L709" s="175" t="str">
        <f>IF('サーバー一覧（手入力用）'!M717="","",'サーバー一覧（手入力用）'!M717)</f>
        <v/>
      </c>
      <c r="M709" s="175" t="str">
        <f>IF('サーバー一覧（手入力用）'!N717="","",'サーバー一覧（手入力用）'!N717)</f>
        <v/>
      </c>
      <c r="N709" s="175" t="str">
        <f>IF('サーバー一覧（手入力用）'!O717="","",'サーバー一覧（手入力用）'!O717)</f>
        <v/>
      </c>
      <c r="O709" s="175">
        <f>IF('サーバー一覧（手入力用）'!P717="","",'サーバー一覧（手入力用）'!P717)</f>
        <v>0</v>
      </c>
      <c r="P709" s="175" t="str">
        <f>IF('サーバー一覧（手入力用）'!Q717="","",'サーバー一覧（手入力用）'!Q717)</f>
        <v/>
      </c>
      <c r="Q709" s="175" t="str">
        <f>IF('サーバー一覧（手入力用）'!R717="","",'サーバー一覧（手入力用）'!R717)</f>
        <v/>
      </c>
      <c r="R709" s="175" t="str">
        <f t="shared" si="22"/>
        <v/>
      </c>
      <c r="S709" s="175" t="str">
        <f>IF('サーバー一覧（手入力用）'!S717="","",'サーバー一覧（手入力用）'!S717)</f>
        <v/>
      </c>
      <c r="T709" s="175" t="str">
        <f t="shared" si="23"/>
        <v/>
      </c>
      <c r="U709" s="175" t="str">
        <f>IF('サーバー一覧（手入力用）'!T717="","",'サーバー一覧（手入力用）'!T717)</f>
        <v/>
      </c>
      <c r="V709" s="175" t="str">
        <f>IF('サーバー一覧（手入力用）'!U717="","",'サーバー一覧（手入力用）'!U717)</f>
        <v/>
      </c>
      <c r="W709" s="175" t="str">
        <f>IF('サーバー一覧（手入力用）'!V717="","",'サーバー一覧（手入力用）'!V717)</f>
        <v/>
      </c>
      <c r="X709" s="175" t="str">
        <f>IF('サーバー一覧（手入力用）'!W717="","",'サーバー一覧（手入力用）'!W717)</f>
        <v/>
      </c>
      <c r="Y709" s="175" t="str">
        <f>IF('サーバー一覧（手入力用）'!X717="","",'サーバー一覧（手入力用）'!X717)</f>
        <v/>
      </c>
      <c r="Z709" s="175" t="str">
        <f>IF('サーバー一覧（手入力用）'!Y717="","",'サーバー一覧（手入力用）'!Y717)</f>
        <v/>
      </c>
      <c r="AA709" s="175" t="str">
        <f>IF('サーバー一覧（手入力用）'!Z717="","",'サーバー一覧（手入力用）'!Z717)</f>
        <v/>
      </c>
      <c r="AB709" s="175" t="str">
        <f>IF('サーバー一覧（手入力用）'!AA717="","",'サーバー一覧（手入力用）'!AA717)</f>
        <v/>
      </c>
      <c r="AC709" s="175" t="str">
        <f>IF('サーバー一覧（手入力用）'!AB717="","",'サーバー一覧（手入力用）'!AB717)</f>
        <v/>
      </c>
      <c r="AD709" s="175" t="str">
        <f>IF('サーバー一覧（手入力用）'!AC717="","",'サーバー一覧（手入力用）'!AC717)</f>
        <v/>
      </c>
      <c r="AE709" s="175" t="str">
        <f>IF('サーバー一覧（手入力用）'!AD717="","",'サーバー一覧（手入力用）'!AD717)</f>
        <v/>
      </c>
      <c r="AF709" s="175" t="str">
        <f>IF('サーバー一覧（手入力用）'!AE717="","",'サーバー一覧（手入力用）'!AE717)</f>
        <v/>
      </c>
      <c r="AG709" s="175" t="str">
        <f>IF('サーバー一覧（手入力用）'!AF717="","",'サーバー一覧（手入力用）'!AF717)</f>
        <v/>
      </c>
      <c r="AH709" s="175" t="str">
        <f>IF('サーバー一覧（手入力用）'!AG717="","",'サーバー一覧（手入力用）'!AG717)</f>
        <v/>
      </c>
      <c r="AI709" s="175" t="str">
        <f>IF('サーバー一覧（手入力用）'!AH717="","",'サーバー一覧（手入力用）'!AH717)</f>
        <v/>
      </c>
      <c r="AJ709" s="175" t="str">
        <f>IF('サーバー一覧（手入力用）'!AI717="","",'サーバー一覧（手入力用）'!AI717)</f>
        <v/>
      </c>
    </row>
    <row r="710" spans="1:36">
      <c r="A710" s="175">
        <f>IF('サーバー一覧（手入力用）'!B718="","",'サーバー一覧（手入力用）'!B718)</f>
        <v>709</v>
      </c>
      <c r="B710" s="175" t="str">
        <f>IF('サーバー一覧（手入力用）'!C718="","",'サーバー一覧（手入力用）'!C718)</f>
        <v/>
      </c>
      <c r="C710" s="175" t="str">
        <f>IF('サーバー一覧（手入力用）'!D718="","",'サーバー一覧（手入力用）'!D718)</f>
        <v/>
      </c>
      <c r="D710" s="175" t="str">
        <f>IF('サーバー一覧（手入力用）'!E718="","",'サーバー一覧（手入力用）'!E718)</f>
        <v/>
      </c>
      <c r="E710" s="175" t="str">
        <f>IF('サーバー一覧（手入力用）'!F718="","",'サーバー一覧（手入力用）'!F718)</f>
        <v/>
      </c>
      <c r="F710" s="175" t="str">
        <f>IF('サーバー一覧（手入力用）'!G718="","",'サーバー一覧（手入力用）'!G718)</f>
        <v/>
      </c>
      <c r="G710" s="175" t="str">
        <f>IF('サーバー一覧（手入力用）'!H718="","",'サーバー一覧（手入力用）'!H718)</f>
        <v/>
      </c>
      <c r="H710" s="175" t="str">
        <f>IF('サーバー一覧（手入力用）'!I718="","",'サーバー一覧（手入力用）'!I718)</f>
        <v/>
      </c>
      <c r="I710" s="175" t="str">
        <f>IF('サーバー一覧（手入力用）'!J718="","",'サーバー一覧（手入力用）'!J718)</f>
        <v/>
      </c>
      <c r="J710" s="175" t="str">
        <f>IF('サーバー一覧（手入力用）'!K718="","",'サーバー一覧（手入力用）'!K718)</f>
        <v/>
      </c>
      <c r="K710" s="175" t="str">
        <f>IF('サーバー一覧（手入力用）'!L718="","",'サーバー一覧（手入力用）'!L718)</f>
        <v/>
      </c>
      <c r="L710" s="175" t="str">
        <f>IF('サーバー一覧（手入力用）'!M718="","",'サーバー一覧（手入力用）'!M718)</f>
        <v/>
      </c>
      <c r="M710" s="175" t="str">
        <f>IF('サーバー一覧（手入力用）'!N718="","",'サーバー一覧（手入力用）'!N718)</f>
        <v/>
      </c>
      <c r="N710" s="175" t="str">
        <f>IF('サーバー一覧（手入力用）'!O718="","",'サーバー一覧（手入力用）'!O718)</f>
        <v/>
      </c>
      <c r="O710" s="175">
        <f>IF('サーバー一覧（手入力用）'!P718="","",'サーバー一覧（手入力用）'!P718)</f>
        <v>0</v>
      </c>
      <c r="P710" s="175" t="str">
        <f>IF('サーバー一覧（手入力用）'!Q718="","",'サーバー一覧（手入力用）'!Q718)</f>
        <v/>
      </c>
      <c r="Q710" s="175" t="str">
        <f>IF('サーバー一覧（手入力用）'!R718="","",'サーバー一覧（手入力用）'!R718)</f>
        <v/>
      </c>
      <c r="R710" s="175" t="str">
        <f t="shared" si="22"/>
        <v/>
      </c>
      <c r="S710" s="175" t="str">
        <f>IF('サーバー一覧（手入力用）'!S718="","",'サーバー一覧（手入力用）'!S718)</f>
        <v/>
      </c>
      <c r="T710" s="175" t="str">
        <f t="shared" si="23"/>
        <v/>
      </c>
      <c r="U710" s="175" t="str">
        <f>IF('サーバー一覧（手入力用）'!T718="","",'サーバー一覧（手入力用）'!T718)</f>
        <v/>
      </c>
      <c r="V710" s="175" t="str">
        <f>IF('サーバー一覧（手入力用）'!U718="","",'サーバー一覧（手入力用）'!U718)</f>
        <v/>
      </c>
      <c r="W710" s="175" t="str">
        <f>IF('サーバー一覧（手入力用）'!V718="","",'サーバー一覧（手入力用）'!V718)</f>
        <v/>
      </c>
      <c r="X710" s="175" t="str">
        <f>IF('サーバー一覧（手入力用）'!W718="","",'サーバー一覧（手入力用）'!W718)</f>
        <v/>
      </c>
      <c r="Y710" s="175" t="str">
        <f>IF('サーバー一覧（手入力用）'!X718="","",'サーバー一覧（手入力用）'!X718)</f>
        <v/>
      </c>
      <c r="Z710" s="175" t="str">
        <f>IF('サーバー一覧（手入力用）'!Y718="","",'サーバー一覧（手入力用）'!Y718)</f>
        <v/>
      </c>
      <c r="AA710" s="175" t="str">
        <f>IF('サーバー一覧（手入力用）'!Z718="","",'サーバー一覧（手入力用）'!Z718)</f>
        <v/>
      </c>
      <c r="AB710" s="175" t="str">
        <f>IF('サーバー一覧（手入力用）'!AA718="","",'サーバー一覧（手入力用）'!AA718)</f>
        <v/>
      </c>
      <c r="AC710" s="175" t="str">
        <f>IF('サーバー一覧（手入力用）'!AB718="","",'サーバー一覧（手入力用）'!AB718)</f>
        <v/>
      </c>
      <c r="AD710" s="175" t="str">
        <f>IF('サーバー一覧（手入力用）'!AC718="","",'サーバー一覧（手入力用）'!AC718)</f>
        <v/>
      </c>
      <c r="AE710" s="175" t="str">
        <f>IF('サーバー一覧（手入力用）'!AD718="","",'サーバー一覧（手入力用）'!AD718)</f>
        <v/>
      </c>
      <c r="AF710" s="175" t="str">
        <f>IF('サーバー一覧（手入力用）'!AE718="","",'サーバー一覧（手入力用）'!AE718)</f>
        <v/>
      </c>
      <c r="AG710" s="175" t="str">
        <f>IF('サーバー一覧（手入力用）'!AF718="","",'サーバー一覧（手入力用）'!AF718)</f>
        <v/>
      </c>
      <c r="AH710" s="175" t="str">
        <f>IF('サーバー一覧（手入力用）'!AG718="","",'サーバー一覧（手入力用）'!AG718)</f>
        <v/>
      </c>
      <c r="AI710" s="175" t="str">
        <f>IF('サーバー一覧（手入力用）'!AH718="","",'サーバー一覧（手入力用）'!AH718)</f>
        <v/>
      </c>
      <c r="AJ710" s="175" t="str">
        <f>IF('サーバー一覧（手入力用）'!AI718="","",'サーバー一覧（手入力用）'!AI718)</f>
        <v/>
      </c>
    </row>
    <row r="711" spans="1:36">
      <c r="A711" s="175">
        <f>IF('サーバー一覧（手入力用）'!B719="","",'サーバー一覧（手入力用）'!B719)</f>
        <v>710</v>
      </c>
      <c r="B711" s="175" t="str">
        <f>IF('サーバー一覧（手入力用）'!C719="","",'サーバー一覧（手入力用）'!C719)</f>
        <v/>
      </c>
      <c r="C711" s="175" t="str">
        <f>IF('サーバー一覧（手入力用）'!D719="","",'サーバー一覧（手入力用）'!D719)</f>
        <v/>
      </c>
      <c r="D711" s="175" t="str">
        <f>IF('サーバー一覧（手入力用）'!E719="","",'サーバー一覧（手入力用）'!E719)</f>
        <v/>
      </c>
      <c r="E711" s="175" t="str">
        <f>IF('サーバー一覧（手入力用）'!F719="","",'サーバー一覧（手入力用）'!F719)</f>
        <v/>
      </c>
      <c r="F711" s="175" t="str">
        <f>IF('サーバー一覧（手入力用）'!G719="","",'サーバー一覧（手入力用）'!G719)</f>
        <v/>
      </c>
      <c r="G711" s="175" t="str">
        <f>IF('サーバー一覧（手入力用）'!H719="","",'サーバー一覧（手入力用）'!H719)</f>
        <v/>
      </c>
      <c r="H711" s="175" t="str">
        <f>IF('サーバー一覧（手入力用）'!I719="","",'サーバー一覧（手入力用）'!I719)</f>
        <v/>
      </c>
      <c r="I711" s="175" t="str">
        <f>IF('サーバー一覧（手入力用）'!J719="","",'サーバー一覧（手入力用）'!J719)</f>
        <v/>
      </c>
      <c r="J711" s="175" t="str">
        <f>IF('サーバー一覧（手入力用）'!K719="","",'サーバー一覧（手入力用）'!K719)</f>
        <v/>
      </c>
      <c r="K711" s="175" t="str">
        <f>IF('サーバー一覧（手入力用）'!L719="","",'サーバー一覧（手入力用）'!L719)</f>
        <v/>
      </c>
      <c r="L711" s="175" t="str">
        <f>IF('サーバー一覧（手入力用）'!M719="","",'サーバー一覧（手入力用）'!M719)</f>
        <v/>
      </c>
      <c r="M711" s="175" t="str">
        <f>IF('サーバー一覧（手入力用）'!N719="","",'サーバー一覧（手入力用）'!N719)</f>
        <v/>
      </c>
      <c r="N711" s="175" t="str">
        <f>IF('サーバー一覧（手入力用）'!O719="","",'サーバー一覧（手入力用）'!O719)</f>
        <v/>
      </c>
      <c r="O711" s="175">
        <f>IF('サーバー一覧（手入力用）'!P719="","",'サーバー一覧（手入力用）'!P719)</f>
        <v>0</v>
      </c>
      <c r="P711" s="175" t="str">
        <f>IF('サーバー一覧（手入力用）'!Q719="","",'サーバー一覧（手入力用）'!Q719)</f>
        <v/>
      </c>
      <c r="Q711" s="175" t="str">
        <f>IF('サーバー一覧（手入力用）'!R719="","",'サーバー一覧（手入力用）'!R719)</f>
        <v/>
      </c>
      <c r="R711" s="175" t="str">
        <f t="shared" si="22"/>
        <v/>
      </c>
      <c r="S711" s="175" t="str">
        <f>IF('サーバー一覧（手入力用）'!S719="","",'サーバー一覧（手入力用）'!S719)</f>
        <v/>
      </c>
      <c r="T711" s="175" t="str">
        <f t="shared" si="23"/>
        <v/>
      </c>
      <c r="U711" s="175" t="str">
        <f>IF('サーバー一覧（手入力用）'!T719="","",'サーバー一覧（手入力用）'!T719)</f>
        <v/>
      </c>
      <c r="V711" s="175" t="str">
        <f>IF('サーバー一覧（手入力用）'!U719="","",'サーバー一覧（手入力用）'!U719)</f>
        <v/>
      </c>
      <c r="W711" s="175" t="str">
        <f>IF('サーバー一覧（手入力用）'!V719="","",'サーバー一覧（手入力用）'!V719)</f>
        <v/>
      </c>
      <c r="X711" s="175" t="str">
        <f>IF('サーバー一覧（手入力用）'!W719="","",'サーバー一覧（手入力用）'!W719)</f>
        <v/>
      </c>
      <c r="Y711" s="175" t="str">
        <f>IF('サーバー一覧（手入力用）'!X719="","",'サーバー一覧（手入力用）'!X719)</f>
        <v/>
      </c>
      <c r="Z711" s="175" t="str">
        <f>IF('サーバー一覧（手入力用）'!Y719="","",'サーバー一覧（手入力用）'!Y719)</f>
        <v/>
      </c>
      <c r="AA711" s="175" t="str">
        <f>IF('サーバー一覧（手入力用）'!Z719="","",'サーバー一覧（手入力用）'!Z719)</f>
        <v/>
      </c>
      <c r="AB711" s="175" t="str">
        <f>IF('サーバー一覧（手入力用）'!AA719="","",'サーバー一覧（手入力用）'!AA719)</f>
        <v/>
      </c>
      <c r="AC711" s="175" t="str">
        <f>IF('サーバー一覧（手入力用）'!AB719="","",'サーバー一覧（手入力用）'!AB719)</f>
        <v/>
      </c>
      <c r="AD711" s="175" t="str">
        <f>IF('サーバー一覧（手入力用）'!AC719="","",'サーバー一覧（手入力用）'!AC719)</f>
        <v/>
      </c>
      <c r="AE711" s="175" t="str">
        <f>IF('サーバー一覧（手入力用）'!AD719="","",'サーバー一覧（手入力用）'!AD719)</f>
        <v/>
      </c>
      <c r="AF711" s="175" t="str">
        <f>IF('サーバー一覧（手入力用）'!AE719="","",'サーバー一覧（手入力用）'!AE719)</f>
        <v/>
      </c>
      <c r="AG711" s="175" t="str">
        <f>IF('サーバー一覧（手入力用）'!AF719="","",'サーバー一覧（手入力用）'!AF719)</f>
        <v/>
      </c>
      <c r="AH711" s="175" t="str">
        <f>IF('サーバー一覧（手入力用）'!AG719="","",'サーバー一覧（手入力用）'!AG719)</f>
        <v/>
      </c>
      <c r="AI711" s="175" t="str">
        <f>IF('サーバー一覧（手入力用）'!AH719="","",'サーバー一覧（手入力用）'!AH719)</f>
        <v/>
      </c>
      <c r="AJ711" s="175" t="str">
        <f>IF('サーバー一覧（手入力用）'!AI719="","",'サーバー一覧（手入力用）'!AI719)</f>
        <v/>
      </c>
    </row>
    <row r="712" spans="1:36">
      <c r="A712" s="175">
        <f>IF('サーバー一覧（手入力用）'!B720="","",'サーバー一覧（手入力用）'!B720)</f>
        <v>711</v>
      </c>
      <c r="B712" s="175" t="str">
        <f>IF('サーバー一覧（手入力用）'!C720="","",'サーバー一覧（手入力用）'!C720)</f>
        <v/>
      </c>
      <c r="C712" s="175" t="str">
        <f>IF('サーバー一覧（手入力用）'!D720="","",'サーバー一覧（手入力用）'!D720)</f>
        <v/>
      </c>
      <c r="D712" s="175" t="str">
        <f>IF('サーバー一覧（手入力用）'!E720="","",'サーバー一覧（手入力用）'!E720)</f>
        <v/>
      </c>
      <c r="E712" s="175" t="str">
        <f>IF('サーバー一覧（手入力用）'!F720="","",'サーバー一覧（手入力用）'!F720)</f>
        <v/>
      </c>
      <c r="F712" s="175" t="str">
        <f>IF('サーバー一覧（手入力用）'!G720="","",'サーバー一覧（手入力用）'!G720)</f>
        <v/>
      </c>
      <c r="G712" s="175" t="str">
        <f>IF('サーバー一覧（手入力用）'!H720="","",'サーバー一覧（手入力用）'!H720)</f>
        <v/>
      </c>
      <c r="H712" s="175" t="str">
        <f>IF('サーバー一覧（手入力用）'!I720="","",'サーバー一覧（手入力用）'!I720)</f>
        <v/>
      </c>
      <c r="I712" s="175" t="str">
        <f>IF('サーバー一覧（手入力用）'!J720="","",'サーバー一覧（手入力用）'!J720)</f>
        <v/>
      </c>
      <c r="J712" s="175" t="str">
        <f>IF('サーバー一覧（手入力用）'!K720="","",'サーバー一覧（手入力用）'!K720)</f>
        <v/>
      </c>
      <c r="K712" s="175" t="str">
        <f>IF('サーバー一覧（手入力用）'!L720="","",'サーバー一覧（手入力用）'!L720)</f>
        <v/>
      </c>
      <c r="L712" s="175" t="str">
        <f>IF('サーバー一覧（手入力用）'!M720="","",'サーバー一覧（手入力用）'!M720)</f>
        <v/>
      </c>
      <c r="M712" s="175" t="str">
        <f>IF('サーバー一覧（手入力用）'!N720="","",'サーバー一覧（手入力用）'!N720)</f>
        <v/>
      </c>
      <c r="N712" s="175" t="str">
        <f>IF('サーバー一覧（手入力用）'!O720="","",'サーバー一覧（手入力用）'!O720)</f>
        <v/>
      </c>
      <c r="O712" s="175">
        <f>IF('サーバー一覧（手入力用）'!P720="","",'サーバー一覧（手入力用）'!P720)</f>
        <v>0</v>
      </c>
      <c r="P712" s="175" t="str">
        <f>IF('サーバー一覧（手入力用）'!Q720="","",'サーバー一覧（手入力用）'!Q720)</f>
        <v/>
      </c>
      <c r="Q712" s="175" t="str">
        <f>IF('サーバー一覧（手入力用）'!R720="","",'サーバー一覧（手入力用）'!R720)</f>
        <v/>
      </c>
      <c r="R712" s="175" t="str">
        <f t="shared" si="22"/>
        <v/>
      </c>
      <c r="S712" s="175" t="str">
        <f>IF('サーバー一覧（手入力用）'!S720="","",'サーバー一覧（手入力用）'!S720)</f>
        <v/>
      </c>
      <c r="T712" s="175" t="str">
        <f t="shared" si="23"/>
        <v/>
      </c>
      <c r="U712" s="175" t="str">
        <f>IF('サーバー一覧（手入力用）'!T720="","",'サーバー一覧（手入力用）'!T720)</f>
        <v/>
      </c>
      <c r="V712" s="175" t="str">
        <f>IF('サーバー一覧（手入力用）'!U720="","",'サーバー一覧（手入力用）'!U720)</f>
        <v/>
      </c>
      <c r="W712" s="175" t="str">
        <f>IF('サーバー一覧（手入力用）'!V720="","",'サーバー一覧（手入力用）'!V720)</f>
        <v/>
      </c>
      <c r="X712" s="175" t="str">
        <f>IF('サーバー一覧（手入力用）'!W720="","",'サーバー一覧（手入力用）'!W720)</f>
        <v/>
      </c>
      <c r="Y712" s="175" t="str">
        <f>IF('サーバー一覧（手入力用）'!X720="","",'サーバー一覧（手入力用）'!X720)</f>
        <v/>
      </c>
      <c r="Z712" s="175" t="str">
        <f>IF('サーバー一覧（手入力用）'!Y720="","",'サーバー一覧（手入力用）'!Y720)</f>
        <v/>
      </c>
      <c r="AA712" s="175" t="str">
        <f>IF('サーバー一覧（手入力用）'!Z720="","",'サーバー一覧（手入力用）'!Z720)</f>
        <v/>
      </c>
      <c r="AB712" s="175" t="str">
        <f>IF('サーバー一覧（手入力用）'!AA720="","",'サーバー一覧（手入力用）'!AA720)</f>
        <v/>
      </c>
      <c r="AC712" s="175" t="str">
        <f>IF('サーバー一覧（手入力用）'!AB720="","",'サーバー一覧（手入力用）'!AB720)</f>
        <v/>
      </c>
      <c r="AD712" s="175" t="str">
        <f>IF('サーバー一覧（手入力用）'!AC720="","",'サーバー一覧（手入力用）'!AC720)</f>
        <v/>
      </c>
      <c r="AE712" s="175" t="str">
        <f>IF('サーバー一覧（手入力用）'!AD720="","",'サーバー一覧（手入力用）'!AD720)</f>
        <v/>
      </c>
      <c r="AF712" s="175" t="str">
        <f>IF('サーバー一覧（手入力用）'!AE720="","",'サーバー一覧（手入力用）'!AE720)</f>
        <v/>
      </c>
      <c r="AG712" s="175" t="str">
        <f>IF('サーバー一覧（手入力用）'!AF720="","",'サーバー一覧（手入力用）'!AF720)</f>
        <v/>
      </c>
      <c r="AH712" s="175" t="str">
        <f>IF('サーバー一覧（手入力用）'!AG720="","",'サーバー一覧（手入力用）'!AG720)</f>
        <v/>
      </c>
      <c r="AI712" s="175" t="str">
        <f>IF('サーバー一覧（手入力用）'!AH720="","",'サーバー一覧（手入力用）'!AH720)</f>
        <v/>
      </c>
      <c r="AJ712" s="175" t="str">
        <f>IF('サーバー一覧（手入力用）'!AI720="","",'サーバー一覧（手入力用）'!AI720)</f>
        <v/>
      </c>
    </row>
    <row r="713" spans="1:36">
      <c r="A713" s="175">
        <f>IF('サーバー一覧（手入力用）'!B721="","",'サーバー一覧（手入力用）'!B721)</f>
        <v>712</v>
      </c>
      <c r="B713" s="175" t="str">
        <f>IF('サーバー一覧（手入力用）'!C721="","",'サーバー一覧（手入力用）'!C721)</f>
        <v/>
      </c>
      <c r="C713" s="175" t="str">
        <f>IF('サーバー一覧（手入力用）'!D721="","",'サーバー一覧（手入力用）'!D721)</f>
        <v/>
      </c>
      <c r="D713" s="175" t="str">
        <f>IF('サーバー一覧（手入力用）'!E721="","",'サーバー一覧（手入力用）'!E721)</f>
        <v/>
      </c>
      <c r="E713" s="175" t="str">
        <f>IF('サーバー一覧（手入力用）'!F721="","",'サーバー一覧（手入力用）'!F721)</f>
        <v/>
      </c>
      <c r="F713" s="175" t="str">
        <f>IF('サーバー一覧（手入力用）'!G721="","",'サーバー一覧（手入力用）'!G721)</f>
        <v/>
      </c>
      <c r="G713" s="175" t="str">
        <f>IF('サーバー一覧（手入力用）'!H721="","",'サーバー一覧（手入力用）'!H721)</f>
        <v/>
      </c>
      <c r="H713" s="175" t="str">
        <f>IF('サーバー一覧（手入力用）'!I721="","",'サーバー一覧（手入力用）'!I721)</f>
        <v/>
      </c>
      <c r="I713" s="175" t="str">
        <f>IF('サーバー一覧（手入力用）'!J721="","",'サーバー一覧（手入力用）'!J721)</f>
        <v/>
      </c>
      <c r="J713" s="175" t="str">
        <f>IF('サーバー一覧（手入力用）'!K721="","",'サーバー一覧（手入力用）'!K721)</f>
        <v/>
      </c>
      <c r="K713" s="175" t="str">
        <f>IF('サーバー一覧（手入力用）'!L721="","",'サーバー一覧（手入力用）'!L721)</f>
        <v/>
      </c>
      <c r="L713" s="175" t="str">
        <f>IF('サーバー一覧（手入力用）'!M721="","",'サーバー一覧（手入力用）'!M721)</f>
        <v/>
      </c>
      <c r="M713" s="175" t="str">
        <f>IF('サーバー一覧（手入力用）'!N721="","",'サーバー一覧（手入力用）'!N721)</f>
        <v/>
      </c>
      <c r="N713" s="175" t="str">
        <f>IF('サーバー一覧（手入力用）'!O721="","",'サーバー一覧（手入力用）'!O721)</f>
        <v/>
      </c>
      <c r="O713" s="175">
        <f>IF('サーバー一覧（手入力用）'!P721="","",'サーバー一覧（手入力用）'!P721)</f>
        <v>0</v>
      </c>
      <c r="P713" s="175" t="str">
        <f>IF('サーバー一覧（手入力用）'!Q721="","",'サーバー一覧（手入力用）'!Q721)</f>
        <v/>
      </c>
      <c r="Q713" s="175" t="str">
        <f>IF('サーバー一覧（手入力用）'!R721="","",'サーバー一覧（手入力用）'!R721)</f>
        <v/>
      </c>
      <c r="R713" s="175" t="str">
        <f t="shared" si="22"/>
        <v/>
      </c>
      <c r="S713" s="175" t="str">
        <f>IF('サーバー一覧（手入力用）'!S721="","",'サーバー一覧（手入力用）'!S721)</f>
        <v/>
      </c>
      <c r="T713" s="175" t="str">
        <f t="shared" si="23"/>
        <v/>
      </c>
      <c r="U713" s="175" t="str">
        <f>IF('サーバー一覧（手入力用）'!T721="","",'サーバー一覧（手入力用）'!T721)</f>
        <v/>
      </c>
      <c r="V713" s="175" t="str">
        <f>IF('サーバー一覧（手入力用）'!U721="","",'サーバー一覧（手入力用）'!U721)</f>
        <v/>
      </c>
      <c r="W713" s="175" t="str">
        <f>IF('サーバー一覧（手入力用）'!V721="","",'サーバー一覧（手入力用）'!V721)</f>
        <v/>
      </c>
      <c r="X713" s="175" t="str">
        <f>IF('サーバー一覧（手入力用）'!W721="","",'サーバー一覧（手入力用）'!W721)</f>
        <v/>
      </c>
      <c r="Y713" s="175" t="str">
        <f>IF('サーバー一覧（手入力用）'!X721="","",'サーバー一覧（手入力用）'!X721)</f>
        <v/>
      </c>
      <c r="Z713" s="175" t="str">
        <f>IF('サーバー一覧（手入力用）'!Y721="","",'サーバー一覧（手入力用）'!Y721)</f>
        <v/>
      </c>
      <c r="AA713" s="175" t="str">
        <f>IF('サーバー一覧（手入力用）'!Z721="","",'サーバー一覧（手入力用）'!Z721)</f>
        <v/>
      </c>
      <c r="AB713" s="175" t="str">
        <f>IF('サーバー一覧（手入力用）'!AA721="","",'サーバー一覧（手入力用）'!AA721)</f>
        <v/>
      </c>
      <c r="AC713" s="175" t="str">
        <f>IF('サーバー一覧（手入力用）'!AB721="","",'サーバー一覧（手入力用）'!AB721)</f>
        <v/>
      </c>
      <c r="AD713" s="175" t="str">
        <f>IF('サーバー一覧（手入力用）'!AC721="","",'サーバー一覧（手入力用）'!AC721)</f>
        <v/>
      </c>
      <c r="AE713" s="175" t="str">
        <f>IF('サーバー一覧（手入力用）'!AD721="","",'サーバー一覧（手入力用）'!AD721)</f>
        <v/>
      </c>
      <c r="AF713" s="175" t="str">
        <f>IF('サーバー一覧（手入力用）'!AE721="","",'サーバー一覧（手入力用）'!AE721)</f>
        <v/>
      </c>
      <c r="AG713" s="175" t="str">
        <f>IF('サーバー一覧（手入力用）'!AF721="","",'サーバー一覧（手入力用）'!AF721)</f>
        <v/>
      </c>
      <c r="AH713" s="175" t="str">
        <f>IF('サーバー一覧（手入力用）'!AG721="","",'サーバー一覧（手入力用）'!AG721)</f>
        <v/>
      </c>
      <c r="AI713" s="175" t="str">
        <f>IF('サーバー一覧（手入力用）'!AH721="","",'サーバー一覧（手入力用）'!AH721)</f>
        <v/>
      </c>
      <c r="AJ713" s="175" t="str">
        <f>IF('サーバー一覧（手入力用）'!AI721="","",'サーバー一覧（手入力用）'!AI721)</f>
        <v/>
      </c>
    </row>
    <row r="714" spans="1:36">
      <c r="A714" s="175">
        <f>IF('サーバー一覧（手入力用）'!B722="","",'サーバー一覧（手入力用）'!B722)</f>
        <v>713</v>
      </c>
      <c r="B714" s="175" t="str">
        <f>IF('サーバー一覧（手入力用）'!C722="","",'サーバー一覧（手入力用）'!C722)</f>
        <v/>
      </c>
      <c r="C714" s="175" t="str">
        <f>IF('サーバー一覧（手入力用）'!D722="","",'サーバー一覧（手入力用）'!D722)</f>
        <v/>
      </c>
      <c r="D714" s="175" t="str">
        <f>IF('サーバー一覧（手入力用）'!E722="","",'サーバー一覧（手入力用）'!E722)</f>
        <v/>
      </c>
      <c r="E714" s="175" t="str">
        <f>IF('サーバー一覧（手入力用）'!F722="","",'サーバー一覧（手入力用）'!F722)</f>
        <v/>
      </c>
      <c r="F714" s="175" t="str">
        <f>IF('サーバー一覧（手入力用）'!G722="","",'サーバー一覧（手入力用）'!G722)</f>
        <v/>
      </c>
      <c r="G714" s="175" t="str">
        <f>IF('サーバー一覧（手入力用）'!H722="","",'サーバー一覧（手入力用）'!H722)</f>
        <v/>
      </c>
      <c r="H714" s="175" t="str">
        <f>IF('サーバー一覧（手入力用）'!I722="","",'サーバー一覧（手入力用）'!I722)</f>
        <v/>
      </c>
      <c r="I714" s="175" t="str">
        <f>IF('サーバー一覧（手入力用）'!J722="","",'サーバー一覧（手入力用）'!J722)</f>
        <v/>
      </c>
      <c r="J714" s="175" t="str">
        <f>IF('サーバー一覧（手入力用）'!K722="","",'サーバー一覧（手入力用）'!K722)</f>
        <v/>
      </c>
      <c r="K714" s="175" t="str">
        <f>IF('サーバー一覧（手入力用）'!L722="","",'サーバー一覧（手入力用）'!L722)</f>
        <v/>
      </c>
      <c r="L714" s="175" t="str">
        <f>IF('サーバー一覧（手入力用）'!M722="","",'サーバー一覧（手入力用）'!M722)</f>
        <v/>
      </c>
      <c r="M714" s="175" t="str">
        <f>IF('サーバー一覧（手入力用）'!N722="","",'サーバー一覧（手入力用）'!N722)</f>
        <v/>
      </c>
      <c r="N714" s="175" t="str">
        <f>IF('サーバー一覧（手入力用）'!O722="","",'サーバー一覧（手入力用）'!O722)</f>
        <v/>
      </c>
      <c r="O714" s="175">
        <f>IF('サーバー一覧（手入力用）'!P722="","",'サーバー一覧（手入力用）'!P722)</f>
        <v>0</v>
      </c>
      <c r="P714" s="175" t="str">
        <f>IF('サーバー一覧（手入力用）'!Q722="","",'サーバー一覧（手入力用）'!Q722)</f>
        <v/>
      </c>
      <c r="Q714" s="175" t="str">
        <f>IF('サーバー一覧（手入力用）'!R722="","",'サーバー一覧（手入力用）'!R722)</f>
        <v/>
      </c>
      <c r="R714" s="175" t="str">
        <f t="shared" si="22"/>
        <v/>
      </c>
      <c r="S714" s="175" t="str">
        <f>IF('サーバー一覧（手入力用）'!S722="","",'サーバー一覧（手入力用）'!S722)</f>
        <v/>
      </c>
      <c r="T714" s="175" t="str">
        <f t="shared" si="23"/>
        <v/>
      </c>
      <c r="U714" s="175" t="str">
        <f>IF('サーバー一覧（手入力用）'!T722="","",'サーバー一覧（手入力用）'!T722)</f>
        <v/>
      </c>
      <c r="V714" s="175" t="str">
        <f>IF('サーバー一覧（手入力用）'!U722="","",'サーバー一覧（手入力用）'!U722)</f>
        <v/>
      </c>
      <c r="W714" s="175" t="str">
        <f>IF('サーバー一覧（手入力用）'!V722="","",'サーバー一覧（手入力用）'!V722)</f>
        <v/>
      </c>
      <c r="X714" s="175" t="str">
        <f>IF('サーバー一覧（手入力用）'!W722="","",'サーバー一覧（手入力用）'!W722)</f>
        <v/>
      </c>
      <c r="Y714" s="175" t="str">
        <f>IF('サーバー一覧（手入力用）'!X722="","",'サーバー一覧（手入力用）'!X722)</f>
        <v/>
      </c>
      <c r="Z714" s="175" t="str">
        <f>IF('サーバー一覧（手入力用）'!Y722="","",'サーバー一覧（手入力用）'!Y722)</f>
        <v/>
      </c>
      <c r="AA714" s="175" t="str">
        <f>IF('サーバー一覧（手入力用）'!Z722="","",'サーバー一覧（手入力用）'!Z722)</f>
        <v/>
      </c>
      <c r="AB714" s="175" t="str">
        <f>IF('サーバー一覧（手入力用）'!AA722="","",'サーバー一覧（手入力用）'!AA722)</f>
        <v/>
      </c>
      <c r="AC714" s="175" t="str">
        <f>IF('サーバー一覧（手入力用）'!AB722="","",'サーバー一覧（手入力用）'!AB722)</f>
        <v/>
      </c>
      <c r="AD714" s="175" t="str">
        <f>IF('サーバー一覧（手入力用）'!AC722="","",'サーバー一覧（手入力用）'!AC722)</f>
        <v/>
      </c>
      <c r="AE714" s="175" t="str">
        <f>IF('サーバー一覧（手入力用）'!AD722="","",'サーバー一覧（手入力用）'!AD722)</f>
        <v/>
      </c>
      <c r="AF714" s="175" t="str">
        <f>IF('サーバー一覧（手入力用）'!AE722="","",'サーバー一覧（手入力用）'!AE722)</f>
        <v/>
      </c>
      <c r="AG714" s="175" t="str">
        <f>IF('サーバー一覧（手入力用）'!AF722="","",'サーバー一覧（手入力用）'!AF722)</f>
        <v/>
      </c>
      <c r="AH714" s="175" t="str">
        <f>IF('サーバー一覧（手入力用）'!AG722="","",'サーバー一覧（手入力用）'!AG722)</f>
        <v/>
      </c>
      <c r="AI714" s="175" t="str">
        <f>IF('サーバー一覧（手入力用）'!AH722="","",'サーバー一覧（手入力用）'!AH722)</f>
        <v/>
      </c>
      <c r="AJ714" s="175" t="str">
        <f>IF('サーバー一覧（手入力用）'!AI722="","",'サーバー一覧（手入力用）'!AI722)</f>
        <v/>
      </c>
    </row>
    <row r="715" spans="1:36">
      <c r="A715" s="175">
        <f>IF('サーバー一覧（手入力用）'!B723="","",'サーバー一覧（手入力用）'!B723)</f>
        <v>714</v>
      </c>
      <c r="B715" s="175" t="str">
        <f>IF('サーバー一覧（手入力用）'!C723="","",'サーバー一覧（手入力用）'!C723)</f>
        <v/>
      </c>
      <c r="C715" s="175" t="str">
        <f>IF('サーバー一覧（手入力用）'!D723="","",'サーバー一覧（手入力用）'!D723)</f>
        <v/>
      </c>
      <c r="D715" s="175" t="str">
        <f>IF('サーバー一覧（手入力用）'!E723="","",'サーバー一覧（手入力用）'!E723)</f>
        <v/>
      </c>
      <c r="E715" s="175" t="str">
        <f>IF('サーバー一覧（手入力用）'!F723="","",'サーバー一覧（手入力用）'!F723)</f>
        <v/>
      </c>
      <c r="F715" s="175" t="str">
        <f>IF('サーバー一覧（手入力用）'!G723="","",'サーバー一覧（手入力用）'!G723)</f>
        <v/>
      </c>
      <c r="G715" s="175" t="str">
        <f>IF('サーバー一覧（手入力用）'!H723="","",'サーバー一覧（手入力用）'!H723)</f>
        <v/>
      </c>
      <c r="H715" s="175" t="str">
        <f>IF('サーバー一覧（手入力用）'!I723="","",'サーバー一覧（手入力用）'!I723)</f>
        <v/>
      </c>
      <c r="I715" s="175" t="str">
        <f>IF('サーバー一覧（手入力用）'!J723="","",'サーバー一覧（手入力用）'!J723)</f>
        <v/>
      </c>
      <c r="J715" s="175" t="str">
        <f>IF('サーバー一覧（手入力用）'!K723="","",'サーバー一覧（手入力用）'!K723)</f>
        <v/>
      </c>
      <c r="K715" s="175" t="str">
        <f>IF('サーバー一覧（手入力用）'!L723="","",'サーバー一覧（手入力用）'!L723)</f>
        <v/>
      </c>
      <c r="L715" s="175" t="str">
        <f>IF('サーバー一覧（手入力用）'!M723="","",'サーバー一覧（手入力用）'!M723)</f>
        <v/>
      </c>
      <c r="M715" s="175" t="str">
        <f>IF('サーバー一覧（手入力用）'!N723="","",'サーバー一覧（手入力用）'!N723)</f>
        <v/>
      </c>
      <c r="N715" s="175" t="str">
        <f>IF('サーバー一覧（手入力用）'!O723="","",'サーバー一覧（手入力用）'!O723)</f>
        <v/>
      </c>
      <c r="O715" s="175">
        <f>IF('サーバー一覧（手入力用）'!P723="","",'サーバー一覧（手入力用）'!P723)</f>
        <v>0</v>
      </c>
      <c r="P715" s="175" t="str">
        <f>IF('サーバー一覧（手入力用）'!Q723="","",'サーバー一覧（手入力用）'!Q723)</f>
        <v/>
      </c>
      <c r="Q715" s="175" t="str">
        <f>IF('サーバー一覧（手入力用）'!R723="","",'サーバー一覧（手入力用）'!R723)</f>
        <v/>
      </c>
      <c r="R715" s="175" t="str">
        <f t="shared" si="22"/>
        <v/>
      </c>
      <c r="S715" s="175" t="str">
        <f>IF('サーバー一覧（手入力用）'!S723="","",'サーバー一覧（手入力用）'!S723)</f>
        <v/>
      </c>
      <c r="T715" s="175" t="str">
        <f t="shared" si="23"/>
        <v/>
      </c>
      <c r="U715" s="175" t="str">
        <f>IF('サーバー一覧（手入力用）'!T723="","",'サーバー一覧（手入力用）'!T723)</f>
        <v/>
      </c>
      <c r="V715" s="175" t="str">
        <f>IF('サーバー一覧（手入力用）'!U723="","",'サーバー一覧（手入力用）'!U723)</f>
        <v/>
      </c>
      <c r="W715" s="175" t="str">
        <f>IF('サーバー一覧（手入力用）'!V723="","",'サーバー一覧（手入力用）'!V723)</f>
        <v/>
      </c>
      <c r="X715" s="175" t="str">
        <f>IF('サーバー一覧（手入力用）'!W723="","",'サーバー一覧（手入力用）'!W723)</f>
        <v/>
      </c>
      <c r="Y715" s="175" t="str">
        <f>IF('サーバー一覧（手入力用）'!X723="","",'サーバー一覧（手入力用）'!X723)</f>
        <v/>
      </c>
      <c r="Z715" s="175" t="str">
        <f>IF('サーバー一覧（手入力用）'!Y723="","",'サーバー一覧（手入力用）'!Y723)</f>
        <v/>
      </c>
      <c r="AA715" s="175" t="str">
        <f>IF('サーバー一覧（手入力用）'!Z723="","",'サーバー一覧（手入力用）'!Z723)</f>
        <v/>
      </c>
      <c r="AB715" s="175" t="str">
        <f>IF('サーバー一覧（手入力用）'!AA723="","",'サーバー一覧（手入力用）'!AA723)</f>
        <v/>
      </c>
      <c r="AC715" s="175" t="str">
        <f>IF('サーバー一覧（手入力用）'!AB723="","",'サーバー一覧（手入力用）'!AB723)</f>
        <v/>
      </c>
      <c r="AD715" s="175" t="str">
        <f>IF('サーバー一覧（手入力用）'!AC723="","",'サーバー一覧（手入力用）'!AC723)</f>
        <v/>
      </c>
      <c r="AE715" s="175" t="str">
        <f>IF('サーバー一覧（手入力用）'!AD723="","",'サーバー一覧（手入力用）'!AD723)</f>
        <v/>
      </c>
      <c r="AF715" s="175" t="str">
        <f>IF('サーバー一覧（手入力用）'!AE723="","",'サーバー一覧（手入力用）'!AE723)</f>
        <v/>
      </c>
      <c r="AG715" s="175" t="str">
        <f>IF('サーバー一覧（手入力用）'!AF723="","",'サーバー一覧（手入力用）'!AF723)</f>
        <v/>
      </c>
      <c r="AH715" s="175" t="str">
        <f>IF('サーバー一覧（手入力用）'!AG723="","",'サーバー一覧（手入力用）'!AG723)</f>
        <v/>
      </c>
      <c r="AI715" s="175" t="str">
        <f>IF('サーバー一覧（手入力用）'!AH723="","",'サーバー一覧（手入力用）'!AH723)</f>
        <v/>
      </c>
      <c r="AJ715" s="175" t="str">
        <f>IF('サーバー一覧（手入力用）'!AI723="","",'サーバー一覧（手入力用）'!AI723)</f>
        <v/>
      </c>
    </row>
    <row r="716" spans="1:36">
      <c r="A716" s="175">
        <f>IF('サーバー一覧（手入力用）'!B724="","",'サーバー一覧（手入力用）'!B724)</f>
        <v>715</v>
      </c>
      <c r="B716" s="175" t="str">
        <f>IF('サーバー一覧（手入力用）'!C724="","",'サーバー一覧（手入力用）'!C724)</f>
        <v/>
      </c>
      <c r="C716" s="175" t="str">
        <f>IF('サーバー一覧（手入力用）'!D724="","",'サーバー一覧（手入力用）'!D724)</f>
        <v/>
      </c>
      <c r="D716" s="175" t="str">
        <f>IF('サーバー一覧（手入力用）'!E724="","",'サーバー一覧（手入力用）'!E724)</f>
        <v/>
      </c>
      <c r="E716" s="175" t="str">
        <f>IF('サーバー一覧（手入力用）'!F724="","",'サーバー一覧（手入力用）'!F724)</f>
        <v/>
      </c>
      <c r="F716" s="175" t="str">
        <f>IF('サーバー一覧（手入力用）'!G724="","",'サーバー一覧（手入力用）'!G724)</f>
        <v/>
      </c>
      <c r="G716" s="175" t="str">
        <f>IF('サーバー一覧（手入力用）'!H724="","",'サーバー一覧（手入力用）'!H724)</f>
        <v/>
      </c>
      <c r="H716" s="175" t="str">
        <f>IF('サーバー一覧（手入力用）'!I724="","",'サーバー一覧（手入力用）'!I724)</f>
        <v/>
      </c>
      <c r="I716" s="175" t="str">
        <f>IF('サーバー一覧（手入力用）'!J724="","",'サーバー一覧（手入力用）'!J724)</f>
        <v/>
      </c>
      <c r="J716" s="175" t="str">
        <f>IF('サーバー一覧（手入力用）'!K724="","",'サーバー一覧（手入力用）'!K724)</f>
        <v/>
      </c>
      <c r="K716" s="175" t="str">
        <f>IF('サーバー一覧（手入力用）'!L724="","",'サーバー一覧（手入力用）'!L724)</f>
        <v/>
      </c>
      <c r="L716" s="175" t="str">
        <f>IF('サーバー一覧（手入力用）'!M724="","",'サーバー一覧（手入力用）'!M724)</f>
        <v/>
      </c>
      <c r="M716" s="175" t="str">
        <f>IF('サーバー一覧（手入力用）'!N724="","",'サーバー一覧（手入力用）'!N724)</f>
        <v/>
      </c>
      <c r="N716" s="175" t="str">
        <f>IF('サーバー一覧（手入力用）'!O724="","",'サーバー一覧（手入力用）'!O724)</f>
        <v/>
      </c>
      <c r="O716" s="175">
        <f>IF('サーバー一覧（手入力用）'!P724="","",'サーバー一覧（手入力用）'!P724)</f>
        <v>0</v>
      </c>
      <c r="P716" s="175" t="str">
        <f>IF('サーバー一覧（手入力用）'!Q724="","",'サーバー一覧（手入力用）'!Q724)</f>
        <v/>
      </c>
      <c r="Q716" s="175" t="str">
        <f>IF('サーバー一覧（手入力用）'!R724="","",'サーバー一覧（手入力用）'!R724)</f>
        <v/>
      </c>
      <c r="R716" s="175" t="str">
        <f t="shared" si="22"/>
        <v/>
      </c>
      <c r="S716" s="175" t="str">
        <f>IF('サーバー一覧（手入力用）'!S724="","",'サーバー一覧（手入力用）'!S724)</f>
        <v/>
      </c>
      <c r="T716" s="175" t="str">
        <f t="shared" si="23"/>
        <v/>
      </c>
      <c r="U716" s="175" t="str">
        <f>IF('サーバー一覧（手入力用）'!T724="","",'サーバー一覧（手入力用）'!T724)</f>
        <v/>
      </c>
      <c r="V716" s="175" t="str">
        <f>IF('サーバー一覧（手入力用）'!U724="","",'サーバー一覧（手入力用）'!U724)</f>
        <v/>
      </c>
      <c r="W716" s="175" t="str">
        <f>IF('サーバー一覧（手入力用）'!V724="","",'サーバー一覧（手入力用）'!V724)</f>
        <v/>
      </c>
      <c r="X716" s="175" t="str">
        <f>IF('サーバー一覧（手入力用）'!W724="","",'サーバー一覧（手入力用）'!W724)</f>
        <v/>
      </c>
      <c r="Y716" s="175" t="str">
        <f>IF('サーバー一覧（手入力用）'!X724="","",'サーバー一覧（手入力用）'!X724)</f>
        <v/>
      </c>
      <c r="Z716" s="175" t="str">
        <f>IF('サーバー一覧（手入力用）'!Y724="","",'サーバー一覧（手入力用）'!Y724)</f>
        <v/>
      </c>
      <c r="AA716" s="175" t="str">
        <f>IF('サーバー一覧（手入力用）'!Z724="","",'サーバー一覧（手入力用）'!Z724)</f>
        <v/>
      </c>
      <c r="AB716" s="175" t="str">
        <f>IF('サーバー一覧（手入力用）'!AA724="","",'サーバー一覧（手入力用）'!AA724)</f>
        <v/>
      </c>
      <c r="AC716" s="175" t="str">
        <f>IF('サーバー一覧（手入力用）'!AB724="","",'サーバー一覧（手入力用）'!AB724)</f>
        <v/>
      </c>
      <c r="AD716" s="175" t="str">
        <f>IF('サーバー一覧（手入力用）'!AC724="","",'サーバー一覧（手入力用）'!AC724)</f>
        <v/>
      </c>
      <c r="AE716" s="175" t="str">
        <f>IF('サーバー一覧（手入力用）'!AD724="","",'サーバー一覧（手入力用）'!AD724)</f>
        <v/>
      </c>
      <c r="AF716" s="175" t="str">
        <f>IF('サーバー一覧（手入力用）'!AE724="","",'サーバー一覧（手入力用）'!AE724)</f>
        <v/>
      </c>
      <c r="AG716" s="175" t="str">
        <f>IF('サーバー一覧（手入力用）'!AF724="","",'サーバー一覧（手入力用）'!AF724)</f>
        <v/>
      </c>
      <c r="AH716" s="175" t="str">
        <f>IF('サーバー一覧（手入力用）'!AG724="","",'サーバー一覧（手入力用）'!AG724)</f>
        <v/>
      </c>
      <c r="AI716" s="175" t="str">
        <f>IF('サーバー一覧（手入力用）'!AH724="","",'サーバー一覧（手入力用）'!AH724)</f>
        <v/>
      </c>
      <c r="AJ716" s="175" t="str">
        <f>IF('サーバー一覧（手入力用）'!AI724="","",'サーバー一覧（手入力用）'!AI724)</f>
        <v/>
      </c>
    </row>
    <row r="717" spans="1:36">
      <c r="A717" s="175">
        <f>IF('サーバー一覧（手入力用）'!B725="","",'サーバー一覧（手入力用）'!B725)</f>
        <v>716</v>
      </c>
      <c r="B717" s="175" t="str">
        <f>IF('サーバー一覧（手入力用）'!C725="","",'サーバー一覧（手入力用）'!C725)</f>
        <v/>
      </c>
      <c r="C717" s="175" t="str">
        <f>IF('サーバー一覧（手入力用）'!D725="","",'サーバー一覧（手入力用）'!D725)</f>
        <v/>
      </c>
      <c r="D717" s="175" t="str">
        <f>IF('サーバー一覧（手入力用）'!E725="","",'サーバー一覧（手入力用）'!E725)</f>
        <v/>
      </c>
      <c r="E717" s="175" t="str">
        <f>IF('サーバー一覧（手入力用）'!F725="","",'サーバー一覧（手入力用）'!F725)</f>
        <v/>
      </c>
      <c r="F717" s="175" t="str">
        <f>IF('サーバー一覧（手入力用）'!G725="","",'サーバー一覧（手入力用）'!G725)</f>
        <v/>
      </c>
      <c r="G717" s="175" t="str">
        <f>IF('サーバー一覧（手入力用）'!H725="","",'サーバー一覧（手入力用）'!H725)</f>
        <v/>
      </c>
      <c r="H717" s="175" t="str">
        <f>IF('サーバー一覧（手入力用）'!I725="","",'サーバー一覧（手入力用）'!I725)</f>
        <v/>
      </c>
      <c r="I717" s="175" t="str">
        <f>IF('サーバー一覧（手入力用）'!J725="","",'サーバー一覧（手入力用）'!J725)</f>
        <v/>
      </c>
      <c r="J717" s="175" t="str">
        <f>IF('サーバー一覧（手入力用）'!K725="","",'サーバー一覧（手入力用）'!K725)</f>
        <v/>
      </c>
      <c r="K717" s="175" t="str">
        <f>IF('サーバー一覧（手入力用）'!L725="","",'サーバー一覧（手入力用）'!L725)</f>
        <v/>
      </c>
      <c r="L717" s="175" t="str">
        <f>IF('サーバー一覧（手入力用）'!M725="","",'サーバー一覧（手入力用）'!M725)</f>
        <v/>
      </c>
      <c r="M717" s="175" t="str">
        <f>IF('サーバー一覧（手入力用）'!N725="","",'サーバー一覧（手入力用）'!N725)</f>
        <v/>
      </c>
      <c r="N717" s="175" t="str">
        <f>IF('サーバー一覧（手入力用）'!O725="","",'サーバー一覧（手入力用）'!O725)</f>
        <v/>
      </c>
      <c r="O717" s="175">
        <f>IF('サーバー一覧（手入力用）'!P725="","",'サーバー一覧（手入力用）'!P725)</f>
        <v>0</v>
      </c>
      <c r="P717" s="175" t="str">
        <f>IF('サーバー一覧（手入力用）'!Q725="","",'サーバー一覧（手入力用）'!Q725)</f>
        <v/>
      </c>
      <c r="Q717" s="175" t="str">
        <f>IF('サーバー一覧（手入力用）'!R725="","",'サーバー一覧（手入力用）'!R725)</f>
        <v/>
      </c>
      <c r="R717" s="175" t="str">
        <f t="shared" si="22"/>
        <v/>
      </c>
      <c r="S717" s="175" t="str">
        <f>IF('サーバー一覧（手入力用）'!S725="","",'サーバー一覧（手入力用）'!S725)</f>
        <v/>
      </c>
      <c r="T717" s="175" t="str">
        <f t="shared" si="23"/>
        <v/>
      </c>
      <c r="U717" s="175" t="str">
        <f>IF('サーバー一覧（手入力用）'!T725="","",'サーバー一覧（手入力用）'!T725)</f>
        <v/>
      </c>
      <c r="V717" s="175" t="str">
        <f>IF('サーバー一覧（手入力用）'!U725="","",'サーバー一覧（手入力用）'!U725)</f>
        <v/>
      </c>
      <c r="W717" s="175" t="str">
        <f>IF('サーバー一覧（手入力用）'!V725="","",'サーバー一覧（手入力用）'!V725)</f>
        <v/>
      </c>
      <c r="X717" s="175" t="str">
        <f>IF('サーバー一覧（手入力用）'!W725="","",'サーバー一覧（手入力用）'!W725)</f>
        <v/>
      </c>
      <c r="Y717" s="175" t="str">
        <f>IF('サーバー一覧（手入力用）'!X725="","",'サーバー一覧（手入力用）'!X725)</f>
        <v/>
      </c>
      <c r="Z717" s="175" t="str">
        <f>IF('サーバー一覧（手入力用）'!Y725="","",'サーバー一覧（手入力用）'!Y725)</f>
        <v/>
      </c>
      <c r="AA717" s="175" t="str">
        <f>IF('サーバー一覧（手入力用）'!Z725="","",'サーバー一覧（手入力用）'!Z725)</f>
        <v/>
      </c>
      <c r="AB717" s="175" t="str">
        <f>IF('サーバー一覧（手入力用）'!AA725="","",'サーバー一覧（手入力用）'!AA725)</f>
        <v/>
      </c>
      <c r="AC717" s="175" t="str">
        <f>IF('サーバー一覧（手入力用）'!AB725="","",'サーバー一覧（手入力用）'!AB725)</f>
        <v/>
      </c>
      <c r="AD717" s="175" t="str">
        <f>IF('サーバー一覧（手入力用）'!AC725="","",'サーバー一覧（手入力用）'!AC725)</f>
        <v/>
      </c>
      <c r="AE717" s="175" t="str">
        <f>IF('サーバー一覧（手入力用）'!AD725="","",'サーバー一覧（手入力用）'!AD725)</f>
        <v/>
      </c>
      <c r="AF717" s="175" t="str">
        <f>IF('サーバー一覧（手入力用）'!AE725="","",'サーバー一覧（手入力用）'!AE725)</f>
        <v/>
      </c>
      <c r="AG717" s="175" t="str">
        <f>IF('サーバー一覧（手入力用）'!AF725="","",'サーバー一覧（手入力用）'!AF725)</f>
        <v/>
      </c>
      <c r="AH717" s="175" t="str">
        <f>IF('サーバー一覧（手入力用）'!AG725="","",'サーバー一覧（手入力用）'!AG725)</f>
        <v/>
      </c>
      <c r="AI717" s="175" t="str">
        <f>IF('サーバー一覧（手入力用）'!AH725="","",'サーバー一覧（手入力用）'!AH725)</f>
        <v/>
      </c>
      <c r="AJ717" s="175" t="str">
        <f>IF('サーバー一覧（手入力用）'!AI725="","",'サーバー一覧（手入力用）'!AI725)</f>
        <v/>
      </c>
    </row>
    <row r="718" spans="1:36">
      <c r="A718" s="175">
        <f>IF('サーバー一覧（手入力用）'!B726="","",'サーバー一覧（手入力用）'!B726)</f>
        <v>717</v>
      </c>
      <c r="B718" s="175" t="str">
        <f>IF('サーバー一覧（手入力用）'!C726="","",'サーバー一覧（手入力用）'!C726)</f>
        <v/>
      </c>
      <c r="C718" s="175" t="str">
        <f>IF('サーバー一覧（手入力用）'!D726="","",'サーバー一覧（手入力用）'!D726)</f>
        <v/>
      </c>
      <c r="D718" s="175" t="str">
        <f>IF('サーバー一覧（手入力用）'!E726="","",'サーバー一覧（手入力用）'!E726)</f>
        <v/>
      </c>
      <c r="E718" s="175" t="str">
        <f>IF('サーバー一覧（手入力用）'!F726="","",'サーバー一覧（手入力用）'!F726)</f>
        <v/>
      </c>
      <c r="F718" s="175" t="str">
        <f>IF('サーバー一覧（手入力用）'!G726="","",'サーバー一覧（手入力用）'!G726)</f>
        <v/>
      </c>
      <c r="G718" s="175" t="str">
        <f>IF('サーバー一覧（手入力用）'!H726="","",'サーバー一覧（手入力用）'!H726)</f>
        <v/>
      </c>
      <c r="H718" s="175" t="str">
        <f>IF('サーバー一覧（手入力用）'!I726="","",'サーバー一覧（手入力用）'!I726)</f>
        <v/>
      </c>
      <c r="I718" s="175" t="str">
        <f>IF('サーバー一覧（手入力用）'!J726="","",'サーバー一覧（手入力用）'!J726)</f>
        <v/>
      </c>
      <c r="J718" s="175" t="str">
        <f>IF('サーバー一覧（手入力用）'!K726="","",'サーバー一覧（手入力用）'!K726)</f>
        <v/>
      </c>
      <c r="K718" s="175" t="str">
        <f>IF('サーバー一覧（手入力用）'!L726="","",'サーバー一覧（手入力用）'!L726)</f>
        <v/>
      </c>
      <c r="L718" s="175" t="str">
        <f>IF('サーバー一覧（手入力用）'!M726="","",'サーバー一覧（手入力用）'!M726)</f>
        <v/>
      </c>
      <c r="M718" s="175" t="str">
        <f>IF('サーバー一覧（手入力用）'!N726="","",'サーバー一覧（手入力用）'!N726)</f>
        <v/>
      </c>
      <c r="N718" s="175" t="str">
        <f>IF('サーバー一覧（手入力用）'!O726="","",'サーバー一覧（手入力用）'!O726)</f>
        <v/>
      </c>
      <c r="O718" s="175">
        <f>IF('サーバー一覧（手入力用）'!P726="","",'サーバー一覧（手入力用）'!P726)</f>
        <v>0</v>
      </c>
      <c r="P718" s="175" t="str">
        <f>IF('サーバー一覧（手入力用）'!Q726="","",'サーバー一覧（手入力用）'!Q726)</f>
        <v/>
      </c>
      <c r="Q718" s="175" t="str">
        <f>IF('サーバー一覧（手入力用）'!R726="","",'サーバー一覧（手入力用）'!R726)</f>
        <v/>
      </c>
      <c r="R718" s="175" t="str">
        <f t="shared" si="22"/>
        <v/>
      </c>
      <c r="S718" s="175" t="str">
        <f>IF('サーバー一覧（手入力用）'!S726="","",'サーバー一覧（手入力用）'!S726)</f>
        <v/>
      </c>
      <c r="T718" s="175" t="str">
        <f t="shared" si="23"/>
        <v/>
      </c>
      <c r="U718" s="175" t="str">
        <f>IF('サーバー一覧（手入力用）'!T726="","",'サーバー一覧（手入力用）'!T726)</f>
        <v/>
      </c>
      <c r="V718" s="175" t="str">
        <f>IF('サーバー一覧（手入力用）'!U726="","",'サーバー一覧（手入力用）'!U726)</f>
        <v/>
      </c>
      <c r="W718" s="175" t="str">
        <f>IF('サーバー一覧（手入力用）'!V726="","",'サーバー一覧（手入力用）'!V726)</f>
        <v/>
      </c>
      <c r="X718" s="175" t="str">
        <f>IF('サーバー一覧（手入力用）'!W726="","",'サーバー一覧（手入力用）'!W726)</f>
        <v/>
      </c>
      <c r="Y718" s="175" t="str">
        <f>IF('サーバー一覧（手入力用）'!X726="","",'サーバー一覧（手入力用）'!X726)</f>
        <v/>
      </c>
      <c r="Z718" s="175" t="str">
        <f>IF('サーバー一覧（手入力用）'!Y726="","",'サーバー一覧（手入力用）'!Y726)</f>
        <v/>
      </c>
      <c r="AA718" s="175" t="str">
        <f>IF('サーバー一覧（手入力用）'!Z726="","",'サーバー一覧（手入力用）'!Z726)</f>
        <v/>
      </c>
      <c r="AB718" s="175" t="str">
        <f>IF('サーバー一覧（手入力用）'!AA726="","",'サーバー一覧（手入力用）'!AA726)</f>
        <v/>
      </c>
      <c r="AC718" s="175" t="str">
        <f>IF('サーバー一覧（手入力用）'!AB726="","",'サーバー一覧（手入力用）'!AB726)</f>
        <v/>
      </c>
      <c r="AD718" s="175" t="str">
        <f>IF('サーバー一覧（手入力用）'!AC726="","",'サーバー一覧（手入力用）'!AC726)</f>
        <v/>
      </c>
      <c r="AE718" s="175" t="str">
        <f>IF('サーバー一覧（手入力用）'!AD726="","",'サーバー一覧（手入力用）'!AD726)</f>
        <v/>
      </c>
      <c r="AF718" s="175" t="str">
        <f>IF('サーバー一覧（手入力用）'!AE726="","",'サーバー一覧（手入力用）'!AE726)</f>
        <v/>
      </c>
      <c r="AG718" s="175" t="str">
        <f>IF('サーバー一覧（手入力用）'!AF726="","",'サーバー一覧（手入力用）'!AF726)</f>
        <v/>
      </c>
      <c r="AH718" s="175" t="str">
        <f>IF('サーバー一覧（手入力用）'!AG726="","",'サーバー一覧（手入力用）'!AG726)</f>
        <v/>
      </c>
      <c r="AI718" s="175" t="str">
        <f>IF('サーバー一覧（手入力用）'!AH726="","",'サーバー一覧（手入力用）'!AH726)</f>
        <v/>
      </c>
      <c r="AJ718" s="175" t="str">
        <f>IF('サーバー一覧（手入力用）'!AI726="","",'サーバー一覧（手入力用）'!AI726)</f>
        <v/>
      </c>
    </row>
    <row r="719" spans="1:36">
      <c r="A719" s="175">
        <f>IF('サーバー一覧（手入力用）'!B727="","",'サーバー一覧（手入力用）'!B727)</f>
        <v>718</v>
      </c>
      <c r="B719" s="175" t="str">
        <f>IF('サーバー一覧（手入力用）'!C727="","",'サーバー一覧（手入力用）'!C727)</f>
        <v/>
      </c>
      <c r="C719" s="175" t="str">
        <f>IF('サーバー一覧（手入力用）'!D727="","",'サーバー一覧（手入力用）'!D727)</f>
        <v/>
      </c>
      <c r="D719" s="175" t="str">
        <f>IF('サーバー一覧（手入力用）'!E727="","",'サーバー一覧（手入力用）'!E727)</f>
        <v/>
      </c>
      <c r="E719" s="175" t="str">
        <f>IF('サーバー一覧（手入力用）'!F727="","",'サーバー一覧（手入力用）'!F727)</f>
        <v/>
      </c>
      <c r="F719" s="175" t="str">
        <f>IF('サーバー一覧（手入力用）'!G727="","",'サーバー一覧（手入力用）'!G727)</f>
        <v/>
      </c>
      <c r="G719" s="175" t="str">
        <f>IF('サーバー一覧（手入力用）'!H727="","",'サーバー一覧（手入力用）'!H727)</f>
        <v/>
      </c>
      <c r="H719" s="175" t="str">
        <f>IF('サーバー一覧（手入力用）'!I727="","",'サーバー一覧（手入力用）'!I727)</f>
        <v/>
      </c>
      <c r="I719" s="175" t="str">
        <f>IF('サーバー一覧（手入力用）'!J727="","",'サーバー一覧（手入力用）'!J727)</f>
        <v/>
      </c>
      <c r="J719" s="175" t="str">
        <f>IF('サーバー一覧（手入力用）'!K727="","",'サーバー一覧（手入力用）'!K727)</f>
        <v/>
      </c>
      <c r="K719" s="175" t="str">
        <f>IF('サーバー一覧（手入力用）'!L727="","",'サーバー一覧（手入力用）'!L727)</f>
        <v/>
      </c>
      <c r="L719" s="175" t="str">
        <f>IF('サーバー一覧（手入力用）'!M727="","",'サーバー一覧（手入力用）'!M727)</f>
        <v/>
      </c>
      <c r="M719" s="175" t="str">
        <f>IF('サーバー一覧（手入力用）'!N727="","",'サーバー一覧（手入力用）'!N727)</f>
        <v/>
      </c>
      <c r="N719" s="175" t="str">
        <f>IF('サーバー一覧（手入力用）'!O727="","",'サーバー一覧（手入力用）'!O727)</f>
        <v/>
      </c>
      <c r="O719" s="175">
        <f>IF('サーバー一覧（手入力用）'!P727="","",'サーバー一覧（手入力用）'!P727)</f>
        <v>0</v>
      </c>
      <c r="P719" s="175" t="str">
        <f>IF('サーバー一覧（手入力用）'!Q727="","",'サーバー一覧（手入力用）'!Q727)</f>
        <v/>
      </c>
      <c r="Q719" s="175" t="str">
        <f>IF('サーバー一覧（手入力用）'!R727="","",'サーバー一覧（手入力用）'!R727)</f>
        <v/>
      </c>
      <c r="R719" s="175" t="str">
        <f t="shared" si="22"/>
        <v/>
      </c>
      <c r="S719" s="175" t="str">
        <f>IF('サーバー一覧（手入力用）'!S727="","",'サーバー一覧（手入力用）'!S727)</f>
        <v/>
      </c>
      <c r="T719" s="175" t="str">
        <f t="shared" si="23"/>
        <v/>
      </c>
      <c r="U719" s="175" t="str">
        <f>IF('サーバー一覧（手入力用）'!T727="","",'サーバー一覧（手入力用）'!T727)</f>
        <v/>
      </c>
      <c r="V719" s="175" t="str">
        <f>IF('サーバー一覧（手入力用）'!U727="","",'サーバー一覧（手入力用）'!U727)</f>
        <v/>
      </c>
      <c r="W719" s="175" t="str">
        <f>IF('サーバー一覧（手入力用）'!V727="","",'サーバー一覧（手入力用）'!V727)</f>
        <v/>
      </c>
      <c r="X719" s="175" t="str">
        <f>IF('サーバー一覧（手入力用）'!W727="","",'サーバー一覧（手入力用）'!W727)</f>
        <v/>
      </c>
      <c r="Y719" s="175" t="str">
        <f>IF('サーバー一覧（手入力用）'!X727="","",'サーバー一覧（手入力用）'!X727)</f>
        <v/>
      </c>
      <c r="Z719" s="175" t="str">
        <f>IF('サーバー一覧（手入力用）'!Y727="","",'サーバー一覧（手入力用）'!Y727)</f>
        <v/>
      </c>
      <c r="AA719" s="175" t="str">
        <f>IF('サーバー一覧（手入力用）'!Z727="","",'サーバー一覧（手入力用）'!Z727)</f>
        <v/>
      </c>
      <c r="AB719" s="175" t="str">
        <f>IF('サーバー一覧（手入力用）'!AA727="","",'サーバー一覧（手入力用）'!AA727)</f>
        <v/>
      </c>
      <c r="AC719" s="175" t="str">
        <f>IF('サーバー一覧（手入力用）'!AB727="","",'サーバー一覧（手入力用）'!AB727)</f>
        <v/>
      </c>
      <c r="AD719" s="175" t="str">
        <f>IF('サーバー一覧（手入力用）'!AC727="","",'サーバー一覧（手入力用）'!AC727)</f>
        <v/>
      </c>
      <c r="AE719" s="175" t="str">
        <f>IF('サーバー一覧（手入力用）'!AD727="","",'サーバー一覧（手入力用）'!AD727)</f>
        <v/>
      </c>
      <c r="AF719" s="175" t="str">
        <f>IF('サーバー一覧（手入力用）'!AE727="","",'サーバー一覧（手入力用）'!AE727)</f>
        <v/>
      </c>
      <c r="AG719" s="175" t="str">
        <f>IF('サーバー一覧（手入力用）'!AF727="","",'サーバー一覧（手入力用）'!AF727)</f>
        <v/>
      </c>
      <c r="AH719" s="175" t="str">
        <f>IF('サーバー一覧（手入力用）'!AG727="","",'サーバー一覧（手入力用）'!AG727)</f>
        <v/>
      </c>
      <c r="AI719" s="175" t="str">
        <f>IF('サーバー一覧（手入力用）'!AH727="","",'サーバー一覧（手入力用）'!AH727)</f>
        <v/>
      </c>
      <c r="AJ719" s="175" t="str">
        <f>IF('サーバー一覧（手入力用）'!AI727="","",'サーバー一覧（手入力用）'!AI727)</f>
        <v/>
      </c>
    </row>
    <row r="720" spans="1:36">
      <c r="A720" s="175">
        <f>IF('サーバー一覧（手入力用）'!B728="","",'サーバー一覧（手入力用）'!B728)</f>
        <v>719</v>
      </c>
      <c r="B720" s="175" t="str">
        <f>IF('サーバー一覧（手入力用）'!C728="","",'サーバー一覧（手入力用）'!C728)</f>
        <v/>
      </c>
      <c r="C720" s="175" t="str">
        <f>IF('サーバー一覧（手入力用）'!D728="","",'サーバー一覧（手入力用）'!D728)</f>
        <v/>
      </c>
      <c r="D720" s="175" t="str">
        <f>IF('サーバー一覧（手入力用）'!E728="","",'サーバー一覧（手入力用）'!E728)</f>
        <v/>
      </c>
      <c r="E720" s="175" t="str">
        <f>IF('サーバー一覧（手入力用）'!F728="","",'サーバー一覧（手入力用）'!F728)</f>
        <v/>
      </c>
      <c r="F720" s="175" t="str">
        <f>IF('サーバー一覧（手入力用）'!G728="","",'サーバー一覧（手入力用）'!G728)</f>
        <v/>
      </c>
      <c r="G720" s="175" t="str">
        <f>IF('サーバー一覧（手入力用）'!H728="","",'サーバー一覧（手入力用）'!H728)</f>
        <v/>
      </c>
      <c r="H720" s="175" t="str">
        <f>IF('サーバー一覧（手入力用）'!I728="","",'サーバー一覧（手入力用）'!I728)</f>
        <v/>
      </c>
      <c r="I720" s="175" t="str">
        <f>IF('サーバー一覧（手入力用）'!J728="","",'サーバー一覧（手入力用）'!J728)</f>
        <v/>
      </c>
      <c r="J720" s="175" t="str">
        <f>IF('サーバー一覧（手入力用）'!K728="","",'サーバー一覧（手入力用）'!K728)</f>
        <v/>
      </c>
      <c r="K720" s="175" t="str">
        <f>IF('サーバー一覧（手入力用）'!L728="","",'サーバー一覧（手入力用）'!L728)</f>
        <v/>
      </c>
      <c r="L720" s="175" t="str">
        <f>IF('サーバー一覧（手入力用）'!M728="","",'サーバー一覧（手入力用）'!M728)</f>
        <v/>
      </c>
      <c r="M720" s="175" t="str">
        <f>IF('サーバー一覧（手入力用）'!N728="","",'サーバー一覧（手入力用）'!N728)</f>
        <v/>
      </c>
      <c r="N720" s="175" t="str">
        <f>IF('サーバー一覧（手入力用）'!O728="","",'サーバー一覧（手入力用）'!O728)</f>
        <v/>
      </c>
      <c r="O720" s="175">
        <f>IF('サーバー一覧（手入力用）'!P728="","",'サーバー一覧（手入力用）'!P728)</f>
        <v>0</v>
      </c>
      <c r="P720" s="175" t="str">
        <f>IF('サーバー一覧（手入力用）'!Q728="","",'サーバー一覧（手入力用）'!Q728)</f>
        <v/>
      </c>
      <c r="Q720" s="175" t="str">
        <f>IF('サーバー一覧（手入力用）'!R728="","",'サーバー一覧（手入力用）'!R728)</f>
        <v/>
      </c>
      <c r="R720" s="175" t="str">
        <f t="shared" si="22"/>
        <v/>
      </c>
      <c r="S720" s="175" t="str">
        <f>IF('サーバー一覧（手入力用）'!S728="","",'サーバー一覧（手入力用）'!S728)</f>
        <v/>
      </c>
      <c r="T720" s="175" t="str">
        <f t="shared" si="23"/>
        <v/>
      </c>
      <c r="U720" s="175" t="str">
        <f>IF('サーバー一覧（手入力用）'!T728="","",'サーバー一覧（手入力用）'!T728)</f>
        <v/>
      </c>
      <c r="V720" s="175" t="str">
        <f>IF('サーバー一覧（手入力用）'!U728="","",'サーバー一覧（手入力用）'!U728)</f>
        <v/>
      </c>
      <c r="W720" s="175" t="str">
        <f>IF('サーバー一覧（手入力用）'!V728="","",'サーバー一覧（手入力用）'!V728)</f>
        <v/>
      </c>
      <c r="X720" s="175" t="str">
        <f>IF('サーバー一覧（手入力用）'!W728="","",'サーバー一覧（手入力用）'!W728)</f>
        <v/>
      </c>
      <c r="Y720" s="175" t="str">
        <f>IF('サーバー一覧（手入力用）'!X728="","",'サーバー一覧（手入力用）'!X728)</f>
        <v/>
      </c>
      <c r="Z720" s="175" t="str">
        <f>IF('サーバー一覧（手入力用）'!Y728="","",'サーバー一覧（手入力用）'!Y728)</f>
        <v/>
      </c>
      <c r="AA720" s="175" t="str">
        <f>IF('サーバー一覧（手入力用）'!Z728="","",'サーバー一覧（手入力用）'!Z728)</f>
        <v/>
      </c>
      <c r="AB720" s="175" t="str">
        <f>IF('サーバー一覧（手入力用）'!AA728="","",'サーバー一覧（手入力用）'!AA728)</f>
        <v/>
      </c>
      <c r="AC720" s="175" t="str">
        <f>IF('サーバー一覧（手入力用）'!AB728="","",'サーバー一覧（手入力用）'!AB728)</f>
        <v/>
      </c>
      <c r="AD720" s="175" t="str">
        <f>IF('サーバー一覧（手入力用）'!AC728="","",'サーバー一覧（手入力用）'!AC728)</f>
        <v/>
      </c>
      <c r="AE720" s="175" t="str">
        <f>IF('サーバー一覧（手入力用）'!AD728="","",'サーバー一覧（手入力用）'!AD728)</f>
        <v/>
      </c>
      <c r="AF720" s="175" t="str">
        <f>IF('サーバー一覧（手入力用）'!AE728="","",'サーバー一覧（手入力用）'!AE728)</f>
        <v/>
      </c>
      <c r="AG720" s="175" t="str">
        <f>IF('サーバー一覧（手入力用）'!AF728="","",'サーバー一覧（手入力用）'!AF728)</f>
        <v/>
      </c>
      <c r="AH720" s="175" t="str">
        <f>IF('サーバー一覧（手入力用）'!AG728="","",'サーバー一覧（手入力用）'!AG728)</f>
        <v/>
      </c>
      <c r="AI720" s="175" t="str">
        <f>IF('サーバー一覧（手入力用）'!AH728="","",'サーバー一覧（手入力用）'!AH728)</f>
        <v/>
      </c>
      <c r="AJ720" s="175" t="str">
        <f>IF('サーバー一覧（手入力用）'!AI728="","",'サーバー一覧（手入力用）'!AI728)</f>
        <v/>
      </c>
    </row>
    <row r="721" spans="1:36">
      <c r="A721" s="175">
        <f>IF('サーバー一覧（手入力用）'!B729="","",'サーバー一覧（手入力用）'!B729)</f>
        <v>720</v>
      </c>
      <c r="B721" s="175" t="str">
        <f>IF('サーバー一覧（手入力用）'!C729="","",'サーバー一覧（手入力用）'!C729)</f>
        <v/>
      </c>
      <c r="C721" s="175" t="str">
        <f>IF('サーバー一覧（手入力用）'!D729="","",'サーバー一覧（手入力用）'!D729)</f>
        <v/>
      </c>
      <c r="D721" s="175" t="str">
        <f>IF('サーバー一覧（手入力用）'!E729="","",'サーバー一覧（手入力用）'!E729)</f>
        <v/>
      </c>
      <c r="E721" s="175" t="str">
        <f>IF('サーバー一覧（手入力用）'!F729="","",'サーバー一覧（手入力用）'!F729)</f>
        <v/>
      </c>
      <c r="F721" s="175" t="str">
        <f>IF('サーバー一覧（手入力用）'!G729="","",'サーバー一覧（手入力用）'!G729)</f>
        <v/>
      </c>
      <c r="G721" s="175" t="str">
        <f>IF('サーバー一覧（手入力用）'!H729="","",'サーバー一覧（手入力用）'!H729)</f>
        <v/>
      </c>
      <c r="H721" s="175" t="str">
        <f>IF('サーバー一覧（手入力用）'!I729="","",'サーバー一覧（手入力用）'!I729)</f>
        <v/>
      </c>
      <c r="I721" s="175" t="str">
        <f>IF('サーバー一覧（手入力用）'!J729="","",'サーバー一覧（手入力用）'!J729)</f>
        <v/>
      </c>
      <c r="J721" s="175" t="str">
        <f>IF('サーバー一覧（手入力用）'!K729="","",'サーバー一覧（手入力用）'!K729)</f>
        <v/>
      </c>
      <c r="K721" s="175" t="str">
        <f>IF('サーバー一覧（手入力用）'!L729="","",'サーバー一覧（手入力用）'!L729)</f>
        <v/>
      </c>
      <c r="L721" s="175" t="str">
        <f>IF('サーバー一覧（手入力用）'!M729="","",'サーバー一覧（手入力用）'!M729)</f>
        <v/>
      </c>
      <c r="M721" s="175" t="str">
        <f>IF('サーバー一覧（手入力用）'!N729="","",'サーバー一覧（手入力用）'!N729)</f>
        <v/>
      </c>
      <c r="N721" s="175" t="str">
        <f>IF('サーバー一覧（手入力用）'!O729="","",'サーバー一覧（手入力用）'!O729)</f>
        <v/>
      </c>
      <c r="O721" s="175">
        <f>IF('サーバー一覧（手入力用）'!P729="","",'サーバー一覧（手入力用）'!P729)</f>
        <v>0</v>
      </c>
      <c r="P721" s="175" t="str">
        <f>IF('サーバー一覧（手入力用）'!Q729="","",'サーバー一覧（手入力用）'!Q729)</f>
        <v/>
      </c>
      <c r="Q721" s="175" t="str">
        <f>IF('サーバー一覧（手入力用）'!R729="","",'サーバー一覧（手入力用）'!R729)</f>
        <v/>
      </c>
      <c r="R721" s="175" t="str">
        <f t="shared" si="22"/>
        <v/>
      </c>
      <c r="S721" s="175" t="str">
        <f>IF('サーバー一覧（手入力用）'!S729="","",'サーバー一覧（手入力用）'!S729)</f>
        <v/>
      </c>
      <c r="T721" s="175" t="str">
        <f t="shared" si="23"/>
        <v/>
      </c>
      <c r="U721" s="175" t="str">
        <f>IF('サーバー一覧（手入力用）'!T729="","",'サーバー一覧（手入力用）'!T729)</f>
        <v/>
      </c>
      <c r="V721" s="175" t="str">
        <f>IF('サーバー一覧（手入力用）'!U729="","",'サーバー一覧（手入力用）'!U729)</f>
        <v/>
      </c>
      <c r="W721" s="175" t="str">
        <f>IF('サーバー一覧（手入力用）'!V729="","",'サーバー一覧（手入力用）'!V729)</f>
        <v/>
      </c>
      <c r="X721" s="175" t="str">
        <f>IF('サーバー一覧（手入力用）'!W729="","",'サーバー一覧（手入力用）'!W729)</f>
        <v/>
      </c>
      <c r="Y721" s="175" t="str">
        <f>IF('サーバー一覧（手入力用）'!X729="","",'サーバー一覧（手入力用）'!X729)</f>
        <v/>
      </c>
      <c r="Z721" s="175" t="str">
        <f>IF('サーバー一覧（手入力用）'!Y729="","",'サーバー一覧（手入力用）'!Y729)</f>
        <v/>
      </c>
      <c r="AA721" s="175" t="str">
        <f>IF('サーバー一覧（手入力用）'!Z729="","",'サーバー一覧（手入力用）'!Z729)</f>
        <v/>
      </c>
      <c r="AB721" s="175" t="str">
        <f>IF('サーバー一覧（手入力用）'!AA729="","",'サーバー一覧（手入力用）'!AA729)</f>
        <v/>
      </c>
      <c r="AC721" s="175" t="str">
        <f>IF('サーバー一覧（手入力用）'!AB729="","",'サーバー一覧（手入力用）'!AB729)</f>
        <v/>
      </c>
      <c r="AD721" s="175" t="str">
        <f>IF('サーバー一覧（手入力用）'!AC729="","",'サーバー一覧（手入力用）'!AC729)</f>
        <v/>
      </c>
      <c r="AE721" s="175" t="str">
        <f>IF('サーバー一覧（手入力用）'!AD729="","",'サーバー一覧（手入力用）'!AD729)</f>
        <v/>
      </c>
      <c r="AF721" s="175" t="str">
        <f>IF('サーバー一覧（手入力用）'!AE729="","",'サーバー一覧（手入力用）'!AE729)</f>
        <v/>
      </c>
      <c r="AG721" s="175" t="str">
        <f>IF('サーバー一覧（手入力用）'!AF729="","",'サーバー一覧（手入力用）'!AF729)</f>
        <v/>
      </c>
      <c r="AH721" s="175" t="str">
        <f>IF('サーバー一覧（手入力用）'!AG729="","",'サーバー一覧（手入力用）'!AG729)</f>
        <v/>
      </c>
      <c r="AI721" s="175" t="str">
        <f>IF('サーバー一覧（手入力用）'!AH729="","",'サーバー一覧（手入力用）'!AH729)</f>
        <v/>
      </c>
      <c r="AJ721" s="175" t="str">
        <f>IF('サーバー一覧（手入力用）'!AI729="","",'サーバー一覧（手入力用）'!AI729)</f>
        <v/>
      </c>
    </row>
    <row r="722" spans="1:36">
      <c r="A722" s="175">
        <f>IF('サーバー一覧（手入力用）'!B730="","",'サーバー一覧（手入力用）'!B730)</f>
        <v>721</v>
      </c>
      <c r="B722" s="175" t="str">
        <f>IF('サーバー一覧（手入力用）'!C730="","",'サーバー一覧（手入力用）'!C730)</f>
        <v/>
      </c>
      <c r="C722" s="175" t="str">
        <f>IF('サーバー一覧（手入力用）'!D730="","",'サーバー一覧（手入力用）'!D730)</f>
        <v/>
      </c>
      <c r="D722" s="175" t="str">
        <f>IF('サーバー一覧（手入力用）'!E730="","",'サーバー一覧（手入力用）'!E730)</f>
        <v/>
      </c>
      <c r="E722" s="175" t="str">
        <f>IF('サーバー一覧（手入力用）'!F730="","",'サーバー一覧（手入力用）'!F730)</f>
        <v/>
      </c>
      <c r="F722" s="175" t="str">
        <f>IF('サーバー一覧（手入力用）'!G730="","",'サーバー一覧（手入力用）'!G730)</f>
        <v/>
      </c>
      <c r="G722" s="175" t="str">
        <f>IF('サーバー一覧（手入力用）'!H730="","",'サーバー一覧（手入力用）'!H730)</f>
        <v/>
      </c>
      <c r="H722" s="175" t="str">
        <f>IF('サーバー一覧（手入力用）'!I730="","",'サーバー一覧（手入力用）'!I730)</f>
        <v/>
      </c>
      <c r="I722" s="175" t="str">
        <f>IF('サーバー一覧（手入力用）'!J730="","",'サーバー一覧（手入力用）'!J730)</f>
        <v/>
      </c>
      <c r="J722" s="175" t="str">
        <f>IF('サーバー一覧（手入力用）'!K730="","",'サーバー一覧（手入力用）'!K730)</f>
        <v/>
      </c>
      <c r="K722" s="175" t="str">
        <f>IF('サーバー一覧（手入力用）'!L730="","",'サーバー一覧（手入力用）'!L730)</f>
        <v/>
      </c>
      <c r="L722" s="175" t="str">
        <f>IF('サーバー一覧（手入力用）'!M730="","",'サーバー一覧（手入力用）'!M730)</f>
        <v/>
      </c>
      <c r="M722" s="175" t="str">
        <f>IF('サーバー一覧（手入力用）'!N730="","",'サーバー一覧（手入力用）'!N730)</f>
        <v/>
      </c>
      <c r="N722" s="175" t="str">
        <f>IF('サーバー一覧（手入力用）'!O730="","",'サーバー一覧（手入力用）'!O730)</f>
        <v/>
      </c>
      <c r="O722" s="175">
        <f>IF('サーバー一覧（手入力用）'!P730="","",'サーバー一覧（手入力用）'!P730)</f>
        <v>0</v>
      </c>
      <c r="P722" s="175" t="str">
        <f>IF('サーバー一覧（手入力用）'!Q730="","",'サーバー一覧（手入力用）'!Q730)</f>
        <v/>
      </c>
      <c r="Q722" s="175" t="str">
        <f>IF('サーバー一覧（手入力用）'!R730="","",'サーバー一覧（手入力用）'!R730)</f>
        <v/>
      </c>
      <c r="R722" s="175" t="str">
        <f t="shared" si="22"/>
        <v/>
      </c>
      <c r="S722" s="175" t="str">
        <f>IF('サーバー一覧（手入力用）'!S730="","",'サーバー一覧（手入力用）'!S730)</f>
        <v/>
      </c>
      <c r="T722" s="175" t="str">
        <f t="shared" si="23"/>
        <v/>
      </c>
      <c r="U722" s="175" t="str">
        <f>IF('サーバー一覧（手入力用）'!T730="","",'サーバー一覧（手入力用）'!T730)</f>
        <v/>
      </c>
      <c r="V722" s="175" t="str">
        <f>IF('サーバー一覧（手入力用）'!U730="","",'サーバー一覧（手入力用）'!U730)</f>
        <v/>
      </c>
      <c r="W722" s="175" t="str">
        <f>IF('サーバー一覧（手入力用）'!V730="","",'サーバー一覧（手入力用）'!V730)</f>
        <v/>
      </c>
      <c r="X722" s="175" t="str">
        <f>IF('サーバー一覧（手入力用）'!W730="","",'サーバー一覧（手入力用）'!W730)</f>
        <v/>
      </c>
      <c r="Y722" s="175" t="str">
        <f>IF('サーバー一覧（手入力用）'!X730="","",'サーバー一覧（手入力用）'!X730)</f>
        <v/>
      </c>
      <c r="Z722" s="175" t="str">
        <f>IF('サーバー一覧（手入力用）'!Y730="","",'サーバー一覧（手入力用）'!Y730)</f>
        <v/>
      </c>
      <c r="AA722" s="175" t="str">
        <f>IF('サーバー一覧（手入力用）'!Z730="","",'サーバー一覧（手入力用）'!Z730)</f>
        <v/>
      </c>
      <c r="AB722" s="175" t="str">
        <f>IF('サーバー一覧（手入力用）'!AA730="","",'サーバー一覧（手入力用）'!AA730)</f>
        <v/>
      </c>
      <c r="AC722" s="175" t="str">
        <f>IF('サーバー一覧（手入力用）'!AB730="","",'サーバー一覧（手入力用）'!AB730)</f>
        <v/>
      </c>
      <c r="AD722" s="175" t="str">
        <f>IF('サーバー一覧（手入力用）'!AC730="","",'サーバー一覧（手入力用）'!AC730)</f>
        <v/>
      </c>
      <c r="AE722" s="175" t="str">
        <f>IF('サーバー一覧（手入力用）'!AD730="","",'サーバー一覧（手入力用）'!AD730)</f>
        <v/>
      </c>
      <c r="AF722" s="175" t="str">
        <f>IF('サーバー一覧（手入力用）'!AE730="","",'サーバー一覧（手入力用）'!AE730)</f>
        <v/>
      </c>
      <c r="AG722" s="175" t="str">
        <f>IF('サーバー一覧（手入力用）'!AF730="","",'サーバー一覧（手入力用）'!AF730)</f>
        <v/>
      </c>
      <c r="AH722" s="175" t="str">
        <f>IF('サーバー一覧（手入力用）'!AG730="","",'サーバー一覧（手入力用）'!AG730)</f>
        <v/>
      </c>
      <c r="AI722" s="175" t="str">
        <f>IF('サーバー一覧（手入力用）'!AH730="","",'サーバー一覧（手入力用）'!AH730)</f>
        <v/>
      </c>
      <c r="AJ722" s="175" t="str">
        <f>IF('サーバー一覧（手入力用）'!AI730="","",'サーバー一覧（手入力用）'!AI730)</f>
        <v/>
      </c>
    </row>
    <row r="723" spans="1:36">
      <c r="A723" s="175">
        <f>IF('サーバー一覧（手入力用）'!B731="","",'サーバー一覧（手入力用）'!B731)</f>
        <v>722</v>
      </c>
      <c r="B723" s="175" t="str">
        <f>IF('サーバー一覧（手入力用）'!C731="","",'サーバー一覧（手入力用）'!C731)</f>
        <v/>
      </c>
      <c r="C723" s="175" t="str">
        <f>IF('サーバー一覧（手入力用）'!D731="","",'サーバー一覧（手入力用）'!D731)</f>
        <v/>
      </c>
      <c r="D723" s="175" t="str">
        <f>IF('サーバー一覧（手入力用）'!E731="","",'サーバー一覧（手入力用）'!E731)</f>
        <v/>
      </c>
      <c r="E723" s="175" t="str">
        <f>IF('サーバー一覧（手入力用）'!F731="","",'サーバー一覧（手入力用）'!F731)</f>
        <v/>
      </c>
      <c r="F723" s="175" t="str">
        <f>IF('サーバー一覧（手入力用）'!G731="","",'サーバー一覧（手入力用）'!G731)</f>
        <v/>
      </c>
      <c r="G723" s="175" t="str">
        <f>IF('サーバー一覧（手入力用）'!H731="","",'サーバー一覧（手入力用）'!H731)</f>
        <v/>
      </c>
      <c r="H723" s="175" t="str">
        <f>IF('サーバー一覧（手入力用）'!I731="","",'サーバー一覧（手入力用）'!I731)</f>
        <v/>
      </c>
      <c r="I723" s="175" t="str">
        <f>IF('サーバー一覧（手入力用）'!J731="","",'サーバー一覧（手入力用）'!J731)</f>
        <v/>
      </c>
      <c r="J723" s="175" t="str">
        <f>IF('サーバー一覧（手入力用）'!K731="","",'サーバー一覧（手入力用）'!K731)</f>
        <v/>
      </c>
      <c r="K723" s="175" t="str">
        <f>IF('サーバー一覧（手入力用）'!L731="","",'サーバー一覧（手入力用）'!L731)</f>
        <v/>
      </c>
      <c r="L723" s="175" t="str">
        <f>IF('サーバー一覧（手入力用）'!M731="","",'サーバー一覧（手入力用）'!M731)</f>
        <v/>
      </c>
      <c r="M723" s="175" t="str">
        <f>IF('サーバー一覧（手入力用）'!N731="","",'サーバー一覧（手入力用）'!N731)</f>
        <v/>
      </c>
      <c r="N723" s="175" t="str">
        <f>IF('サーバー一覧（手入力用）'!O731="","",'サーバー一覧（手入力用）'!O731)</f>
        <v/>
      </c>
      <c r="O723" s="175">
        <f>IF('サーバー一覧（手入力用）'!P731="","",'サーバー一覧（手入力用）'!P731)</f>
        <v>0</v>
      </c>
      <c r="P723" s="175" t="str">
        <f>IF('サーバー一覧（手入力用）'!Q731="","",'サーバー一覧（手入力用）'!Q731)</f>
        <v/>
      </c>
      <c r="Q723" s="175" t="str">
        <f>IF('サーバー一覧（手入力用）'!R731="","",'サーバー一覧（手入力用）'!R731)</f>
        <v/>
      </c>
      <c r="R723" s="175" t="str">
        <f t="shared" si="22"/>
        <v/>
      </c>
      <c r="S723" s="175" t="str">
        <f>IF('サーバー一覧（手入力用）'!S731="","",'サーバー一覧（手入力用）'!S731)</f>
        <v/>
      </c>
      <c r="T723" s="175" t="str">
        <f t="shared" si="23"/>
        <v/>
      </c>
      <c r="U723" s="175" t="str">
        <f>IF('サーバー一覧（手入力用）'!T731="","",'サーバー一覧（手入力用）'!T731)</f>
        <v/>
      </c>
      <c r="V723" s="175" t="str">
        <f>IF('サーバー一覧（手入力用）'!U731="","",'サーバー一覧（手入力用）'!U731)</f>
        <v/>
      </c>
      <c r="W723" s="175" t="str">
        <f>IF('サーバー一覧（手入力用）'!V731="","",'サーバー一覧（手入力用）'!V731)</f>
        <v/>
      </c>
      <c r="X723" s="175" t="str">
        <f>IF('サーバー一覧（手入力用）'!W731="","",'サーバー一覧（手入力用）'!W731)</f>
        <v/>
      </c>
      <c r="Y723" s="175" t="str">
        <f>IF('サーバー一覧（手入力用）'!X731="","",'サーバー一覧（手入力用）'!X731)</f>
        <v/>
      </c>
      <c r="Z723" s="175" t="str">
        <f>IF('サーバー一覧（手入力用）'!Y731="","",'サーバー一覧（手入力用）'!Y731)</f>
        <v/>
      </c>
      <c r="AA723" s="175" t="str">
        <f>IF('サーバー一覧（手入力用）'!Z731="","",'サーバー一覧（手入力用）'!Z731)</f>
        <v/>
      </c>
      <c r="AB723" s="175" t="str">
        <f>IF('サーバー一覧（手入力用）'!AA731="","",'サーバー一覧（手入力用）'!AA731)</f>
        <v/>
      </c>
      <c r="AC723" s="175" t="str">
        <f>IF('サーバー一覧（手入力用）'!AB731="","",'サーバー一覧（手入力用）'!AB731)</f>
        <v/>
      </c>
      <c r="AD723" s="175" t="str">
        <f>IF('サーバー一覧（手入力用）'!AC731="","",'サーバー一覧（手入力用）'!AC731)</f>
        <v/>
      </c>
      <c r="AE723" s="175" t="str">
        <f>IF('サーバー一覧（手入力用）'!AD731="","",'サーバー一覧（手入力用）'!AD731)</f>
        <v/>
      </c>
      <c r="AF723" s="175" t="str">
        <f>IF('サーバー一覧（手入力用）'!AE731="","",'サーバー一覧（手入力用）'!AE731)</f>
        <v/>
      </c>
      <c r="AG723" s="175" t="str">
        <f>IF('サーバー一覧（手入力用）'!AF731="","",'サーバー一覧（手入力用）'!AF731)</f>
        <v/>
      </c>
      <c r="AH723" s="175" t="str">
        <f>IF('サーバー一覧（手入力用）'!AG731="","",'サーバー一覧（手入力用）'!AG731)</f>
        <v/>
      </c>
      <c r="AI723" s="175" t="str">
        <f>IF('サーバー一覧（手入力用）'!AH731="","",'サーバー一覧（手入力用）'!AH731)</f>
        <v/>
      </c>
      <c r="AJ723" s="175" t="str">
        <f>IF('サーバー一覧（手入力用）'!AI731="","",'サーバー一覧（手入力用）'!AI731)</f>
        <v/>
      </c>
    </row>
    <row r="724" spans="1:36">
      <c r="A724" s="175">
        <f>IF('サーバー一覧（手入力用）'!B732="","",'サーバー一覧（手入力用）'!B732)</f>
        <v>723</v>
      </c>
      <c r="B724" s="175" t="str">
        <f>IF('サーバー一覧（手入力用）'!C732="","",'サーバー一覧（手入力用）'!C732)</f>
        <v/>
      </c>
      <c r="C724" s="175" t="str">
        <f>IF('サーバー一覧（手入力用）'!D732="","",'サーバー一覧（手入力用）'!D732)</f>
        <v/>
      </c>
      <c r="D724" s="175" t="str">
        <f>IF('サーバー一覧（手入力用）'!E732="","",'サーバー一覧（手入力用）'!E732)</f>
        <v/>
      </c>
      <c r="E724" s="175" t="str">
        <f>IF('サーバー一覧（手入力用）'!F732="","",'サーバー一覧（手入力用）'!F732)</f>
        <v/>
      </c>
      <c r="F724" s="175" t="str">
        <f>IF('サーバー一覧（手入力用）'!G732="","",'サーバー一覧（手入力用）'!G732)</f>
        <v/>
      </c>
      <c r="G724" s="175" t="str">
        <f>IF('サーバー一覧（手入力用）'!H732="","",'サーバー一覧（手入力用）'!H732)</f>
        <v/>
      </c>
      <c r="H724" s="175" t="str">
        <f>IF('サーバー一覧（手入力用）'!I732="","",'サーバー一覧（手入力用）'!I732)</f>
        <v/>
      </c>
      <c r="I724" s="175" t="str">
        <f>IF('サーバー一覧（手入力用）'!J732="","",'サーバー一覧（手入力用）'!J732)</f>
        <v/>
      </c>
      <c r="J724" s="175" t="str">
        <f>IF('サーバー一覧（手入力用）'!K732="","",'サーバー一覧（手入力用）'!K732)</f>
        <v/>
      </c>
      <c r="K724" s="175" t="str">
        <f>IF('サーバー一覧（手入力用）'!L732="","",'サーバー一覧（手入力用）'!L732)</f>
        <v/>
      </c>
      <c r="L724" s="175" t="str">
        <f>IF('サーバー一覧（手入力用）'!M732="","",'サーバー一覧（手入力用）'!M732)</f>
        <v/>
      </c>
      <c r="M724" s="175" t="str">
        <f>IF('サーバー一覧（手入力用）'!N732="","",'サーバー一覧（手入力用）'!N732)</f>
        <v/>
      </c>
      <c r="N724" s="175" t="str">
        <f>IF('サーバー一覧（手入力用）'!O732="","",'サーバー一覧（手入力用）'!O732)</f>
        <v/>
      </c>
      <c r="O724" s="175">
        <f>IF('サーバー一覧（手入力用）'!P732="","",'サーバー一覧（手入力用）'!P732)</f>
        <v>0</v>
      </c>
      <c r="P724" s="175" t="str">
        <f>IF('サーバー一覧（手入力用）'!Q732="","",'サーバー一覧（手入力用）'!Q732)</f>
        <v/>
      </c>
      <c r="Q724" s="175" t="str">
        <f>IF('サーバー一覧（手入力用）'!R732="","",'サーバー一覧（手入力用）'!R732)</f>
        <v/>
      </c>
      <c r="R724" s="175" t="str">
        <f t="shared" si="22"/>
        <v/>
      </c>
      <c r="S724" s="175" t="str">
        <f>IF('サーバー一覧（手入力用）'!S732="","",'サーバー一覧（手入力用）'!S732)</f>
        <v/>
      </c>
      <c r="T724" s="175" t="str">
        <f t="shared" si="23"/>
        <v/>
      </c>
      <c r="U724" s="175" t="str">
        <f>IF('サーバー一覧（手入力用）'!T732="","",'サーバー一覧（手入力用）'!T732)</f>
        <v/>
      </c>
      <c r="V724" s="175" t="str">
        <f>IF('サーバー一覧（手入力用）'!U732="","",'サーバー一覧（手入力用）'!U732)</f>
        <v/>
      </c>
      <c r="W724" s="175" t="str">
        <f>IF('サーバー一覧（手入力用）'!V732="","",'サーバー一覧（手入力用）'!V732)</f>
        <v/>
      </c>
      <c r="X724" s="175" t="str">
        <f>IF('サーバー一覧（手入力用）'!W732="","",'サーバー一覧（手入力用）'!W732)</f>
        <v/>
      </c>
      <c r="Y724" s="175" t="str">
        <f>IF('サーバー一覧（手入力用）'!X732="","",'サーバー一覧（手入力用）'!X732)</f>
        <v/>
      </c>
      <c r="Z724" s="175" t="str">
        <f>IF('サーバー一覧（手入力用）'!Y732="","",'サーバー一覧（手入力用）'!Y732)</f>
        <v/>
      </c>
      <c r="AA724" s="175" t="str">
        <f>IF('サーバー一覧（手入力用）'!Z732="","",'サーバー一覧（手入力用）'!Z732)</f>
        <v/>
      </c>
      <c r="AB724" s="175" t="str">
        <f>IF('サーバー一覧（手入力用）'!AA732="","",'サーバー一覧（手入力用）'!AA732)</f>
        <v/>
      </c>
      <c r="AC724" s="175" t="str">
        <f>IF('サーバー一覧（手入力用）'!AB732="","",'サーバー一覧（手入力用）'!AB732)</f>
        <v/>
      </c>
      <c r="AD724" s="175" t="str">
        <f>IF('サーバー一覧（手入力用）'!AC732="","",'サーバー一覧（手入力用）'!AC732)</f>
        <v/>
      </c>
      <c r="AE724" s="175" t="str">
        <f>IF('サーバー一覧（手入力用）'!AD732="","",'サーバー一覧（手入力用）'!AD732)</f>
        <v/>
      </c>
      <c r="AF724" s="175" t="str">
        <f>IF('サーバー一覧（手入力用）'!AE732="","",'サーバー一覧（手入力用）'!AE732)</f>
        <v/>
      </c>
      <c r="AG724" s="175" t="str">
        <f>IF('サーバー一覧（手入力用）'!AF732="","",'サーバー一覧（手入力用）'!AF732)</f>
        <v/>
      </c>
      <c r="AH724" s="175" t="str">
        <f>IF('サーバー一覧（手入力用）'!AG732="","",'サーバー一覧（手入力用）'!AG732)</f>
        <v/>
      </c>
      <c r="AI724" s="175" t="str">
        <f>IF('サーバー一覧（手入力用）'!AH732="","",'サーバー一覧（手入力用）'!AH732)</f>
        <v/>
      </c>
      <c r="AJ724" s="175" t="str">
        <f>IF('サーバー一覧（手入力用）'!AI732="","",'サーバー一覧（手入力用）'!AI732)</f>
        <v/>
      </c>
    </row>
    <row r="725" spans="1:36">
      <c r="A725" s="175">
        <f>IF('サーバー一覧（手入力用）'!B733="","",'サーバー一覧（手入力用）'!B733)</f>
        <v>724</v>
      </c>
      <c r="B725" s="175" t="str">
        <f>IF('サーバー一覧（手入力用）'!C733="","",'サーバー一覧（手入力用）'!C733)</f>
        <v/>
      </c>
      <c r="C725" s="175" t="str">
        <f>IF('サーバー一覧（手入力用）'!D733="","",'サーバー一覧（手入力用）'!D733)</f>
        <v/>
      </c>
      <c r="D725" s="175" t="str">
        <f>IF('サーバー一覧（手入力用）'!E733="","",'サーバー一覧（手入力用）'!E733)</f>
        <v/>
      </c>
      <c r="E725" s="175" t="str">
        <f>IF('サーバー一覧（手入力用）'!F733="","",'サーバー一覧（手入力用）'!F733)</f>
        <v/>
      </c>
      <c r="F725" s="175" t="str">
        <f>IF('サーバー一覧（手入力用）'!G733="","",'サーバー一覧（手入力用）'!G733)</f>
        <v/>
      </c>
      <c r="G725" s="175" t="str">
        <f>IF('サーバー一覧（手入力用）'!H733="","",'サーバー一覧（手入力用）'!H733)</f>
        <v/>
      </c>
      <c r="H725" s="175" t="str">
        <f>IF('サーバー一覧（手入力用）'!I733="","",'サーバー一覧（手入力用）'!I733)</f>
        <v/>
      </c>
      <c r="I725" s="175" t="str">
        <f>IF('サーバー一覧（手入力用）'!J733="","",'サーバー一覧（手入力用）'!J733)</f>
        <v/>
      </c>
      <c r="J725" s="175" t="str">
        <f>IF('サーバー一覧（手入力用）'!K733="","",'サーバー一覧（手入力用）'!K733)</f>
        <v/>
      </c>
      <c r="K725" s="175" t="str">
        <f>IF('サーバー一覧（手入力用）'!L733="","",'サーバー一覧（手入力用）'!L733)</f>
        <v/>
      </c>
      <c r="L725" s="175" t="str">
        <f>IF('サーバー一覧（手入力用）'!M733="","",'サーバー一覧（手入力用）'!M733)</f>
        <v/>
      </c>
      <c r="M725" s="175" t="str">
        <f>IF('サーバー一覧（手入力用）'!N733="","",'サーバー一覧（手入力用）'!N733)</f>
        <v/>
      </c>
      <c r="N725" s="175" t="str">
        <f>IF('サーバー一覧（手入力用）'!O733="","",'サーバー一覧（手入力用）'!O733)</f>
        <v/>
      </c>
      <c r="O725" s="175">
        <f>IF('サーバー一覧（手入力用）'!P733="","",'サーバー一覧（手入力用）'!P733)</f>
        <v>0</v>
      </c>
      <c r="P725" s="175" t="str">
        <f>IF('サーバー一覧（手入力用）'!Q733="","",'サーバー一覧（手入力用）'!Q733)</f>
        <v/>
      </c>
      <c r="Q725" s="175" t="str">
        <f>IF('サーバー一覧（手入力用）'!R733="","",'サーバー一覧（手入力用）'!R733)</f>
        <v/>
      </c>
      <c r="R725" s="175" t="str">
        <f t="shared" si="22"/>
        <v/>
      </c>
      <c r="S725" s="175" t="str">
        <f>IF('サーバー一覧（手入力用）'!S733="","",'サーバー一覧（手入力用）'!S733)</f>
        <v/>
      </c>
      <c r="T725" s="175" t="str">
        <f t="shared" si="23"/>
        <v/>
      </c>
      <c r="U725" s="175" t="str">
        <f>IF('サーバー一覧（手入力用）'!T733="","",'サーバー一覧（手入力用）'!T733)</f>
        <v/>
      </c>
      <c r="V725" s="175" t="str">
        <f>IF('サーバー一覧（手入力用）'!U733="","",'サーバー一覧（手入力用）'!U733)</f>
        <v/>
      </c>
      <c r="W725" s="175" t="str">
        <f>IF('サーバー一覧（手入力用）'!V733="","",'サーバー一覧（手入力用）'!V733)</f>
        <v/>
      </c>
      <c r="X725" s="175" t="str">
        <f>IF('サーバー一覧（手入力用）'!W733="","",'サーバー一覧（手入力用）'!W733)</f>
        <v/>
      </c>
      <c r="Y725" s="175" t="str">
        <f>IF('サーバー一覧（手入力用）'!X733="","",'サーバー一覧（手入力用）'!X733)</f>
        <v/>
      </c>
      <c r="Z725" s="175" t="str">
        <f>IF('サーバー一覧（手入力用）'!Y733="","",'サーバー一覧（手入力用）'!Y733)</f>
        <v/>
      </c>
      <c r="AA725" s="175" t="str">
        <f>IF('サーバー一覧（手入力用）'!Z733="","",'サーバー一覧（手入力用）'!Z733)</f>
        <v/>
      </c>
      <c r="AB725" s="175" t="str">
        <f>IF('サーバー一覧（手入力用）'!AA733="","",'サーバー一覧（手入力用）'!AA733)</f>
        <v/>
      </c>
      <c r="AC725" s="175" t="str">
        <f>IF('サーバー一覧（手入力用）'!AB733="","",'サーバー一覧（手入力用）'!AB733)</f>
        <v/>
      </c>
      <c r="AD725" s="175" t="str">
        <f>IF('サーバー一覧（手入力用）'!AC733="","",'サーバー一覧（手入力用）'!AC733)</f>
        <v/>
      </c>
      <c r="AE725" s="175" t="str">
        <f>IF('サーバー一覧（手入力用）'!AD733="","",'サーバー一覧（手入力用）'!AD733)</f>
        <v/>
      </c>
      <c r="AF725" s="175" t="str">
        <f>IF('サーバー一覧（手入力用）'!AE733="","",'サーバー一覧（手入力用）'!AE733)</f>
        <v/>
      </c>
      <c r="AG725" s="175" t="str">
        <f>IF('サーバー一覧（手入力用）'!AF733="","",'サーバー一覧（手入力用）'!AF733)</f>
        <v/>
      </c>
      <c r="AH725" s="175" t="str">
        <f>IF('サーバー一覧（手入力用）'!AG733="","",'サーバー一覧（手入力用）'!AG733)</f>
        <v/>
      </c>
      <c r="AI725" s="175" t="str">
        <f>IF('サーバー一覧（手入力用）'!AH733="","",'サーバー一覧（手入力用）'!AH733)</f>
        <v/>
      </c>
      <c r="AJ725" s="175" t="str">
        <f>IF('サーバー一覧（手入力用）'!AI733="","",'サーバー一覧（手入力用）'!AI733)</f>
        <v/>
      </c>
    </row>
    <row r="726" spans="1:36">
      <c r="A726" s="175">
        <f>IF('サーバー一覧（手入力用）'!B734="","",'サーバー一覧（手入力用）'!B734)</f>
        <v>725</v>
      </c>
      <c r="B726" s="175" t="str">
        <f>IF('サーバー一覧（手入力用）'!C734="","",'サーバー一覧（手入力用）'!C734)</f>
        <v/>
      </c>
      <c r="C726" s="175" t="str">
        <f>IF('サーバー一覧（手入力用）'!D734="","",'サーバー一覧（手入力用）'!D734)</f>
        <v/>
      </c>
      <c r="D726" s="175" t="str">
        <f>IF('サーバー一覧（手入力用）'!E734="","",'サーバー一覧（手入力用）'!E734)</f>
        <v/>
      </c>
      <c r="E726" s="175" t="str">
        <f>IF('サーバー一覧（手入力用）'!F734="","",'サーバー一覧（手入力用）'!F734)</f>
        <v/>
      </c>
      <c r="F726" s="175" t="str">
        <f>IF('サーバー一覧（手入力用）'!G734="","",'サーバー一覧（手入力用）'!G734)</f>
        <v/>
      </c>
      <c r="G726" s="175" t="str">
        <f>IF('サーバー一覧（手入力用）'!H734="","",'サーバー一覧（手入力用）'!H734)</f>
        <v/>
      </c>
      <c r="H726" s="175" t="str">
        <f>IF('サーバー一覧（手入力用）'!I734="","",'サーバー一覧（手入力用）'!I734)</f>
        <v/>
      </c>
      <c r="I726" s="175" t="str">
        <f>IF('サーバー一覧（手入力用）'!J734="","",'サーバー一覧（手入力用）'!J734)</f>
        <v/>
      </c>
      <c r="J726" s="175" t="str">
        <f>IF('サーバー一覧（手入力用）'!K734="","",'サーバー一覧（手入力用）'!K734)</f>
        <v/>
      </c>
      <c r="K726" s="175" t="str">
        <f>IF('サーバー一覧（手入力用）'!L734="","",'サーバー一覧（手入力用）'!L734)</f>
        <v/>
      </c>
      <c r="L726" s="175" t="str">
        <f>IF('サーバー一覧（手入力用）'!M734="","",'サーバー一覧（手入力用）'!M734)</f>
        <v/>
      </c>
      <c r="M726" s="175" t="str">
        <f>IF('サーバー一覧（手入力用）'!N734="","",'サーバー一覧（手入力用）'!N734)</f>
        <v/>
      </c>
      <c r="N726" s="175" t="str">
        <f>IF('サーバー一覧（手入力用）'!O734="","",'サーバー一覧（手入力用）'!O734)</f>
        <v/>
      </c>
      <c r="O726" s="175">
        <f>IF('サーバー一覧（手入力用）'!P734="","",'サーバー一覧（手入力用）'!P734)</f>
        <v>0</v>
      </c>
      <c r="P726" s="175" t="str">
        <f>IF('サーバー一覧（手入力用）'!Q734="","",'サーバー一覧（手入力用）'!Q734)</f>
        <v/>
      </c>
      <c r="Q726" s="175" t="str">
        <f>IF('サーバー一覧（手入力用）'!R734="","",'サーバー一覧（手入力用）'!R734)</f>
        <v/>
      </c>
      <c r="R726" s="175" t="str">
        <f t="shared" si="22"/>
        <v/>
      </c>
      <c r="S726" s="175" t="str">
        <f>IF('サーバー一覧（手入力用）'!S734="","",'サーバー一覧（手入力用）'!S734)</f>
        <v/>
      </c>
      <c r="T726" s="175" t="str">
        <f t="shared" si="23"/>
        <v/>
      </c>
      <c r="U726" s="175" t="str">
        <f>IF('サーバー一覧（手入力用）'!T734="","",'サーバー一覧（手入力用）'!T734)</f>
        <v/>
      </c>
      <c r="V726" s="175" t="str">
        <f>IF('サーバー一覧（手入力用）'!U734="","",'サーバー一覧（手入力用）'!U734)</f>
        <v/>
      </c>
      <c r="W726" s="175" t="str">
        <f>IF('サーバー一覧（手入力用）'!V734="","",'サーバー一覧（手入力用）'!V734)</f>
        <v/>
      </c>
      <c r="X726" s="175" t="str">
        <f>IF('サーバー一覧（手入力用）'!W734="","",'サーバー一覧（手入力用）'!W734)</f>
        <v/>
      </c>
      <c r="Y726" s="175" t="str">
        <f>IF('サーバー一覧（手入力用）'!X734="","",'サーバー一覧（手入力用）'!X734)</f>
        <v/>
      </c>
      <c r="Z726" s="175" t="str">
        <f>IF('サーバー一覧（手入力用）'!Y734="","",'サーバー一覧（手入力用）'!Y734)</f>
        <v/>
      </c>
      <c r="AA726" s="175" t="str">
        <f>IF('サーバー一覧（手入力用）'!Z734="","",'サーバー一覧（手入力用）'!Z734)</f>
        <v/>
      </c>
      <c r="AB726" s="175" t="str">
        <f>IF('サーバー一覧（手入力用）'!AA734="","",'サーバー一覧（手入力用）'!AA734)</f>
        <v/>
      </c>
      <c r="AC726" s="175" t="str">
        <f>IF('サーバー一覧（手入力用）'!AB734="","",'サーバー一覧（手入力用）'!AB734)</f>
        <v/>
      </c>
      <c r="AD726" s="175" t="str">
        <f>IF('サーバー一覧（手入力用）'!AC734="","",'サーバー一覧（手入力用）'!AC734)</f>
        <v/>
      </c>
      <c r="AE726" s="175" t="str">
        <f>IF('サーバー一覧（手入力用）'!AD734="","",'サーバー一覧（手入力用）'!AD734)</f>
        <v/>
      </c>
      <c r="AF726" s="175" t="str">
        <f>IF('サーバー一覧（手入力用）'!AE734="","",'サーバー一覧（手入力用）'!AE734)</f>
        <v/>
      </c>
      <c r="AG726" s="175" t="str">
        <f>IF('サーバー一覧（手入力用）'!AF734="","",'サーバー一覧（手入力用）'!AF734)</f>
        <v/>
      </c>
      <c r="AH726" s="175" t="str">
        <f>IF('サーバー一覧（手入力用）'!AG734="","",'サーバー一覧（手入力用）'!AG734)</f>
        <v/>
      </c>
      <c r="AI726" s="175" t="str">
        <f>IF('サーバー一覧（手入力用）'!AH734="","",'サーバー一覧（手入力用）'!AH734)</f>
        <v/>
      </c>
      <c r="AJ726" s="175" t="str">
        <f>IF('サーバー一覧（手入力用）'!AI734="","",'サーバー一覧（手入力用）'!AI734)</f>
        <v/>
      </c>
    </row>
    <row r="727" spans="1:36">
      <c r="A727" s="175">
        <f>IF('サーバー一覧（手入力用）'!B735="","",'サーバー一覧（手入力用）'!B735)</f>
        <v>726</v>
      </c>
      <c r="B727" s="175" t="str">
        <f>IF('サーバー一覧（手入力用）'!C735="","",'サーバー一覧（手入力用）'!C735)</f>
        <v/>
      </c>
      <c r="C727" s="175" t="str">
        <f>IF('サーバー一覧（手入力用）'!D735="","",'サーバー一覧（手入力用）'!D735)</f>
        <v/>
      </c>
      <c r="D727" s="175" t="str">
        <f>IF('サーバー一覧（手入力用）'!E735="","",'サーバー一覧（手入力用）'!E735)</f>
        <v/>
      </c>
      <c r="E727" s="175" t="str">
        <f>IF('サーバー一覧（手入力用）'!F735="","",'サーバー一覧（手入力用）'!F735)</f>
        <v/>
      </c>
      <c r="F727" s="175" t="str">
        <f>IF('サーバー一覧（手入力用）'!G735="","",'サーバー一覧（手入力用）'!G735)</f>
        <v/>
      </c>
      <c r="G727" s="175" t="str">
        <f>IF('サーバー一覧（手入力用）'!H735="","",'サーバー一覧（手入力用）'!H735)</f>
        <v/>
      </c>
      <c r="H727" s="175" t="str">
        <f>IF('サーバー一覧（手入力用）'!I735="","",'サーバー一覧（手入力用）'!I735)</f>
        <v/>
      </c>
      <c r="I727" s="175" t="str">
        <f>IF('サーバー一覧（手入力用）'!J735="","",'サーバー一覧（手入力用）'!J735)</f>
        <v/>
      </c>
      <c r="J727" s="175" t="str">
        <f>IF('サーバー一覧（手入力用）'!K735="","",'サーバー一覧（手入力用）'!K735)</f>
        <v/>
      </c>
      <c r="K727" s="175" t="str">
        <f>IF('サーバー一覧（手入力用）'!L735="","",'サーバー一覧（手入力用）'!L735)</f>
        <v/>
      </c>
      <c r="L727" s="175" t="str">
        <f>IF('サーバー一覧（手入力用）'!M735="","",'サーバー一覧（手入力用）'!M735)</f>
        <v/>
      </c>
      <c r="M727" s="175" t="str">
        <f>IF('サーバー一覧（手入力用）'!N735="","",'サーバー一覧（手入力用）'!N735)</f>
        <v/>
      </c>
      <c r="N727" s="175" t="str">
        <f>IF('サーバー一覧（手入力用）'!O735="","",'サーバー一覧（手入力用）'!O735)</f>
        <v/>
      </c>
      <c r="O727" s="175">
        <f>IF('サーバー一覧（手入力用）'!P735="","",'サーバー一覧（手入力用）'!P735)</f>
        <v>0</v>
      </c>
      <c r="P727" s="175" t="str">
        <f>IF('サーバー一覧（手入力用）'!Q735="","",'サーバー一覧（手入力用）'!Q735)</f>
        <v/>
      </c>
      <c r="Q727" s="175" t="str">
        <f>IF('サーバー一覧（手入力用）'!R735="","",'サーバー一覧（手入力用）'!R735)</f>
        <v/>
      </c>
      <c r="R727" s="175" t="str">
        <f t="shared" si="22"/>
        <v/>
      </c>
      <c r="S727" s="175" t="str">
        <f>IF('サーバー一覧（手入力用）'!S735="","",'サーバー一覧（手入力用）'!S735)</f>
        <v/>
      </c>
      <c r="T727" s="175" t="str">
        <f t="shared" si="23"/>
        <v/>
      </c>
      <c r="U727" s="175" t="str">
        <f>IF('サーバー一覧（手入力用）'!T735="","",'サーバー一覧（手入力用）'!T735)</f>
        <v/>
      </c>
      <c r="V727" s="175" t="str">
        <f>IF('サーバー一覧（手入力用）'!U735="","",'サーバー一覧（手入力用）'!U735)</f>
        <v/>
      </c>
      <c r="W727" s="175" t="str">
        <f>IF('サーバー一覧（手入力用）'!V735="","",'サーバー一覧（手入力用）'!V735)</f>
        <v/>
      </c>
      <c r="X727" s="175" t="str">
        <f>IF('サーバー一覧（手入力用）'!W735="","",'サーバー一覧（手入力用）'!W735)</f>
        <v/>
      </c>
      <c r="Y727" s="175" t="str">
        <f>IF('サーバー一覧（手入力用）'!X735="","",'サーバー一覧（手入力用）'!X735)</f>
        <v/>
      </c>
      <c r="Z727" s="175" t="str">
        <f>IF('サーバー一覧（手入力用）'!Y735="","",'サーバー一覧（手入力用）'!Y735)</f>
        <v/>
      </c>
      <c r="AA727" s="175" t="str">
        <f>IF('サーバー一覧（手入力用）'!Z735="","",'サーバー一覧（手入力用）'!Z735)</f>
        <v/>
      </c>
      <c r="AB727" s="175" t="str">
        <f>IF('サーバー一覧（手入力用）'!AA735="","",'サーバー一覧（手入力用）'!AA735)</f>
        <v/>
      </c>
      <c r="AC727" s="175" t="str">
        <f>IF('サーバー一覧（手入力用）'!AB735="","",'サーバー一覧（手入力用）'!AB735)</f>
        <v/>
      </c>
      <c r="AD727" s="175" t="str">
        <f>IF('サーバー一覧（手入力用）'!AC735="","",'サーバー一覧（手入力用）'!AC735)</f>
        <v/>
      </c>
      <c r="AE727" s="175" t="str">
        <f>IF('サーバー一覧（手入力用）'!AD735="","",'サーバー一覧（手入力用）'!AD735)</f>
        <v/>
      </c>
      <c r="AF727" s="175" t="str">
        <f>IF('サーバー一覧（手入力用）'!AE735="","",'サーバー一覧（手入力用）'!AE735)</f>
        <v/>
      </c>
      <c r="AG727" s="175" t="str">
        <f>IF('サーバー一覧（手入力用）'!AF735="","",'サーバー一覧（手入力用）'!AF735)</f>
        <v/>
      </c>
      <c r="AH727" s="175" t="str">
        <f>IF('サーバー一覧（手入力用）'!AG735="","",'サーバー一覧（手入力用）'!AG735)</f>
        <v/>
      </c>
      <c r="AI727" s="175" t="str">
        <f>IF('サーバー一覧（手入力用）'!AH735="","",'サーバー一覧（手入力用）'!AH735)</f>
        <v/>
      </c>
      <c r="AJ727" s="175" t="str">
        <f>IF('サーバー一覧（手入力用）'!AI735="","",'サーバー一覧（手入力用）'!AI735)</f>
        <v/>
      </c>
    </row>
    <row r="728" spans="1:36">
      <c r="A728" s="175">
        <f>IF('サーバー一覧（手入力用）'!B736="","",'サーバー一覧（手入力用）'!B736)</f>
        <v>727</v>
      </c>
      <c r="B728" s="175" t="str">
        <f>IF('サーバー一覧（手入力用）'!C736="","",'サーバー一覧（手入力用）'!C736)</f>
        <v/>
      </c>
      <c r="C728" s="175" t="str">
        <f>IF('サーバー一覧（手入力用）'!D736="","",'サーバー一覧（手入力用）'!D736)</f>
        <v/>
      </c>
      <c r="D728" s="175" t="str">
        <f>IF('サーバー一覧（手入力用）'!E736="","",'サーバー一覧（手入力用）'!E736)</f>
        <v/>
      </c>
      <c r="E728" s="175" t="str">
        <f>IF('サーバー一覧（手入力用）'!F736="","",'サーバー一覧（手入力用）'!F736)</f>
        <v/>
      </c>
      <c r="F728" s="175" t="str">
        <f>IF('サーバー一覧（手入力用）'!G736="","",'サーバー一覧（手入力用）'!G736)</f>
        <v/>
      </c>
      <c r="G728" s="175" t="str">
        <f>IF('サーバー一覧（手入力用）'!H736="","",'サーバー一覧（手入力用）'!H736)</f>
        <v/>
      </c>
      <c r="H728" s="175" t="str">
        <f>IF('サーバー一覧（手入力用）'!I736="","",'サーバー一覧（手入力用）'!I736)</f>
        <v/>
      </c>
      <c r="I728" s="175" t="str">
        <f>IF('サーバー一覧（手入力用）'!J736="","",'サーバー一覧（手入力用）'!J736)</f>
        <v/>
      </c>
      <c r="J728" s="175" t="str">
        <f>IF('サーバー一覧（手入力用）'!K736="","",'サーバー一覧（手入力用）'!K736)</f>
        <v/>
      </c>
      <c r="K728" s="175" t="str">
        <f>IF('サーバー一覧（手入力用）'!L736="","",'サーバー一覧（手入力用）'!L736)</f>
        <v/>
      </c>
      <c r="L728" s="175" t="str">
        <f>IF('サーバー一覧（手入力用）'!M736="","",'サーバー一覧（手入力用）'!M736)</f>
        <v/>
      </c>
      <c r="M728" s="175" t="str">
        <f>IF('サーバー一覧（手入力用）'!N736="","",'サーバー一覧（手入力用）'!N736)</f>
        <v/>
      </c>
      <c r="N728" s="175" t="str">
        <f>IF('サーバー一覧（手入力用）'!O736="","",'サーバー一覧（手入力用）'!O736)</f>
        <v/>
      </c>
      <c r="O728" s="175">
        <f>IF('サーバー一覧（手入力用）'!P736="","",'サーバー一覧（手入力用）'!P736)</f>
        <v>0</v>
      </c>
      <c r="P728" s="175" t="str">
        <f>IF('サーバー一覧（手入力用）'!Q736="","",'サーバー一覧（手入力用）'!Q736)</f>
        <v/>
      </c>
      <c r="Q728" s="175" t="str">
        <f>IF('サーバー一覧（手入力用）'!R736="","",'サーバー一覧（手入力用）'!R736)</f>
        <v/>
      </c>
      <c r="R728" s="175" t="str">
        <f t="shared" si="22"/>
        <v/>
      </c>
      <c r="S728" s="175" t="str">
        <f>IF('サーバー一覧（手入力用）'!S736="","",'サーバー一覧（手入力用）'!S736)</f>
        <v/>
      </c>
      <c r="T728" s="175" t="str">
        <f t="shared" si="23"/>
        <v/>
      </c>
      <c r="U728" s="175" t="str">
        <f>IF('サーバー一覧（手入力用）'!T736="","",'サーバー一覧（手入力用）'!T736)</f>
        <v/>
      </c>
      <c r="V728" s="175" t="str">
        <f>IF('サーバー一覧（手入力用）'!U736="","",'サーバー一覧（手入力用）'!U736)</f>
        <v/>
      </c>
      <c r="W728" s="175" t="str">
        <f>IF('サーバー一覧（手入力用）'!V736="","",'サーバー一覧（手入力用）'!V736)</f>
        <v/>
      </c>
      <c r="X728" s="175" t="str">
        <f>IF('サーバー一覧（手入力用）'!W736="","",'サーバー一覧（手入力用）'!W736)</f>
        <v/>
      </c>
      <c r="Y728" s="175" t="str">
        <f>IF('サーバー一覧（手入力用）'!X736="","",'サーバー一覧（手入力用）'!X736)</f>
        <v/>
      </c>
      <c r="Z728" s="175" t="str">
        <f>IF('サーバー一覧（手入力用）'!Y736="","",'サーバー一覧（手入力用）'!Y736)</f>
        <v/>
      </c>
      <c r="AA728" s="175" t="str">
        <f>IF('サーバー一覧（手入力用）'!Z736="","",'サーバー一覧（手入力用）'!Z736)</f>
        <v/>
      </c>
      <c r="AB728" s="175" t="str">
        <f>IF('サーバー一覧（手入力用）'!AA736="","",'サーバー一覧（手入力用）'!AA736)</f>
        <v/>
      </c>
      <c r="AC728" s="175" t="str">
        <f>IF('サーバー一覧（手入力用）'!AB736="","",'サーバー一覧（手入力用）'!AB736)</f>
        <v/>
      </c>
      <c r="AD728" s="175" t="str">
        <f>IF('サーバー一覧（手入力用）'!AC736="","",'サーバー一覧（手入力用）'!AC736)</f>
        <v/>
      </c>
      <c r="AE728" s="175" t="str">
        <f>IF('サーバー一覧（手入力用）'!AD736="","",'サーバー一覧（手入力用）'!AD736)</f>
        <v/>
      </c>
      <c r="AF728" s="175" t="str">
        <f>IF('サーバー一覧（手入力用）'!AE736="","",'サーバー一覧（手入力用）'!AE736)</f>
        <v/>
      </c>
      <c r="AG728" s="175" t="str">
        <f>IF('サーバー一覧（手入力用）'!AF736="","",'サーバー一覧（手入力用）'!AF736)</f>
        <v/>
      </c>
      <c r="AH728" s="175" t="str">
        <f>IF('サーバー一覧（手入力用）'!AG736="","",'サーバー一覧（手入力用）'!AG736)</f>
        <v/>
      </c>
      <c r="AI728" s="175" t="str">
        <f>IF('サーバー一覧（手入力用）'!AH736="","",'サーバー一覧（手入力用）'!AH736)</f>
        <v/>
      </c>
      <c r="AJ728" s="175" t="str">
        <f>IF('サーバー一覧（手入力用）'!AI736="","",'サーバー一覧（手入力用）'!AI736)</f>
        <v/>
      </c>
    </row>
    <row r="729" spans="1:36">
      <c r="A729" s="175">
        <f>IF('サーバー一覧（手入力用）'!B737="","",'サーバー一覧（手入力用）'!B737)</f>
        <v>728</v>
      </c>
      <c r="B729" s="175" t="str">
        <f>IF('サーバー一覧（手入力用）'!C737="","",'サーバー一覧（手入力用）'!C737)</f>
        <v/>
      </c>
      <c r="C729" s="175" t="str">
        <f>IF('サーバー一覧（手入力用）'!D737="","",'サーバー一覧（手入力用）'!D737)</f>
        <v/>
      </c>
      <c r="D729" s="175" t="str">
        <f>IF('サーバー一覧（手入力用）'!E737="","",'サーバー一覧（手入力用）'!E737)</f>
        <v/>
      </c>
      <c r="E729" s="175" t="str">
        <f>IF('サーバー一覧（手入力用）'!F737="","",'サーバー一覧（手入力用）'!F737)</f>
        <v/>
      </c>
      <c r="F729" s="175" t="str">
        <f>IF('サーバー一覧（手入力用）'!G737="","",'サーバー一覧（手入力用）'!G737)</f>
        <v/>
      </c>
      <c r="G729" s="175" t="str">
        <f>IF('サーバー一覧（手入力用）'!H737="","",'サーバー一覧（手入力用）'!H737)</f>
        <v/>
      </c>
      <c r="H729" s="175" t="str">
        <f>IF('サーバー一覧（手入力用）'!I737="","",'サーバー一覧（手入力用）'!I737)</f>
        <v/>
      </c>
      <c r="I729" s="175" t="str">
        <f>IF('サーバー一覧（手入力用）'!J737="","",'サーバー一覧（手入力用）'!J737)</f>
        <v/>
      </c>
      <c r="J729" s="175" t="str">
        <f>IF('サーバー一覧（手入力用）'!K737="","",'サーバー一覧（手入力用）'!K737)</f>
        <v/>
      </c>
      <c r="K729" s="175" t="str">
        <f>IF('サーバー一覧（手入力用）'!L737="","",'サーバー一覧（手入力用）'!L737)</f>
        <v/>
      </c>
      <c r="L729" s="175" t="str">
        <f>IF('サーバー一覧（手入力用）'!M737="","",'サーバー一覧（手入力用）'!M737)</f>
        <v/>
      </c>
      <c r="M729" s="175" t="str">
        <f>IF('サーバー一覧（手入力用）'!N737="","",'サーバー一覧（手入力用）'!N737)</f>
        <v/>
      </c>
      <c r="N729" s="175" t="str">
        <f>IF('サーバー一覧（手入力用）'!O737="","",'サーバー一覧（手入力用）'!O737)</f>
        <v/>
      </c>
      <c r="O729" s="175">
        <f>IF('サーバー一覧（手入力用）'!P737="","",'サーバー一覧（手入力用）'!P737)</f>
        <v>0</v>
      </c>
      <c r="P729" s="175" t="str">
        <f>IF('サーバー一覧（手入力用）'!Q737="","",'サーバー一覧（手入力用）'!Q737)</f>
        <v/>
      </c>
      <c r="Q729" s="175" t="str">
        <f>IF('サーバー一覧（手入力用）'!R737="","",'サーバー一覧（手入力用）'!R737)</f>
        <v/>
      </c>
      <c r="R729" s="175" t="str">
        <f t="shared" si="22"/>
        <v/>
      </c>
      <c r="S729" s="175" t="str">
        <f>IF('サーバー一覧（手入力用）'!S737="","",'サーバー一覧（手入力用）'!S737)</f>
        <v/>
      </c>
      <c r="T729" s="175" t="str">
        <f t="shared" si="23"/>
        <v/>
      </c>
      <c r="U729" s="175" t="str">
        <f>IF('サーバー一覧（手入力用）'!T737="","",'サーバー一覧（手入力用）'!T737)</f>
        <v/>
      </c>
      <c r="V729" s="175" t="str">
        <f>IF('サーバー一覧（手入力用）'!U737="","",'サーバー一覧（手入力用）'!U737)</f>
        <v/>
      </c>
      <c r="W729" s="175" t="str">
        <f>IF('サーバー一覧（手入力用）'!V737="","",'サーバー一覧（手入力用）'!V737)</f>
        <v/>
      </c>
      <c r="X729" s="175" t="str">
        <f>IF('サーバー一覧（手入力用）'!W737="","",'サーバー一覧（手入力用）'!W737)</f>
        <v/>
      </c>
      <c r="Y729" s="175" t="str">
        <f>IF('サーバー一覧（手入力用）'!X737="","",'サーバー一覧（手入力用）'!X737)</f>
        <v/>
      </c>
      <c r="Z729" s="175" t="str">
        <f>IF('サーバー一覧（手入力用）'!Y737="","",'サーバー一覧（手入力用）'!Y737)</f>
        <v/>
      </c>
      <c r="AA729" s="175" t="str">
        <f>IF('サーバー一覧（手入力用）'!Z737="","",'サーバー一覧（手入力用）'!Z737)</f>
        <v/>
      </c>
      <c r="AB729" s="175" t="str">
        <f>IF('サーバー一覧（手入力用）'!AA737="","",'サーバー一覧（手入力用）'!AA737)</f>
        <v/>
      </c>
      <c r="AC729" s="175" t="str">
        <f>IF('サーバー一覧（手入力用）'!AB737="","",'サーバー一覧（手入力用）'!AB737)</f>
        <v/>
      </c>
      <c r="AD729" s="175" t="str">
        <f>IF('サーバー一覧（手入力用）'!AC737="","",'サーバー一覧（手入力用）'!AC737)</f>
        <v/>
      </c>
      <c r="AE729" s="175" t="str">
        <f>IF('サーバー一覧（手入力用）'!AD737="","",'サーバー一覧（手入力用）'!AD737)</f>
        <v/>
      </c>
      <c r="AF729" s="175" t="str">
        <f>IF('サーバー一覧（手入力用）'!AE737="","",'サーバー一覧（手入力用）'!AE737)</f>
        <v/>
      </c>
      <c r="AG729" s="175" t="str">
        <f>IF('サーバー一覧（手入力用）'!AF737="","",'サーバー一覧（手入力用）'!AF737)</f>
        <v/>
      </c>
      <c r="AH729" s="175" t="str">
        <f>IF('サーバー一覧（手入力用）'!AG737="","",'サーバー一覧（手入力用）'!AG737)</f>
        <v/>
      </c>
      <c r="AI729" s="175" t="str">
        <f>IF('サーバー一覧（手入力用）'!AH737="","",'サーバー一覧（手入力用）'!AH737)</f>
        <v/>
      </c>
      <c r="AJ729" s="175" t="str">
        <f>IF('サーバー一覧（手入力用）'!AI737="","",'サーバー一覧（手入力用）'!AI737)</f>
        <v/>
      </c>
    </row>
    <row r="730" spans="1:36">
      <c r="A730" s="175">
        <f>IF('サーバー一覧（手入力用）'!B738="","",'サーバー一覧（手入力用）'!B738)</f>
        <v>729</v>
      </c>
      <c r="B730" s="175" t="str">
        <f>IF('サーバー一覧（手入力用）'!C738="","",'サーバー一覧（手入力用）'!C738)</f>
        <v/>
      </c>
      <c r="C730" s="175" t="str">
        <f>IF('サーバー一覧（手入力用）'!D738="","",'サーバー一覧（手入力用）'!D738)</f>
        <v/>
      </c>
      <c r="D730" s="175" t="str">
        <f>IF('サーバー一覧（手入力用）'!E738="","",'サーバー一覧（手入力用）'!E738)</f>
        <v/>
      </c>
      <c r="E730" s="175" t="str">
        <f>IF('サーバー一覧（手入力用）'!F738="","",'サーバー一覧（手入力用）'!F738)</f>
        <v/>
      </c>
      <c r="F730" s="175" t="str">
        <f>IF('サーバー一覧（手入力用）'!G738="","",'サーバー一覧（手入力用）'!G738)</f>
        <v/>
      </c>
      <c r="G730" s="175" t="str">
        <f>IF('サーバー一覧（手入力用）'!H738="","",'サーバー一覧（手入力用）'!H738)</f>
        <v/>
      </c>
      <c r="H730" s="175" t="str">
        <f>IF('サーバー一覧（手入力用）'!I738="","",'サーバー一覧（手入力用）'!I738)</f>
        <v/>
      </c>
      <c r="I730" s="175" t="str">
        <f>IF('サーバー一覧（手入力用）'!J738="","",'サーバー一覧（手入力用）'!J738)</f>
        <v/>
      </c>
      <c r="J730" s="175" t="str">
        <f>IF('サーバー一覧（手入力用）'!K738="","",'サーバー一覧（手入力用）'!K738)</f>
        <v/>
      </c>
      <c r="K730" s="175" t="str">
        <f>IF('サーバー一覧（手入力用）'!L738="","",'サーバー一覧（手入力用）'!L738)</f>
        <v/>
      </c>
      <c r="L730" s="175" t="str">
        <f>IF('サーバー一覧（手入力用）'!M738="","",'サーバー一覧（手入力用）'!M738)</f>
        <v/>
      </c>
      <c r="M730" s="175" t="str">
        <f>IF('サーバー一覧（手入力用）'!N738="","",'サーバー一覧（手入力用）'!N738)</f>
        <v/>
      </c>
      <c r="N730" s="175" t="str">
        <f>IF('サーバー一覧（手入力用）'!O738="","",'サーバー一覧（手入力用）'!O738)</f>
        <v/>
      </c>
      <c r="O730" s="175">
        <f>IF('サーバー一覧（手入力用）'!P738="","",'サーバー一覧（手入力用）'!P738)</f>
        <v>0</v>
      </c>
      <c r="P730" s="175" t="str">
        <f>IF('サーバー一覧（手入力用）'!Q738="","",'サーバー一覧（手入力用）'!Q738)</f>
        <v/>
      </c>
      <c r="Q730" s="175" t="str">
        <f>IF('サーバー一覧（手入力用）'!R738="","",'サーバー一覧（手入力用）'!R738)</f>
        <v/>
      </c>
      <c r="R730" s="175" t="str">
        <f t="shared" si="22"/>
        <v/>
      </c>
      <c r="S730" s="175" t="str">
        <f>IF('サーバー一覧（手入力用）'!S738="","",'サーバー一覧（手入力用）'!S738)</f>
        <v/>
      </c>
      <c r="T730" s="175" t="str">
        <f t="shared" si="23"/>
        <v/>
      </c>
      <c r="U730" s="175" t="str">
        <f>IF('サーバー一覧（手入力用）'!T738="","",'サーバー一覧（手入力用）'!T738)</f>
        <v/>
      </c>
      <c r="V730" s="175" t="str">
        <f>IF('サーバー一覧（手入力用）'!U738="","",'サーバー一覧（手入力用）'!U738)</f>
        <v/>
      </c>
      <c r="W730" s="175" t="str">
        <f>IF('サーバー一覧（手入力用）'!V738="","",'サーバー一覧（手入力用）'!V738)</f>
        <v/>
      </c>
      <c r="X730" s="175" t="str">
        <f>IF('サーバー一覧（手入力用）'!W738="","",'サーバー一覧（手入力用）'!W738)</f>
        <v/>
      </c>
      <c r="Y730" s="175" t="str">
        <f>IF('サーバー一覧（手入力用）'!X738="","",'サーバー一覧（手入力用）'!X738)</f>
        <v/>
      </c>
      <c r="Z730" s="175" t="str">
        <f>IF('サーバー一覧（手入力用）'!Y738="","",'サーバー一覧（手入力用）'!Y738)</f>
        <v/>
      </c>
      <c r="AA730" s="175" t="str">
        <f>IF('サーバー一覧（手入力用）'!Z738="","",'サーバー一覧（手入力用）'!Z738)</f>
        <v/>
      </c>
      <c r="AB730" s="175" t="str">
        <f>IF('サーバー一覧（手入力用）'!AA738="","",'サーバー一覧（手入力用）'!AA738)</f>
        <v/>
      </c>
      <c r="AC730" s="175" t="str">
        <f>IF('サーバー一覧（手入力用）'!AB738="","",'サーバー一覧（手入力用）'!AB738)</f>
        <v/>
      </c>
      <c r="AD730" s="175" t="str">
        <f>IF('サーバー一覧（手入力用）'!AC738="","",'サーバー一覧（手入力用）'!AC738)</f>
        <v/>
      </c>
      <c r="AE730" s="175" t="str">
        <f>IF('サーバー一覧（手入力用）'!AD738="","",'サーバー一覧（手入力用）'!AD738)</f>
        <v/>
      </c>
      <c r="AF730" s="175" t="str">
        <f>IF('サーバー一覧（手入力用）'!AE738="","",'サーバー一覧（手入力用）'!AE738)</f>
        <v/>
      </c>
      <c r="AG730" s="175" t="str">
        <f>IF('サーバー一覧（手入力用）'!AF738="","",'サーバー一覧（手入力用）'!AF738)</f>
        <v/>
      </c>
      <c r="AH730" s="175" t="str">
        <f>IF('サーバー一覧（手入力用）'!AG738="","",'サーバー一覧（手入力用）'!AG738)</f>
        <v/>
      </c>
      <c r="AI730" s="175" t="str">
        <f>IF('サーバー一覧（手入力用）'!AH738="","",'サーバー一覧（手入力用）'!AH738)</f>
        <v/>
      </c>
      <c r="AJ730" s="175" t="str">
        <f>IF('サーバー一覧（手入力用）'!AI738="","",'サーバー一覧（手入力用）'!AI738)</f>
        <v/>
      </c>
    </row>
    <row r="731" spans="1:36">
      <c r="A731" s="175">
        <f>IF('サーバー一覧（手入力用）'!B739="","",'サーバー一覧（手入力用）'!B739)</f>
        <v>730</v>
      </c>
      <c r="B731" s="175" t="str">
        <f>IF('サーバー一覧（手入力用）'!C739="","",'サーバー一覧（手入力用）'!C739)</f>
        <v/>
      </c>
      <c r="C731" s="175" t="str">
        <f>IF('サーバー一覧（手入力用）'!D739="","",'サーバー一覧（手入力用）'!D739)</f>
        <v/>
      </c>
      <c r="D731" s="175" t="str">
        <f>IF('サーバー一覧（手入力用）'!E739="","",'サーバー一覧（手入力用）'!E739)</f>
        <v/>
      </c>
      <c r="E731" s="175" t="str">
        <f>IF('サーバー一覧（手入力用）'!F739="","",'サーバー一覧（手入力用）'!F739)</f>
        <v/>
      </c>
      <c r="F731" s="175" t="str">
        <f>IF('サーバー一覧（手入力用）'!G739="","",'サーバー一覧（手入力用）'!G739)</f>
        <v/>
      </c>
      <c r="G731" s="175" t="str">
        <f>IF('サーバー一覧（手入力用）'!H739="","",'サーバー一覧（手入力用）'!H739)</f>
        <v/>
      </c>
      <c r="H731" s="175" t="str">
        <f>IF('サーバー一覧（手入力用）'!I739="","",'サーバー一覧（手入力用）'!I739)</f>
        <v/>
      </c>
      <c r="I731" s="175" t="str">
        <f>IF('サーバー一覧（手入力用）'!J739="","",'サーバー一覧（手入力用）'!J739)</f>
        <v/>
      </c>
      <c r="J731" s="175" t="str">
        <f>IF('サーバー一覧（手入力用）'!K739="","",'サーバー一覧（手入力用）'!K739)</f>
        <v/>
      </c>
      <c r="K731" s="175" t="str">
        <f>IF('サーバー一覧（手入力用）'!L739="","",'サーバー一覧（手入力用）'!L739)</f>
        <v/>
      </c>
      <c r="L731" s="175" t="str">
        <f>IF('サーバー一覧（手入力用）'!M739="","",'サーバー一覧（手入力用）'!M739)</f>
        <v/>
      </c>
      <c r="M731" s="175" t="str">
        <f>IF('サーバー一覧（手入力用）'!N739="","",'サーバー一覧（手入力用）'!N739)</f>
        <v/>
      </c>
      <c r="N731" s="175" t="str">
        <f>IF('サーバー一覧（手入力用）'!O739="","",'サーバー一覧（手入力用）'!O739)</f>
        <v/>
      </c>
      <c r="O731" s="175">
        <f>IF('サーバー一覧（手入力用）'!P739="","",'サーバー一覧（手入力用）'!P739)</f>
        <v>0</v>
      </c>
      <c r="P731" s="175" t="str">
        <f>IF('サーバー一覧（手入力用）'!Q739="","",'サーバー一覧（手入力用）'!Q739)</f>
        <v/>
      </c>
      <c r="Q731" s="175" t="str">
        <f>IF('サーバー一覧（手入力用）'!R739="","",'サーバー一覧（手入力用）'!R739)</f>
        <v/>
      </c>
      <c r="R731" s="175" t="str">
        <f t="shared" si="22"/>
        <v/>
      </c>
      <c r="S731" s="175" t="str">
        <f>IF('サーバー一覧（手入力用）'!S739="","",'サーバー一覧（手入力用）'!S739)</f>
        <v/>
      </c>
      <c r="T731" s="175" t="str">
        <f t="shared" si="23"/>
        <v/>
      </c>
      <c r="U731" s="175" t="str">
        <f>IF('サーバー一覧（手入力用）'!T739="","",'サーバー一覧（手入力用）'!T739)</f>
        <v/>
      </c>
      <c r="V731" s="175" t="str">
        <f>IF('サーバー一覧（手入力用）'!U739="","",'サーバー一覧（手入力用）'!U739)</f>
        <v/>
      </c>
      <c r="W731" s="175" t="str">
        <f>IF('サーバー一覧（手入力用）'!V739="","",'サーバー一覧（手入力用）'!V739)</f>
        <v/>
      </c>
      <c r="X731" s="175" t="str">
        <f>IF('サーバー一覧（手入力用）'!W739="","",'サーバー一覧（手入力用）'!W739)</f>
        <v/>
      </c>
      <c r="Y731" s="175" t="str">
        <f>IF('サーバー一覧（手入力用）'!X739="","",'サーバー一覧（手入力用）'!X739)</f>
        <v/>
      </c>
      <c r="Z731" s="175" t="str">
        <f>IF('サーバー一覧（手入力用）'!Y739="","",'サーバー一覧（手入力用）'!Y739)</f>
        <v/>
      </c>
      <c r="AA731" s="175" t="str">
        <f>IF('サーバー一覧（手入力用）'!Z739="","",'サーバー一覧（手入力用）'!Z739)</f>
        <v/>
      </c>
      <c r="AB731" s="175" t="str">
        <f>IF('サーバー一覧（手入力用）'!AA739="","",'サーバー一覧（手入力用）'!AA739)</f>
        <v/>
      </c>
      <c r="AC731" s="175" t="str">
        <f>IF('サーバー一覧（手入力用）'!AB739="","",'サーバー一覧（手入力用）'!AB739)</f>
        <v/>
      </c>
      <c r="AD731" s="175" t="str">
        <f>IF('サーバー一覧（手入力用）'!AC739="","",'サーバー一覧（手入力用）'!AC739)</f>
        <v/>
      </c>
      <c r="AE731" s="175" t="str">
        <f>IF('サーバー一覧（手入力用）'!AD739="","",'サーバー一覧（手入力用）'!AD739)</f>
        <v/>
      </c>
      <c r="AF731" s="175" t="str">
        <f>IF('サーバー一覧（手入力用）'!AE739="","",'サーバー一覧（手入力用）'!AE739)</f>
        <v/>
      </c>
      <c r="AG731" s="175" t="str">
        <f>IF('サーバー一覧（手入力用）'!AF739="","",'サーバー一覧（手入力用）'!AF739)</f>
        <v/>
      </c>
      <c r="AH731" s="175" t="str">
        <f>IF('サーバー一覧（手入力用）'!AG739="","",'サーバー一覧（手入力用）'!AG739)</f>
        <v/>
      </c>
      <c r="AI731" s="175" t="str">
        <f>IF('サーバー一覧（手入力用）'!AH739="","",'サーバー一覧（手入力用）'!AH739)</f>
        <v/>
      </c>
      <c r="AJ731" s="175" t="str">
        <f>IF('サーバー一覧（手入力用）'!AI739="","",'サーバー一覧（手入力用）'!AI739)</f>
        <v/>
      </c>
    </row>
    <row r="732" spans="1:36">
      <c r="A732" s="175">
        <f>IF('サーバー一覧（手入力用）'!B740="","",'サーバー一覧（手入力用）'!B740)</f>
        <v>731</v>
      </c>
      <c r="B732" s="175" t="str">
        <f>IF('サーバー一覧（手入力用）'!C740="","",'サーバー一覧（手入力用）'!C740)</f>
        <v/>
      </c>
      <c r="C732" s="175" t="str">
        <f>IF('サーバー一覧（手入力用）'!D740="","",'サーバー一覧（手入力用）'!D740)</f>
        <v/>
      </c>
      <c r="D732" s="175" t="str">
        <f>IF('サーバー一覧（手入力用）'!E740="","",'サーバー一覧（手入力用）'!E740)</f>
        <v/>
      </c>
      <c r="E732" s="175" t="str">
        <f>IF('サーバー一覧（手入力用）'!F740="","",'サーバー一覧（手入力用）'!F740)</f>
        <v/>
      </c>
      <c r="F732" s="175" t="str">
        <f>IF('サーバー一覧（手入力用）'!G740="","",'サーバー一覧（手入力用）'!G740)</f>
        <v/>
      </c>
      <c r="G732" s="175" t="str">
        <f>IF('サーバー一覧（手入力用）'!H740="","",'サーバー一覧（手入力用）'!H740)</f>
        <v/>
      </c>
      <c r="H732" s="175" t="str">
        <f>IF('サーバー一覧（手入力用）'!I740="","",'サーバー一覧（手入力用）'!I740)</f>
        <v/>
      </c>
      <c r="I732" s="175" t="str">
        <f>IF('サーバー一覧（手入力用）'!J740="","",'サーバー一覧（手入力用）'!J740)</f>
        <v/>
      </c>
      <c r="J732" s="175" t="str">
        <f>IF('サーバー一覧（手入力用）'!K740="","",'サーバー一覧（手入力用）'!K740)</f>
        <v/>
      </c>
      <c r="K732" s="175" t="str">
        <f>IF('サーバー一覧（手入力用）'!L740="","",'サーバー一覧（手入力用）'!L740)</f>
        <v/>
      </c>
      <c r="L732" s="175" t="str">
        <f>IF('サーバー一覧（手入力用）'!M740="","",'サーバー一覧（手入力用）'!M740)</f>
        <v/>
      </c>
      <c r="M732" s="175" t="str">
        <f>IF('サーバー一覧（手入力用）'!N740="","",'サーバー一覧（手入力用）'!N740)</f>
        <v/>
      </c>
      <c r="N732" s="175" t="str">
        <f>IF('サーバー一覧（手入力用）'!O740="","",'サーバー一覧（手入力用）'!O740)</f>
        <v/>
      </c>
      <c r="O732" s="175">
        <f>IF('サーバー一覧（手入力用）'!P740="","",'サーバー一覧（手入力用）'!P740)</f>
        <v>0</v>
      </c>
      <c r="P732" s="175" t="str">
        <f>IF('サーバー一覧（手入力用）'!Q740="","",'サーバー一覧（手入力用）'!Q740)</f>
        <v/>
      </c>
      <c r="Q732" s="175" t="str">
        <f>IF('サーバー一覧（手入力用）'!R740="","",'サーバー一覧（手入力用）'!R740)</f>
        <v/>
      </c>
      <c r="R732" s="175" t="str">
        <f t="shared" si="22"/>
        <v/>
      </c>
      <c r="S732" s="175" t="str">
        <f>IF('サーバー一覧（手入力用）'!S740="","",'サーバー一覧（手入力用）'!S740)</f>
        <v/>
      </c>
      <c r="T732" s="175" t="str">
        <f t="shared" si="23"/>
        <v/>
      </c>
      <c r="U732" s="175" t="str">
        <f>IF('サーバー一覧（手入力用）'!T740="","",'サーバー一覧（手入力用）'!T740)</f>
        <v/>
      </c>
      <c r="V732" s="175" t="str">
        <f>IF('サーバー一覧（手入力用）'!U740="","",'サーバー一覧（手入力用）'!U740)</f>
        <v/>
      </c>
      <c r="W732" s="175" t="str">
        <f>IF('サーバー一覧（手入力用）'!V740="","",'サーバー一覧（手入力用）'!V740)</f>
        <v/>
      </c>
      <c r="X732" s="175" t="str">
        <f>IF('サーバー一覧（手入力用）'!W740="","",'サーバー一覧（手入力用）'!W740)</f>
        <v/>
      </c>
      <c r="Y732" s="175" t="str">
        <f>IF('サーバー一覧（手入力用）'!X740="","",'サーバー一覧（手入力用）'!X740)</f>
        <v/>
      </c>
      <c r="Z732" s="175" t="str">
        <f>IF('サーバー一覧（手入力用）'!Y740="","",'サーバー一覧（手入力用）'!Y740)</f>
        <v/>
      </c>
      <c r="AA732" s="175" t="str">
        <f>IF('サーバー一覧（手入力用）'!Z740="","",'サーバー一覧（手入力用）'!Z740)</f>
        <v/>
      </c>
      <c r="AB732" s="175" t="str">
        <f>IF('サーバー一覧（手入力用）'!AA740="","",'サーバー一覧（手入力用）'!AA740)</f>
        <v/>
      </c>
      <c r="AC732" s="175" t="str">
        <f>IF('サーバー一覧（手入力用）'!AB740="","",'サーバー一覧（手入力用）'!AB740)</f>
        <v/>
      </c>
      <c r="AD732" s="175" t="str">
        <f>IF('サーバー一覧（手入力用）'!AC740="","",'サーバー一覧（手入力用）'!AC740)</f>
        <v/>
      </c>
      <c r="AE732" s="175" t="str">
        <f>IF('サーバー一覧（手入力用）'!AD740="","",'サーバー一覧（手入力用）'!AD740)</f>
        <v/>
      </c>
      <c r="AF732" s="175" t="str">
        <f>IF('サーバー一覧（手入力用）'!AE740="","",'サーバー一覧（手入力用）'!AE740)</f>
        <v/>
      </c>
      <c r="AG732" s="175" t="str">
        <f>IF('サーバー一覧（手入力用）'!AF740="","",'サーバー一覧（手入力用）'!AF740)</f>
        <v/>
      </c>
      <c r="AH732" s="175" t="str">
        <f>IF('サーバー一覧（手入力用）'!AG740="","",'サーバー一覧（手入力用）'!AG740)</f>
        <v/>
      </c>
      <c r="AI732" s="175" t="str">
        <f>IF('サーバー一覧（手入力用）'!AH740="","",'サーバー一覧（手入力用）'!AH740)</f>
        <v/>
      </c>
      <c r="AJ732" s="175" t="str">
        <f>IF('サーバー一覧（手入力用）'!AI740="","",'サーバー一覧（手入力用）'!AI740)</f>
        <v/>
      </c>
    </row>
    <row r="733" spans="1:36">
      <c r="A733" s="175">
        <f>IF('サーバー一覧（手入力用）'!B741="","",'サーバー一覧（手入力用）'!B741)</f>
        <v>732</v>
      </c>
      <c r="B733" s="175" t="str">
        <f>IF('サーバー一覧（手入力用）'!C741="","",'サーバー一覧（手入力用）'!C741)</f>
        <v/>
      </c>
      <c r="C733" s="175" t="str">
        <f>IF('サーバー一覧（手入力用）'!D741="","",'サーバー一覧（手入力用）'!D741)</f>
        <v/>
      </c>
      <c r="D733" s="175" t="str">
        <f>IF('サーバー一覧（手入力用）'!E741="","",'サーバー一覧（手入力用）'!E741)</f>
        <v/>
      </c>
      <c r="E733" s="175" t="str">
        <f>IF('サーバー一覧（手入力用）'!F741="","",'サーバー一覧（手入力用）'!F741)</f>
        <v/>
      </c>
      <c r="F733" s="175" t="str">
        <f>IF('サーバー一覧（手入力用）'!G741="","",'サーバー一覧（手入力用）'!G741)</f>
        <v/>
      </c>
      <c r="G733" s="175" t="str">
        <f>IF('サーバー一覧（手入力用）'!H741="","",'サーバー一覧（手入力用）'!H741)</f>
        <v/>
      </c>
      <c r="H733" s="175" t="str">
        <f>IF('サーバー一覧（手入力用）'!I741="","",'サーバー一覧（手入力用）'!I741)</f>
        <v/>
      </c>
      <c r="I733" s="175" t="str">
        <f>IF('サーバー一覧（手入力用）'!J741="","",'サーバー一覧（手入力用）'!J741)</f>
        <v/>
      </c>
      <c r="J733" s="175" t="str">
        <f>IF('サーバー一覧（手入力用）'!K741="","",'サーバー一覧（手入力用）'!K741)</f>
        <v/>
      </c>
      <c r="K733" s="175" t="str">
        <f>IF('サーバー一覧（手入力用）'!L741="","",'サーバー一覧（手入力用）'!L741)</f>
        <v/>
      </c>
      <c r="L733" s="175" t="str">
        <f>IF('サーバー一覧（手入力用）'!M741="","",'サーバー一覧（手入力用）'!M741)</f>
        <v/>
      </c>
      <c r="M733" s="175" t="str">
        <f>IF('サーバー一覧（手入力用）'!N741="","",'サーバー一覧（手入力用）'!N741)</f>
        <v/>
      </c>
      <c r="N733" s="175" t="str">
        <f>IF('サーバー一覧（手入力用）'!O741="","",'サーバー一覧（手入力用）'!O741)</f>
        <v/>
      </c>
      <c r="O733" s="175">
        <f>IF('サーバー一覧（手入力用）'!P741="","",'サーバー一覧（手入力用）'!P741)</f>
        <v>0</v>
      </c>
      <c r="P733" s="175" t="str">
        <f>IF('サーバー一覧（手入力用）'!Q741="","",'サーバー一覧（手入力用）'!Q741)</f>
        <v/>
      </c>
      <c r="Q733" s="175" t="str">
        <f>IF('サーバー一覧（手入力用）'!R741="","",'サーバー一覧（手入力用）'!R741)</f>
        <v/>
      </c>
      <c r="R733" s="175" t="str">
        <f t="shared" si="22"/>
        <v/>
      </c>
      <c r="S733" s="175" t="str">
        <f>IF('サーバー一覧（手入力用）'!S741="","",'サーバー一覧（手入力用）'!S741)</f>
        <v/>
      </c>
      <c r="T733" s="175" t="str">
        <f t="shared" si="23"/>
        <v/>
      </c>
      <c r="U733" s="175" t="str">
        <f>IF('サーバー一覧（手入力用）'!T741="","",'サーバー一覧（手入力用）'!T741)</f>
        <v/>
      </c>
      <c r="V733" s="175" t="str">
        <f>IF('サーバー一覧（手入力用）'!U741="","",'サーバー一覧（手入力用）'!U741)</f>
        <v/>
      </c>
      <c r="W733" s="175" t="str">
        <f>IF('サーバー一覧（手入力用）'!V741="","",'サーバー一覧（手入力用）'!V741)</f>
        <v/>
      </c>
      <c r="X733" s="175" t="str">
        <f>IF('サーバー一覧（手入力用）'!W741="","",'サーバー一覧（手入力用）'!W741)</f>
        <v/>
      </c>
      <c r="Y733" s="175" t="str">
        <f>IF('サーバー一覧（手入力用）'!X741="","",'サーバー一覧（手入力用）'!X741)</f>
        <v/>
      </c>
      <c r="Z733" s="175" t="str">
        <f>IF('サーバー一覧（手入力用）'!Y741="","",'サーバー一覧（手入力用）'!Y741)</f>
        <v/>
      </c>
      <c r="AA733" s="175" t="str">
        <f>IF('サーバー一覧（手入力用）'!Z741="","",'サーバー一覧（手入力用）'!Z741)</f>
        <v/>
      </c>
      <c r="AB733" s="175" t="str">
        <f>IF('サーバー一覧（手入力用）'!AA741="","",'サーバー一覧（手入力用）'!AA741)</f>
        <v/>
      </c>
      <c r="AC733" s="175" t="str">
        <f>IF('サーバー一覧（手入力用）'!AB741="","",'サーバー一覧（手入力用）'!AB741)</f>
        <v/>
      </c>
      <c r="AD733" s="175" t="str">
        <f>IF('サーバー一覧（手入力用）'!AC741="","",'サーバー一覧（手入力用）'!AC741)</f>
        <v/>
      </c>
      <c r="AE733" s="175" t="str">
        <f>IF('サーバー一覧（手入力用）'!AD741="","",'サーバー一覧（手入力用）'!AD741)</f>
        <v/>
      </c>
      <c r="AF733" s="175" t="str">
        <f>IF('サーバー一覧（手入力用）'!AE741="","",'サーバー一覧（手入力用）'!AE741)</f>
        <v/>
      </c>
      <c r="AG733" s="175" t="str">
        <f>IF('サーバー一覧（手入力用）'!AF741="","",'サーバー一覧（手入力用）'!AF741)</f>
        <v/>
      </c>
      <c r="AH733" s="175" t="str">
        <f>IF('サーバー一覧（手入力用）'!AG741="","",'サーバー一覧（手入力用）'!AG741)</f>
        <v/>
      </c>
      <c r="AI733" s="175" t="str">
        <f>IF('サーバー一覧（手入力用）'!AH741="","",'サーバー一覧（手入力用）'!AH741)</f>
        <v/>
      </c>
      <c r="AJ733" s="175" t="str">
        <f>IF('サーバー一覧（手入力用）'!AI741="","",'サーバー一覧（手入力用）'!AI741)</f>
        <v/>
      </c>
    </row>
    <row r="734" spans="1:36">
      <c r="A734" s="175">
        <f>IF('サーバー一覧（手入力用）'!B742="","",'サーバー一覧（手入力用）'!B742)</f>
        <v>733</v>
      </c>
      <c r="B734" s="175" t="str">
        <f>IF('サーバー一覧（手入力用）'!C742="","",'サーバー一覧（手入力用）'!C742)</f>
        <v/>
      </c>
      <c r="C734" s="175" t="str">
        <f>IF('サーバー一覧（手入力用）'!D742="","",'サーバー一覧（手入力用）'!D742)</f>
        <v/>
      </c>
      <c r="D734" s="175" t="str">
        <f>IF('サーバー一覧（手入力用）'!E742="","",'サーバー一覧（手入力用）'!E742)</f>
        <v/>
      </c>
      <c r="E734" s="175" t="str">
        <f>IF('サーバー一覧（手入力用）'!F742="","",'サーバー一覧（手入力用）'!F742)</f>
        <v/>
      </c>
      <c r="F734" s="175" t="str">
        <f>IF('サーバー一覧（手入力用）'!G742="","",'サーバー一覧（手入力用）'!G742)</f>
        <v/>
      </c>
      <c r="G734" s="175" t="str">
        <f>IF('サーバー一覧（手入力用）'!H742="","",'サーバー一覧（手入力用）'!H742)</f>
        <v/>
      </c>
      <c r="H734" s="175" t="str">
        <f>IF('サーバー一覧（手入力用）'!I742="","",'サーバー一覧（手入力用）'!I742)</f>
        <v/>
      </c>
      <c r="I734" s="175" t="str">
        <f>IF('サーバー一覧（手入力用）'!J742="","",'サーバー一覧（手入力用）'!J742)</f>
        <v/>
      </c>
      <c r="J734" s="175" t="str">
        <f>IF('サーバー一覧（手入力用）'!K742="","",'サーバー一覧（手入力用）'!K742)</f>
        <v/>
      </c>
      <c r="K734" s="175" t="str">
        <f>IF('サーバー一覧（手入力用）'!L742="","",'サーバー一覧（手入力用）'!L742)</f>
        <v/>
      </c>
      <c r="L734" s="175" t="str">
        <f>IF('サーバー一覧（手入力用）'!M742="","",'サーバー一覧（手入力用）'!M742)</f>
        <v/>
      </c>
      <c r="M734" s="175" t="str">
        <f>IF('サーバー一覧（手入力用）'!N742="","",'サーバー一覧（手入力用）'!N742)</f>
        <v/>
      </c>
      <c r="N734" s="175" t="str">
        <f>IF('サーバー一覧（手入力用）'!O742="","",'サーバー一覧（手入力用）'!O742)</f>
        <v/>
      </c>
      <c r="O734" s="175">
        <f>IF('サーバー一覧（手入力用）'!P742="","",'サーバー一覧（手入力用）'!P742)</f>
        <v>0</v>
      </c>
      <c r="P734" s="175" t="str">
        <f>IF('サーバー一覧（手入力用）'!Q742="","",'サーバー一覧（手入力用）'!Q742)</f>
        <v/>
      </c>
      <c r="Q734" s="175" t="str">
        <f>IF('サーバー一覧（手入力用）'!R742="","",'サーバー一覧（手入力用）'!R742)</f>
        <v/>
      </c>
      <c r="R734" s="175" t="str">
        <f t="shared" si="22"/>
        <v/>
      </c>
      <c r="S734" s="175" t="str">
        <f>IF('サーバー一覧（手入力用）'!S742="","",'サーバー一覧（手入力用）'!S742)</f>
        <v/>
      </c>
      <c r="T734" s="175" t="str">
        <f t="shared" si="23"/>
        <v/>
      </c>
      <c r="U734" s="175" t="str">
        <f>IF('サーバー一覧（手入力用）'!T742="","",'サーバー一覧（手入力用）'!T742)</f>
        <v/>
      </c>
      <c r="V734" s="175" t="str">
        <f>IF('サーバー一覧（手入力用）'!U742="","",'サーバー一覧（手入力用）'!U742)</f>
        <v/>
      </c>
      <c r="W734" s="175" t="str">
        <f>IF('サーバー一覧（手入力用）'!V742="","",'サーバー一覧（手入力用）'!V742)</f>
        <v/>
      </c>
      <c r="X734" s="175" t="str">
        <f>IF('サーバー一覧（手入力用）'!W742="","",'サーバー一覧（手入力用）'!W742)</f>
        <v/>
      </c>
      <c r="Y734" s="175" t="str">
        <f>IF('サーバー一覧（手入力用）'!X742="","",'サーバー一覧（手入力用）'!X742)</f>
        <v/>
      </c>
      <c r="Z734" s="175" t="str">
        <f>IF('サーバー一覧（手入力用）'!Y742="","",'サーバー一覧（手入力用）'!Y742)</f>
        <v/>
      </c>
      <c r="AA734" s="175" t="str">
        <f>IF('サーバー一覧（手入力用）'!Z742="","",'サーバー一覧（手入力用）'!Z742)</f>
        <v/>
      </c>
      <c r="AB734" s="175" t="str">
        <f>IF('サーバー一覧（手入力用）'!AA742="","",'サーバー一覧（手入力用）'!AA742)</f>
        <v/>
      </c>
      <c r="AC734" s="175" t="str">
        <f>IF('サーバー一覧（手入力用）'!AB742="","",'サーバー一覧（手入力用）'!AB742)</f>
        <v/>
      </c>
      <c r="AD734" s="175" t="str">
        <f>IF('サーバー一覧（手入力用）'!AC742="","",'サーバー一覧（手入力用）'!AC742)</f>
        <v/>
      </c>
      <c r="AE734" s="175" t="str">
        <f>IF('サーバー一覧（手入力用）'!AD742="","",'サーバー一覧（手入力用）'!AD742)</f>
        <v/>
      </c>
      <c r="AF734" s="175" t="str">
        <f>IF('サーバー一覧（手入力用）'!AE742="","",'サーバー一覧（手入力用）'!AE742)</f>
        <v/>
      </c>
      <c r="AG734" s="175" t="str">
        <f>IF('サーバー一覧（手入力用）'!AF742="","",'サーバー一覧（手入力用）'!AF742)</f>
        <v/>
      </c>
      <c r="AH734" s="175" t="str">
        <f>IF('サーバー一覧（手入力用）'!AG742="","",'サーバー一覧（手入力用）'!AG742)</f>
        <v/>
      </c>
      <c r="AI734" s="175" t="str">
        <f>IF('サーバー一覧（手入力用）'!AH742="","",'サーバー一覧（手入力用）'!AH742)</f>
        <v/>
      </c>
      <c r="AJ734" s="175" t="str">
        <f>IF('サーバー一覧（手入力用）'!AI742="","",'サーバー一覧（手入力用）'!AI742)</f>
        <v/>
      </c>
    </row>
    <row r="735" spans="1:36">
      <c r="A735" s="175">
        <f>IF('サーバー一覧（手入力用）'!B743="","",'サーバー一覧（手入力用）'!B743)</f>
        <v>734</v>
      </c>
      <c r="B735" s="175" t="str">
        <f>IF('サーバー一覧（手入力用）'!C743="","",'サーバー一覧（手入力用）'!C743)</f>
        <v/>
      </c>
      <c r="C735" s="175" t="str">
        <f>IF('サーバー一覧（手入力用）'!D743="","",'サーバー一覧（手入力用）'!D743)</f>
        <v/>
      </c>
      <c r="D735" s="175" t="str">
        <f>IF('サーバー一覧（手入力用）'!E743="","",'サーバー一覧（手入力用）'!E743)</f>
        <v/>
      </c>
      <c r="E735" s="175" t="str">
        <f>IF('サーバー一覧（手入力用）'!F743="","",'サーバー一覧（手入力用）'!F743)</f>
        <v/>
      </c>
      <c r="F735" s="175" t="str">
        <f>IF('サーバー一覧（手入力用）'!G743="","",'サーバー一覧（手入力用）'!G743)</f>
        <v/>
      </c>
      <c r="G735" s="175" t="str">
        <f>IF('サーバー一覧（手入力用）'!H743="","",'サーバー一覧（手入力用）'!H743)</f>
        <v/>
      </c>
      <c r="H735" s="175" t="str">
        <f>IF('サーバー一覧（手入力用）'!I743="","",'サーバー一覧（手入力用）'!I743)</f>
        <v/>
      </c>
      <c r="I735" s="175" t="str">
        <f>IF('サーバー一覧（手入力用）'!J743="","",'サーバー一覧（手入力用）'!J743)</f>
        <v/>
      </c>
      <c r="J735" s="175" t="str">
        <f>IF('サーバー一覧（手入力用）'!K743="","",'サーバー一覧（手入力用）'!K743)</f>
        <v/>
      </c>
      <c r="K735" s="175" t="str">
        <f>IF('サーバー一覧（手入力用）'!L743="","",'サーバー一覧（手入力用）'!L743)</f>
        <v/>
      </c>
      <c r="L735" s="175" t="str">
        <f>IF('サーバー一覧（手入力用）'!M743="","",'サーバー一覧（手入力用）'!M743)</f>
        <v/>
      </c>
      <c r="M735" s="175" t="str">
        <f>IF('サーバー一覧（手入力用）'!N743="","",'サーバー一覧（手入力用）'!N743)</f>
        <v/>
      </c>
      <c r="N735" s="175" t="str">
        <f>IF('サーバー一覧（手入力用）'!O743="","",'サーバー一覧（手入力用）'!O743)</f>
        <v/>
      </c>
      <c r="O735" s="175">
        <f>IF('サーバー一覧（手入力用）'!P743="","",'サーバー一覧（手入力用）'!P743)</f>
        <v>0</v>
      </c>
      <c r="P735" s="175" t="str">
        <f>IF('サーバー一覧（手入力用）'!Q743="","",'サーバー一覧（手入力用）'!Q743)</f>
        <v/>
      </c>
      <c r="Q735" s="175" t="str">
        <f>IF('サーバー一覧（手入力用）'!R743="","",'サーバー一覧（手入力用）'!R743)</f>
        <v/>
      </c>
      <c r="R735" s="175" t="str">
        <f t="shared" si="22"/>
        <v/>
      </c>
      <c r="S735" s="175" t="str">
        <f>IF('サーバー一覧（手入力用）'!S743="","",'サーバー一覧（手入力用）'!S743)</f>
        <v/>
      </c>
      <c r="T735" s="175" t="str">
        <f t="shared" si="23"/>
        <v/>
      </c>
      <c r="U735" s="175" t="str">
        <f>IF('サーバー一覧（手入力用）'!T743="","",'サーバー一覧（手入力用）'!T743)</f>
        <v/>
      </c>
      <c r="V735" s="175" t="str">
        <f>IF('サーバー一覧（手入力用）'!U743="","",'サーバー一覧（手入力用）'!U743)</f>
        <v/>
      </c>
      <c r="W735" s="175" t="str">
        <f>IF('サーバー一覧（手入力用）'!V743="","",'サーバー一覧（手入力用）'!V743)</f>
        <v/>
      </c>
      <c r="X735" s="175" t="str">
        <f>IF('サーバー一覧（手入力用）'!W743="","",'サーバー一覧（手入力用）'!W743)</f>
        <v/>
      </c>
      <c r="Y735" s="175" t="str">
        <f>IF('サーバー一覧（手入力用）'!X743="","",'サーバー一覧（手入力用）'!X743)</f>
        <v/>
      </c>
      <c r="Z735" s="175" t="str">
        <f>IF('サーバー一覧（手入力用）'!Y743="","",'サーバー一覧（手入力用）'!Y743)</f>
        <v/>
      </c>
      <c r="AA735" s="175" t="str">
        <f>IF('サーバー一覧（手入力用）'!Z743="","",'サーバー一覧（手入力用）'!Z743)</f>
        <v/>
      </c>
      <c r="AB735" s="175" t="str">
        <f>IF('サーバー一覧（手入力用）'!AA743="","",'サーバー一覧（手入力用）'!AA743)</f>
        <v/>
      </c>
      <c r="AC735" s="175" t="str">
        <f>IF('サーバー一覧（手入力用）'!AB743="","",'サーバー一覧（手入力用）'!AB743)</f>
        <v/>
      </c>
      <c r="AD735" s="175" t="str">
        <f>IF('サーバー一覧（手入力用）'!AC743="","",'サーバー一覧（手入力用）'!AC743)</f>
        <v/>
      </c>
      <c r="AE735" s="175" t="str">
        <f>IF('サーバー一覧（手入力用）'!AD743="","",'サーバー一覧（手入力用）'!AD743)</f>
        <v/>
      </c>
      <c r="AF735" s="175" t="str">
        <f>IF('サーバー一覧（手入力用）'!AE743="","",'サーバー一覧（手入力用）'!AE743)</f>
        <v/>
      </c>
      <c r="AG735" s="175" t="str">
        <f>IF('サーバー一覧（手入力用）'!AF743="","",'サーバー一覧（手入力用）'!AF743)</f>
        <v/>
      </c>
      <c r="AH735" s="175" t="str">
        <f>IF('サーバー一覧（手入力用）'!AG743="","",'サーバー一覧（手入力用）'!AG743)</f>
        <v/>
      </c>
      <c r="AI735" s="175" t="str">
        <f>IF('サーバー一覧（手入力用）'!AH743="","",'サーバー一覧（手入力用）'!AH743)</f>
        <v/>
      </c>
      <c r="AJ735" s="175" t="str">
        <f>IF('サーバー一覧（手入力用）'!AI743="","",'サーバー一覧（手入力用）'!AI743)</f>
        <v/>
      </c>
    </row>
    <row r="736" spans="1:36">
      <c r="A736" s="175">
        <f>IF('サーバー一覧（手入力用）'!B744="","",'サーバー一覧（手入力用）'!B744)</f>
        <v>735</v>
      </c>
      <c r="B736" s="175" t="str">
        <f>IF('サーバー一覧（手入力用）'!C744="","",'サーバー一覧（手入力用）'!C744)</f>
        <v/>
      </c>
      <c r="C736" s="175" t="str">
        <f>IF('サーバー一覧（手入力用）'!D744="","",'サーバー一覧（手入力用）'!D744)</f>
        <v/>
      </c>
      <c r="D736" s="175" t="str">
        <f>IF('サーバー一覧（手入力用）'!E744="","",'サーバー一覧（手入力用）'!E744)</f>
        <v/>
      </c>
      <c r="E736" s="175" t="str">
        <f>IF('サーバー一覧（手入力用）'!F744="","",'サーバー一覧（手入力用）'!F744)</f>
        <v/>
      </c>
      <c r="F736" s="175" t="str">
        <f>IF('サーバー一覧（手入力用）'!G744="","",'サーバー一覧（手入力用）'!G744)</f>
        <v/>
      </c>
      <c r="G736" s="175" t="str">
        <f>IF('サーバー一覧（手入力用）'!H744="","",'サーバー一覧（手入力用）'!H744)</f>
        <v/>
      </c>
      <c r="H736" s="175" t="str">
        <f>IF('サーバー一覧（手入力用）'!I744="","",'サーバー一覧（手入力用）'!I744)</f>
        <v/>
      </c>
      <c r="I736" s="175" t="str">
        <f>IF('サーバー一覧（手入力用）'!J744="","",'サーバー一覧（手入力用）'!J744)</f>
        <v/>
      </c>
      <c r="J736" s="175" t="str">
        <f>IF('サーバー一覧（手入力用）'!K744="","",'サーバー一覧（手入力用）'!K744)</f>
        <v/>
      </c>
      <c r="K736" s="175" t="str">
        <f>IF('サーバー一覧（手入力用）'!L744="","",'サーバー一覧（手入力用）'!L744)</f>
        <v/>
      </c>
      <c r="L736" s="175" t="str">
        <f>IF('サーバー一覧（手入力用）'!M744="","",'サーバー一覧（手入力用）'!M744)</f>
        <v/>
      </c>
      <c r="M736" s="175" t="str">
        <f>IF('サーバー一覧（手入力用）'!N744="","",'サーバー一覧（手入力用）'!N744)</f>
        <v/>
      </c>
      <c r="N736" s="175" t="str">
        <f>IF('サーバー一覧（手入力用）'!O744="","",'サーバー一覧（手入力用）'!O744)</f>
        <v/>
      </c>
      <c r="O736" s="175">
        <f>IF('サーバー一覧（手入力用）'!P744="","",'サーバー一覧（手入力用）'!P744)</f>
        <v>0</v>
      </c>
      <c r="P736" s="175" t="str">
        <f>IF('サーバー一覧（手入力用）'!Q744="","",'サーバー一覧（手入力用）'!Q744)</f>
        <v/>
      </c>
      <c r="Q736" s="175" t="str">
        <f>IF('サーバー一覧（手入力用）'!R744="","",'サーバー一覧（手入力用）'!R744)</f>
        <v/>
      </c>
      <c r="R736" s="175" t="str">
        <f t="shared" si="22"/>
        <v/>
      </c>
      <c r="S736" s="175" t="str">
        <f>IF('サーバー一覧（手入力用）'!S744="","",'サーバー一覧（手入力用）'!S744)</f>
        <v/>
      </c>
      <c r="T736" s="175" t="str">
        <f t="shared" si="23"/>
        <v/>
      </c>
      <c r="U736" s="175" t="str">
        <f>IF('サーバー一覧（手入力用）'!T744="","",'サーバー一覧（手入力用）'!T744)</f>
        <v/>
      </c>
      <c r="V736" s="175" t="str">
        <f>IF('サーバー一覧（手入力用）'!U744="","",'サーバー一覧（手入力用）'!U744)</f>
        <v/>
      </c>
      <c r="W736" s="175" t="str">
        <f>IF('サーバー一覧（手入力用）'!V744="","",'サーバー一覧（手入力用）'!V744)</f>
        <v/>
      </c>
      <c r="X736" s="175" t="str">
        <f>IF('サーバー一覧（手入力用）'!W744="","",'サーバー一覧（手入力用）'!W744)</f>
        <v/>
      </c>
      <c r="Y736" s="175" t="str">
        <f>IF('サーバー一覧（手入力用）'!X744="","",'サーバー一覧（手入力用）'!X744)</f>
        <v/>
      </c>
      <c r="Z736" s="175" t="str">
        <f>IF('サーバー一覧（手入力用）'!Y744="","",'サーバー一覧（手入力用）'!Y744)</f>
        <v/>
      </c>
      <c r="AA736" s="175" t="str">
        <f>IF('サーバー一覧（手入力用）'!Z744="","",'サーバー一覧（手入力用）'!Z744)</f>
        <v/>
      </c>
      <c r="AB736" s="175" t="str">
        <f>IF('サーバー一覧（手入力用）'!AA744="","",'サーバー一覧（手入力用）'!AA744)</f>
        <v/>
      </c>
      <c r="AC736" s="175" t="str">
        <f>IF('サーバー一覧（手入力用）'!AB744="","",'サーバー一覧（手入力用）'!AB744)</f>
        <v/>
      </c>
      <c r="AD736" s="175" t="str">
        <f>IF('サーバー一覧（手入力用）'!AC744="","",'サーバー一覧（手入力用）'!AC744)</f>
        <v/>
      </c>
      <c r="AE736" s="175" t="str">
        <f>IF('サーバー一覧（手入力用）'!AD744="","",'サーバー一覧（手入力用）'!AD744)</f>
        <v/>
      </c>
      <c r="AF736" s="175" t="str">
        <f>IF('サーバー一覧（手入力用）'!AE744="","",'サーバー一覧（手入力用）'!AE744)</f>
        <v/>
      </c>
      <c r="AG736" s="175" t="str">
        <f>IF('サーバー一覧（手入力用）'!AF744="","",'サーバー一覧（手入力用）'!AF744)</f>
        <v/>
      </c>
      <c r="AH736" s="175" t="str">
        <f>IF('サーバー一覧（手入力用）'!AG744="","",'サーバー一覧（手入力用）'!AG744)</f>
        <v/>
      </c>
      <c r="AI736" s="175" t="str">
        <f>IF('サーバー一覧（手入力用）'!AH744="","",'サーバー一覧（手入力用）'!AH744)</f>
        <v/>
      </c>
      <c r="AJ736" s="175" t="str">
        <f>IF('サーバー一覧（手入力用）'!AI744="","",'サーバー一覧（手入力用）'!AI744)</f>
        <v/>
      </c>
    </row>
    <row r="737" spans="1:36">
      <c r="A737" s="175">
        <f>IF('サーバー一覧（手入力用）'!B745="","",'サーバー一覧（手入力用）'!B745)</f>
        <v>736</v>
      </c>
      <c r="B737" s="175" t="str">
        <f>IF('サーバー一覧（手入力用）'!C745="","",'サーバー一覧（手入力用）'!C745)</f>
        <v/>
      </c>
      <c r="C737" s="175" t="str">
        <f>IF('サーバー一覧（手入力用）'!D745="","",'サーバー一覧（手入力用）'!D745)</f>
        <v/>
      </c>
      <c r="D737" s="175" t="str">
        <f>IF('サーバー一覧（手入力用）'!E745="","",'サーバー一覧（手入力用）'!E745)</f>
        <v/>
      </c>
      <c r="E737" s="175" t="str">
        <f>IF('サーバー一覧（手入力用）'!F745="","",'サーバー一覧（手入力用）'!F745)</f>
        <v/>
      </c>
      <c r="F737" s="175" t="str">
        <f>IF('サーバー一覧（手入力用）'!G745="","",'サーバー一覧（手入力用）'!G745)</f>
        <v/>
      </c>
      <c r="G737" s="175" t="str">
        <f>IF('サーバー一覧（手入力用）'!H745="","",'サーバー一覧（手入力用）'!H745)</f>
        <v/>
      </c>
      <c r="H737" s="175" t="str">
        <f>IF('サーバー一覧（手入力用）'!I745="","",'サーバー一覧（手入力用）'!I745)</f>
        <v/>
      </c>
      <c r="I737" s="175" t="str">
        <f>IF('サーバー一覧（手入力用）'!J745="","",'サーバー一覧（手入力用）'!J745)</f>
        <v/>
      </c>
      <c r="J737" s="175" t="str">
        <f>IF('サーバー一覧（手入力用）'!K745="","",'サーバー一覧（手入力用）'!K745)</f>
        <v/>
      </c>
      <c r="K737" s="175" t="str">
        <f>IF('サーバー一覧（手入力用）'!L745="","",'サーバー一覧（手入力用）'!L745)</f>
        <v/>
      </c>
      <c r="L737" s="175" t="str">
        <f>IF('サーバー一覧（手入力用）'!M745="","",'サーバー一覧（手入力用）'!M745)</f>
        <v/>
      </c>
      <c r="M737" s="175" t="str">
        <f>IF('サーバー一覧（手入力用）'!N745="","",'サーバー一覧（手入力用）'!N745)</f>
        <v/>
      </c>
      <c r="N737" s="175" t="str">
        <f>IF('サーバー一覧（手入力用）'!O745="","",'サーバー一覧（手入力用）'!O745)</f>
        <v/>
      </c>
      <c r="O737" s="175">
        <f>IF('サーバー一覧（手入力用）'!P745="","",'サーバー一覧（手入力用）'!P745)</f>
        <v>0</v>
      </c>
      <c r="P737" s="175" t="str">
        <f>IF('サーバー一覧（手入力用）'!Q745="","",'サーバー一覧（手入力用）'!Q745)</f>
        <v/>
      </c>
      <c r="Q737" s="175" t="str">
        <f>IF('サーバー一覧（手入力用）'!R745="","",'サーバー一覧（手入力用）'!R745)</f>
        <v/>
      </c>
      <c r="R737" s="175" t="str">
        <f t="shared" si="22"/>
        <v/>
      </c>
      <c r="S737" s="175" t="str">
        <f>IF('サーバー一覧（手入力用）'!S745="","",'サーバー一覧（手入力用）'!S745)</f>
        <v/>
      </c>
      <c r="T737" s="175" t="str">
        <f t="shared" si="23"/>
        <v/>
      </c>
      <c r="U737" s="175" t="str">
        <f>IF('サーバー一覧（手入力用）'!T745="","",'サーバー一覧（手入力用）'!T745)</f>
        <v/>
      </c>
      <c r="V737" s="175" t="str">
        <f>IF('サーバー一覧（手入力用）'!U745="","",'サーバー一覧（手入力用）'!U745)</f>
        <v/>
      </c>
      <c r="W737" s="175" t="str">
        <f>IF('サーバー一覧（手入力用）'!V745="","",'サーバー一覧（手入力用）'!V745)</f>
        <v/>
      </c>
      <c r="X737" s="175" t="str">
        <f>IF('サーバー一覧（手入力用）'!W745="","",'サーバー一覧（手入力用）'!W745)</f>
        <v/>
      </c>
      <c r="Y737" s="175" t="str">
        <f>IF('サーバー一覧（手入力用）'!X745="","",'サーバー一覧（手入力用）'!X745)</f>
        <v/>
      </c>
      <c r="Z737" s="175" t="str">
        <f>IF('サーバー一覧（手入力用）'!Y745="","",'サーバー一覧（手入力用）'!Y745)</f>
        <v/>
      </c>
      <c r="AA737" s="175" t="str">
        <f>IF('サーバー一覧（手入力用）'!Z745="","",'サーバー一覧（手入力用）'!Z745)</f>
        <v/>
      </c>
      <c r="AB737" s="175" t="str">
        <f>IF('サーバー一覧（手入力用）'!AA745="","",'サーバー一覧（手入力用）'!AA745)</f>
        <v/>
      </c>
      <c r="AC737" s="175" t="str">
        <f>IF('サーバー一覧（手入力用）'!AB745="","",'サーバー一覧（手入力用）'!AB745)</f>
        <v/>
      </c>
      <c r="AD737" s="175" t="str">
        <f>IF('サーバー一覧（手入力用）'!AC745="","",'サーバー一覧（手入力用）'!AC745)</f>
        <v/>
      </c>
      <c r="AE737" s="175" t="str">
        <f>IF('サーバー一覧（手入力用）'!AD745="","",'サーバー一覧（手入力用）'!AD745)</f>
        <v/>
      </c>
      <c r="AF737" s="175" t="str">
        <f>IF('サーバー一覧（手入力用）'!AE745="","",'サーバー一覧（手入力用）'!AE745)</f>
        <v/>
      </c>
      <c r="AG737" s="175" t="str">
        <f>IF('サーバー一覧（手入力用）'!AF745="","",'サーバー一覧（手入力用）'!AF745)</f>
        <v/>
      </c>
      <c r="AH737" s="175" t="str">
        <f>IF('サーバー一覧（手入力用）'!AG745="","",'サーバー一覧（手入力用）'!AG745)</f>
        <v/>
      </c>
      <c r="AI737" s="175" t="str">
        <f>IF('サーバー一覧（手入力用）'!AH745="","",'サーバー一覧（手入力用）'!AH745)</f>
        <v/>
      </c>
      <c r="AJ737" s="175" t="str">
        <f>IF('サーバー一覧（手入力用）'!AI745="","",'サーバー一覧（手入力用）'!AI745)</f>
        <v/>
      </c>
    </row>
    <row r="738" spans="1:36">
      <c r="A738" s="175">
        <f>IF('サーバー一覧（手入力用）'!B746="","",'サーバー一覧（手入力用）'!B746)</f>
        <v>737</v>
      </c>
      <c r="B738" s="175" t="str">
        <f>IF('サーバー一覧（手入力用）'!C746="","",'サーバー一覧（手入力用）'!C746)</f>
        <v/>
      </c>
      <c r="C738" s="175" t="str">
        <f>IF('サーバー一覧（手入力用）'!D746="","",'サーバー一覧（手入力用）'!D746)</f>
        <v/>
      </c>
      <c r="D738" s="175" t="str">
        <f>IF('サーバー一覧（手入力用）'!E746="","",'サーバー一覧（手入力用）'!E746)</f>
        <v/>
      </c>
      <c r="E738" s="175" t="str">
        <f>IF('サーバー一覧（手入力用）'!F746="","",'サーバー一覧（手入力用）'!F746)</f>
        <v/>
      </c>
      <c r="F738" s="175" t="str">
        <f>IF('サーバー一覧（手入力用）'!G746="","",'サーバー一覧（手入力用）'!G746)</f>
        <v/>
      </c>
      <c r="G738" s="175" t="str">
        <f>IF('サーバー一覧（手入力用）'!H746="","",'サーバー一覧（手入力用）'!H746)</f>
        <v/>
      </c>
      <c r="H738" s="175" t="str">
        <f>IF('サーバー一覧（手入力用）'!I746="","",'サーバー一覧（手入力用）'!I746)</f>
        <v/>
      </c>
      <c r="I738" s="175" t="str">
        <f>IF('サーバー一覧（手入力用）'!J746="","",'サーバー一覧（手入力用）'!J746)</f>
        <v/>
      </c>
      <c r="J738" s="175" t="str">
        <f>IF('サーバー一覧（手入力用）'!K746="","",'サーバー一覧（手入力用）'!K746)</f>
        <v/>
      </c>
      <c r="K738" s="175" t="str">
        <f>IF('サーバー一覧（手入力用）'!L746="","",'サーバー一覧（手入力用）'!L746)</f>
        <v/>
      </c>
      <c r="L738" s="175" t="str">
        <f>IF('サーバー一覧（手入力用）'!M746="","",'サーバー一覧（手入力用）'!M746)</f>
        <v/>
      </c>
      <c r="M738" s="175" t="str">
        <f>IF('サーバー一覧（手入力用）'!N746="","",'サーバー一覧（手入力用）'!N746)</f>
        <v/>
      </c>
      <c r="N738" s="175" t="str">
        <f>IF('サーバー一覧（手入力用）'!O746="","",'サーバー一覧（手入力用）'!O746)</f>
        <v/>
      </c>
      <c r="O738" s="175">
        <f>IF('サーバー一覧（手入力用）'!P746="","",'サーバー一覧（手入力用）'!P746)</f>
        <v>0</v>
      </c>
      <c r="P738" s="175" t="str">
        <f>IF('サーバー一覧（手入力用）'!Q746="","",'サーバー一覧（手入力用）'!Q746)</f>
        <v/>
      </c>
      <c r="Q738" s="175" t="str">
        <f>IF('サーバー一覧（手入力用）'!R746="","",'サーバー一覧（手入力用）'!R746)</f>
        <v/>
      </c>
      <c r="R738" s="175" t="str">
        <f t="shared" si="22"/>
        <v/>
      </c>
      <c r="S738" s="175" t="str">
        <f>IF('サーバー一覧（手入力用）'!S746="","",'サーバー一覧（手入力用）'!S746)</f>
        <v/>
      </c>
      <c r="T738" s="175" t="str">
        <f t="shared" si="23"/>
        <v/>
      </c>
      <c r="U738" s="175" t="str">
        <f>IF('サーバー一覧（手入力用）'!T746="","",'サーバー一覧（手入力用）'!T746)</f>
        <v/>
      </c>
      <c r="V738" s="175" t="str">
        <f>IF('サーバー一覧（手入力用）'!U746="","",'サーバー一覧（手入力用）'!U746)</f>
        <v/>
      </c>
      <c r="W738" s="175" t="str">
        <f>IF('サーバー一覧（手入力用）'!V746="","",'サーバー一覧（手入力用）'!V746)</f>
        <v/>
      </c>
      <c r="X738" s="175" t="str">
        <f>IF('サーバー一覧（手入力用）'!W746="","",'サーバー一覧（手入力用）'!W746)</f>
        <v/>
      </c>
      <c r="Y738" s="175" t="str">
        <f>IF('サーバー一覧（手入力用）'!X746="","",'サーバー一覧（手入力用）'!X746)</f>
        <v/>
      </c>
      <c r="Z738" s="175" t="str">
        <f>IF('サーバー一覧（手入力用）'!Y746="","",'サーバー一覧（手入力用）'!Y746)</f>
        <v/>
      </c>
      <c r="AA738" s="175" t="str">
        <f>IF('サーバー一覧（手入力用）'!Z746="","",'サーバー一覧（手入力用）'!Z746)</f>
        <v/>
      </c>
      <c r="AB738" s="175" t="str">
        <f>IF('サーバー一覧（手入力用）'!AA746="","",'サーバー一覧（手入力用）'!AA746)</f>
        <v/>
      </c>
      <c r="AC738" s="175" t="str">
        <f>IF('サーバー一覧（手入力用）'!AB746="","",'サーバー一覧（手入力用）'!AB746)</f>
        <v/>
      </c>
      <c r="AD738" s="175" t="str">
        <f>IF('サーバー一覧（手入力用）'!AC746="","",'サーバー一覧（手入力用）'!AC746)</f>
        <v/>
      </c>
      <c r="AE738" s="175" t="str">
        <f>IF('サーバー一覧（手入力用）'!AD746="","",'サーバー一覧（手入力用）'!AD746)</f>
        <v/>
      </c>
      <c r="AF738" s="175" t="str">
        <f>IF('サーバー一覧（手入力用）'!AE746="","",'サーバー一覧（手入力用）'!AE746)</f>
        <v/>
      </c>
      <c r="AG738" s="175" t="str">
        <f>IF('サーバー一覧（手入力用）'!AF746="","",'サーバー一覧（手入力用）'!AF746)</f>
        <v/>
      </c>
      <c r="AH738" s="175" t="str">
        <f>IF('サーバー一覧（手入力用）'!AG746="","",'サーバー一覧（手入力用）'!AG746)</f>
        <v/>
      </c>
      <c r="AI738" s="175" t="str">
        <f>IF('サーバー一覧（手入力用）'!AH746="","",'サーバー一覧（手入力用）'!AH746)</f>
        <v/>
      </c>
      <c r="AJ738" s="175" t="str">
        <f>IF('サーバー一覧（手入力用）'!AI746="","",'サーバー一覧（手入力用）'!AI746)</f>
        <v/>
      </c>
    </row>
    <row r="739" spans="1:36">
      <c r="A739" s="175">
        <f>IF('サーバー一覧（手入力用）'!B747="","",'サーバー一覧（手入力用）'!B747)</f>
        <v>738</v>
      </c>
      <c r="B739" s="175" t="str">
        <f>IF('サーバー一覧（手入力用）'!C747="","",'サーバー一覧（手入力用）'!C747)</f>
        <v/>
      </c>
      <c r="C739" s="175" t="str">
        <f>IF('サーバー一覧（手入力用）'!D747="","",'サーバー一覧（手入力用）'!D747)</f>
        <v/>
      </c>
      <c r="D739" s="175" t="str">
        <f>IF('サーバー一覧（手入力用）'!E747="","",'サーバー一覧（手入力用）'!E747)</f>
        <v/>
      </c>
      <c r="E739" s="175" t="str">
        <f>IF('サーバー一覧（手入力用）'!F747="","",'サーバー一覧（手入力用）'!F747)</f>
        <v/>
      </c>
      <c r="F739" s="175" t="str">
        <f>IF('サーバー一覧（手入力用）'!G747="","",'サーバー一覧（手入力用）'!G747)</f>
        <v/>
      </c>
      <c r="G739" s="175" t="str">
        <f>IF('サーバー一覧（手入力用）'!H747="","",'サーバー一覧（手入力用）'!H747)</f>
        <v/>
      </c>
      <c r="H739" s="175" t="str">
        <f>IF('サーバー一覧（手入力用）'!I747="","",'サーバー一覧（手入力用）'!I747)</f>
        <v/>
      </c>
      <c r="I739" s="175" t="str">
        <f>IF('サーバー一覧（手入力用）'!J747="","",'サーバー一覧（手入力用）'!J747)</f>
        <v/>
      </c>
      <c r="J739" s="175" t="str">
        <f>IF('サーバー一覧（手入力用）'!K747="","",'サーバー一覧（手入力用）'!K747)</f>
        <v/>
      </c>
      <c r="K739" s="175" t="str">
        <f>IF('サーバー一覧（手入力用）'!L747="","",'サーバー一覧（手入力用）'!L747)</f>
        <v/>
      </c>
      <c r="L739" s="175" t="str">
        <f>IF('サーバー一覧（手入力用）'!M747="","",'サーバー一覧（手入力用）'!M747)</f>
        <v/>
      </c>
      <c r="M739" s="175" t="str">
        <f>IF('サーバー一覧（手入力用）'!N747="","",'サーバー一覧（手入力用）'!N747)</f>
        <v/>
      </c>
      <c r="N739" s="175" t="str">
        <f>IF('サーバー一覧（手入力用）'!O747="","",'サーバー一覧（手入力用）'!O747)</f>
        <v/>
      </c>
      <c r="O739" s="175">
        <f>IF('サーバー一覧（手入力用）'!P747="","",'サーバー一覧（手入力用）'!P747)</f>
        <v>0</v>
      </c>
      <c r="P739" s="175" t="str">
        <f>IF('サーバー一覧（手入力用）'!Q747="","",'サーバー一覧（手入力用）'!Q747)</f>
        <v/>
      </c>
      <c r="Q739" s="175" t="str">
        <f>IF('サーバー一覧（手入力用）'!R747="","",'サーバー一覧（手入力用）'!R747)</f>
        <v/>
      </c>
      <c r="R739" s="175" t="str">
        <f t="shared" si="22"/>
        <v/>
      </c>
      <c r="S739" s="175" t="str">
        <f>IF('サーバー一覧（手入力用）'!S747="","",'サーバー一覧（手入力用）'!S747)</f>
        <v/>
      </c>
      <c r="T739" s="175" t="str">
        <f t="shared" si="23"/>
        <v/>
      </c>
      <c r="U739" s="175" t="str">
        <f>IF('サーバー一覧（手入力用）'!T747="","",'サーバー一覧（手入力用）'!T747)</f>
        <v/>
      </c>
      <c r="V739" s="175" t="str">
        <f>IF('サーバー一覧（手入力用）'!U747="","",'サーバー一覧（手入力用）'!U747)</f>
        <v/>
      </c>
      <c r="W739" s="175" t="str">
        <f>IF('サーバー一覧（手入力用）'!V747="","",'サーバー一覧（手入力用）'!V747)</f>
        <v/>
      </c>
      <c r="X739" s="175" t="str">
        <f>IF('サーバー一覧（手入力用）'!W747="","",'サーバー一覧（手入力用）'!W747)</f>
        <v/>
      </c>
      <c r="Y739" s="175" t="str">
        <f>IF('サーバー一覧（手入力用）'!X747="","",'サーバー一覧（手入力用）'!X747)</f>
        <v/>
      </c>
      <c r="Z739" s="175" t="str">
        <f>IF('サーバー一覧（手入力用）'!Y747="","",'サーバー一覧（手入力用）'!Y747)</f>
        <v/>
      </c>
      <c r="AA739" s="175" t="str">
        <f>IF('サーバー一覧（手入力用）'!Z747="","",'サーバー一覧（手入力用）'!Z747)</f>
        <v/>
      </c>
      <c r="AB739" s="175" t="str">
        <f>IF('サーバー一覧（手入力用）'!AA747="","",'サーバー一覧（手入力用）'!AA747)</f>
        <v/>
      </c>
      <c r="AC739" s="175" t="str">
        <f>IF('サーバー一覧（手入力用）'!AB747="","",'サーバー一覧（手入力用）'!AB747)</f>
        <v/>
      </c>
      <c r="AD739" s="175" t="str">
        <f>IF('サーバー一覧（手入力用）'!AC747="","",'サーバー一覧（手入力用）'!AC747)</f>
        <v/>
      </c>
      <c r="AE739" s="175" t="str">
        <f>IF('サーバー一覧（手入力用）'!AD747="","",'サーバー一覧（手入力用）'!AD747)</f>
        <v/>
      </c>
      <c r="AF739" s="175" t="str">
        <f>IF('サーバー一覧（手入力用）'!AE747="","",'サーバー一覧（手入力用）'!AE747)</f>
        <v/>
      </c>
      <c r="AG739" s="175" t="str">
        <f>IF('サーバー一覧（手入力用）'!AF747="","",'サーバー一覧（手入力用）'!AF747)</f>
        <v/>
      </c>
      <c r="AH739" s="175" t="str">
        <f>IF('サーバー一覧（手入力用）'!AG747="","",'サーバー一覧（手入力用）'!AG747)</f>
        <v/>
      </c>
      <c r="AI739" s="175" t="str">
        <f>IF('サーバー一覧（手入力用）'!AH747="","",'サーバー一覧（手入力用）'!AH747)</f>
        <v/>
      </c>
      <c r="AJ739" s="175" t="str">
        <f>IF('サーバー一覧（手入力用）'!AI747="","",'サーバー一覧（手入力用）'!AI747)</f>
        <v/>
      </c>
    </row>
    <row r="740" spans="1:36">
      <c r="A740" s="175">
        <f>IF('サーバー一覧（手入力用）'!B748="","",'サーバー一覧（手入力用）'!B748)</f>
        <v>739</v>
      </c>
      <c r="B740" s="175" t="str">
        <f>IF('サーバー一覧（手入力用）'!C748="","",'サーバー一覧（手入力用）'!C748)</f>
        <v/>
      </c>
      <c r="C740" s="175" t="str">
        <f>IF('サーバー一覧（手入力用）'!D748="","",'サーバー一覧（手入力用）'!D748)</f>
        <v/>
      </c>
      <c r="D740" s="175" t="str">
        <f>IF('サーバー一覧（手入力用）'!E748="","",'サーバー一覧（手入力用）'!E748)</f>
        <v/>
      </c>
      <c r="E740" s="175" t="str">
        <f>IF('サーバー一覧（手入力用）'!F748="","",'サーバー一覧（手入力用）'!F748)</f>
        <v/>
      </c>
      <c r="F740" s="175" t="str">
        <f>IF('サーバー一覧（手入力用）'!G748="","",'サーバー一覧（手入力用）'!G748)</f>
        <v/>
      </c>
      <c r="G740" s="175" t="str">
        <f>IF('サーバー一覧（手入力用）'!H748="","",'サーバー一覧（手入力用）'!H748)</f>
        <v/>
      </c>
      <c r="H740" s="175" t="str">
        <f>IF('サーバー一覧（手入力用）'!I748="","",'サーバー一覧（手入力用）'!I748)</f>
        <v/>
      </c>
      <c r="I740" s="175" t="str">
        <f>IF('サーバー一覧（手入力用）'!J748="","",'サーバー一覧（手入力用）'!J748)</f>
        <v/>
      </c>
      <c r="J740" s="175" t="str">
        <f>IF('サーバー一覧（手入力用）'!K748="","",'サーバー一覧（手入力用）'!K748)</f>
        <v/>
      </c>
      <c r="K740" s="175" t="str">
        <f>IF('サーバー一覧（手入力用）'!L748="","",'サーバー一覧（手入力用）'!L748)</f>
        <v/>
      </c>
      <c r="L740" s="175" t="str">
        <f>IF('サーバー一覧（手入力用）'!M748="","",'サーバー一覧（手入力用）'!M748)</f>
        <v/>
      </c>
      <c r="M740" s="175" t="str">
        <f>IF('サーバー一覧（手入力用）'!N748="","",'サーバー一覧（手入力用）'!N748)</f>
        <v/>
      </c>
      <c r="N740" s="175" t="str">
        <f>IF('サーバー一覧（手入力用）'!O748="","",'サーバー一覧（手入力用）'!O748)</f>
        <v/>
      </c>
      <c r="O740" s="175">
        <f>IF('サーバー一覧（手入力用）'!P748="","",'サーバー一覧（手入力用）'!P748)</f>
        <v>0</v>
      </c>
      <c r="P740" s="175" t="str">
        <f>IF('サーバー一覧（手入力用）'!Q748="","",'サーバー一覧（手入力用）'!Q748)</f>
        <v/>
      </c>
      <c r="Q740" s="175" t="str">
        <f>IF('サーバー一覧（手入力用）'!R748="","",'サーバー一覧（手入力用）'!R748)</f>
        <v/>
      </c>
      <c r="R740" s="175" t="str">
        <f t="shared" si="22"/>
        <v/>
      </c>
      <c r="S740" s="175" t="str">
        <f>IF('サーバー一覧（手入力用）'!S748="","",'サーバー一覧（手入力用）'!S748)</f>
        <v/>
      </c>
      <c r="T740" s="175" t="str">
        <f t="shared" si="23"/>
        <v/>
      </c>
      <c r="U740" s="175" t="str">
        <f>IF('サーバー一覧（手入力用）'!T748="","",'サーバー一覧（手入力用）'!T748)</f>
        <v/>
      </c>
      <c r="V740" s="175" t="str">
        <f>IF('サーバー一覧（手入力用）'!U748="","",'サーバー一覧（手入力用）'!U748)</f>
        <v/>
      </c>
      <c r="W740" s="175" t="str">
        <f>IF('サーバー一覧（手入力用）'!V748="","",'サーバー一覧（手入力用）'!V748)</f>
        <v/>
      </c>
      <c r="X740" s="175" t="str">
        <f>IF('サーバー一覧（手入力用）'!W748="","",'サーバー一覧（手入力用）'!W748)</f>
        <v/>
      </c>
      <c r="Y740" s="175" t="str">
        <f>IF('サーバー一覧（手入力用）'!X748="","",'サーバー一覧（手入力用）'!X748)</f>
        <v/>
      </c>
      <c r="Z740" s="175" t="str">
        <f>IF('サーバー一覧（手入力用）'!Y748="","",'サーバー一覧（手入力用）'!Y748)</f>
        <v/>
      </c>
      <c r="AA740" s="175" t="str">
        <f>IF('サーバー一覧（手入力用）'!Z748="","",'サーバー一覧（手入力用）'!Z748)</f>
        <v/>
      </c>
      <c r="AB740" s="175" t="str">
        <f>IF('サーバー一覧（手入力用）'!AA748="","",'サーバー一覧（手入力用）'!AA748)</f>
        <v/>
      </c>
      <c r="AC740" s="175" t="str">
        <f>IF('サーバー一覧（手入力用）'!AB748="","",'サーバー一覧（手入力用）'!AB748)</f>
        <v/>
      </c>
      <c r="AD740" s="175" t="str">
        <f>IF('サーバー一覧（手入力用）'!AC748="","",'サーバー一覧（手入力用）'!AC748)</f>
        <v/>
      </c>
      <c r="AE740" s="175" t="str">
        <f>IF('サーバー一覧（手入力用）'!AD748="","",'サーバー一覧（手入力用）'!AD748)</f>
        <v/>
      </c>
      <c r="AF740" s="175" t="str">
        <f>IF('サーバー一覧（手入力用）'!AE748="","",'サーバー一覧（手入力用）'!AE748)</f>
        <v/>
      </c>
      <c r="AG740" s="175" t="str">
        <f>IF('サーバー一覧（手入力用）'!AF748="","",'サーバー一覧（手入力用）'!AF748)</f>
        <v/>
      </c>
      <c r="AH740" s="175" t="str">
        <f>IF('サーバー一覧（手入力用）'!AG748="","",'サーバー一覧（手入力用）'!AG748)</f>
        <v/>
      </c>
      <c r="AI740" s="175" t="str">
        <f>IF('サーバー一覧（手入力用）'!AH748="","",'サーバー一覧（手入力用）'!AH748)</f>
        <v/>
      </c>
      <c r="AJ740" s="175" t="str">
        <f>IF('サーバー一覧（手入力用）'!AI748="","",'サーバー一覧（手入力用）'!AI748)</f>
        <v/>
      </c>
    </row>
    <row r="741" spans="1:36">
      <c r="A741" s="175">
        <f>IF('サーバー一覧（手入力用）'!B749="","",'サーバー一覧（手入力用）'!B749)</f>
        <v>740</v>
      </c>
      <c r="B741" s="175" t="str">
        <f>IF('サーバー一覧（手入力用）'!C749="","",'サーバー一覧（手入力用）'!C749)</f>
        <v/>
      </c>
      <c r="C741" s="175" t="str">
        <f>IF('サーバー一覧（手入力用）'!D749="","",'サーバー一覧（手入力用）'!D749)</f>
        <v/>
      </c>
      <c r="D741" s="175" t="str">
        <f>IF('サーバー一覧（手入力用）'!E749="","",'サーバー一覧（手入力用）'!E749)</f>
        <v/>
      </c>
      <c r="E741" s="175" t="str">
        <f>IF('サーバー一覧（手入力用）'!F749="","",'サーバー一覧（手入力用）'!F749)</f>
        <v/>
      </c>
      <c r="F741" s="175" t="str">
        <f>IF('サーバー一覧（手入力用）'!G749="","",'サーバー一覧（手入力用）'!G749)</f>
        <v/>
      </c>
      <c r="G741" s="175" t="str">
        <f>IF('サーバー一覧（手入力用）'!H749="","",'サーバー一覧（手入力用）'!H749)</f>
        <v/>
      </c>
      <c r="H741" s="175" t="str">
        <f>IF('サーバー一覧（手入力用）'!I749="","",'サーバー一覧（手入力用）'!I749)</f>
        <v/>
      </c>
      <c r="I741" s="175" t="str">
        <f>IF('サーバー一覧（手入力用）'!J749="","",'サーバー一覧（手入力用）'!J749)</f>
        <v/>
      </c>
      <c r="J741" s="175" t="str">
        <f>IF('サーバー一覧（手入力用）'!K749="","",'サーバー一覧（手入力用）'!K749)</f>
        <v/>
      </c>
      <c r="K741" s="175" t="str">
        <f>IF('サーバー一覧（手入力用）'!L749="","",'サーバー一覧（手入力用）'!L749)</f>
        <v/>
      </c>
      <c r="L741" s="175" t="str">
        <f>IF('サーバー一覧（手入力用）'!M749="","",'サーバー一覧（手入力用）'!M749)</f>
        <v/>
      </c>
      <c r="M741" s="175" t="str">
        <f>IF('サーバー一覧（手入力用）'!N749="","",'サーバー一覧（手入力用）'!N749)</f>
        <v/>
      </c>
      <c r="N741" s="175" t="str">
        <f>IF('サーバー一覧（手入力用）'!O749="","",'サーバー一覧（手入力用）'!O749)</f>
        <v/>
      </c>
      <c r="O741" s="175">
        <f>IF('サーバー一覧（手入力用）'!P749="","",'サーバー一覧（手入力用）'!P749)</f>
        <v>0</v>
      </c>
      <c r="P741" s="175" t="str">
        <f>IF('サーバー一覧（手入力用）'!Q749="","",'サーバー一覧（手入力用）'!Q749)</f>
        <v/>
      </c>
      <c r="Q741" s="175" t="str">
        <f>IF('サーバー一覧（手入力用）'!R749="","",'サーバー一覧（手入力用）'!R749)</f>
        <v/>
      </c>
      <c r="R741" s="175" t="str">
        <f t="shared" si="22"/>
        <v/>
      </c>
      <c r="S741" s="175" t="str">
        <f>IF('サーバー一覧（手入力用）'!S749="","",'サーバー一覧（手入力用）'!S749)</f>
        <v/>
      </c>
      <c r="T741" s="175" t="str">
        <f t="shared" si="23"/>
        <v/>
      </c>
      <c r="U741" s="175" t="str">
        <f>IF('サーバー一覧（手入力用）'!T749="","",'サーバー一覧（手入力用）'!T749)</f>
        <v/>
      </c>
      <c r="V741" s="175" t="str">
        <f>IF('サーバー一覧（手入力用）'!U749="","",'サーバー一覧（手入力用）'!U749)</f>
        <v/>
      </c>
      <c r="W741" s="175" t="str">
        <f>IF('サーバー一覧（手入力用）'!V749="","",'サーバー一覧（手入力用）'!V749)</f>
        <v/>
      </c>
      <c r="X741" s="175" t="str">
        <f>IF('サーバー一覧（手入力用）'!W749="","",'サーバー一覧（手入力用）'!W749)</f>
        <v/>
      </c>
      <c r="Y741" s="175" t="str">
        <f>IF('サーバー一覧（手入力用）'!X749="","",'サーバー一覧（手入力用）'!X749)</f>
        <v/>
      </c>
      <c r="Z741" s="175" t="str">
        <f>IF('サーバー一覧（手入力用）'!Y749="","",'サーバー一覧（手入力用）'!Y749)</f>
        <v/>
      </c>
      <c r="AA741" s="175" t="str">
        <f>IF('サーバー一覧（手入力用）'!Z749="","",'サーバー一覧（手入力用）'!Z749)</f>
        <v/>
      </c>
      <c r="AB741" s="175" t="str">
        <f>IF('サーバー一覧（手入力用）'!AA749="","",'サーバー一覧（手入力用）'!AA749)</f>
        <v/>
      </c>
      <c r="AC741" s="175" t="str">
        <f>IF('サーバー一覧（手入力用）'!AB749="","",'サーバー一覧（手入力用）'!AB749)</f>
        <v/>
      </c>
      <c r="AD741" s="175" t="str">
        <f>IF('サーバー一覧（手入力用）'!AC749="","",'サーバー一覧（手入力用）'!AC749)</f>
        <v/>
      </c>
      <c r="AE741" s="175" t="str">
        <f>IF('サーバー一覧（手入力用）'!AD749="","",'サーバー一覧（手入力用）'!AD749)</f>
        <v/>
      </c>
      <c r="AF741" s="175" t="str">
        <f>IF('サーバー一覧（手入力用）'!AE749="","",'サーバー一覧（手入力用）'!AE749)</f>
        <v/>
      </c>
      <c r="AG741" s="175" t="str">
        <f>IF('サーバー一覧（手入力用）'!AF749="","",'サーバー一覧（手入力用）'!AF749)</f>
        <v/>
      </c>
      <c r="AH741" s="175" t="str">
        <f>IF('サーバー一覧（手入力用）'!AG749="","",'サーバー一覧（手入力用）'!AG749)</f>
        <v/>
      </c>
      <c r="AI741" s="175" t="str">
        <f>IF('サーバー一覧（手入力用）'!AH749="","",'サーバー一覧（手入力用）'!AH749)</f>
        <v/>
      </c>
      <c r="AJ741" s="175" t="str">
        <f>IF('サーバー一覧（手入力用）'!AI749="","",'サーバー一覧（手入力用）'!AI749)</f>
        <v/>
      </c>
    </row>
    <row r="742" spans="1:36">
      <c r="A742" s="175">
        <f>IF('サーバー一覧（手入力用）'!B750="","",'サーバー一覧（手入力用）'!B750)</f>
        <v>741</v>
      </c>
      <c r="B742" s="175" t="str">
        <f>IF('サーバー一覧（手入力用）'!C750="","",'サーバー一覧（手入力用）'!C750)</f>
        <v/>
      </c>
      <c r="C742" s="175" t="str">
        <f>IF('サーバー一覧（手入力用）'!D750="","",'サーバー一覧（手入力用）'!D750)</f>
        <v/>
      </c>
      <c r="D742" s="175" t="str">
        <f>IF('サーバー一覧（手入力用）'!E750="","",'サーバー一覧（手入力用）'!E750)</f>
        <v/>
      </c>
      <c r="E742" s="175" t="str">
        <f>IF('サーバー一覧（手入力用）'!F750="","",'サーバー一覧（手入力用）'!F750)</f>
        <v/>
      </c>
      <c r="F742" s="175" t="str">
        <f>IF('サーバー一覧（手入力用）'!G750="","",'サーバー一覧（手入力用）'!G750)</f>
        <v/>
      </c>
      <c r="G742" s="175" t="str">
        <f>IF('サーバー一覧（手入力用）'!H750="","",'サーバー一覧（手入力用）'!H750)</f>
        <v/>
      </c>
      <c r="H742" s="175" t="str">
        <f>IF('サーバー一覧（手入力用）'!I750="","",'サーバー一覧（手入力用）'!I750)</f>
        <v/>
      </c>
      <c r="I742" s="175" t="str">
        <f>IF('サーバー一覧（手入力用）'!J750="","",'サーバー一覧（手入力用）'!J750)</f>
        <v/>
      </c>
      <c r="J742" s="175" t="str">
        <f>IF('サーバー一覧（手入力用）'!K750="","",'サーバー一覧（手入力用）'!K750)</f>
        <v/>
      </c>
      <c r="K742" s="175" t="str">
        <f>IF('サーバー一覧（手入力用）'!L750="","",'サーバー一覧（手入力用）'!L750)</f>
        <v/>
      </c>
      <c r="L742" s="175" t="str">
        <f>IF('サーバー一覧（手入力用）'!M750="","",'サーバー一覧（手入力用）'!M750)</f>
        <v/>
      </c>
      <c r="M742" s="175" t="str">
        <f>IF('サーバー一覧（手入力用）'!N750="","",'サーバー一覧（手入力用）'!N750)</f>
        <v/>
      </c>
      <c r="N742" s="175" t="str">
        <f>IF('サーバー一覧（手入力用）'!O750="","",'サーバー一覧（手入力用）'!O750)</f>
        <v/>
      </c>
      <c r="O742" s="175">
        <f>IF('サーバー一覧（手入力用）'!P750="","",'サーバー一覧（手入力用）'!P750)</f>
        <v>0</v>
      </c>
      <c r="P742" s="175" t="str">
        <f>IF('サーバー一覧（手入力用）'!Q750="","",'サーバー一覧（手入力用）'!Q750)</f>
        <v/>
      </c>
      <c r="Q742" s="175" t="str">
        <f>IF('サーバー一覧（手入力用）'!R750="","",'サーバー一覧（手入力用）'!R750)</f>
        <v/>
      </c>
      <c r="R742" s="175" t="str">
        <f t="shared" si="22"/>
        <v/>
      </c>
      <c r="S742" s="175" t="str">
        <f>IF('サーバー一覧（手入力用）'!S750="","",'サーバー一覧（手入力用）'!S750)</f>
        <v/>
      </c>
      <c r="T742" s="175" t="str">
        <f t="shared" si="23"/>
        <v/>
      </c>
      <c r="U742" s="175" t="str">
        <f>IF('サーバー一覧（手入力用）'!T750="","",'サーバー一覧（手入力用）'!T750)</f>
        <v/>
      </c>
      <c r="V742" s="175" t="str">
        <f>IF('サーバー一覧（手入力用）'!U750="","",'サーバー一覧（手入力用）'!U750)</f>
        <v/>
      </c>
      <c r="W742" s="175" t="str">
        <f>IF('サーバー一覧（手入力用）'!V750="","",'サーバー一覧（手入力用）'!V750)</f>
        <v/>
      </c>
      <c r="X742" s="175" t="str">
        <f>IF('サーバー一覧（手入力用）'!W750="","",'サーバー一覧（手入力用）'!W750)</f>
        <v/>
      </c>
      <c r="Y742" s="175" t="str">
        <f>IF('サーバー一覧（手入力用）'!X750="","",'サーバー一覧（手入力用）'!X750)</f>
        <v/>
      </c>
      <c r="Z742" s="175" t="str">
        <f>IF('サーバー一覧（手入力用）'!Y750="","",'サーバー一覧（手入力用）'!Y750)</f>
        <v/>
      </c>
      <c r="AA742" s="175" t="str">
        <f>IF('サーバー一覧（手入力用）'!Z750="","",'サーバー一覧（手入力用）'!Z750)</f>
        <v/>
      </c>
      <c r="AB742" s="175" t="str">
        <f>IF('サーバー一覧（手入力用）'!AA750="","",'サーバー一覧（手入力用）'!AA750)</f>
        <v/>
      </c>
      <c r="AC742" s="175" t="str">
        <f>IF('サーバー一覧（手入力用）'!AB750="","",'サーバー一覧（手入力用）'!AB750)</f>
        <v/>
      </c>
      <c r="AD742" s="175" t="str">
        <f>IF('サーバー一覧（手入力用）'!AC750="","",'サーバー一覧（手入力用）'!AC750)</f>
        <v/>
      </c>
      <c r="AE742" s="175" t="str">
        <f>IF('サーバー一覧（手入力用）'!AD750="","",'サーバー一覧（手入力用）'!AD750)</f>
        <v/>
      </c>
      <c r="AF742" s="175" t="str">
        <f>IF('サーバー一覧（手入力用）'!AE750="","",'サーバー一覧（手入力用）'!AE750)</f>
        <v/>
      </c>
      <c r="AG742" s="175" t="str">
        <f>IF('サーバー一覧（手入力用）'!AF750="","",'サーバー一覧（手入力用）'!AF750)</f>
        <v/>
      </c>
      <c r="AH742" s="175" t="str">
        <f>IF('サーバー一覧（手入力用）'!AG750="","",'サーバー一覧（手入力用）'!AG750)</f>
        <v/>
      </c>
      <c r="AI742" s="175" t="str">
        <f>IF('サーバー一覧（手入力用）'!AH750="","",'サーバー一覧（手入力用）'!AH750)</f>
        <v/>
      </c>
      <c r="AJ742" s="175" t="str">
        <f>IF('サーバー一覧（手入力用）'!AI750="","",'サーバー一覧（手入力用）'!AI750)</f>
        <v/>
      </c>
    </row>
    <row r="743" spans="1:36">
      <c r="A743" s="175">
        <f>IF('サーバー一覧（手入力用）'!B751="","",'サーバー一覧（手入力用）'!B751)</f>
        <v>742</v>
      </c>
      <c r="B743" s="175" t="str">
        <f>IF('サーバー一覧（手入力用）'!C751="","",'サーバー一覧（手入力用）'!C751)</f>
        <v/>
      </c>
      <c r="C743" s="175" t="str">
        <f>IF('サーバー一覧（手入力用）'!D751="","",'サーバー一覧（手入力用）'!D751)</f>
        <v/>
      </c>
      <c r="D743" s="175" t="str">
        <f>IF('サーバー一覧（手入力用）'!E751="","",'サーバー一覧（手入力用）'!E751)</f>
        <v/>
      </c>
      <c r="E743" s="175" t="str">
        <f>IF('サーバー一覧（手入力用）'!F751="","",'サーバー一覧（手入力用）'!F751)</f>
        <v/>
      </c>
      <c r="F743" s="175" t="str">
        <f>IF('サーバー一覧（手入力用）'!G751="","",'サーバー一覧（手入力用）'!G751)</f>
        <v/>
      </c>
      <c r="G743" s="175" t="str">
        <f>IF('サーバー一覧（手入力用）'!H751="","",'サーバー一覧（手入力用）'!H751)</f>
        <v/>
      </c>
      <c r="H743" s="175" t="str">
        <f>IF('サーバー一覧（手入力用）'!I751="","",'サーバー一覧（手入力用）'!I751)</f>
        <v/>
      </c>
      <c r="I743" s="175" t="str">
        <f>IF('サーバー一覧（手入力用）'!J751="","",'サーバー一覧（手入力用）'!J751)</f>
        <v/>
      </c>
      <c r="J743" s="175" t="str">
        <f>IF('サーバー一覧（手入力用）'!K751="","",'サーバー一覧（手入力用）'!K751)</f>
        <v/>
      </c>
      <c r="K743" s="175" t="str">
        <f>IF('サーバー一覧（手入力用）'!L751="","",'サーバー一覧（手入力用）'!L751)</f>
        <v/>
      </c>
      <c r="L743" s="175" t="str">
        <f>IF('サーバー一覧（手入力用）'!M751="","",'サーバー一覧（手入力用）'!M751)</f>
        <v/>
      </c>
      <c r="M743" s="175" t="str">
        <f>IF('サーバー一覧（手入力用）'!N751="","",'サーバー一覧（手入力用）'!N751)</f>
        <v/>
      </c>
      <c r="N743" s="175" t="str">
        <f>IF('サーバー一覧（手入力用）'!O751="","",'サーバー一覧（手入力用）'!O751)</f>
        <v/>
      </c>
      <c r="O743" s="175">
        <f>IF('サーバー一覧（手入力用）'!P751="","",'サーバー一覧（手入力用）'!P751)</f>
        <v>0</v>
      </c>
      <c r="P743" s="175" t="str">
        <f>IF('サーバー一覧（手入力用）'!Q751="","",'サーバー一覧（手入力用）'!Q751)</f>
        <v/>
      </c>
      <c r="Q743" s="175" t="str">
        <f>IF('サーバー一覧（手入力用）'!R751="","",'サーバー一覧（手入力用）'!R751)</f>
        <v/>
      </c>
      <c r="R743" s="175" t="str">
        <f t="shared" si="22"/>
        <v/>
      </c>
      <c r="S743" s="175" t="str">
        <f>IF('サーバー一覧（手入力用）'!S751="","",'サーバー一覧（手入力用）'!S751)</f>
        <v/>
      </c>
      <c r="T743" s="175" t="str">
        <f t="shared" si="23"/>
        <v/>
      </c>
      <c r="U743" s="175" t="str">
        <f>IF('サーバー一覧（手入力用）'!T751="","",'サーバー一覧（手入力用）'!T751)</f>
        <v/>
      </c>
      <c r="V743" s="175" t="str">
        <f>IF('サーバー一覧（手入力用）'!U751="","",'サーバー一覧（手入力用）'!U751)</f>
        <v/>
      </c>
      <c r="W743" s="175" t="str">
        <f>IF('サーバー一覧（手入力用）'!V751="","",'サーバー一覧（手入力用）'!V751)</f>
        <v/>
      </c>
      <c r="X743" s="175" t="str">
        <f>IF('サーバー一覧（手入力用）'!W751="","",'サーバー一覧（手入力用）'!W751)</f>
        <v/>
      </c>
      <c r="Y743" s="175" t="str">
        <f>IF('サーバー一覧（手入力用）'!X751="","",'サーバー一覧（手入力用）'!X751)</f>
        <v/>
      </c>
      <c r="Z743" s="175" t="str">
        <f>IF('サーバー一覧（手入力用）'!Y751="","",'サーバー一覧（手入力用）'!Y751)</f>
        <v/>
      </c>
      <c r="AA743" s="175" t="str">
        <f>IF('サーバー一覧（手入力用）'!Z751="","",'サーバー一覧（手入力用）'!Z751)</f>
        <v/>
      </c>
      <c r="AB743" s="175" t="str">
        <f>IF('サーバー一覧（手入力用）'!AA751="","",'サーバー一覧（手入力用）'!AA751)</f>
        <v/>
      </c>
      <c r="AC743" s="175" t="str">
        <f>IF('サーバー一覧（手入力用）'!AB751="","",'サーバー一覧（手入力用）'!AB751)</f>
        <v/>
      </c>
      <c r="AD743" s="175" t="str">
        <f>IF('サーバー一覧（手入力用）'!AC751="","",'サーバー一覧（手入力用）'!AC751)</f>
        <v/>
      </c>
      <c r="AE743" s="175" t="str">
        <f>IF('サーバー一覧（手入力用）'!AD751="","",'サーバー一覧（手入力用）'!AD751)</f>
        <v/>
      </c>
      <c r="AF743" s="175" t="str">
        <f>IF('サーバー一覧（手入力用）'!AE751="","",'サーバー一覧（手入力用）'!AE751)</f>
        <v/>
      </c>
      <c r="AG743" s="175" t="str">
        <f>IF('サーバー一覧（手入力用）'!AF751="","",'サーバー一覧（手入力用）'!AF751)</f>
        <v/>
      </c>
      <c r="AH743" s="175" t="str">
        <f>IF('サーバー一覧（手入力用）'!AG751="","",'サーバー一覧（手入力用）'!AG751)</f>
        <v/>
      </c>
      <c r="AI743" s="175" t="str">
        <f>IF('サーバー一覧（手入力用）'!AH751="","",'サーバー一覧（手入力用）'!AH751)</f>
        <v/>
      </c>
      <c r="AJ743" s="175" t="str">
        <f>IF('サーバー一覧（手入力用）'!AI751="","",'サーバー一覧（手入力用）'!AI751)</f>
        <v/>
      </c>
    </row>
    <row r="744" spans="1:36">
      <c r="A744" s="175">
        <f>IF('サーバー一覧（手入力用）'!B752="","",'サーバー一覧（手入力用）'!B752)</f>
        <v>743</v>
      </c>
      <c r="B744" s="175" t="str">
        <f>IF('サーバー一覧（手入力用）'!C752="","",'サーバー一覧（手入力用）'!C752)</f>
        <v/>
      </c>
      <c r="C744" s="175" t="str">
        <f>IF('サーバー一覧（手入力用）'!D752="","",'サーバー一覧（手入力用）'!D752)</f>
        <v/>
      </c>
      <c r="D744" s="175" t="str">
        <f>IF('サーバー一覧（手入力用）'!E752="","",'サーバー一覧（手入力用）'!E752)</f>
        <v/>
      </c>
      <c r="E744" s="175" t="str">
        <f>IF('サーバー一覧（手入力用）'!F752="","",'サーバー一覧（手入力用）'!F752)</f>
        <v/>
      </c>
      <c r="F744" s="175" t="str">
        <f>IF('サーバー一覧（手入力用）'!G752="","",'サーバー一覧（手入力用）'!G752)</f>
        <v/>
      </c>
      <c r="G744" s="175" t="str">
        <f>IF('サーバー一覧（手入力用）'!H752="","",'サーバー一覧（手入力用）'!H752)</f>
        <v/>
      </c>
      <c r="H744" s="175" t="str">
        <f>IF('サーバー一覧（手入力用）'!I752="","",'サーバー一覧（手入力用）'!I752)</f>
        <v/>
      </c>
      <c r="I744" s="175" t="str">
        <f>IF('サーバー一覧（手入力用）'!J752="","",'サーバー一覧（手入力用）'!J752)</f>
        <v/>
      </c>
      <c r="J744" s="175" t="str">
        <f>IF('サーバー一覧（手入力用）'!K752="","",'サーバー一覧（手入力用）'!K752)</f>
        <v/>
      </c>
      <c r="K744" s="175" t="str">
        <f>IF('サーバー一覧（手入力用）'!L752="","",'サーバー一覧（手入力用）'!L752)</f>
        <v/>
      </c>
      <c r="L744" s="175" t="str">
        <f>IF('サーバー一覧（手入力用）'!M752="","",'サーバー一覧（手入力用）'!M752)</f>
        <v/>
      </c>
      <c r="M744" s="175" t="str">
        <f>IF('サーバー一覧（手入力用）'!N752="","",'サーバー一覧（手入力用）'!N752)</f>
        <v/>
      </c>
      <c r="N744" s="175" t="str">
        <f>IF('サーバー一覧（手入力用）'!O752="","",'サーバー一覧（手入力用）'!O752)</f>
        <v/>
      </c>
      <c r="O744" s="175">
        <f>IF('サーバー一覧（手入力用）'!P752="","",'サーバー一覧（手入力用）'!P752)</f>
        <v>0</v>
      </c>
      <c r="P744" s="175" t="str">
        <f>IF('サーバー一覧（手入力用）'!Q752="","",'サーバー一覧（手入力用）'!Q752)</f>
        <v/>
      </c>
      <c r="Q744" s="175" t="str">
        <f>IF('サーバー一覧（手入力用）'!R752="","",'サーバー一覧（手入力用）'!R752)</f>
        <v/>
      </c>
      <c r="R744" s="175" t="str">
        <f t="shared" si="22"/>
        <v/>
      </c>
      <c r="S744" s="175" t="str">
        <f>IF('サーバー一覧（手入力用）'!S752="","",'サーバー一覧（手入力用）'!S752)</f>
        <v/>
      </c>
      <c r="T744" s="175" t="str">
        <f t="shared" si="23"/>
        <v/>
      </c>
      <c r="U744" s="175" t="str">
        <f>IF('サーバー一覧（手入力用）'!T752="","",'サーバー一覧（手入力用）'!T752)</f>
        <v/>
      </c>
      <c r="V744" s="175" t="str">
        <f>IF('サーバー一覧（手入力用）'!U752="","",'サーバー一覧（手入力用）'!U752)</f>
        <v/>
      </c>
      <c r="W744" s="175" t="str">
        <f>IF('サーバー一覧（手入力用）'!V752="","",'サーバー一覧（手入力用）'!V752)</f>
        <v/>
      </c>
      <c r="X744" s="175" t="str">
        <f>IF('サーバー一覧（手入力用）'!W752="","",'サーバー一覧（手入力用）'!W752)</f>
        <v/>
      </c>
      <c r="Y744" s="175" t="str">
        <f>IF('サーバー一覧（手入力用）'!X752="","",'サーバー一覧（手入力用）'!X752)</f>
        <v/>
      </c>
      <c r="Z744" s="175" t="str">
        <f>IF('サーバー一覧（手入力用）'!Y752="","",'サーバー一覧（手入力用）'!Y752)</f>
        <v/>
      </c>
      <c r="AA744" s="175" t="str">
        <f>IF('サーバー一覧（手入力用）'!Z752="","",'サーバー一覧（手入力用）'!Z752)</f>
        <v/>
      </c>
      <c r="AB744" s="175" t="str">
        <f>IF('サーバー一覧（手入力用）'!AA752="","",'サーバー一覧（手入力用）'!AA752)</f>
        <v/>
      </c>
      <c r="AC744" s="175" t="str">
        <f>IF('サーバー一覧（手入力用）'!AB752="","",'サーバー一覧（手入力用）'!AB752)</f>
        <v/>
      </c>
      <c r="AD744" s="175" t="str">
        <f>IF('サーバー一覧（手入力用）'!AC752="","",'サーバー一覧（手入力用）'!AC752)</f>
        <v/>
      </c>
      <c r="AE744" s="175" t="str">
        <f>IF('サーバー一覧（手入力用）'!AD752="","",'サーバー一覧（手入力用）'!AD752)</f>
        <v/>
      </c>
      <c r="AF744" s="175" t="str">
        <f>IF('サーバー一覧（手入力用）'!AE752="","",'サーバー一覧（手入力用）'!AE752)</f>
        <v/>
      </c>
      <c r="AG744" s="175" t="str">
        <f>IF('サーバー一覧（手入力用）'!AF752="","",'サーバー一覧（手入力用）'!AF752)</f>
        <v/>
      </c>
      <c r="AH744" s="175" t="str">
        <f>IF('サーバー一覧（手入力用）'!AG752="","",'サーバー一覧（手入力用）'!AG752)</f>
        <v/>
      </c>
      <c r="AI744" s="175" t="str">
        <f>IF('サーバー一覧（手入力用）'!AH752="","",'サーバー一覧（手入力用）'!AH752)</f>
        <v/>
      </c>
      <c r="AJ744" s="175" t="str">
        <f>IF('サーバー一覧（手入力用）'!AI752="","",'サーバー一覧（手入力用）'!AI752)</f>
        <v/>
      </c>
    </row>
    <row r="745" spans="1:36">
      <c r="A745" s="175">
        <f>IF('サーバー一覧（手入力用）'!B753="","",'サーバー一覧（手入力用）'!B753)</f>
        <v>744</v>
      </c>
      <c r="B745" s="175" t="str">
        <f>IF('サーバー一覧（手入力用）'!C753="","",'サーバー一覧（手入力用）'!C753)</f>
        <v/>
      </c>
      <c r="C745" s="175" t="str">
        <f>IF('サーバー一覧（手入力用）'!D753="","",'サーバー一覧（手入力用）'!D753)</f>
        <v/>
      </c>
      <c r="D745" s="175" t="str">
        <f>IF('サーバー一覧（手入力用）'!E753="","",'サーバー一覧（手入力用）'!E753)</f>
        <v/>
      </c>
      <c r="E745" s="175" t="str">
        <f>IF('サーバー一覧（手入力用）'!F753="","",'サーバー一覧（手入力用）'!F753)</f>
        <v/>
      </c>
      <c r="F745" s="175" t="str">
        <f>IF('サーバー一覧（手入力用）'!G753="","",'サーバー一覧（手入力用）'!G753)</f>
        <v/>
      </c>
      <c r="G745" s="175" t="str">
        <f>IF('サーバー一覧（手入力用）'!H753="","",'サーバー一覧（手入力用）'!H753)</f>
        <v/>
      </c>
      <c r="H745" s="175" t="str">
        <f>IF('サーバー一覧（手入力用）'!I753="","",'サーバー一覧（手入力用）'!I753)</f>
        <v/>
      </c>
      <c r="I745" s="175" t="str">
        <f>IF('サーバー一覧（手入力用）'!J753="","",'サーバー一覧（手入力用）'!J753)</f>
        <v/>
      </c>
      <c r="J745" s="175" t="str">
        <f>IF('サーバー一覧（手入力用）'!K753="","",'サーバー一覧（手入力用）'!K753)</f>
        <v/>
      </c>
      <c r="K745" s="175" t="str">
        <f>IF('サーバー一覧（手入力用）'!L753="","",'サーバー一覧（手入力用）'!L753)</f>
        <v/>
      </c>
      <c r="L745" s="175" t="str">
        <f>IF('サーバー一覧（手入力用）'!M753="","",'サーバー一覧（手入力用）'!M753)</f>
        <v/>
      </c>
      <c r="M745" s="175" t="str">
        <f>IF('サーバー一覧（手入力用）'!N753="","",'サーバー一覧（手入力用）'!N753)</f>
        <v/>
      </c>
      <c r="N745" s="175" t="str">
        <f>IF('サーバー一覧（手入力用）'!O753="","",'サーバー一覧（手入力用）'!O753)</f>
        <v/>
      </c>
      <c r="O745" s="175">
        <f>IF('サーバー一覧（手入力用）'!P753="","",'サーバー一覧（手入力用）'!P753)</f>
        <v>0</v>
      </c>
      <c r="P745" s="175" t="str">
        <f>IF('サーバー一覧（手入力用）'!Q753="","",'サーバー一覧（手入力用）'!Q753)</f>
        <v/>
      </c>
      <c r="Q745" s="175" t="str">
        <f>IF('サーバー一覧（手入力用）'!R753="","",'サーバー一覧（手入力用）'!R753)</f>
        <v/>
      </c>
      <c r="R745" s="175" t="str">
        <f t="shared" si="22"/>
        <v/>
      </c>
      <c r="S745" s="175" t="str">
        <f>IF('サーバー一覧（手入力用）'!S753="","",'サーバー一覧（手入力用）'!S753)</f>
        <v/>
      </c>
      <c r="T745" s="175" t="str">
        <f t="shared" si="23"/>
        <v/>
      </c>
      <c r="U745" s="175" t="str">
        <f>IF('サーバー一覧（手入力用）'!T753="","",'サーバー一覧（手入力用）'!T753)</f>
        <v/>
      </c>
      <c r="V745" s="175" t="str">
        <f>IF('サーバー一覧（手入力用）'!U753="","",'サーバー一覧（手入力用）'!U753)</f>
        <v/>
      </c>
      <c r="W745" s="175" t="str">
        <f>IF('サーバー一覧（手入力用）'!V753="","",'サーバー一覧（手入力用）'!V753)</f>
        <v/>
      </c>
      <c r="X745" s="175" t="str">
        <f>IF('サーバー一覧（手入力用）'!W753="","",'サーバー一覧（手入力用）'!W753)</f>
        <v/>
      </c>
      <c r="Y745" s="175" t="str">
        <f>IF('サーバー一覧（手入力用）'!X753="","",'サーバー一覧（手入力用）'!X753)</f>
        <v/>
      </c>
      <c r="Z745" s="175" t="str">
        <f>IF('サーバー一覧（手入力用）'!Y753="","",'サーバー一覧（手入力用）'!Y753)</f>
        <v/>
      </c>
      <c r="AA745" s="175" t="str">
        <f>IF('サーバー一覧（手入力用）'!Z753="","",'サーバー一覧（手入力用）'!Z753)</f>
        <v/>
      </c>
      <c r="AB745" s="175" t="str">
        <f>IF('サーバー一覧（手入力用）'!AA753="","",'サーバー一覧（手入力用）'!AA753)</f>
        <v/>
      </c>
      <c r="AC745" s="175" t="str">
        <f>IF('サーバー一覧（手入力用）'!AB753="","",'サーバー一覧（手入力用）'!AB753)</f>
        <v/>
      </c>
      <c r="AD745" s="175" t="str">
        <f>IF('サーバー一覧（手入力用）'!AC753="","",'サーバー一覧（手入力用）'!AC753)</f>
        <v/>
      </c>
      <c r="AE745" s="175" t="str">
        <f>IF('サーバー一覧（手入力用）'!AD753="","",'サーバー一覧（手入力用）'!AD753)</f>
        <v/>
      </c>
      <c r="AF745" s="175" t="str">
        <f>IF('サーバー一覧（手入力用）'!AE753="","",'サーバー一覧（手入力用）'!AE753)</f>
        <v/>
      </c>
      <c r="AG745" s="175" t="str">
        <f>IF('サーバー一覧（手入力用）'!AF753="","",'サーバー一覧（手入力用）'!AF753)</f>
        <v/>
      </c>
      <c r="AH745" s="175" t="str">
        <f>IF('サーバー一覧（手入力用）'!AG753="","",'サーバー一覧（手入力用）'!AG753)</f>
        <v/>
      </c>
      <c r="AI745" s="175" t="str">
        <f>IF('サーバー一覧（手入力用）'!AH753="","",'サーバー一覧（手入力用）'!AH753)</f>
        <v/>
      </c>
      <c r="AJ745" s="175" t="str">
        <f>IF('サーバー一覧（手入力用）'!AI753="","",'サーバー一覧（手入力用）'!AI753)</f>
        <v/>
      </c>
    </row>
    <row r="746" spans="1:36">
      <c r="A746" s="175">
        <f>IF('サーバー一覧（手入力用）'!B754="","",'サーバー一覧（手入力用）'!B754)</f>
        <v>745</v>
      </c>
      <c r="B746" s="175" t="str">
        <f>IF('サーバー一覧（手入力用）'!C754="","",'サーバー一覧（手入力用）'!C754)</f>
        <v/>
      </c>
      <c r="C746" s="175" t="str">
        <f>IF('サーバー一覧（手入力用）'!D754="","",'サーバー一覧（手入力用）'!D754)</f>
        <v/>
      </c>
      <c r="D746" s="175" t="str">
        <f>IF('サーバー一覧（手入力用）'!E754="","",'サーバー一覧（手入力用）'!E754)</f>
        <v/>
      </c>
      <c r="E746" s="175" t="str">
        <f>IF('サーバー一覧（手入力用）'!F754="","",'サーバー一覧（手入力用）'!F754)</f>
        <v/>
      </c>
      <c r="F746" s="175" t="str">
        <f>IF('サーバー一覧（手入力用）'!G754="","",'サーバー一覧（手入力用）'!G754)</f>
        <v/>
      </c>
      <c r="G746" s="175" t="str">
        <f>IF('サーバー一覧（手入力用）'!H754="","",'サーバー一覧（手入力用）'!H754)</f>
        <v/>
      </c>
      <c r="H746" s="175" t="str">
        <f>IF('サーバー一覧（手入力用）'!I754="","",'サーバー一覧（手入力用）'!I754)</f>
        <v/>
      </c>
      <c r="I746" s="175" t="str">
        <f>IF('サーバー一覧（手入力用）'!J754="","",'サーバー一覧（手入力用）'!J754)</f>
        <v/>
      </c>
      <c r="J746" s="175" t="str">
        <f>IF('サーバー一覧（手入力用）'!K754="","",'サーバー一覧（手入力用）'!K754)</f>
        <v/>
      </c>
      <c r="K746" s="175" t="str">
        <f>IF('サーバー一覧（手入力用）'!L754="","",'サーバー一覧（手入力用）'!L754)</f>
        <v/>
      </c>
      <c r="L746" s="175" t="str">
        <f>IF('サーバー一覧（手入力用）'!M754="","",'サーバー一覧（手入力用）'!M754)</f>
        <v/>
      </c>
      <c r="M746" s="175" t="str">
        <f>IF('サーバー一覧（手入力用）'!N754="","",'サーバー一覧（手入力用）'!N754)</f>
        <v/>
      </c>
      <c r="N746" s="175" t="str">
        <f>IF('サーバー一覧（手入力用）'!O754="","",'サーバー一覧（手入力用）'!O754)</f>
        <v/>
      </c>
      <c r="O746" s="175">
        <f>IF('サーバー一覧（手入力用）'!P754="","",'サーバー一覧（手入力用）'!P754)</f>
        <v>0</v>
      </c>
      <c r="P746" s="175" t="str">
        <f>IF('サーバー一覧（手入力用）'!Q754="","",'サーバー一覧（手入力用）'!Q754)</f>
        <v/>
      </c>
      <c r="Q746" s="175" t="str">
        <f>IF('サーバー一覧（手入力用）'!R754="","",'サーバー一覧（手入力用）'!R754)</f>
        <v/>
      </c>
      <c r="R746" s="175" t="str">
        <f t="shared" si="22"/>
        <v/>
      </c>
      <c r="S746" s="175" t="str">
        <f>IF('サーバー一覧（手入力用）'!S754="","",'サーバー一覧（手入力用）'!S754)</f>
        <v/>
      </c>
      <c r="T746" s="175" t="str">
        <f t="shared" si="23"/>
        <v/>
      </c>
      <c r="U746" s="175" t="str">
        <f>IF('サーバー一覧（手入力用）'!T754="","",'サーバー一覧（手入力用）'!T754)</f>
        <v/>
      </c>
      <c r="V746" s="175" t="str">
        <f>IF('サーバー一覧（手入力用）'!U754="","",'サーバー一覧（手入力用）'!U754)</f>
        <v/>
      </c>
      <c r="W746" s="175" t="str">
        <f>IF('サーバー一覧（手入力用）'!V754="","",'サーバー一覧（手入力用）'!V754)</f>
        <v/>
      </c>
      <c r="X746" s="175" t="str">
        <f>IF('サーバー一覧（手入力用）'!W754="","",'サーバー一覧（手入力用）'!W754)</f>
        <v/>
      </c>
      <c r="Y746" s="175" t="str">
        <f>IF('サーバー一覧（手入力用）'!X754="","",'サーバー一覧（手入力用）'!X754)</f>
        <v/>
      </c>
      <c r="Z746" s="175" t="str">
        <f>IF('サーバー一覧（手入力用）'!Y754="","",'サーバー一覧（手入力用）'!Y754)</f>
        <v/>
      </c>
      <c r="AA746" s="175" t="str">
        <f>IF('サーバー一覧（手入力用）'!Z754="","",'サーバー一覧（手入力用）'!Z754)</f>
        <v/>
      </c>
      <c r="AB746" s="175" t="str">
        <f>IF('サーバー一覧（手入力用）'!AA754="","",'サーバー一覧（手入力用）'!AA754)</f>
        <v/>
      </c>
      <c r="AC746" s="175" t="str">
        <f>IF('サーバー一覧（手入力用）'!AB754="","",'サーバー一覧（手入力用）'!AB754)</f>
        <v/>
      </c>
      <c r="AD746" s="175" t="str">
        <f>IF('サーバー一覧（手入力用）'!AC754="","",'サーバー一覧（手入力用）'!AC754)</f>
        <v/>
      </c>
      <c r="AE746" s="175" t="str">
        <f>IF('サーバー一覧（手入力用）'!AD754="","",'サーバー一覧（手入力用）'!AD754)</f>
        <v/>
      </c>
      <c r="AF746" s="175" t="str">
        <f>IF('サーバー一覧（手入力用）'!AE754="","",'サーバー一覧（手入力用）'!AE754)</f>
        <v/>
      </c>
      <c r="AG746" s="175" t="str">
        <f>IF('サーバー一覧（手入力用）'!AF754="","",'サーバー一覧（手入力用）'!AF754)</f>
        <v/>
      </c>
      <c r="AH746" s="175" t="str">
        <f>IF('サーバー一覧（手入力用）'!AG754="","",'サーバー一覧（手入力用）'!AG754)</f>
        <v/>
      </c>
      <c r="AI746" s="175" t="str">
        <f>IF('サーバー一覧（手入力用）'!AH754="","",'サーバー一覧（手入力用）'!AH754)</f>
        <v/>
      </c>
      <c r="AJ746" s="175" t="str">
        <f>IF('サーバー一覧（手入力用）'!AI754="","",'サーバー一覧（手入力用）'!AI754)</f>
        <v/>
      </c>
    </row>
    <row r="747" spans="1:36">
      <c r="A747" s="175">
        <f>IF('サーバー一覧（手入力用）'!B755="","",'サーバー一覧（手入力用）'!B755)</f>
        <v>746</v>
      </c>
      <c r="B747" s="175" t="str">
        <f>IF('サーバー一覧（手入力用）'!C755="","",'サーバー一覧（手入力用）'!C755)</f>
        <v/>
      </c>
      <c r="C747" s="175" t="str">
        <f>IF('サーバー一覧（手入力用）'!D755="","",'サーバー一覧（手入力用）'!D755)</f>
        <v/>
      </c>
      <c r="D747" s="175" t="str">
        <f>IF('サーバー一覧（手入力用）'!E755="","",'サーバー一覧（手入力用）'!E755)</f>
        <v/>
      </c>
      <c r="E747" s="175" t="str">
        <f>IF('サーバー一覧（手入力用）'!F755="","",'サーバー一覧（手入力用）'!F755)</f>
        <v/>
      </c>
      <c r="F747" s="175" t="str">
        <f>IF('サーバー一覧（手入力用）'!G755="","",'サーバー一覧（手入力用）'!G755)</f>
        <v/>
      </c>
      <c r="G747" s="175" t="str">
        <f>IF('サーバー一覧（手入力用）'!H755="","",'サーバー一覧（手入力用）'!H755)</f>
        <v/>
      </c>
      <c r="H747" s="175" t="str">
        <f>IF('サーバー一覧（手入力用）'!I755="","",'サーバー一覧（手入力用）'!I755)</f>
        <v/>
      </c>
      <c r="I747" s="175" t="str">
        <f>IF('サーバー一覧（手入力用）'!J755="","",'サーバー一覧（手入力用）'!J755)</f>
        <v/>
      </c>
      <c r="J747" s="175" t="str">
        <f>IF('サーバー一覧（手入力用）'!K755="","",'サーバー一覧（手入力用）'!K755)</f>
        <v/>
      </c>
      <c r="K747" s="175" t="str">
        <f>IF('サーバー一覧（手入力用）'!L755="","",'サーバー一覧（手入力用）'!L755)</f>
        <v/>
      </c>
      <c r="L747" s="175" t="str">
        <f>IF('サーバー一覧（手入力用）'!M755="","",'サーバー一覧（手入力用）'!M755)</f>
        <v/>
      </c>
      <c r="M747" s="175" t="str">
        <f>IF('サーバー一覧（手入力用）'!N755="","",'サーバー一覧（手入力用）'!N755)</f>
        <v/>
      </c>
      <c r="N747" s="175" t="str">
        <f>IF('サーバー一覧（手入力用）'!O755="","",'サーバー一覧（手入力用）'!O755)</f>
        <v/>
      </c>
      <c r="O747" s="175">
        <f>IF('サーバー一覧（手入力用）'!P755="","",'サーバー一覧（手入力用）'!P755)</f>
        <v>0</v>
      </c>
      <c r="P747" s="175" t="str">
        <f>IF('サーバー一覧（手入力用）'!Q755="","",'サーバー一覧（手入力用）'!Q755)</f>
        <v/>
      </c>
      <c r="Q747" s="175" t="str">
        <f>IF('サーバー一覧（手入力用）'!R755="","",'サーバー一覧（手入力用）'!R755)</f>
        <v/>
      </c>
      <c r="R747" s="175" t="str">
        <f t="shared" si="22"/>
        <v/>
      </c>
      <c r="S747" s="175" t="str">
        <f>IF('サーバー一覧（手入力用）'!S755="","",'サーバー一覧（手入力用）'!S755)</f>
        <v/>
      </c>
      <c r="T747" s="175" t="str">
        <f t="shared" si="23"/>
        <v/>
      </c>
      <c r="U747" s="175" t="str">
        <f>IF('サーバー一覧（手入力用）'!T755="","",'サーバー一覧（手入力用）'!T755)</f>
        <v/>
      </c>
      <c r="V747" s="175" t="str">
        <f>IF('サーバー一覧（手入力用）'!U755="","",'サーバー一覧（手入力用）'!U755)</f>
        <v/>
      </c>
      <c r="W747" s="175" t="str">
        <f>IF('サーバー一覧（手入力用）'!V755="","",'サーバー一覧（手入力用）'!V755)</f>
        <v/>
      </c>
      <c r="X747" s="175" t="str">
        <f>IF('サーバー一覧（手入力用）'!W755="","",'サーバー一覧（手入力用）'!W755)</f>
        <v/>
      </c>
      <c r="Y747" s="175" t="str">
        <f>IF('サーバー一覧（手入力用）'!X755="","",'サーバー一覧（手入力用）'!X755)</f>
        <v/>
      </c>
      <c r="Z747" s="175" t="str">
        <f>IF('サーバー一覧（手入力用）'!Y755="","",'サーバー一覧（手入力用）'!Y755)</f>
        <v/>
      </c>
      <c r="AA747" s="175" t="str">
        <f>IF('サーバー一覧（手入力用）'!Z755="","",'サーバー一覧（手入力用）'!Z755)</f>
        <v/>
      </c>
      <c r="AB747" s="175" t="str">
        <f>IF('サーバー一覧（手入力用）'!AA755="","",'サーバー一覧（手入力用）'!AA755)</f>
        <v/>
      </c>
      <c r="AC747" s="175" t="str">
        <f>IF('サーバー一覧（手入力用）'!AB755="","",'サーバー一覧（手入力用）'!AB755)</f>
        <v/>
      </c>
      <c r="AD747" s="175" t="str">
        <f>IF('サーバー一覧（手入力用）'!AC755="","",'サーバー一覧（手入力用）'!AC755)</f>
        <v/>
      </c>
      <c r="AE747" s="175" t="str">
        <f>IF('サーバー一覧（手入力用）'!AD755="","",'サーバー一覧（手入力用）'!AD755)</f>
        <v/>
      </c>
      <c r="AF747" s="175" t="str">
        <f>IF('サーバー一覧（手入力用）'!AE755="","",'サーバー一覧（手入力用）'!AE755)</f>
        <v/>
      </c>
      <c r="AG747" s="175" t="str">
        <f>IF('サーバー一覧（手入力用）'!AF755="","",'サーバー一覧（手入力用）'!AF755)</f>
        <v/>
      </c>
      <c r="AH747" s="175" t="str">
        <f>IF('サーバー一覧（手入力用）'!AG755="","",'サーバー一覧（手入力用）'!AG755)</f>
        <v/>
      </c>
      <c r="AI747" s="175" t="str">
        <f>IF('サーバー一覧（手入力用）'!AH755="","",'サーバー一覧（手入力用）'!AH755)</f>
        <v/>
      </c>
      <c r="AJ747" s="175" t="str">
        <f>IF('サーバー一覧（手入力用）'!AI755="","",'サーバー一覧（手入力用）'!AI755)</f>
        <v/>
      </c>
    </row>
    <row r="748" spans="1:36">
      <c r="A748" s="175">
        <f>IF('サーバー一覧（手入力用）'!B756="","",'サーバー一覧（手入力用）'!B756)</f>
        <v>747</v>
      </c>
      <c r="B748" s="175" t="str">
        <f>IF('サーバー一覧（手入力用）'!C756="","",'サーバー一覧（手入力用）'!C756)</f>
        <v/>
      </c>
      <c r="C748" s="175" t="str">
        <f>IF('サーバー一覧（手入力用）'!D756="","",'サーバー一覧（手入力用）'!D756)</f>
        <v/>
      </c>
      <c r="D748" s="175" t="str">
        <f>IF('サーバー一覧（手入力用）'!E756="","",'サーバー一覧（手入力用）'!E756)</f>
        <v/>
      </c>
      <c r="E748" s="175" t="str">
        <f>IF('サーバー一覧（手入力用）'!F756="","",'サーバー一覧（手入力用）'!F756)</f>
        <v/>
      </c>
      <c r="F748" s="175" t="str">
        <f>IF('サーバー一覧（手入力用）'!G756="","",'サーバー一覧（手入力用）'!G756)</f>
        <v/>
      </c>
      <c r="G748" s="175" t="str">
        <f>IF('サーバー一覧（手入力用）'!H756="","",'サーバー一覧（手入力用）'!H756)</f>
        <v/>
      </c>
      <c r="H748" s="175" t="str">
        <f>IF('サーバー一覧（手入力用）'!I756="","",'サーバー一覧（手入力用）'!I756)</f>
        <v/>
      </c>
      <c r="I748" s="175" t="str">
        <f>IF('サーバー一覧（手入力用）'!J756="","",'サーバー一覧（手入力用）'!J756)</f>
        <v/>
      </c>
      <c r="J748" s="175" t="str">
        <f>IF('サーバー一覧（手入力用）'!K756="","",'サーバー一覧（手入力用）'!K756)</f>
        <v/>
      </c>
      <c r="K748" s="175" t="str">
        <f>IF('サーバー一覧（手入力用）'!L756="","",'サーバー一覧（手入力用）'!L756)</f>
        <v/>
      </c>
      <c r="L748" s="175" t="str">
        <f>IF('サーバー一覧（手入力用）'!M756="","",'サーバー一覧（手入力用）'!M756)</f>
        <v/>
      </c>
      <c r="M748" s="175" t="str">
        <f>IF('サーバー一覧（手入力用）'!N756="","",'サーバー一覧（手入力用）'!N756)</f>
        <v/>
      </c>
      <c r="N748" s="175" t="str">
        <f>IF('サーバー一覧（手入力用）'!O756="","",'サーバー一覧（手入力用）'!O756)</f>
        <v/>
      </c>
      <c r="O748" s="175">
        <f>IF('サーバー一覧（手入力用）'!P756="","",'サーバー一覧（手入力用）'!P756)</f>
        <v>0</v>
      </c>
      <c r="P748" s="175" t="str">
        <f>IF('サーバー一覧（手入力用）'!Q756="","",'サーバー一覧（手入力用）'!Q756)</f>
        <v/>
      </c>
      <c r="Q748" s="175" t="str">
        <f>IF('サーバー一覧（手入力用）'!R756="","",'サーバー一覧（手入力用）'!R756)</f>
        <v/>
      </c>
      <c r="R748" s="175" t="str">
        <f t="shared" si="22"/>
        <v/>
      </c>
      <c r="S748" s="175" t="str">
        <f>IF('サーバー一覧（手入力用）'!S756="","",'サーバー一覧（手入力用）'!S756)</f>
        <v/>
      </c>
      <c r="T748" s="175" t="str">
        <f t="shared" si="23"/>
        <v/>
      </c>
      <c r="U748" s="175" t="str">
        <f>IF('サーバー一覧（手入力用）'!T756="","",'サーバー一覧（手入力用）'!T756)</f>
        <v/>
      </c>
      <c r="V748" s="175" t="str">
        <f>IF('サーバー一覧（手入力用）'!U756="","",'サーバー一覧（手入力用）'!U756)</f>
        <v/>
      </c>
      <c r="W748" s="175" t="str">
        <f>IF('サーバー一覧（手入力用）'!V756="","",'サーバー一覧（手入力用）'!V756)</f>
        <v/>
      </c>
      <c r="X748" s="175" t="str">
        <f>IF('サーバー一覧（手入力用）'!W756="","",'サーバー一覧（手入力用）'!W756)</f>
        <v/>
      </c>
      <c r="Y748" s="175" t="str">
        <f>IF('サーバー一覧（手入力用）'!X756="","",'サーバー一覧（手入力用）'!X756)</f>
        <v/>
      </c>
      <c r="Z748" s="175" t="str">
        <f>IF('サーバー一覧（手入力用）'!Y756="","",'サーバー一覧（手入力用）'!Y756)</f>
        <v/>
      </c>
      <c r="AA748" s="175" t="str">
        <f>IF('サーバー一覧（手入力用）'!Z756="","",'サーバー一覧（手入力用）'!Z756)</f>
        <v/>
      </c>
      <c r="AB748" s="175" t="str">
        <f>IF('サーバー一覧（手入力用）'!AA756="","",'サーバー一覧（手入力用）'!AA756)</f>
        <v/>
      </c>
      <c r="AC748" s="175" t="str">
        <f>IF('サーバー一覧（手入力用）'!AB756="","",'サーバー一覧（手入力用）'!AB756)</f>
        <v/>
      </c>
      <c r="AD748" s="175" t="str">
        <f>IF('サーバー一覧（手入力用）'!AC756="","",'サーバー一覧（手入力用）'!AC756)</f>
        <v/>
      </c>
      <c r="AE748" s="175" t="str">
        <f>IF('サーバー一覧（手入力用）'!AD756="","",'サーバー一覧（手入力用）'!AD756)</f>
        <v/>
      </c>
      <c r="AF748" s="175" t="str">
        <f>IF('サーバー一覧（手入力用）'!AE756="","",'サーバー一覧（手入力用）'!AE756)</f>
        <v/>
      </c>
      <c r="AG748" s="175" t="str">
        <f>IF('サーバー一覧（手入力用）'!AF756="","",'サーバー一覧（手入力用）'!AF756)</f>
        <v/>
      </c>
      <c r="AH748" s="175" t="str">
        <f>IF('サーバー一覧（手入力用）'!AG756="","",'サーバー一覧（手入力用）'!AG756)</f>
        <v/>
      </c>
      <c r="AI748" s="175" t="str">
        <f>IF('サーバー一覧（手入力用）'!AH756="","",'サーバー一覧（手入力用）'!AH756)</f>
        <v/>
      </c>
      <c r="AJ748" s="175" t="str">
        <f>IF('サーバー一覧（手入力用）'!AI756="","",'サーバー一覧（手入力用）'!AI756)</f>
        <v/>
      </c>
    </row>
    <row r="749" spans="1:36">
      <c r="A749" s="175">
        <f>IF('サーバー一覧（手入力用）'!B757="","",'サーバー一覧（手入力用）'!B757)</f>
        <v>748</v>
      </c>
      <c r="B749" s="175" t="str">
        <f>IF('サーバー一覧（手入力用）'!C757="","",'サーバー一覧（手入力用）'!C757)</f>
        <v/>
      </c>
      <c r="C749" s="175" t="str">
        <f>IF('サーバー一覧（手入力用）'!D757="","",'サーバー一覧（手入力用）'!D757)</f>
        <v/>
      </c>
      <c r="D749" s="175" t="str">
        <f>IF('サーバー一覧（手入力用）'!E757="","",'サーバー一覧（手入力用）'!E757)</f>
        <v/>
      </c>
      <c r="E749" s="175" t="str">
        <f>IF('サーバー一覧（手入力用）'!F757="","",'サーバー一覧（手入力用）'!F757)</f>
        <v/>
      </c>
      <c r="F749" s="175" t="str">
        <f>IF('サーバー一覧（手入力用）'!G757="","",'サーバー一覧（手入力用）'!G757)</f>
        <v/>
      </c>
      <c r="G749" s="175" t="str">
        <f>IF('サーバー一覧（手入力用）'!H757="","",'サーバー一覧（手入力用）'!H757)</f>
        <v/>
      </c>
      <c r="H749" s="175" t="str">
        <f>IF('サーバー一覧（手入力用）'!I757="","",'サーバー一覧（手入力用）'!I757)</f>
        <v/>
      </c>
      <c r="I749" s="175" t="str">
        <f>IF('サーバー一覧（手入力用）'!J757="","",'サーバー一覧（手入力用）'!J757)</f>
        <v/>
      </c>
      <c r="J749" s="175" t="str">
        <f>IF('サーバー一覧（手入力用）'!K757="","",'サーバー一覧（手入力用）'!K757)</f>
        <v/>
      </c>
      <c r="K749" s="175" t="str">
        <f>IF('サーバー一覧（手入力用）'!L757="","",'サーバー一覧（手入力用）'!L757)</f>
        <v/>
      </c>
      <c r="L749" s="175" t="str">
        <f>IF('サーバー一覧（手入力用）'!M757="","",'サーバー一覧（手入力用）'!M757)</f>
        <v/>
      </c>
      <c r="M749" s="175" t="str">
        <f>IF('サーバー一覧（手入力用）'!N757="","",'サーバー一覧（手入力用）'!N757)</f>
        <v/>
      </c>
      <c r="N749" s="175" t="str">
        <f>IF('サーバー一覧（手入力用）'!O757="","",'サーバー一覧（手入力用）'!O757)</f>
        <v/>
      </c>
      <c r="O749" s="175">
        <f>IF('サーバー一覧（手入力用）'!P757="","",'サーバー一覧（手入力用）'!P757)</f>
        <v>0</v>
      </c>
      <c r="P749" s="175" t="str">
        <f>IF('サーバー一覧（手入力用）'!Q757="","",'サーバー一覧（手入力用）'!Q757)</f>
        <v/>
      </c>
      <c r="Q749" s="175" t="str">
        <f>IF('サーバー一覧（手入力用）'!R757="","",'サーバー一覧（手入力用）'!R757)</f>
        <v/>
      </c>
      <c r="R749" s="175" t="str">
        <f t="shared" si="22"/>
        <v/>
      </c>
      <c r="S749" s="175" t="str">
        <f>IF('サーバー一覧（手入力用）'!S757="","",'サーバー一覧（手入力用）'!S757)</f>
        <v/>
      </c>
      <c r="T749" s="175" t="str">
        <f t="shared" si="23"/>
        <v/>
      </c>
      <c r="U749" s="175" t="str">
        <f>IF('サーバー一覧（手入力用）'!T757="","",'サーバー一覧（手入力用）'!T757)</f>
        <v/>
      </c>
      <c r="V749" s="175" t="str">
        <f>IF('サーバー一覧（手入力用）'!U757="","",'サーバー一覧（手入力用）'!U757)</f>
        <v/>
      </c>
      <c r="W749" s="175" t="str">
        <f>IF('サーバー一覧（手入力用）'!V757="","",'サーバー一覧（手入力用）'!V757)</f>
        <v/>
      </c>
      <c r="X749" s="175" t="str">
        <f>IF('サーバー一覧（手入力用）'!W757="","",'サーバー一覧（手入力用）'!W757)</f>
        <v/>
      </c>
      <c r="Y749" s="175" t="str">
        <f>IF('サーバー一覧（手入力用）'!X757="","",'サーバー一覧（手入力用）'!X757)</f>
        <v/>
      </c>
      <c r="Z749" s="175" t="str">
        <f>IF('サーバー一覧（手入力用）'!Y757="","",'サーバー一覧（手入力用）'!Y757)</f>
        <v/>
      </c>
      <c r="AA749" s="175" t="str">
        <f>IF('サーバー一覧（手入力用）'!Z757="","",'サーバー一覧（手入力用）'!Z757)</f>
        <v/>
      </c>
      <c r="AB749" s="175" t="str">
        <f>IF('サーバー一覧（手入力用）'!AA757="","",'サーバー一覧（手入力用）'!AA757)</f>
        <v/>
      </c>
      <c r="AC749" s="175" t="str">
        <f>IF('サーバー一覧（手入力用）'!AB757="","",'サーバー一覧（手入力用）'!AB757)</f>
        <v/>
      </c>
      <c r="AD749" s="175" t="str">
        <f>IF('サーバー一覧（手入力用）'!AC757="","",'サーバー一覧（手入力用）'!AC757)</f>
        <v/>
      </c>
      <c r="AE749" s="175" t="str">
        <f>IF('サーバー一覧（手入力用）'!AD757="","",'サーバー一覧（手入力用）'!AD757)</f>
        <v/>
      </c>
      <c r="AF749" s="175" t="str">
        <f>IF('サーバー一覧（手入力用）'!AE757="","",'サーバー一覧（手入力用）'!AE757)</f>
        <v/>
      </c>
      <c r="AG749" s="175" t="str">
        <f>IF('サーバー一覧（手入力用）'!AF757="","",'サーバー一覧（手入力用）'!AF757)</f>
        <v/>
      </c>
      <c r="AH749" s="175" t="str">
        <f>IF('サーバー一覧（手入力用）'!AG757="","",'サーバー一覧（手入力用）'!AG757)</f>
        <v/>
      </c>
      <c r="AI749" s="175" t="str">
        <f>IF('サーバー一覧（手入力用）'!AH757="","",'サーバー一覧（手入力用）'!AH757)</f>
        <v/>
      </c>
      <c r="AJ749" s="175" t="str">
        <f>IF('サーバー一覧（手入力用）'!AI757="","",'サーバー一覧（手入力用）'!AI757)</f>
        <v/>
      </c>
    </row>
    <row r="750" spans="1:36">
      <c r="A750" s="175">
        <f>IF('サーバー一覧（手入力用）'!B758="","",'サーバー一覧（手入力用）'!B758)</f>
        <v>749</v>
      </c>
      <c r="B750" s="175" t="str">
        <f>IF('サーバー一覧（手入力用）'!C758="","",'サーバー一覧（手入力用）'!C758)</f>
        <v/>
      </c>
      <c r="C750" s="175" t="str">
        <f>IF('サーバー一覧（手入力用）'!D758="","",'サーバー一覧（手入力用）'!D758)</f>
        <v/>
      </c>
      <c r="D750" s="175" t="str">
        <f>IF('サーバー一覧（手入力用）'!E758="","",'サーバー一覧（手入力用）'!E758)</f>
        <v/>
      </c>
      <c r="E750" s="175" t="str">
        <f>IF('サーバー一覧（手入力用）'!F758="","",'サーバー一覧（手入力用）'!F758)</f>
        <v/>
      </c>
      <c r="F750" s="175" t="str">
        <f>IF('サーバー一覧（手入力用）'!G758="","",'サーバー一覧（手入力用）'!G758)</f>
        <v/>
      </c>
      <c r="G750" s="175" t="str">
        <f>IF('サーバー一覧（手入力用）'!H758="","",'サーバー一覧（手入力用）'!H758)</f>
        <v/>
      </c>
      <c r="H750" s="175" t="str">
        <f>IF('サーバー一覧（手入力用）'!I758="","",'サーバー一覧（手入力用）'!I758)</f>
        <v/>
      </c>
      <c r="I750" s="175" t="str">
        <f>IF('サーバー一覧（手入力用）'!J758="","",'サーバー一覧（手入力用）'!J758)</f>
        <v/>
      </c>
      <c r="J750" s="175" t="str">
        <f>IF('サーバー一覧（手入力用）'!K758="","",'サーバー一覧（手入力用）'!K758)</f>
        <v/>
      </c>
      <c r="K750" s="175" t="str">
        <f>IF('サーバー一覧（手入力用）'!L758="","",'サーバー一覧（手入力用）'!L758)</f>
        <v/>
      </c>
      <c r="L750" s="175" t="str">
        <f>IF('サーバー一覧（手入力用）'!M758="","",'サーバー一覧（手入力用）'!M758)</f>
        <v/>
      </c>
      <c r="M750" s="175" t="str">
        <f>IF('サーバー一覧（手入力用）'!N758="","",'サーバー一覧（手入力用）'!N758)</f>
        <v/>
      </c>
      <c r="N750" s="175" t="str">
        <f>IF('サーバー一覧（手入力用）'!O758="","",'サーバー一覧（手入力用）'!O758)</f>
        <v/>
      </c>
      <c r="O750" s="175">
        <f>IF('サーバー一覧（手入力用）'!P758="","",'サーバー一覧（手入力用）'!P758)</f>
        <v>0</v>
      </c>
      <c r="P750" s="175" t="str">
        <f>IF('サーバー一覧（手入力用）'!Q758="","",'サーバー一覧（手入力用）'!Q758)</f>
        <v/>
      </c>
      <c r="Q750" s="175" t="str">
        <f>IF('サーバー一覧（手入力用）'!R758="","",'サーバー一覧（手入力用）'!R758)</f>
        <v/>
      </c>
      <c r="R750" s="175" t="str">
        <f t="shared" si="22"/>
        <v/>
      </c>
      <c r="S750" s="175" t="str">
        <f>IF('サーバー一覧（手入力用）'!S758="","",'サーバー一覧（手入力用）'!S758)</f>
        <v/>
      </c>
      <c r="T750" s="175" t="str">
        <f t="shared" si="23"/>
        <v/>
      </c>
      <c r="U750" s="175" t="str">
        <f>IF('サーバー一覧（手入力用）'!T758="","",'サーバー一覧（手入力用）'!T758)</f>
        <v/>
      </c>
      <c r="V750" s="175" t="str">
        <f>IF('サーバー一覧（手入力用）'!U758="","",'サーバー一覧（手入力用）'!U758)</f>
        <v/>
      </c>
      <c r="W750" s="175" t="str">
        <f>IF('サーバー一覧（手入力用）'!V758="","",'サーバー一覧（手入力用）'!V758)</f>
        <v/>
      </c>
      <c r="X750" s="175" t="str">
        <f>IF('サーバー一覧（手入力用）'!W758="","",'サーバー一覧（手入力用）'!W758)</f>
        <v/>
      </c>
      <c r="Y750" s="175" t="str">
        <f>IF('サーバー一覧（手入力用）'!X758="","",'サーバー一覧（手入力用）'!X758)</f>
        <v/>
      </c>
      <c r="Z750" s="175" t="str">
        <f>IF('サーバー一覧（手入力用）'!Y758="","",'サーバー一覧（手入力用）'!Y758)</f>
        <v/>
      </c>
      <c r="AA750" s="175" t="str">
        <f>IF('サーバー一覧（手入力用）'!Z758="","",'サーバー一覧（手入力用）'!Z758)</f>
        <v/>
      </c>
      <c r="AB750" s="175" t="str">
        <f>IF('サーバー一覧（手入力用）'!AA758="","",'サーバー一覧（手入力用）'!AA758)</f>
        <v/>
      </c>
      <c r="AC750" s="175" t="str">
        <f>IF('サーバー一覧（手入力用）'!AB758="","",'サーバー一覧（手入力用）'!AB758)</f>
        <v/>
      </c>
      <c r="AD750" s="175" t="str">
        <f>IF('サーバー一覧（手入力用）'!AC758="","",'サーバー一覧（手入力用）'!AC758)</f>
        <v/>
      </c>
      <c r="AE750" s="175" t="str">
        <f>IF('サーバー一覧（手入力用）'!AD758="","",'サーバー一覧（手入力用）'!AD758)</f>
        <v/>
      </c>
      <c r="AF750" s="175" t="str">
        <f>IF('サーバー一覧（手入力用）'!AE758="","",'サーバー一覧（手入力用）'!AE758)</f>
        <v/>
      </c>
      <c r="AG750" s="175" t="str">
        <f>IF('サーバー一覧（手入力用）'!AF758="","",'サーバー一覧（手入力用）'!AF758)</f>
        <v/>
      </c>
      <c r="AH750" s="175" t="str">
        <f>IF('サーバー一覧（手入力用）'!AG758="","",'サーバー一覧（手入力用）'!AG758)</f>
        <v/>
      </c>
      <c r="AI750" s="175" t="str">
        <f>IF('サーバー一覧（手入力用）'!AH758="","",'サーバー一覧（手入力用）'!AH758)</f>
        <v/>
      </c>
      <c r="AJ750" s="175" t="str">
        <f>IF('サーバー一覧（手入力用）'!AI758="","",'サーバー一覧（手入力用）'!AI758)</f>
        <v/>
      </c>
    </row>
    <row r="751" spans="1:36">
      <c r="A751" s="175">
        <f>IF('サーバー一覧（手入力用）'!B759="","",'サーバー一覧（手入力用）'!B759)</f>
        <v>750</v>
      </c>
      <c r="B751" s="175" t="str">
        <f>IF('サーバー一覧（手入力用）'!C759="","",'サーバー一覧（手入力用）'!C759)</f>
        <v/>
      </c>
      <c r="C751" s="175" t="str">
        <f>IF('サーバー一覧（手入力用）'!D759="","",'サーバー一覧（手入力用）'!D759)</f>
        <v/>
      </c>
      <c r="D751" s="175" t="str">
        <f>IF('サーバー一覧（手入力用）'!E759="","",'サーバー一覧（手入力用）'!E759)</f>
        <v/>
      </c>
      <c r="E751" s="175" t="str">
        <f>IF('サーバー一覧（手入力用）'!F759="","",'サーバー一覧（手入力用）'!F759)</f>
        <v/>
      </c>
      <c r="F751" s="175" t="str">
        <f>IF('サーバー一覧（手入力用）'!G759="","",'サーバー一覧（手入力用）'!G759)</f>
        <v/>
      </c>
      <c r="G751" s="175" t="str">
        <f>IF('サーバー一覧（手入力用）'!H759="","",'サーバー一覧（手入力用）'!H759)</f>
        <v/>
      </c>
      <c r="H751" s="175" t="str">
        <f>IF('サーバー一覧（手入力用）'!I759="","",'サーバー一覧（手入力用）'!I759)</f>
        <v/>
      </c>
      <c r="I751" s="175" t="str">
        <f>IF('サーバー一覧（手入力用）'!J759="","",'サーバー一覧（手入力用）'!J759)</f>
        <v/>
      </c>
      <c r="J751" s="175" t="str">
        <f>IF('サーバー一覧（手入力用）'!K759="","",'サーバー一覧（手入力用）'!K759)</f>
        <v/>
      </c>
      <c r="K751" s="175" t="str">
        <f>IF('サーバー一覧（手入力用）'!L759="","",'サーバー一覧（手入力用）'!L759)</f>
        <v/>
      </c>
      <c r="L751" s="175" t="str">
        <f>IF('サーバー一覧（手入力用）'!M759="","",'サーバー一覧（手入力用）'!M759)</f>
        <v/>
      </c>
      <c r="M751" s="175" t="str">
        <f>IF('サーバー一覧（手入力用）'!N759="","",'サーバー一覧（手入力用）'!N759)</f>
        <v/>
      </c>
      <c r="N751" s="175" t="str">
        <f>IF('サーバー一覧（手入力用）'!O759="","",'サーバー一覧（手入力用）'!O759)</f>
        <v/>
      </c>
      <c r="O751" s="175">
        <f>IF('サーバー一覧（手入力用）'!P759="","",'サーバー一覧（手入力用）'!P759)</f>
        <v>0</v>
      </c>
      <c r="P751" s="175" t="str">
        <f>IF('サーバー一覧（手入力用）'!Q759="","",'サーバー一覧（手入力用）'!Q759)</f>
        <v/>
      </c>
      <c r="Q751" s="175" t="str">
        <f>IF('サーバー一覧（手入力用）'!R759="","",'サーバー一覧（手入力用）'!R759)</f>
        <v/>
      </c>
      <c r="R751" s="175" t="str">
        <f t="shared" si="22"/>
        <v/>
      </c>
      <c r="S751" s="175" t="str">
        <f>IF('サーバー一覧（手入力用）'!S759="","",'サーバー一覧（手入力用）'!S759)</f>
        <v/>
      </c>
      <c r="T751" s="175" t="str">
        <f t="shared" si="23"/>
        <v/>
      </c>
      <c r="U751" s="175" t="str">
        <f>IF('サーバー一覧（手入力用）'!T759="","",'サーバー一覧（手入力用）'!T759)</f>
        <v/>
      </c>
      <c r="V751" s="175" t="str">
        <f>IF('サーバー一覧（手入力用）'!U759="","",'サーバー一覧（手入力用）'!U759)</f>
        <v/>
      </c>
      <c r="W751" s="175" t="str">
        <f>IF('サーバー一覧（手入力用）'!V759="","",'サーバー一覧（手入力用）'!V759)</f>
        <v/>
      </c>
      <c r="X751" s="175" t="str">
        <f>IF('サーバー一覧（手入力用）'!W759="","",'サーバー一覧（手入力用）'!W759)</f>
        <v/>
      </c>
      <c r="Y751" s="175" t="str">
        <f>IF('サーバー一覧（手入力用）'!X759="","",'サーバー一覧（手入力用）'!X759)</f>
        <v/>
      </c>
      <c r="Z751" s="175" t="str">
        <f>IF('サーバー一覧（手入力用）'!Y759="","",'サーバー一覧（手入力用）'!Y759)</f>
        <v/>
      </c>
      <c r="AA751" s="175" t="str">
        <f>IF('サーバー一覧（手入力用）'!Z759="","",'サーバー一覧（手入力用）'!Z759)</f>
        <v/>
      </c>
      <c r="AB751" s="175" t="str">
        <f>IF('サーバー一覧（手入力用）'!AA759="","",'サーバー一覧（手入力用）'!AA759)</f>
        <v/>
      </c>
      <c r="AC751" s="175" t="str">
        <f>IF('サーバー一覧（手入力用）'!AB759="","",'サーバー一覧（手入力用）'!AB759)</f>
        <v/>
      </c>
      <c r="AD751" s="175" t="str">
        <f>IF('サーバー一覧（手入力用）'!AC759="","",'サーバー一覧（手入力用）'!AC759)</f>
        <v/>
      </c>
      <c r="AE751" s="175" t="str">
        <f>IF('サーバー一覧（手入力用）'!AD759="","",'サーバー一覧（手入力用）'!AD759)</f>
        <v/>
      </c>
      <c r="AF751" s="175" t="str">
        <f>IF('サーバー一覧（手入力用）'!AE759="","",'サーバー一覧（手入力用）'!AE759)</f>
        <v/>
      </c>
      <c r="AG751" s="175" t="str">
        <f>IF('サーバー一覧（手入力用）'!AF759="","",'サーバー一覧（手入力用）'!AF759)</f>
        <v/>
      </c>
      <c r="AH751" s="175" t="str">
        <f>IF('サーバー一覧（手入力用）'!AG759="","",'サーバー一覧（手入力用）'!AG759)</f>
        <v/>
      </c>
      <c r="AI751" s="175" t="str">
        <f>IF('サーバー一覧（手入力用）'!AH759="","",'サーバー一覧（手入力用）'!AH759)</f>
        <v/>
      </c>
      <c r="AJ751" s="175" t="str">
        <f>IF('サーバー一覧（手入力用）'!AI759="","",'サーバー一覧（手入力用）'!AI759)</f>
        <v/>
      </c>
    </row>
    <row r="752" spans="1:36">
      <c r="A752" s="175">
        <f>IF('サーバー一覧（手入力用）'!B760="","",'サーバー一覧（手入力用）'!B760)</f>
        <v>751</v>
      </c>
      <c r="B752" s="175" t="str">
        <f>IF('サーバー一覧（手入力用）'!C760="","",'サーバー一覧（手入力用）'!C760)</f>
        <v/>
      </c>
      <c r="C752" s="175" t="str">
        <f>IF('サーバー一覧（手入力用）'!D760="","",'サーバー一覧（手入力用）'!D760)</f>
        <v/>
      </c>
      <c r="D752" s="175" t="str">
        <f>IF('サーバー一覧（手入力用）'!E760="","",'サーバー一覧（手入力用）'!E760)</f>
        <v/>
      </c>
      <c r="E752" s="175" t="str">
        <f>IF('サーバー一覧（手入力用）'!F760="","",'サーバー一覧（手入力用）'!F760)</f>
        <v/>
      </c>
      <c r="F752" s="175" t="str">
        <f>IF('サーバー一覧（手入力用）'!G760="","",'サーバー一覧（手入力用）'!G760)</f>
        <v/>
      </c>
      <c r="G752" s="175" t="str">
        <f>IF('サーバー一覧（手入力用）'!H760="","",'サーバー一覧（手入力用）'!H760)</f>
        <v/>
      </c>
      <c r="H752" s="175" t="str">
        <f>IF('サーバー一覧（手入力用）'!I760="","",'サーバー一覧（手入力用）'!I760)</f>
        <v/>
      </c>
      <c r="I752" s="175" t="str">
        <f>IF('サーバー一覧（手入力用）'!J760="","",'サーバー一覧（手入力用）'!J760)</f>
        <v/>
      </c>
      <c r="J752" s="175" t="str">
        <f>IF('サーバー一覧（手入力用）'!K760="","",'サーバー一覧（手入力用）'!K760)</f>
        <v/>
      </c>
      <c r="K752" s="175" t="str">
        <f>IF('サーバー一覧（手入力用）'!L760="","",'サーバー一覧（手入力用）'!L760)</f>
        <v/>
      </c>
      <c r="L752" s="175" t="str">
        <f>IF('サーバー一覧（手入力用）'!M760="","",'サーバー一覧（手入力用）'!M760)</f>
        <v/>
      </c>
      <c r="M752" s="175" t="str">
        <f>IF('サーバー一覧（手入力用）'!N760="","",'サーバー一覧（手入力用）'!N760)</f>
        <v/>
      </c>
      <c r="N752" s="175" t="str">
        <f>IF('サーバー一覧（手入力用）'!O760="","",'サーバー一覧（手入力用）'!O760)</f>
        <v/>
      </c>
      <c r="O752" s="175">
        <f>IF('サーバー一覧（手入力用）'!P760="","",'サーバー一覧（手入力用）'!P760)</f>
        <v>0</v>
      </c>
      <c r="P752" s="175" t="str">
        <f>IF('サーバー一覧（手入力用）'!Q760="","",'サーバー一覧（手入力用）'!Q760)</f>
        <v/>
      </c>
      <c r="Q752" s="175" t="str">
        <f>IF('サーバー一覧（手入力用）'!R760="","",'サーバー一覧（手入力用）'!R760)</f>
        <v/>
      </c>
      <c r="R752" s="175" t="str">
        <f t="shared" si="22"/>
        <v/>
      </c>
      <c r="S752" s="175" t="str">
        <f>IF('サーバー一覧（手入力用）'!S760="","",'サーバー一覧（手入力用）'!S760)</f>
        <v/>
      </c>
      <c r="T752" s="175" t="str">
        <f t="shared" si="23"/>
        <v/>
      </c>
      <c r="U752" s="175" t="str">
        <f>IF('サーバー一覧（手入力用）'!T760="","",'サーバー一覧（手入力用）'!T760)</f>
        <v/>
      </c>
      <c r="V752" s="175" t="str">
        <f>IF('サーバー一覧（手入力用）'!U760="","",'サーバー一覧（手入力用）'!U760)</f>
        <v/>
      </c>
      <c r="W752" s="175" t="str">
        <f>IF('サーバー一覧（手入力用）'!V760="","",'サーバー一覧（手入力用）'!V760)</f>
        <v/>
      </c>
      <c r="X752" s="175" t="str">
        <f>IF('サーバー一覧（手入力用）'!W760="","",'サーバー一覧（手入力用）'!W760)</f>
        <v/>
      </c>
      <c r="Y752" s="175" t="str">
        <f>IF('サーバー一覧（手入力用）'!X760="","",'サーバー一覧（手入力用）'!X760)</f>
        <v/>
      </c>
      <c r="Z752" s="175" t="str">
        <f>IF('サーバー一覧（手入力用）'!Y760="","",'サーバー一覧（手入力用）'!Y760)</f>
        <v/>
      </c>
      <c r="AA752" s="175" t="str">
        <f>IF('サーバー一覧（手入力用）'!Z760="","",'サーバー一覧（手入力用）'!Z760)</f>
        <v/>
      </c>
      <c r="AB752" s="175" t="str">
        <f>IF('サーバー一覧（手入力用）'!AA760="","",'サーバー一覧（手入力用）'!AA760)</f>
        <v/>
      </c>
      <c r="AC752" s="175" t="str">
        <f>IF('サーバー一覧（手入力用）'!AB760="","",'サーバー一覧（手入力用）'!AB760)</f>
        <v/>
      </c>
      <c r="AD752" s="175" t="str">
        <f>IF('サーバー一覧（手入力用）'!AC760="","",'サーバー一覧（手入力用）'!AC760)</f>
        <v/>
      </c>
      <c r="AE752" s="175" t="str">
        <f>IF('サーバー一覧（手入力用）'!AD760="","",'サーバー一覧（手入力用）'!AD760)</f>
        <v/>
      </c>
      <c r="AF752" s="175" t="str">
        <f>IF('サーバー一覧（手入力用）'!AE760="","",'サーバー一覧（手入力用）'!AE760)</f>
        <v/>
      </c>
      <c r="AG752" s="175" t="str">
        <f>IF('サーバー一覧（手入力用）'!AF760="","",'サーバー一覧（手入力用）'!AF760)</f>
        <v/>
      </c>
      <c r="AH752" s="175" t="str">
        <f>IF('サーバー一覧（手入力用）'!AG760="","",'サーバー一覧（手入力用）'!AG760)</f>
        <v/>
      </c>
      <c r="AI752" s="175" t="str">
        <f>IF('サーバー一覧（手入力用）'!AH760="","",'サーバー一覧（手入力用）'!AH760)</f>
        <v/>
      </c>
      <c r="AJ752" s="175" t="str">
        <f>IF('サーバー一覧（手入力用）'!AI760="","",'サーバー一覧（手入力用）'!AI760)</f>
        <v/>
      </c>
    </row>
    <row r="753" spans="1:36">
      <c r="A753" s="175">
        <f>IF('サーバー一覧（手入力用）'!B761="","",'サーバー一覧（手入力用）'!B761)</f>
        <v>752</v>
      </c>
      <c r="B753" s="175" t="str">
        <f>IF('サーバー一覧（手入力用）'!C761="","",'サーバー一覧（手入力用）'!C761)</f>
        <v/>
      </c>
      <c r="C753" s="175" t="str">
        <f>IF('サーバー一覧（手入力用）'!D761="","",'サーバー一覧（手入力用）'!D761)</f>
        <v/>
      </c>
      <c r="D753" s="175" t="str">
        <f>IF('サーバー一覧（手入力用）'!E761="","",'サーバー一覧（手入力用）'!E761)</f>
        <v/>
      </c>
      <c r="E753" s="175" t="str">
        <f>IF('サーバー一覧（手入力用）'!F761="","",'サーバー一覧（手入力用）'!F761)</f>
        <v/>
      </c>
      <c r="F753" s="175" t="str">
        <f>IF('サーバー一覧（手入力用）'!G761="","",'サーバー一覧（手入力用）'!G761)</f>
        <v/>
      </c>
      <c r="G753" s="175" t="str">
        <f>IF('サーバー一覧（手入力用）'!H761="","",'サーバー一覧（手入力用）'!H761)</f>
        <v/>
      </c>
      <c r="H753" s="175" t="str">
        <f>IF('サーバー一覧（手入力用）'!I761="","",'サーバー一覧（手入力用）'!I761)</f>
        <v/>
      </c>
      <c r="I753" s="175" t="str">
        <f>IF('サーバー一覧（手入力用）'!J761="","",'サーバー一覧（手入力用）'!J761)</f>
        <v/>
      </c>
      <c r="J753" s="175" t="str">
        <f>IF('サーバー一覧（手入力用）'!K761="","",'サーバー一覧（手入力用）'!K761)</f>
        <v/>
      </c>
      <c r="K753" s="175" t="str">
        <f>IF('サーバー一覧（手入力用）'!L761="","",'サーバー一覧（手入力用）'!L761)</f>
        <v/>
      </c>
      <c r="L753" s="175" t="str">
        <f>IF('サーバー一覧（手入力用）'!M761="","",'サーバー一覧（手入力用）'!M761)</f>
        <v/>
      </c>
      <c r="M753" s="175" t="str">
        <f>IF('サーバー一覧（手入力用）'!N761="","",'サーバー一覧（手入力用）'!N761)</f>
        <v/>
      </c>
      <c r="N753" s="175" t="str">
        <f>IF('サーバー一覧（手入力用）'!O761="","",'サーバー一覧（手入力用）'!O761)</f>
        <v/>
      </c>
      <c r="O753" s="175">
        <f>IF('サーバー一覧（手入力用）'!P761="","",'サーバー一覧（手入力用）'!P761)</f>
        <v>0</v>
      </c>
      <c r="P753" s="175" t="str">
        <f>IF('サーバー一覧（手入力用）'!Q761="","",'サーバー一覧（手入力用）'!Q761)</f>
        <v/>
      </c>
      <c r="Q753" s="175" t="str">
        <f>IF('サーバー一覧（手入力用）'!R761="","",'サーバー一覧（手入力用）'!R761)</f>
        <v/>
      </c>
      <c r="R753" s="175" t="str">
        <f t="shared" si="22"/>
        <v/>
      </c>
      <c r="S753" s="175" t="str">
        <f>IF('サーバー一覧（手入力用）'!S761="","",'サーバー一覧（手入力用）'!S761)</f>
        <v/>
      </c>
      <c r="T753" s="175" t="str">
        <f t="shared" si="23"/>
        <v/>
      </c>
      <c r="U753" s="175" t="str">
        <f>IF('サーバー一覧（手入力用）'!T761="","",'サーバー一覧（手入力用）'!T761)</f>
        <v/>
      </c>
      <c r="V753" s="175" t="str">
        <f>IF('サーバー一覧（手入力用）'!U761="","",'サーバー一覧（手入力用）'!U761)</f>
        <v/>
      </c>
      <c r="W753" s="175" t="str">
        <f>IF('サーバー一覧（手入力用）'!V761="","",'サーバー一覧（手入力用）'!V761)</f>
        <v/>
      </c>
      <c r="X753" s="175" t="str">
        <f>IF('サーバー一覧（手入力用）'!W761="","",'サーバー一覧（手入力用）'!W761)</f>
        <v/>
      </c>
      <c r="Y753" s="175" t="str">
        <f>IF('サーバー一覧（手入力用）'!X761="","",'サーバー一覧（手入力用）'!X761)</f>
        <v/>
      </c>
      <c r="Z753" s="175" t="str">
        <f>IF('サーバー一覧（手入力用）'!Y761="","",'サーバー一覧（手入力用）'!Y761)</f>
        <v/>
      </c>
      <c r="AA753" s="175" t="str">
        <f>IF('サーバー一覧（手入力用）'!Z761="","",'サーバー一覧（手入力用）'!Z761)</f>
        <v/>
      </c>
      <c r="AB753" s="175" t="str">
        <f>IF('サーバー一覧（手入力用）'!AA761="","",'サーバー一覧（手入力用）'!AA761)</f>
        <v/>
      </c>
      <c r="AC753" s="175" t="str">
        <f>IF('サーバー一覧（手入力用）'!AB761="","",'サーバー一覧（手入力用）'!AB761)</f>
        <v/>
      </c>
      <c r="AD753" s="175" t="str">
        <f>IF('サーバー一覧（手入力用）'!AC761="","",'サーバー一覧（手入力用）'!AC761)</f>
        <v/>
      </c>
      <c r="AE753" s="175" t="str">
        <f>IF('サーバー一覧（手入力用）'!AD761="","",'サーバー一覧（手入力用）'!AD761)</f>
        <v/>
      </c>
      <c r="AF753" s="175" t="str">
        <f>IF('サーバー一覧（手入力用）'!AE761="","",'サーバー一覧（手入力用）'!AE761)</f>
        <v/>
      </c>
      <c r="AG753" s="175" t="str">
        <f>IF('サーバー一覧（手入力用）'!AF761="","",'サーバー一覧（手入力用）'!AF761)</f>
        <v/>
      </c>
      <c r="AH753" s="175" t="str">
        <f>IF('サーバー一覧（手入力用）'!AG761="","",'サーバー一覧（手入力用）'!AG761)</f>
        <v/>
      </c>
      <c r="AI753" s="175" t="str">
        <f>IF('サーバー一覧（手入力用）'!AH761="","",'サーバー一覧（手入力用）'!AH761)</f>
        <v/>
      </c>
      <c r="AJ753" s="175" t="str">
        <f>IF('サーバー一覧（手入力用）'!AI761="","",'サーバー一覧（手入力用）'!AI761)</f>
        <v/>
      </c>
    </row>
    <row r="754" spans="1:36">
      <c r="A754" s="175">
        <f>IF('サーバー一覧（手入力用）'!B762="","",'サーバー一覧（手入力用）'!B762)</f>
        <v>753</v>
      </c>
      <c r="B754" s="175" t="str">
        <f>IF('サーバー一覧（手入力用）'!C762="","",'サーバー一覧（手入力用）'!C762)</f>
        <v/>
      </c>
      <c r="C754" s="175" t="str">
        <f>IF('サーバー一覧（手入力用）'!D762="","",'サーバー一覧（手入力用）'!D762)</f>
        <v/>
      </c>
      <c r="D754" s="175" t="str">
        <f>IF('サーバー一覧（手入力用）'!E762="","",'サーバー一覧（手入力用）'!E762)</f>
        <v/>
      </c>
      <c r="E754" s="175" t="str">
        <f>IF('サーバー一覧（手入力用）'!F762="","",'サーバー一覧（手入力用）'!F762)</f>
        <v/>
      </c>
      <c r="F754" s="175" t="str">
        <f>IF('サーバー一覧（手入力用）'!G762="","",'サーバー一覧（手入力用）'!G762)</f>
        <v/>
      </c>
      <c r="G754" s="175" t="str">
        <f>IF('サーバー一覧（手入力用）'!H762="","",'サーバー一覧（手入力用）'!H762)</f>
        <v/>
      </c>
      <c r="H754" s="175" t="str">
        <f>IF('サーバー一覧（手入力用）'!I762="","",'サーバー一覧（手入力用）'!I762)</f>
        <v/>
      </c>
      <c r="I754" s="175" t="str">
        <f>IF('サーバー一覧（手入力用）'!J762="","",'サーバー一覧（手入力用）'!J762)</f>
        <v/>
      </c>
      <c r="J754" s="175" t="str">
        <f>IF('サーバー一覧（手入力用）'!K762="","",'サーバー一覧（手入力用）'!K762)</f>
        <v/>
      </c>
      <c r="K754" s="175" t="str">
        <f>IF('サーバー一覧（手入力用）'!L762="","",'サーバー一覧（手入力用）'!L762)</f>
        <v/>
      </c>
      <c r="L754" s="175" t="str">
        <f>IF('サーバー一覧（手入力用）'!M762="","",'サーバー一覧（手入力用）'!M762)</f>
        <v/>
      </c>
      <c r="M754" s="175" t="str">
        <f>IF('サーバー一覧（手入力用）'!N762="","",'サーバー一覧（手入力用）'!N762)</f>
        <v/>
      </c>
      <c r="N754" s="175" t="str">
        <f>IF('サーバー一覧（手入力用）'!O762="","",'サーバー一覧（手入力用）'!O762)</f>
        <v/>
      </c>
      <c r="O754" s="175">
        <f>IF('サーバー一覧（手入力用）'!P762="","",'サーバー一覧（手入力用）'!P762)</f>
        <v>0</v>
      </c>
      <c r="P754" s="175" t="str">
        <f>IF('サーバー一覧（手入力用）'!Q762="","",'サーバー一覧（手入力用）'!Q762)</f>
        <v/>
      </c>
      <c r="Q754" s="175" t="str">
        <f>IF('サーバー一覧（手入力用）'!R762="","",'サーバー一覧（手入力用）'!R762)</f>
        <v/>
      </c>
      <c r="R754" s="175" t="str">
        <f t="shared" si="22"/>
        <v/>
      </c>
      <c r="S754" s="175" t="str">
        <f>IF('サーバー一覧（手入力用）'!S762="","",'サーバー一覧（手入力用）'!S762)</f>
        <v/>
      </c>
      <c r="T754" s="175" t="str">
        <f t="shared" si="23"/>
        <v/>
      </c>
      <c r="U754" s="175" t="str">
        <f>IF('サーバー一覧（手入力用）'!T762="","",'サーバー一覧（手入力用）'!T762)</f>
        <v/>
      </c>
      <c r="V754" s="175" t="str">
        <f>IF('サーバー一覧（手入力用）'!U762="","",'サーバー一覧（手入力用）'!U762)</f>
        <v/>
      </c>
      <c r="W754" s="175" t="str">
        <f>IF('サーバー一覧（手入力用）'!V762="","",'サーバー一覧（手入力用）'!V762)</f>
        <v/>
      </c>
      <c r="X754" s="175" t="str">
        <f>IF('サーバー一覧（手入力用）'!W762="","",'サーバー一覧（手入力用）'!W762)</f>
        <v/>
      </c>
      <c r="Y754" s="175" t="str">
        <f>IF('サーバー一覧（手入力用）'!X762="","",'サーバー一覧（手入力用）'!X762)</f>
        <v/>
      </c>
      <c r="Z754" s="175" t="str">
        <f>IF('サーバー一覧（手入力用）'!Y762="","",'サーバー一覧（手入力用）'!Y762)</f>
        <v/>
      </c>
      <c r="AA754" s="175" t="str">
        <f>IF('サーバー一覧（手入力用）'!Z762="","",'サーバー一覧（手入力用）'!Z762)</f>
        <v/>
      </c>
      <c r="AB754" s="175" t="str">
        <f>IF('サーバー一覧（手入力用）'!AA762="","",'サーバー一覧（手入力用）'!AA762)</f>
        <v/>
      </c>
      <c r="AC754" s="175" t="str">
        <f>IF('サーバー一覧（手入力用）'!AB762="","",'サーバー一覧（手入力用）'!AB762)</f>
        <v/>
      </c>
      <c r="AD754" s="175" t="str">
        <f>IF('サーバー一覧（手入力用）'!AC762="","",'サーバー一覧（手入力用）'!AC762)</f>
        <v/>
      </c>
      <c r="AE754" s="175" t="str">
        <f>IF('サーバー一覧（手入力用）'!AD762="","",'サーバー一覧（手入力用）'!AD762)</f>
        <v/>
      </c>
      <c r="AF754" s="175" t="str">
        <f>IF('サーバー一覧（手入力用）'!AE762="","",'サーバー一覧（手入力用）'!AE762)</f>
        <v/>
      </c>
      <c r="AG754" s="175" t="str">
        <f>IF('サーバー一覧（手入力用）'!AF762="","",'サーバー一覧（手入力用）'!AF762)</f>
        <v/>
      </c>
      <c r="AH754" s="175" t="str">
        <f>IF('サーバー一覧（手入力用）'!AG762="","",'サーバー一覧（手入力用）'!AG762)</f>
        <v/>
      </c>
      <c r="AI754" s="175" t="str">
        <f>IF('サーバー一覧（手入力用）'!AH762="","",'サーバー一覧（手入力用）'!AH762)</f>
        <v/>
      </c>
      <c r="AJ754" s="175" t="str">
        <f>IF('サーバー一覧（手入力用）'!AI762="","",'サーバー一覧（手入力用）'!AI762)</f>
        <v/>
      </c>
    </row>
    <row r="755" spans="1:36">
      <c r="A755" s="175">
        <f>IF('サーバー一覧（手入力用）'!B763="","",'サーバー一覧（手入力用）'!B763)</f>
        <v>754</v>
      </c>
      <c r="B755" s="175" t="str">
        <f>IF('サーバー一覧（手入力用）'!C763="","",'サーバー一覧（手入力用）'!C763)</f>
        <v/>
      </c>
      <c r="C755" s="175" t="str">
        <f>IF('サーバー一覧（手入力用）'!D763="","",'サーバー一覧（手入力用）'!D763)</f>
        <v/>
      </c>
      <c r="D755" s="175" t="str">
        <f>IF('サーバー一覧（手入力用）'!E763="","",'サーバー一覧（手入力用）'!E763)</f>
        <v/>
      </c>
      <c r="E755" s="175" t="str">
        <f>IF('サーバー一覧（手入力用）'!F763="","",'サーバー一覧（手入力用）'!F763)</f>
        <v/>
      </c>
      <c r="F755" s="175" t="str">
        <f>IF('サーバー一覧（手入力用）'!G763="","",'サーバー一覧（手入力用）'!G763)</f>
        <v/>
      </c>
      <c r="G755" s="175" t="str">
        <f>IF('サーバー一覧（手入力用）'!H763="","",'サーバー一覧（手入力用）'!H763)</f>
        <v/>
      </c>
      <c r="H755" s="175" t="str">
        <f>IF('サーバー一覧（手入力用）'!I763="","",'サーバー一覧（手入力用）'!I763)</f>
        <v/>
      </c>
      <c r="I755" s="175" t="str">
        <f>IF('サーバー一覧（手入力用）'!J763="","",'サーバー一覧（手入力用）'!J763)</f>
        <v/>
      </c>
      <c r="J755" s="175" t="str">
        <f>IF('サーバー一覧（手入力用）'!K763="","",'サーバー一覧（手入力用）'!K763)</f>
        <v/>
      </c>
      <c r="K755" s="175" t="str">
        <f>IF('サーバー一覧（手入力用）'!L763="","",'サーバー一覧（手入力用）'!L763)</f>
        <v/>
      </c>
      <c r="L755" s="175" t="str">
        <f>IF('サーバー一覧（手入力用）'!M763="","",'サーバー一覧（手入力用）'!M763)</f>
        <v/>
      </c>
      <c r="M755" s="175" t="str">
        <f>IF('サーバー一覧（手入力用）'!N763="","",'サーバー一覧（手入力用）'!N763)</f>
        <v/>
      </c>
      <c r="N755" s="175" t="str">
        <f>IF('サーバー一覧（手入力用）'!O763="","",'サーバー一覧（手入力用）'!O763)</f>
        <v/>
      </c>
      <c r="O755" s="175">
        <f>IF('サーバー一覧（手入力用）'!P763="","",'サーバー一覧（手入力用）'!P763)</f>
        <v>0</v>
      </c>
      <c r="P755" s="175" t="str">
        <f>IF('サーバー一覧（手入力用）'!Q763="","",'サーバー一覧（手入力用）'!Q763)</f>
        <v/>
      </c>
      <c r="Q755" s="175" t="str">
        <f>IF('サーバー一覧（手入力用）'!R763="","",'サーバー一覧（手入力用）'!R763)</f>
        <v/>
      </c>
      <c r="R755" s="175" t="str">
        <f t="shared" si="22"/>
        <v/>
      </c>
      <c r="S755" s="175" t="str">
        <f>IF('サーバー一覧（手入力用）'!S763="","",'サーバー一覧（手入力用）'!S763)</f>
        <v/>
      </c>
      <c r="T755" s="175" t="str">
        <f t="shared" si="23"/>
        <v/>
      </c>
      <c r="U755" s="175" t="str">
        <f>IF('サーバー一覧（手入力用）'!T763="","",'サーバー一覧（手入力用）'!T763)</f>
        <v/>
      </c>
      <c r="V755" s="175" t="str">
        <f>IF('サーバー一覧（手入力用）'!U763="","",'サーバー一覧（手入力用）'!U763)</f>
        <v/>
      </c>
      <c r="W755" s="175" t="str">
        <f>IF('サーバー一覧（手入力用）'!V763="","",'サーバー一覧（手入力用）'!V763)</f>
        <v/>
      </c>
      <c r="X755" s="175" t="str">
        <f>IF('サーバー一覧（手入力用）'!W763="","",'サーバー一覧（手入力用）'!W763)</f>
        <v/>
      </c>
      <c r="Y755" s="175" t="str">
        <f>IF('サーバー一覧（手入力用）'!X763="","",'サーバー一覧（手入力用）'!X763)</f>
        <v/>
      </c>
      <c r="Z755" s="175" t="str">
        <f>IF('サーバー一覧（手入力用）'!Y763="","",'サーバー一覧（手入力用）'!Y763)</f>
        <v/>
      </c>
      <c r="AA755" s="175" t="str">
        <f>IF('サーバー一覧（手入力用）'!Z763="","",'サーバー一覧（手入力用）'!Z763)</f>
        <v/>
      </c>
      <c r="AB755" s="175" t="str">
        <f>IF('サーバー一覧（手入力用）'!AA763="","",'サーバー一覧（手入力用）'!AA763)</f>
        <v/>
      </c>
      <c r="AC755" s="175" t="str">
        <f>IF('サーバー一覧（手入力用）'!AB763="","",'サーバー一覧（手入力用）'!AB763)</f>
        <v/>
      </c>
      <c r="AD755" s="175" t="str">
        <f>IF('サーバー一覧（手入力用）'!AC763="","",'サーバー一覧（手入力用）'!AC763)</f>
        <v/>
      </c>
      <c r="AE755" s="175" t="str">
        <f>IF('サーバー一覧（手入力用）'!AD763="","",'サーバー一覧（手入力用）'!AD763)</f>
        <v/>
      </c>
      <c r="AF755" s="175" t="str">
        <f>IF('サーバー一覧（手入力用）'!AE763="","",'サーバー一覧（手入力用）'!AE763)</f>
        <v/>
      </c>
      <c r="AG755" s="175" t="str">
        <f>IF('サーバー一覧（手入力用）'!AF763="","",'サーバー一覧（手入力用）'!AF763)</f>
        <v/>
      </c>
      <c r="AH755" s="175" t="str">
        <f>IF('サーバー一覧（手入力用）'!AG763="","",'サーバー一覧（手入力用）'!AG763)</f>
        <v/>
      </c>
      <c r="AI755" s="175" t="str">
        <f>IF('サーバー一覧（手入力用）'!AH763="","",'サーバー一覧（手入力用）'!AH763)</f>
        <v/>
      </c>
      <c r="AJ755" s="175" t="str">
        <f>IF('サーバー一覧（手入力用）'!AI763="","",'サーバー一覧（手入力用）'!AI763)</f>
        <v/>
      </c>
    </row>
    <row r="756" spans="1:36">
      <c r="A756" s="175">
        <f>IF('サーバー一覧（手入力用）'!B764="","",'サーバー一覧（手入力用）'!B764)</f>
        <v>755</v>
      </c>
      <c r="B756" s="175" t="str">
        <f>IF('サーバー一覧（手入力用）'!C764="","",'サーバー一覧（手入力用）'!C764)</f>
        <v/>
      </c>
      <c r="C756" s="175" t="str">
        <f>IF('サーバー一覧（手入力用）'!D764="","",'サーバー一覧（手入力用）'!D764)</f>
        <v/>
      </c>
      <c r="D756" s="175" t="str">
        <f>IF('サーバー一覧（手入力用）'!E764="","",'サーバー一覧（手入力用）'!E764)</f>
        <v/>
      </c>
      <c r="E756" s="175" t="str">
        <f>IF('サーバー一覧（手入力用）'!F764="","",'サーバー一覧（手入力用）'!F764)</f>
        <v/>
      </c>
      <c r="F756" s="175" t="str">
        <f>IF('サーバー一覧（手入力用）'!G764="","",'サーバー一覧（手入力用）'!G764)</f>
        <v/>
      </c>
      <c r="G756" s="175" t="str">
        <f>IF('サーバー一覧（手入力用）'!H764="","",'サーバー一覧（手入力用）'!H764)</f>
        <v/>
      </c>
      <c r="H756" s="175" t="str">
        <f>IF('サーバー一覧（手入力用）'!I764="","",'サーバー一覧（手入力用）'!I764)</f>
        <v/>
      </c>
      <c r="I756" s="175" t="str">
        <f>IF('サーバー一覧（手入力用）'!J764="","",'サーバー一覧（手入力用）'!J764)</f>
        <v/>
      </c>
      <c r="J756" s="175" t="str">
        <f>IF('サーバー一覧（手入力用）'!K764="","",'サーバー一覧（手入力用）'!K764)</f>
        <v/>
      </c>
      <c r="K756" s="175" t="str">
        <f>IF('サーバー一覧（手入力用）'!L764="","",'サーバー一覧（手入力用）'!L764)</f>
        <v/>
      </c>
      <c r="L756" s="175" t="str">
        <f>IF('サーバー一覧（手入力用）'!M764="","",'サーバー一覧（手入力用）'!M764)</f>
        <v/>
      </c>
      <c r="M756" s="175" t="str">
        <f>IF('サーバー一覧（手入力用）'!N764="","",'サーバー一覧（手入力用）'!N764)</f>
        <v/>
      </c>
      <c r="N756" s="175" t="str">
        <f>IF('サーバー一覧（手入力用）'!O764="","",'サーバー一覧（手入力用）'!O764)</f>
        <v/>
      </c>
      <c r="O756" s="175">
        <f>IF('サーバー一覧（手入力用）'!P764="","",'サーバー一覧（手入力用）'!P764)</f>
        <v>0</v>
      </c>
      <c r="P756" s="175" t="str">
        <f>IF('サーバー一覧（手入力用）'!Q764="","",'サーバー一覧（手入力用）'!Q764)</f>
        <v/>
      </c>
      <c r="Q756" s="175" t="str">
        <f>IF('サーバー一覧（手入力用）'!R764="","",'サーバー一覧（手入力用）'!R764)</f>
        <v/>
      </c>
      <c r="R756" s="175" t="str">
        <f t="shared" si="22"/>
        <v/>
      </c>
      <c r="S756" s="175" t="str">
        <f>IF('サーバー一覧（手入力用）'!S764="","",'サーバー一覧（手入力用）'!S764)</f>
        <v/>
      </c>
      <c r="T756" s="175" t="str">
        <f t="shared" si="23"/>
        <v/>
      </c>
      <c r="U756" s="175" t="str">
        <f>IF('サーバー一覧（手入力用）'!T764="","",'サーバー一覧（手入力用）'!T764)</f>
        <v/>
      </c>
      <c r="V756" s="175" t="str">
        <f>IF('サーバー一覧（手入力用）'!U764="","",'サーバー一覧（手入力用）'!U764)</f>
        <v/>
      </c>
      <c r="W756" s="175" t="str">
        <f>IF('サーバー一覧（手入力用）'!V764="","",'サーバー一覧（手入力用）'!V764)</f>
        <v/>
      </c>
      <c r="X756" s="175" t="str">
        <f>IF('サーバー一覧（手入力用）'!W764="","",'サーバー一覧（手入力用）'!W764)</f>
        <v/>
      </c>
      <c r="Y756" s="175" t="str">
        <f>IF('サーバー一覧（手入力用）'!X764="","",'サーバー一覧（手入力用）'!X764)</f>
        <v/>
      </c>
      <c r="Z756" s="175" t="str">
        <f>IF('サーバー一覧（手入力用）'!Y764="","",'サーバー一覧（手入力用）'!Y764)</f>
        <v/>
      </c>
      <c r="AA756" s="175" t="str">
        <f>IF('サーバー一覧（手入力用）'!Z764="","",'サーバー一覧（手入力用）'!Z764)</f>
        <v/>
      </c>
      <c r="AB756" s="175" t="str">
        <f>IF('サーバー一覧（手入力用）'!AA764="","",'サーバー一覧（手入力用）'!AA764)</f>
        <v/>
      </c>
      <c r="AC756" s="175" t="str">
        <f>IF('サーバー一覧（手入力用）'!AB764="","",'サーバー一覧（手入力用）'!AB764)</f>
        <v/>
      </c>
      <c r="AD756" s="175" t="str">
        <f>IF('サーバー一覧（手入力用）'!AC764="","",'サーバー一覧（手入力用）'!AC764)</f>
        <v/>
      </c>
      <c r="AE756" s="175" t="str">
        <f>IF('サーバー一覧（手入力用）'!AD764="","",'サーバー一覧（手入力用）'!AD764)</f>
        <v/>
      </c>
      <c r="AF756" s="175" t="str">
        <f>IF('サーバー一覧（手入力用）'!AE764="","",'サーバー一覧（手入力用）'!AE764)</f>
        <v/>
      </c>
      <c r="AG756" s="175" t="str">
        <f>IF('サーバー一覧（手入力用）'!AF764="","",'サーバー一覧（手入力用）'!AF764)</f>
        <v/>
      </c>
      <c r="AH756" s="175" t="str">
        <f>IF('サーバー一覧（手入力用）'!AG764="","",'サーバー一覧（手入力用）'!AG764)</f>
        <v/>
      </c>
      <c r="AI756" s="175" t="str">
        <f>IF('サーバー一覧（手入力用）'!AH764="","",'サーバー一覧（手入力用）'!AH764)</f>
        <v/>
      </c>
      <c r="AJ756" s="175" t="str">
        <f>IF('サーバー一覧（手入力用）'!AI764="","",'サーバー一覧（手入力用）'!AI764)</f>
        <v/>
      </c>
    </row>
    <row r="757" spans="1:36">
      <c r="A757" s="175">
        <f>IF('サーバー一覧（手入力用）'!B765="","",'サーバー一覧（手入力用）'!B765)</f>
        <v>756</v>
      </c>
      <c r="B757" s="175" t="str">
        <f>IF('サーバー一覧（手入力用）'!C765="","",'サーバー一覧（手入力用）'!C765)</f>
        <v/>
      </c>
      <c r="C757" s="175" t="str">
        <f>IF('サーバー一覧（手入力用）'!D765="","",'サーバー一覧（手入力用）'!D765)</f>
        <v/>
      </c>
      <c r="D757" s="175" t="str">
        <f>IF('サーバー一覧（手入力用）'!E765="","",'サーバー一覧（手入力用）'!E765)</f>
        <v/>
      </c>
      <c r="E757" s="175" t="str">
        <f>IF('サーバー一覧（手入力用）'!F765="","",'サーバー一覧（手入力用）'!F765)</f>
        <v/>
      </c>
      <c r="F757" s="175" t="str">
        <f>IF('サーバー一覧（手入力用）'!G765="","",'サーバー一覧（手入力用）'!G765)</f>
        <v/>
      </c>
      <c r="G757" s="175" t="str">
        <f>IF('サーバー一覧（手入力用）'!H765="","",'サーバー一覧（手入力用）'!H765)</f>
        <v/>
      </c>
      <c r="H757" s="175" t="str">
        <f>IF('サーバー一覧（手入力用）'!I765="","",'サーバー一覧（手入力用）'!I765)</f>
        <v/>
      </c>
      <c r="I757" s="175" t="str">
        <f>IF('サーバー一覧（手入力用）'!J765="","",'サーバー一覧（手入力用）'!J765)</f>
        <v/>
      </c>
      <c r="J757" s="175" t="str">
        <f>IF('サーバー一覧（手入力用）'!K765="","",'サーバー一覧（手入力用）'!K765)</f>
        <v/>
      </c>
      <c r="K757" s="175" t="str">
        <f>IF('サーバー一覧（手入力用）'!L765="","",'サーバー一覧（手入力用）'!L765)</f>
        <v/>
      </c>
      <c r="L757" s="175" t="str">
        <f>IF('サーバー一覧（手入力用）'!M765="","",'サーバー一覧（手入力用）'!M765)</f>
        <v/>
      </c>
      <c r="M757" s="175" t="str">
        <f>IF('サーバー一覧（手入力用）'!N765="","",'サーバー一覧（手入力用）'!N765)</f>
        <v/>
      </c>
      <c r="N757" s="175" t="str">
        <f>IF('サーバー一覧（手入力用）'!O765="","",'サーバー一覧（手入力用）'!O765)</f>
        <v/>
      </c>
      <c r="O757" s="175">
        <f>IF('サーバー一覧（手入力用）'!P765="","",'サーバー一覧（手入力用）'!P765)</f>
        <v>0</v>
      </c>
      <c r="P757" s="175" t="str">
        <f>IF('サーバー一覧（手入力用）'!Q765="","",'サーバー一覧（手入力用）'!Q765)</f>
        <v/>
      </c>
      <c r="Q757" s="175" t="str">
        <f>IF('サーバー一覧（手入力用）'!R765="","",'サーバー一覧（手入力用）'!R765)</f>
        <v/>
      </c>
      <c r="R757" s="175" t="str">
        <f t="shared" si="22"/>
        <v/>
      </c>
      <c r="S757" s="175" t="str">
        <f>IF('サーバー一覧（手入力用）'!S765="","",'サーバー一覧（手入力用）'!S765)</f>
        <v/>
      </c>
      <c r="T757" s="175" t="str">
        <f t="shared" si="23"/>
        <v/>
      </c>
      <c r="U757" s="175" t="str">
        <f>IF('サーバー一覧（手入力用）'!T765="","",'サーバー一覧（手入力用）'!T765)</f>
        <v/>
      </c>
      <c r="V757" s="175" t="str">
        <f>IF('サーバー一覧（手入力用）'!U765="","",'サーバー一覧（手入力用）'!U765)</f>
        <v/>
      </c>
      <c r="W757" s="175" t="str">
        <f>IF('サーバー一覧（手入力用）'!V765="","",'サーバー一覧（手入力用）'!V765)</f>
        <v/>
      </c>
      <c r="X757" s="175" t="str">
        <f>IF('サーバー一覧（手入力用）'!W765="","",'サーバー一覧（手入力用）'!W765)</f>
        <v/>
      </c>
      <c r="Y757" s="175" t="str">
        <f>IF('サーバー一覧（手入力用）'!X765="","",'サーバー一覧（手入力用）'!X765)</f>
        <v/>
      </c>
      <c r="Z757" s="175" t="str">
        <f>IF('サーバー一覧（手入力用）'!Y765="","",'サーバー一覧（手入力用）'!Y765)</f>
        <v/>
      </c>
      <c r="AA757" s="175" t="str">
        <f>IF('サーバー一覧（手入力用）'!Z765="","",'サーバー一覧（手入力用）'!Z765)</f>
        <v/>
      </c>
      <c r="AB757" s="175" t="str">
        <f>IF('サーバー一覧（手入力用）'!AA765="","",'サーバー一覧（手入力用）'!AA765)</f>
        <v/>
      </c>
      <c r="AC757" s="175" t="str">
        <f>IF('サーバー一覧（手入力用）'!AB765="","",'サーバー一覧（手入力用）'!AB765)</f>
        <v/>
      </c>
      <c r="AD757" s="175" t="str">
        <f>IF('サーバー一覧（手入力用）'!AC765="","",'サーバー一覧（手入力用）'!AC765)</f>
        <v/>
      </c>
      <c r="AE757" s="175" t="str">
        <f>IF('サーバー一覧（手入力用）'!AD765="","",'サーバー一覧（手入力用）'!AD765)</f>
        <v/>
      </c>
      <c r="AF757" s="175" t="str">
        <f>IF('サーバー一覧（手入力用）'!AE765="","",'サーバー一覧（手入力用）'!AE765)</f>
        <v/>
      </c>
      <c r="AG757" s="175" t="str">
        <f>IF('サーバー一覧（手入力用）'!AF765="","",'サーバー一覧（手入力用）'!AF765)</f>
        <v/>
      </c>
      <c r="AH757" s="175" t="str">
        <f>IF('サーバー一覧（手入力用）'!AG765="","",'サーバー一覧（手入力用）'!AG765)</f>
        <v/>
      </c>
      <c r="AI757" s="175" t="str">
        <f>IF('サーバー一覧（手入力用）'!AH765="","",'サーバー一覧（手入力用）'!AH765)</f>
        <v/>
      </c>
      <c r="AJ757" s="175" t="str">
        <f>IF('サーバー一覧（手入力用）'!AI765="","",'サーバー一覧（手入力用）'!AI765)</f>
        <v/>
      </c>
    </row>
    <row r="758" spans="1:36">
      <c r="A758" s="175">
        <f>IF('サーバー一覧（手入力用）'!B766="","",'サーバー一覧（手入力用）'!B766)</f>
        <v>757</v>
      </c>
      <c r="B758" s="175" t="str">
        <f>IF('サーバー一覧（手入力用）'!C766="","",'サーバー一覧（手入力用）'!C766)</f>
        <v/>
      </c>
      <c r="C758" s="175" t="str">
        <f>IF('サーバー一覧（手入力用）'!D766="","",'サーバー一覧（手入力用）'!D766)</f>
        <v/>
      </c>
      <c r="D758" s="175" t="str">
        <f>IF('サーバー一覧（手入力用）'!E766="","",'サーバー一覧（手入力用）'!E766)</f>
        <v/>
      </c>
      <c r="E758" s="175" t="str">
        <f>IF('サーバー一覧（手入力用）'!F766="","",'サーバー一覧（手入力用）'!F766)</f>
        <v/>
      </c>
      <c r="F758" s="175" t="str">
        <f>IF('サーバー一覧（手入力用）'!G766="","",'サーバー一覧（手入力用）'!G766)</f>
        <v/>
      </c>
      <c r="G758" s="175" t="str">
        <f>IF('サーバー一覧（手入力用）'!H766="","",'サーバー一覧（手入力用）'!H766)</f>
        <v/>
      </c>
      <c r="H758" s="175" t="str">
        <f>IF('サーバー一覧（手入力用）'!I766="","",'サーバー一覧（手入力用）'!I766)</f>
        <v/>
      </c>
      <c r="I758" s="175" t="str">
        <f>IF('サーバー一覧（手入力用）'!J766="","",'サーバー一覧（手入力用）'!J766)</f>
        <v/>
      </c>
      <c r="J758" s="175" t="str">
        <f>IF('サーバー一覧（手入力用）'!K766="","",'サーバー一覧（手入力用）'!K766)</f>
        <v/>
      </c>
      <c r="K758" s="175" t="str">
        <f>IF('サーバー一覧（手入力用）'!L766="","",'サーバー一覧（手入力用）'!L766)</f>
        <v/>
      </c>
      <c r="L758" s="175" t="str">
        <f>IF('サーバー一覧（手入力用）'!M766="","",'サーバー一覧（手入力用）'!M766)</f>
        <v/>
      </c>
      <c r="M758" s="175" t="str">
        <f>IF('サーバー一覧（手入力用）'!N766="","",'サーバー一覧（手入力用）'!N766)</f>
        <v/>
      </c>
      <c r="N758" s="175" t="str">
        <f>IF('サーバー一覧（手入力用）'!O766="","",'サーバー一覧（手入力用）'!O766)</f>
        <v/>
      </c>
      <c r="O758" s="175">
        <f>IF('サーバー一覧（手入力用）'!P766="","",'サーバー一覧（手入力用）'!P766)</f>
        <v>0</v>
      </c>
      <c r="P758" s="175" t="str">
        <f>IF('サーバー一覧（手入力用）'!Q766="","",'サーバー一覧（手入力用）'!Q766)</f>
        <v/>
      </c>
      <c r="Q758" s="175" t="str">
        <f>IF('サーバー一覧（手入力用）'!R766="","",'サーバー一覧（手入力用）'!R766)</f>
        <v/>
      </c>
      <c r="R758" s="175" t="str">
        <f t="shared" si="22"/>
        <v/>
      </c>
      <c r="S758" s="175" t="str">
        <f>IF('サーバー一覧（手入力用）'!S766="","",'サーバー一覧（手入力用）'!S766)</f>
        <v/>
      </c>
      <c r="T758" s="175" t="str">
        <f t="shared" si="23"/>
        <v/>
      </c>
      <c r="U758" s="175" t="str">
        <f>IF('サーバー一覧（手入力用）'!T766="","",'サーバー一覧（手入力用）'!T766)</f>
        <v/>
      </c>
      <c r="V758" s="175" t="str">
        <f>IF('サーバー一覧（手入力用）'!U766="","",'サーバー一覧（手入力用）'!U766)</f>
        <v/>
      </c>
      <c r="W758" s="175" t="str">
        <f>IF('サーバー一覧（手入力用）'!V766="","",'サーバー一覧（手入力用）'!V766)</f>
        <v/>
      </c>
      <c r="X758" s="175" t="str">
        <f>IF('サーバー一覧（手入力用）'!W766="","",'サーバー一覧（手入力用）'!W766)</f>
        <v/>
      </c>
      <c r="Y758" s="175" t="str">
        <f>IF('サーバー一覧（手入力用）'!X766="","",'サーバー一覧（手入力用）'!X766)</f>
        <v/>
      </c>
      <c r="Z758" s="175" t="str">
        <f>IF('サーバー一覧（手入力用）'!Y766="","",'サーバー一覧（手入力用）'!Y766)</f>
        <v/>
      </c>
      <c r="AA758" s="175" t="str">
        <f>IF('サーバー一覧（手入力用）'!Z766="","",'サーバー一覧（手入力用）'!Z766)</f>
        <v/>
      </c>
      <c r="AB758" s="175" t="str">
        <f>IF('サーバー一覧（手入力用）'!AA766="","",'サーバー一覧（手入力用）'!AA766)</f>
        <v/>
      </c>
      <c r="AC758" s="175" t="str">
        <f>IF('サーバー一覧（手入力用）'!AB766="","",'サーバー一覧（手入力用）'!AB766)</f>
        <v/>
      </c>
      <c r="AD758" s="175" t="str">
        <f>IF('サーバー一覧（手入力用）'!AC766="","",'サーバー一覧（手入力用）'!AC766)</f>
        <v/>
      </c>
      <c r="AE758" s="175" t="str">
        <f>IF('サーバー一覧（手入力用）'!AD766="","",'サーバー一覧（手入力用）'!AD766)</f>
        <v/>
      </c>
      <c r="AF758" s="175" t="str">
        <f>IF('サーバー一覧（手入力用）'!AE766="","",'サーバー一覧（手入力用）'!AE766)</f>
        <v/>
      </c>
      <c r="AG758" s="175" t="str">
        <f>IF('サーバー一覧（手入力用）'!AF766="","",'サーバー一覧（手入力用）'!AF766)</f>
        <v/>
      </c>
      <c r="AH758" s="175" t="str">
        <f>IF('サーバー一覧（手入力用）'!AG766="","",'サーバー一覧（手入力用）'!AG766)</f>
        <v/>
      </c>
      <c r="AI758" s="175" t="str">
        <f>IF('サーバー一覧（手入力用）'!AH766="","",'サーバー一覧（手入力用）'!AH766)</f>
        <v/>
      </c>
      <c r="AJ758" s="175" t="str">
        <f>IF('サーバー一覧（手入力用）'!AI766="","",'サーバー一覧（手入力用）'!AI766)</f>
        <v/>
      </c>
    </row>
    <row r="759" spans="1:36">
      <c r="A759" s="175">
        <f>IF('サーバー一覧（手入力用）'!B767="","",'サーバー一覧（手入力用）'!B767)</f>
        <v>758</v>
      </c>
      <c r="B759" s="175" t="str">
        <f>IF('サーバー一覧（手入力用）'!C767="","",'サーバー一覧（手入力用）'!C767)</f>
        <v/>
      </c>
      <c r="C759" s="175" t="str">
        <f>IF('サーバー一覧（手入力用）'!D767="","",'サーバー一覧（手入力用）'!D767)</f>
        <v/>
      </c>
      <c r="D759" s="175" t="str">
        <f>IF('サーバー一覧（手入力用）'!E767="","",'サーバー一覧（手入力用）'!E767)</f>
        <v/>
      </c>
      <c r="E759" s="175" t="str">
        <f>IF('サーバー一覧（手入力用）'!F767="","",'サーバー一覧（手入力用）'!F767)</f>
        <v/>
      </c>
      <c r="F759" s="175" t="str">
        <f>IF('サーバー一覧（手入力用）'!G767="","",'サーバー一覧（手入力用）'!G767)</f>
        <v/>
      </c>
      <c r="G759" s="175" t="str">
        <f>IF('サーバー一覧（手入力用）'!H767="","",'サーバー一覧（手入力用）'!H767)</f>
        <v/>
      </c>
      <c r="H759" s="175" t="str">
        <f>IF('サーバー一覧（手入力用）'!I767="","",'サーバー一覧（手入力用）'!I767)</f>
        <v/>
      </c>
      <c r="I759" s="175" t="str">
        <f>IF('サーバー一覧（手入力用）'!J767="","",'サーバー一覧（手入力用）'!J767)</f>
        <v/>
      </c>
      <c r="J759" s="175" t="str">
        <f>IF('サーバー一覧（手入力用）'!K767="","",'サーバー一覧（手入力用）'!K767)</f>
        <v/>
      </c>
      <c r="K759" s="175" t="str">
        <f>IF('サーバー一覧（手入力用）'!L767="","",'サーバー一覧（手入力用）'!L767)</f>
        <v/>
      </c>
      <c r="L759" s="175" t="str">
        <f>IF('サーバー一覧（手入力用）'!M767="","",'サーバー一覧（手入力用）'!M767)</f>
        <v/>
      </c>
      <c r="M759" s="175" t="str">
        <f>IF('サーバー一覧（手入力用）'!N767="","",'サーバー一覧（手入力用）'!N767)</f>
        <v/>
      </c>
      <c r="N759" s="175" t="str">
        <f>IF('サーバー一覧（手入力用）'!O767="","",'サーバー一覧（手入力用）'!O767)</f>
        <v/>
      </c>
      <c r="O759" s="175">
        <f>IF('サーバー一覧（手入力用）'!P767="","",'サーバー一覧（手入力用）'!P767)</f>
        <v>0</v>
      </c>
      <c r="P759" s="175" t="str">
        <f>IF('サーバー一覧（手入力用）'!Q767="","",'サーバー一覧（手入力用）'!Q767)</f>
        <v/>
      </c>
      <c r="Q759" s="175" t="str">
        <f>IF('サーバー一覧（手入力用）'!R767="","",'サーバー一覧（手入力用）'!R767)</f>
        <v/>
      </c>
      <c r="R759" s="175" t="str">
        <f t="shared" si="22"/>
        <v/>
      </c>
      <c r="S759" s="175" t="str">
        <f>IF('サーバー一覧（手入力用）'!S767="","",'サーバー一覧（手入力用）'!S767)</f>
        <v/>
      </c>
      <c r="T759" s="175" t="str">
        <f t="shared" si="23"/>
        <v/>
      </c>
      <c r="U759" s="175" t="str">
        <f>IF('サーバー一覧（手入力用）'!T767="","",'サーバー一覧（手入力用）'!T767)</f>
        <v/>
      </c>
      <c r="V759" s="175" t="str">
        <f>IF('サーバー一覧（手入力用）'!U767="","",'サーバー一覧（手入力用）'!U767)</f>
        <v/>
      </c>
      <c r="W759" s="175" t="str">
        <f>IF('サーバー一覧（手入力用）'!V767="","",'サーバー一覧（手入力用）'!V767)</f>
        <v/>
      </c>
      <c r="X759" s="175" t="str">
        <f>IF('サーバー一覧（手入力用）'!W767="","",'サーバー一覧（手入力用）'!W767)</f>
        <v/>
      </c>
      <c r="Y759" s="175" t="str">
        <f>IF('サーバー一覧（手入力用）'!X767="","",'サーバー一覧（手入力用）'!X767)</f>
        <v/>
      </c>
      <c r="Z759" s="175" t="str">
        <f>IF('サーバー一覧（手入力用）'!Y767="","",'サーバー一覧（手入力用）'!Y767)</f>
        <v/>
      </c>
      <c r="AA759" s="175" t="str">
        <f>IF('サーバー一覧（手入力用）'!Z767="","",'サーバー一覧（手入力用）'!Z767)</f>
        <v/>
      </c>
      <c r="AB759" s="175" t="str">
        <f>IF('サーバー一覧（手入力用）'!AA767="","",'サーバー一覧（手入力用）'!AA767)</f>
        <v/>
      </c>
      <c r="AC759" s="175" t="str">
        <f>IF('サーバー一覧（手入力用）'!AB767="","",'サーバー一覧（手入力用）'!AB767)</f>
        <v/>
      </c>
      <c r="AD759" s="175" t="str">
        <f>IF('サーバー一覧（手入力用）'!AC767="","",'サーバー一覧（手入力用）'!AC767)</f>
        <v/>
      </c>
      <c r="AE759" s="175" t="str">
        <f>IF('サーバー一覧（手入力用）'!AD767="","",'サーバー一覧（手入力用）'!AD767)</f>
        <v/>
      </c>
      <c r="AF759" s="175" t="str">
        <f>IF('サーバー一覧（手入力用）'!AE767="","",'サーバー一覧（手入力用）'!AE767)</f>
        <v/>
      </c>
      <c r="AG759" s="175" t="str">
        <f>IF('サーバー一覧（手入力用）'!AF767="","",'サーバー一覧（手入力用）'!AF767)</f>
        <v/>
      </c>
      <c r="AH759" s="175" t="str">
        <f>IF('サーバー一覧（手入力用）'!AG767="","",'サーバー一覧（手入力用）'!AG767)</f>
        <v/>
      </c>
      <c r="AI759" s="175" t="str">
        <f>IF('サーバー一覧（手入力用）'!AH767="","",'サーバー一覧（手入力用）'!AH767)</f>
        <v/>
      </c>
      <c r="AJ759" s="175" t="str">
        <f>IF('サーバー一覧（手入力用）'!AI767="","",'サーバー一覧（手入力用）'!AI767)</f>
        <v/>
      </c>
    </row>
    <row r="760" spans="1:36">
      <c r="A760" s="175">
        <f>IF('サーバー一覧（手入力用）'!B768="","",'サーバー一覧（手入力用）'!B768)</f>
        <v>759</v>
      </c>
      <c r="B760" s="175" t="str">
        <f>IF('サーバー一覧（手入力用）'!C768="","",'サーバー一覧（手入力用）'!C768)</f>
        <v/>
      </c>
      <c r="C760" s="175" t="str">
        <f>IF('サーバー一覧（手入力用）'!D768="","",'サーバー一覧（手入力用）'!D768)</f>
        <v/>
      </c>
      <c r="D760" s="175" t="str">
        <f>IF('サーバー一覧（手入力用）'!E768="","",'サーバー一覧（手入力用）'!E768)</f>
        <v/>
      </c>
      <c r="E760" s="175" t="str">
        <f>IF('サーバー一覧（手入力用）'!F768="","",'サーバー一覧（手入力用）'!F768)</f>
        <v/>
      </c>
      <c r="F760" s="175" t="str">
        <f>IF('サーバー一覧（手入力用）'!G768="","",'サーバー一覧（手入力用）'!G768)</f>
        <v/>
      </c>
      <c r="G760" s="175" t="str">
        <f>IF('サーバー一覧（手入力用）'!H768="","",'サーバー一覧（手入力用）'!H768)</f>
        <v/>
      </c>
      <c r="H760" s="175" t="str">
        <f>IF('サーバー一覧（手入力用）'!I768="","",'サーバー一覧（手入力用）'!I768)</f>
        <v/>
      </c>
      <c r="I760" s="175" t="str">
        <f>IF('サーバー一覧（手入力用）'!J768="","",'サーバー一覧（手入力用）'!J768)</f>
        <v/>
      </c>
      <c r="J760" s="175" t="str">
        <f>IF('サーバー一覧（手入力用）'!K768="","",'サーバー一覧（手入力用）'!K768)</f>
        <v/>
      </c>
      <c r="K760" s="175" t="str">
        <f>IF('サーバー一覧（手入力用）'!L768="","",'サーバー一覧（手入力用）'!L768)</f>
        <v/>
      </c>
      <c r="L760" s="175" t="str">
        <f>IF('サーバー一覧（手入力用）'!M768="","",'サーバー一覧（手入力用）'!M768)</f>
        <v/>
      </c>
      <c r="M760" s="175" t="str">
        <f>IF('サーバー一覧（手入力用）'!N768="","",'サーバー一覧（手入力用）'!N768)</f>
        <v/>
      </c>
      <c r="N760" s="175" t="str">
        <f>IF('サーバー一覧（手入力用）'!O768="","",'サーバー一覧（手入力用）'!O768)</f>
        <v/>
      </c>
      <c r="O760" s="175">
        <f>IF('サーバー一覧（手入力用）'!P768="","",'サーバー一覧（手入力用）'!P768)</f>
        <v>0</v>
      </c>
      <c r="P760" s="175" t="str">
        <f>IF('サーバー一覧（手入力用）'!Q768="","",'サーバー一覧（手入力用）'!Q768)</f>
        <v/>
      </c>
      <c r="Q760" s="175" t="str">
        <f>IF('サーバー一覧（手入力用）'!R768="","",'サーバー一覧（手入力用）'!R768)</f>
        <v/>
      </c>
      <c r="R760" s="175" t="str">
        <f t="shared" si="22"/>
        <v/>
      </c>
      <c r="S760" s="175" t="str">
        <f>IF('サーバー一覧（手入力用）'!S768="","",'サーバー一覧（手入力用）'!S768)</f>
        <v/>
      </c>
      <c r="T760" s="175" t="str">
        <f t="shared" si="23"/>
        <v/>
      </c>
      <c r="U760" s="175" t="str">
        <f>IF('サーバー一覧（手入力用）'!T768="","",'サーバー一覧（手入力用）'!T768)</f>
        <v/>
      </c>
      <c r="V760" s="175" t="str">
        <f>IF('サーバー一覧（手入力用）'!U768="","",'サーバー一覧（手入力用）'!U768)</f>
        <v/>
      </c>
      <c r="W760" s="175" t="str">
        <f>IF('サーバー一覧（手入力用）'!V768="","",'サーバー一覧（手入力用）'!V768)</f>
        <v/>
      </c>
      <c r="X760" s="175" t="str">
        <f>IF('サーバー一覧（手入力用）'!W768="","",'サーバー一覧（手入力用）'!W768)</f>
        <v/>
      </c>
      <c r="Y760" s="175" t="str">
        <f>IF('サーバー一覧（手入力用）'!X768="","",'サーバー一覧（手入力用）'!X768)</f>
        <v/>
      </c>
      <c r="Z760" s="175" t="str">
        <f>IF('サーバー一覧（手入力用）'!Y768="","",'サーバー一覧（手入力用）'!Y768)</f>
        <v/>
      </c>
      <c r="AA760" s="175" t="str">
        <f>IF('サーバー一覧（手入力用）'!Z768="","",'サーバー一覧（手入力用）'!Z768)</f>
        <v/>
      </c>
      <c r="AB760" s="175" t="str">
        <f>IF('サーバー一覧（手入力用）'!AA768="","",'サーバー一覧（手入力用）'!AA768)</f>
        <v/>
      </c>
      <c r="AC760" s="175" t="str">
        <f>IF('サーバー一覧（手入力用）'!AB768="","",'サーバー一覧（手入力用）'!AB768)</f>
        <v/>
      </c>
      <c r="AD760" s="175" t="str">
        <f>IF('サーバー一覧（手入力用）'!AC768="","",'サーバー一覧（手入力用）'!AC768)</f>
        <v/>
      </c>
      <c r="AE760" s="175" t="str">
        <f>IF('サーバー一覧（手入力用）'!AD768="","",'サーバー一覧（手入力用）'!AD768)</f>
        <v/>
      </c>
      <c r="AF760" s="175" t="str">
        <f>IF('サーバー一覧（手入力用）'!AE768="","",'サーバー一覧（手入力用）'!AE768)</f>
        <v/>
      </c>
      <c r="AG760" s="175" t="str">
        <f>IF('サーバー一覧（手入力用）'!AF768="","",'サーバー一覧（手入力用）'!AF768)</f>
        <v/>
      </c>
      <c r="AH760" s="175" t="str">
        <f>IF('サーバー一覧（手入力用）'!AG768="","",'サーバー一覧（手入力用）'!AG768)</f>
        <v/>
      </c>
      <c r="AI760" s="175" t="str">
        <f>IF('サーバー一覧（手入力用）'!AH768="","",'サーバー一覧（手入力用）'!AH768)</f>
        <v/>
      </c>
      <c r="AJ760" s="175" t="str">
        <f>IF('サーバー一覧（手入力用）'!AI768="","",'サーバー一覧（手入力用）'!AI768)</f>
        <v/>
      </c>
    </row>
    <row r="761" spans="1:36">
      <c r="A761" s="175">
        <f>IF('サーバー一覧（手入力用）'!B769="","",'サーバー一覧（手入力用）'!B769)</f>
        <v>760</v>
      </c>
      <c r="B761" s="175" t="str">
        <f>IF('サーバー一覧（手入力用）'!C769="","",'サーバー一覧（手入力用）'!C769)</f>
        <v/>
      </c>
      <c r="C761" s="175" t="str">
        <f>IF('サーバー一覧（手入力用）'!D769="","",'サーバー一覧（手入力用）'!D769)</f>
        <v/>
      </c>
      <c r="D761" s="175" t="str">
        <f>IF('サーバー一覧（手入力用）'!E769="","",'サーバー一覧（手入力用）'!E769)</f>
        <v/>
      </c>
      <c r="E761" s="175" t="str">
        <f>IF('サーバー一覧（手入力用）'!F769="","",'サーバー一覧（手入力用）'!F769)</f>
        <v/>
      </c>
      <c r="F761" s="175" t="str">
        <f>IF('サーバー一覧（手入力用）'!G769="","",'サーバー一覧（手入力用）'!G769)</f>
        <v/>
      </c>
      <c r="G761" s="175" t="str">
        <f>IF('サーバー一覧（手入力用）'!H769="","",'サーバー一覧（手入力用）'!H769)</f>
        <v/>
      </c>
      <c r="H761" s="175" t="str">
        <f>IF('サーバー一覧（手入力用）'!I769="","",'サーバー一覧（手入力用）'!I769)</f>
        <v/>
      </c>
      <c r="I761" s="175" t="str">
        <f>IF('サーバー一覧（手入力用）'!J769="","",'サーバー一覧（手入力用）'!J769)</f>
        <v/>
      </c>
      <c r="J761" s="175" t="str">
        <f>IF('サーバー一覧（手入力用）'!K769="","",'サーバー一覧（手入力用）'!K769)</f>
        <v/>
      </c>
      <c r="K761" s="175" t="str">
        <f>IF('サーバー一覧（手入力用）'!L769="","",'サーバー一覧（手入力用）'!L769)</f>
        <v/>
      </c>
      <c r="L761" s="175" t="str">
        <f>IF('サーバー一覧（手入力用）'!M769="","",'サーバー一覧（手入力用）'!M769)</f>
        <v/>
      </c>
      <c r="M761" s="175" t="str">
        <f>IF('サーバー一覧（手入力用）'!N769="","",'サーバー一覧（手入力用）'!N769)</f>
        <v/>
      </c>
      <c r="N761" s="175" t="str">
        <f>IF('サーバー一覧（手入力用）'!O769="","",'サーバー一覧（手入力用）'!O769)</f>
        <v/>
      </c>
      <c r="O761" s="175">
        <f>IF('サーバー一覧（手入力用）'!P769="","",'サーバー一覧（手入力用）'!P769)</f>
        <v>0</v>
      </c>
      <c r="P761" s="175" t="str">
        <f>IF('サーバー一覧（手入力用）'!Q769="","",'サーバー一覧（手入力用）'!Q769)</f>
        <v/>
      </c>
      <c r="Q761" s="175" t="str">
        <f>IF('サーバー一覧（手入力用）'!R769="","",'サーバー一覧（手入力用）'!R769)</f>
        <v/>
      </c>
      <c r="R761" s="175" t="str">
        <f t="shared" si="22"/>
        <v/>
      </c>
      <c r="S761" s="175" t="str">
        <f>IF('サーバー一覧（手入力用）'!S769="","",'サーバー一覧（手入力用）'!S769)</f>
        <v/>
      </c>
      <c r="T761" s="175" t="str">
        <f t="shared" si="23"/>
        <v/>
      </c>
      <c r="U761" s="175" t="str">
        <f>IF('サーバー一覧（手入力用）'!T769="","",'サーバー一覧（手入力用）'!T769)</f>
        <v/>
      </c>
      <c r="V761" s="175" t="str">
        <f>IF('サーバー一覧（手入力用）'!U769="","",'サーバー一覧（手入力用）'!U769)</f>
        <v/>
      </c>
      <c r="W761" s="175" t="str">
        <f>IF('サーバー一覧（手入力用）'!V769="","",'サーバー一覧（手入力用）'!V769)</f>
        <v/>
      </c>
      <c r="X761" s="175" t="str">
        <f>IF('サーバー一覧（手入力用）'!W769="","",'サーバー一覧（手入力用）'!W769)</f>
        <v/>
      </c>
      <c r="Y761" s="175" t="str">
        <f>IF('サーバー一覧（手入力用）'!X769="","",'サーバー一覧（手入力用）'!X769)</f>
        <v/>
      </c>
      <c r="Z761" s="175" t="str">
        <f>IF('サーバー一覧（手入力用）'!Y769="","",'サーバー一覧（手入力用）'!Y769)</f>
        <v/>
      </c>
      <c r="AA761" s="175" t="str">
        <f>IF('サーバー一覧（手入力用）'!Z769="","",'サーバー一覧（手入力用）'!Z769)</f>
        <v/>
      </c>
      <c r="AB761" s="175" t="str">
        <f>IF('サーバー一覧（手入力用）'!AA769="","",'サーバー一覧（手入力用）'!AA769)</f>
        <v/>
      </c>
      <c r="AC761" s="175" t="str">
        <f>IF('サーバー一覧（手入力用）'!AB769="","",'サーバー一覧（手入力用）'!AB769)</f>
        <v/>
      </c>
      <c r="AD761" s="175" t="str">
        <f>IF('サーバー一覧（手入力用）'!AC769="","",'サーバー一覧（手入力用）'!AC769)</f>
        <v/>
      </c>
      <c r="AE761" s="175" t="str">
        <f>IF('サーバー一覧（手入力用）'!AD769="","",'サーバー一覧（手入力用）'!AD769)</f>
        <v/>
      </c>
      <c r="AF761" s="175" t="str">
        <f>IF('サーバー一覧（手入力用）'!AE769="","",'サーバー一覧（手入力用）'!AE769)</f>
        <v/>
      </c>
      <c r="AG761" s="175" t="str">
        <f>IF('サーバー一覧（手入力用）'!AF769="","",'サーバー一覧（手入力用）'!AF769)</f>
        <v/>
      </c>
      <c r="AH761" s="175" t="str">
        <f>IF('サーバー一覧（手入力用）'!AG769="","",'サーバー一覧（手入力用）'!AG769)</f>
        <v/>
      </c>
      <c r="AI761" s="175" t="str">
        <f>IF('サーバー一覧（手入力用）'!AH769="","",'サーバー一覧（手入力用）'!AH769)</f>
        <v/>
      </c>
      <c r="AJ761" s="175" t="str">
        <f>IF('サーバー一覧（手入力用）'!AI769="","",'サーバー一覧（手入力用）'!AI769)</f>
        <v/>
      </c>
    </row>
    <row r="762" spans="1:36">
      <c r="A762" s="175">
        <f>IF('サーバー一覧（手入力用）'!B770="","",'サーバー一覧（手入力用）'!B770)</f>
        <v>761</v>
      </c>
      <c r="B762" s="175" t="str">
        <f>IF('サーバー一覧（手入力用）'!C770="","",'サーバー一覧（手入力用）'!C770)</f>
        <v/>
      </c>
      <c r="C762" s="175" t="str">
        <f>IF('サーバー一覧（手入力用）'!D770="","",'サーバー一覧（手入力用）'!D770)</f>
        <v/>
      </c>
      <c r="D762" s="175" t="str">
        <f>IF('サーバー一覧（手入力用）'!E770="","",'サーバー一覧（手入力用）'!E770)</f>
        <v/>
      </c>
      <c r="E762" s="175" t="str">
        <f>IF('サーバー一覧（手入力用）'!F770="","",'サーバー一覧（手入力用）'!F770)</f>
        <v/>
      </c>
      <c r="F762" s="175" t="str">
        <f>IF('サーバー一覧（手入力用）'!G770="","",'サーバー一覧（手入力用）'!G770)</f>
        <v/>
      </c>
      <c r="G762" s="175" t="str">
        <f>IF('サーバー一覧（手入力用）'!H770="","",'サーバー一覧（手入力用）'!H770)</f>
        <v/>
      </c>
      <c r="H762" s="175" t="str">
        <f>IF('サーバー一覧（手入力用）'!I770="","",'サーバー一覧（手入力用）'!I770)</f>
        <v/>
      </c>
      <c r="I762" s="175" t="str">
        <f>IF('サーバー一覧（手入力用）'!J770="","",'サーバー一覧（手入力用）'!J770)</f>
        <v/>
      </c>
      <c r="J762" s="175" t="str">
        <f>IF('サーバー一覧（手入力用）'!K770="","",'サーバー一覧（手入力用）'!K770)</f>
        <v/>
      </c>
      <c r="K762" s="175" t="str">
        <f>IF('サーバー一覧（手入力用）'!L770="","",'サーバー一覧（手入力用）'!L770)</f>
        <v/>
      </c>
      <c r="L762" s="175" t="str">
        <f>IF('サーバー一覧（手入力用）'!M770="","",'サーバー一覧（手入力用）'!M770)</f>
        <v/>
      </c>
      <c r="M762" s="175" t="str">
        <f>IF('サーバー一覧（手入力用）'!N770="","",'サーバー一覧（手入力用）'!N770)</f>
        <v/>
      </c>
      <c r="N762" s="175" t="str">
        <f>IF('サーバー一覧（手入力用）'!O770="","",'サーバー一覧（手入力用）'!O770)</f>
        <v/>
      </c>
      <c r="O762" s="175">
        <f>IF('サーバー一覧（手入力用）'!P770="","",'サーバー一覧（手入力用）'!P770)</f>
        <v>0</v>
      </c>
      <c r="P762" s="175" t="str">
        <f>IF('サーバー一覧（手入力用）'!Q770="","",'サーバー一覧（手入力用）'!Q770)</f>
        <v/>
      </c>
      <c r="Q762" s="175" t="str">
        <f>IF('サーバー一覧（手入力用）'!R770="","",'サーバー一覧（手入力用）'!R770)</f>
        <v/>
      </c>
      <c r="R762" s="175" t="str">
        <f t="shared" si="22"/>
        <v/>
      </c>
      <c r="S762" s="175" t="str">
        <f>IF('サーバー一覧（手入力用）'!S770="","",'サーバー一覧（手入力用）'!S770)</f>
        <v/>
      </c>
      <c r="T762" s="175" t="str">
        <f t="shared" si="23"/>
        <v/>
      </c>
      <c r="U762" s="175" t="str">
        <f>IF('サーバー一覧（手入力用）'!T770="","",'サーバー一覧（手入力用）'!T770)</f>
        <v/>
      </c>
      <c r="V762" s="175" t="str">
        <f>IF('サーバー一覧（手入力用）'!U770="","",'サーバー一覧（手入力用）'!U770)</f>
        <v/>
      </c>
      <c r="W762" s="175" t="str">
        <f>IF('サーバー一覧（手入力用）'!V770="","",'サーバー一覧（手入力用）'!V770)</f>
        <v/>
      </c>
      <c r="X762" s="175" t="str">
        <f>IF('サーバー一覧（手入力用）'!W770="","",'サーバー一覧（手入力用）'!W770)</f>
        <v/>
      </c>
      <c r="Y762" s="175" t="str">
        <f>IF('サーバー一覧（手入力用）'!X770="","",'サーバー一覧（手入力用）'!X770)</f>
        <v/>
      </c>
      <c r="Z762" s="175" t="str">
        <f>IF('サーバー一覧（手入力用）'!Y770="","",'サーバー一覧（手入力用）'!Y770)</f>
        <v/>
      </c>
      <c r="AA762" s="175" t="str">
        <f>IF('サーバー一覧（手入力用）'!Z770="","",'サーバー一覧（手入力用）'!Z770)</f>
        <v/>
      </c>
      <c r="AB762" s="175" t="str">
        <f>IF('サーバー一覧（手入力用）'!AA770="","",'サーバー一覧（手入力用）'!AA770)</f>
        <v/>
      </c>
      <c r="AC762" s="175" t="str">
        <f>IF('サーバー一覧（手入力用）'!AB770="","",'サーバー一覧（手入力用）'!AB770)</f>
        <v/>
      </c>
      <c r="AD762" s="175" t="str">
        <f>IF('サーバー一覧（手入力用）'!AC770="","",'サーバー一覧（手入力用）'!AC770)</f>
        <v/>
      </c>
      <c r="AE762" s="175" t="str">
        <f>IF('サーバー一覧（手入力用）'!AD770="","",'サーバー一覧（手入力用）'!AD770)</f>
        <v/>
      </c>
      <c r="AF762" s="175" t="str">
        <f>IF('サーバー一覧（手入力用）'!AE770="","",'サーバー一覧（手入力用）'!AE770)</f>
        <v/>
      </c>
      <c r="AG762" s="175" t="str">
        <f>IF('サーバー一覧（手入力用）'!AF770="","",'サーバー一覧（手入力用）'!AF770)</f>
        <v/>
      </c>
      <c r="AH762" s="175" t="str">
        <f>IF('サーバー一覧（手入力用）'!AG770="","",'サーバー一覧（手入力用）'!AG770)</f>
        <v/>
      </c>
      <c r="AI762" s="175" t="str">
        <f>IF('サーバー一覧（手入力用）'!AH770="","",'サーバー一覧（手入力用）'!AH770)</f>
        <v/>
      </c>
      <c r="AJ762" s="175" t="str">
        <f>IF('サーバー一覧（手入力用）'!AI770="","",'サーバー一覧（手入力用）'!AI770)</f>
        <v/>
      </c>
    </row>
    <row r="763" spans="1:36">
      <c r="A763" s="175">
        <f>IF('サーバー一覧（手入力用）'!B771="","",'サーバー一覧（手入力用）'!B771)</f>
        <v>762</v>
      </c>
      <c r="B763" s="175" t="str">
        <f>IF('サーバー一覧（手入力用）'!C771="","",'サーバー一覧（手入力用）'!C771)</f>
        <v/>
      </c>
      <c r="C763" s="175" t="str">
        <f>IF('サーバー一覧（手入力用）'!D771="","",'サーバー一覧（手入力用）'!D771)</f>
        <v/>
      </c>
      <c r="D763" s="175" t="str">
        <f>IF('サーバー一覧（手入力用）'!E771="","",'サーバー一覧（手入力用）'!E771)</f>
        <v/>
      </c>
      <c r="E763" s="175" t="str">
        <f>IF('サーバー一覧（手入力用）'!F771="","",'サーバー一覧（手入力用）'!F771)</f>
        <v/>
      </c>
      <c r="F763" s="175" t="str">
        <f>IF('サーバー一覧（手入力用）'!G771="","",'サーバー一覧（手入力用）'!G771)</f>
        <v/>
      </c>
      <c r="G763" s="175" t="str">
        <f>IF('サーバー一覧（手入力用）'!H771="","",'サーバー一覧（手入力用）'!H771)</f>
        <v/>
      </c>
      <c r="H763" s="175" t="str">
        <f>IF('サーバー一覧（手入力用）'!I771="","",'サーバー一覧（手入力用）'!I771)</f>
        <v/>
      </c>
      <c r="I763" s="175" t="str">
        <f>IF('サーバー一覧（手入力用）'!J771="","",'サーバー一覧（手入力用）'!J771)</f>
        <v/>
      </c>
      <c r="J763" s="175" t="str">
        <f>IF('サーバー一覧（手入力用）'!K771="","",'サーバー一覧（手入力用）'!K771)</f>
        <v/>
      </c>
      <c r="K763" s="175" t="str">
        <f>IF('サーバー一覧（手入力用）'!L771="","",'サーバー一覧（手入力用）'!L771)</f>
        <v/>
      </c>
      <c r="L763" s="175" t="str">
        <f>IF('サーバー一覧（手入力用）'!M771="","",'サーバー一覧（手入力用）'!M771)</f>
        <v/>
      </c>
      <c r="M763" s="175" t="str">
        <f>IF('サーバー一覧（手入力用）'!N771="","",'サーバー一覧（手入力用）'!N771)</f>
        <v/>
      </c>
      <c r="N763" s="175" t="str">
        <f>IF('サーバー一覧（手入力用）'!O771="","",'サーバー一覧（手入力用）'!O771)</f>
        <v/>
      </c>
      <c r="O763" s="175">
        <f>IF('サーバー一覧（手入力用）'!P771="","",'サーバー一覧（手入力用）'!P771)</f>
        <v>0</v>
      </c>
      <c r="P763" s="175" t="str">
        <f>IF('サーバー一覧（手入力用）'!Q771="","",'サーバー一覧（手入力用）'!Q771)</f>
        <v/>
      </c>
      <c r="Q763" s="175" t="str">
        <f>IF('サーバー一覧（手入力用）'!R771="","",'サーバー一覧（手入力用）'!R771)</f>
        <v/>
      </c>
      <c r="R763" s="175" t="str">
        <f t="shared" si="22"/>
        <v/>
      </c>
      <c r="S763" s="175" t="str">
        <f>IF('サーバー一覧（手入力用）'!S771="","",'サーバー一覧（手入力用）'!S771)</f>
        <v/>
      </c>
      <c r="T763" s="175" t="str">
        <f t="shared" si="23"/>
        <v/>
      </c>
      <c r="U763" s="175" t="str">
        <f>IF('サーバー一覧（手入力用）'!T771="","",'サーバー一覧（手入力用）'!T771)</f>
        <v/>
      </c>
      <c r="V763" s="175" t="str">
        <f>IF('サーバー一覧（手入力用）'!U771="","",'サーバー一覧（手入力用）'!U771)</f>
        <v/>
      </c>
      <c r="W763" s="175" t="str">
        <f>IF('サーバー一覧（手入力用）'!V771="","",'サーバー一覧（手入力用）'!V771)</f>
        <v/>
      </c>
      <c r="X763" s="175" t="str">
        <f>IF('サーバー一覧（手入力用）'!W771="","",'サーバー一覧（手入力用）'!W771)</f>
        <v/>
      </c>
      <c r="Y763" s="175" t="str">
        <f>IF('サーバー一覧（手入力用）'!X771="","",'サーバー一覧（手入力用）'!X771)</f>
        <v/>
      </c>
      <c r="Z763" s="175" t="str">
        <f>IF('サーバー一覧（手入力用）'!Y771="","",'サーバー一覧（手入力用）'!Y771)</f>
        <v/>
      </c>
      <c r="AA763" s="175" t="str">
        <f>IF('サーバー一覧（手入力用）'!Z771="","",'サーバー一覧（手入力用）'!Z771)</f>
        <v/>
      </c>
      <c r="AB763" s="175" t="str">
        <f>IF('サーバー一覧（手入力用）'!AA771="","",'サーバー一覧（手入力用）'!AA771)</f>
        <v/>
      </c>
      <c r="AC763" s="175" t="str">
        <f>IF('サーバー一覧（手入力用）'!AB771="","",'サーバー一覧（手入力用）'!AB771)</f>
        <v/>
      </c>
      <c r="AD763" s="175" t="str">
        <f>IF('サーバー一覧（手入力用）'!AC771="","",'サーバー一覧（手入力用）'!AC771)</f>
        <v/>
      </c>
      <c r="AE763" s="175" t="str">
        <f>IF('サーバー一覧（手入力用）'!AD771="","",'サーバー一覧（手入力用）'!AD771)</f>
        <v/>
      </c>
      <c r="AF763" s="175" t="str">
        <f>IF('サーバー一覧（手入力用）'!AE771="","",'サーバー一覧（手入力用）'!AE771)</f>
        <v/>
      </c>
      <c r="AG763" s="175" t="str">
        <f>IF('サーバー一覧（手入力用）'!AF771="","",'サーバー一覧（手入力用）'!AF771)</f>
        <v/>
      </c>
      <c r="AH763" s="175" t="str">
        <f>IF('サーバー一覧（手入力用）'!AG771="","",'サーバー一覧（手入力用）'!AG771)</f>
        <v/>
      </c>
      <c r="AI763" s="175" t="str">
        <f>IF('サーバー一覧（手入力用）'!AH771="","",'サーバー一覧（手入力用）'!AH771)</f>
        <v/>
      </c>
      <c r="AJ763" s="175" t="str">
        <f>IF('サーバー一覧（手入力用）'!AI771="","",'サーバー一覧（手入力用）'!AI771)</f>
        <v/>
      </c>
    </row>
    <row r="764" spans="1:36">
      <c r="A764" s="175">
        <f>IF('サーバー一覧（手入力用）'!B772="","",'サーバー一覧（手入力用）'!B772)</f>
        <v>763</v>
      </c>
      <c r="B764" s="175" t="str">
        <f>IF('サーバー一覧（手入力用）'!C772="","",'サーバー一覧（手入力用）'!C772)</f>
        <v/>
      </c>
      <c r="C764" s="175" t="str">
        <f>IF('サーバー一覧（手入力用）'!D772="","",'サーバー一覧（手入力用）'!D772)</f>
        <v/>
      </c>
      <c r="D764" s="175" t="str">
        <f>IF('サーバー一覧（手入力用）'!E772="","",'サーバー一覧（手入力用）'!E772)</f>
        <v/>
      </c>
      <c r="E764" s="175" t="str">
        <f>IF('サーバー一覧（手入力用）'!F772="","",'サーバー一覧（手入力用）'!F772)</f>
        <v/>
      </c>
      <c r="F764" s="175" t="str">
        <f>IF('サーバー一覧（手入力用）'!G772="","",'サーバー一覧（手入力用）'!G772)</f>
        <v/>
      </c>
      <c r="G764" s="175" t="str">
        <f>IF('サーバー一覧（手入力用）'!H772="","",'サーバー一覧（手入力用）'!H772)</f>
        <v/>
      </c>
      <c r="H764" s="175" t="str">
        <f>IF('サーバー一覧（手入力用）'!I772="","",'サーバー一覧（手入力用）'!I772)</f>
        <v/>
      </c>
      <c r="I764" s="175" t="str">
        <f>IF('サーバー一覧（手入力用）'!J772="","",'サーバー一覧（手入力用）'!J772)</f>
        <v/>
      </c>
      <c r="J764" s="175" t="str">
        <f>IF('サーバー一覧（手入力用）'!K772="","",'サーバー一覧（手入力用）'!K772)</f>
        <v/>
      </c>
      <c r="K764" s="175" t="str">
        <f>IF('サーバー一覧（手入力用）'!L772="","",'サーバー一覧（手入力用）'!L772)</f>
        <v/>
      </c>
      <c r="L764" s="175" t="str">
        <f>IF('サーバー一覧（手入力用）'!M772="","",'サーバー一覧（手入力用）'!M772)</f>
        <v/>
      </c>
      <c r="M764" s="175" t="str">
        <f>IF('サーバー一覧（手入力用）'!N772="","",'サーバー一覧（手入力用）'!N772)</f>
        <v/>
      </c>
      <c r="N764" s="175" t="str">
        <f>IF('サーバー一覧（手入力用）'!O772="","",'サーバー一覧（手入力用）'!O772)</f>
        <v/>
      </c>
      <c r="O764" s="175">
        <f>IF('サーバー一覧（手入力用）'!P772="","",'サーバー一覧（手入力用）'!P772)</f>
        <v>0</v>
      </c>
      <c r="P764" s="175" t="str">
        <f>IF('サーバー一覧（手入力用）'!Q772="","",'サーバー一覧（手入力用）'!Q772)</f>
        <v/>
      </c>
      <c r="Q764" s="175" t="str">
        <f>IF('サーバー一覧（手入力用）'!R772="","",'サーバー一覧（手入力用）'!R772)</f>
        <v/>
      </c>
      <c r="R764" s="175" t="str">
        <f t="shared" si="22"/>
        <v/>
      </c>
      <c r="S764" s="175" t="str">
        <f>IF('サーバー一覧（手入力用）'!S772="","",'サーバー一覧（手入力用）'!S772)</f>
        <v/>
      </c>
      <c r="T764" s="175" t="str">
        <f t="shared" si="23"/>
        <v/>
      </c>
      <c r="U764" s="175" t="str">
        <f>IF('サーバー一覧（手入力用）'!T772="","",'サーバー一覧（手入力用）'!T772)</f>
        <v/>
      </c>
      <c r="V764" s="175" t="str">
        <f>IF('サーバー一覧（手入力用）'!U772="","",'サーバー一覧（手入力用）'!U772)</f>
        <v/>
      </c>
      <c r="W764" s="175" t="str">
        <f>IF('サーバー一覧（手入力用）'!V772="","",'サーバー一覧（手入力用）'!V772)</f>
        <v/>
      </c>
      <c r="X764" s="175" t="str">
        <f>IF('サーバー一覧（手入力用）'!W772="","",'サーバー一覧（手入力用）'!W772)</f>
        <v/>
      </c>
      <c r="Y764" s="175" t="str">
        <f>IF('サーバー一覧（手入力用）'!X772="","",'サーバー一覧（手入力用）'!X772)</f>
        <v/>
      </c>
      <c r="Z764" s="175" t="str">
        <f>IF('サーバー一覧（手入力用）'!Y772="","",'サーバー一覧（手入力用）'!Y772)</f>
        <v/>
      </c>
      <c r="AA764" s="175" t="str">
        <f>IF('サーバー一覧（手入力用）'!Z772="","",'サーバー一覧（手入力用）'!Z772)</f>
        <v/>
      </c>
      <c r="AB764" s="175" t="str">
        <f>IF('サーバー一覧（手入力用）'!AA772="","",'サーバー一覧（手入力用）'!AA772)</f>
        <v/>
      </c>
      <c r="AC764" s="175" t="str">
        <f>IF('サーバー一覧（手入力用）'!AB772="","",'サーバー一覧（手入力用）'!AB772)</f>
        <v/>
      </c>
      <c r="AD764" s="175" t="str">
        <f>IF('サーバー一覧（手入力用）'!AC772="","",'サーバー一覧（手入力用）'!AC772)</f>
        <v/>
      </c>
      <c r="AE764" s="175" t="str">
        <f>IF('サーバー一覧（手入力用）'!AD772="","",'サーバー一覧（手入力用）'!AD772)</f>
        <v/>
      </c>
      <c r="AF764" s="175" t="str">
        <f>IF('サーバー一覧（手入力用）'!AE772="","",'サーバー一覧（手入力用）'!AE772)</f>
        <v/>
      </c>
      <c r="AG764" s="175" t="str">
        <f>IF('サーバー一覧（手入力用）'!AF772="","",'サーバー一覧（手入力用）'!AF772)</f>
        <v/>
      </c>
      <c r="AH764" s="175" t="str">
        <f>IF('サーバー一覧（手入力用）'!AG772="","",'サーバー一覧（手入力用）'!AG772)</f>
        <v/>
      </c>
      <c r="AI764" s="175" t="str">
        <f>IF('サーバー一覧（手入力用）'!AH772="","",'サーバー一覧（手入力用）'!AH772)</f>
        <v/>
      </c>
      <c r="AJ764" s="175" t="str">
        <f>IF('サーバー一覧（手入力用）'!AI772="","",'サーバー一覧（手入力用）'!AI772)</f>
        <v/>
      </c>
    </row>
    <row r="765" spans="1:36">
      <c r="A765" s="175">
        <f>IF('サーバー一覧（手入力用）'!B773="","",'サーバー一覧（手入力用）'!B773)</f>
        <v>764</v>
      </c>
      <c r="B765" s="175" t="str">
        <f>IF('サーバー一覧（手入力用）'!C773="","",'サーバー一覧（手入力用）'!C773)</f>
        <v/>
      </c>
      <c r="C765" s="175" t="str">
        <f>IF('サーバー一覧（手入力用）'!D773="","",'サーバー一覧（手入力用）'!D773)</f>
        <v/>
      </c>
      <c r="D765" s="175" t="str">
        <f>IF('サーバー一覧（手入力用）'!E773="","",'サーバー一覧（手入力用）'!E773)</f>
        <v/>
      </c>
      <c r="E765" s="175" t="str">
        <f>IF('サーバー一覧（手入力用）'!F773="","",'サーバー一覧（手入力用）'!F773)</f>
        <v/>
      </c>
      <c r="F765" s="175" t="str">
        <f>IF('サーバー一覧（手入力用）'!G773="","",'サーバー一覧（手入力用）'!G773)</f>
        <v/>
      </c>
      <c r="G765" s="175" t="str">
        <f>IF('サーバー一覧（手入力用）'!H773="","",'サーバー一覧（手入力用）'!H773)</f>
        <v/>
      </c>
      <c r="H765" s="175" t="str">
        <f>IF('サーバー一覧（手入力用）'!I773="","",'サーバー一覧（手入力用）'!I773)</f>
        <v/>
      </c>
      <c r="I765" s="175" t="str">
        <f>IF('サーバー一覧（手入力用）'!J773="","",'サーバー一覧（手入力用）'!J773)</f>
        <v/>
      </c>
      <c r="J765" s="175" t="str">
        <f>IF('サーバー一覧（手入力用）'!K773="","",'サーバー一覧（手入力用）'!K773)</f>
        <v/>
      </c>
      <c r="K765" s="175" t="str">
        <f>IF('サーバー一覧（手入力用）'!L773="","",'サーバー一覧（手入力用）'!L773)</f>
        <v/>
      </c>
      <c r="L765" s="175" t="str">
        <f>IF('サーバー一覧（手入力用）'!M773="","",'サーバー一覧（手入力用）'!M773)</f>
        <v/>
      </c>
      <c r="M765" s="175" t="str">
        <f>IF('サーバー一覧（手入力用）'!N773="","",'サーバー一覧（手入力用）'!N773)</f>
        <v/>
      </c>
      <c r="N765" s="175" t="str">
        <f>IF('サーバー一覧（手入力用）'!O773="","",'サーバー一覧（手入力用）'!O773)</f>
        <v/>
      </c>
      <c r="O765" s="175">
        <f>IF('サーバー一覧（手入力用）'!P773="","",'サーバー一覧（手入力用）'!P773)</f>
        <v>0</v>
      </c>
      <c r="P765" s="175" t="str">
        <f>IF('サーバー一覧（手入力用）'!Q773="","",'サーバー一覧（手入力用）'!Q773)</f>
        <v/>
      </c>
      <c r="Q765" s="175" t="str">
        <f>IF('サーバー一覧（手入力用）'!R773="","",'サーバー一覧（手入力用）'!R773)</f>
        <v/>
      </c>
      <c r="R765" s="175" t="str">
        <f t="shared" si="22"/>
        <v/>
      </c>
      <c r="S765" s="175" t="str">
        <f>IF('サーバー一覧（手入力用）'!S773="","",'サーバー一覧（手入力用）'!S773)</f>
        <v/>
      </c>
      <c r="T765" s="175" t="str">
        <f t="shared" si="23"/>
        <v/>
      </c>
      <c r="U765" s="175" t="str">
        <f>IF('サーバー一覧（手入力用）'!T773="","",'サーバー一覧（手入力用）'!T773)</f>
        <v/>
      </c>
      <c r="V765" s="175" t="str">
        <f>IF('サーバー一覧（手入力用）'!U773="","",'サーバー一覧（手入力用）'!U773)</f>
        <v/>
      </c>
      <c r="W765" s="175" t="str">
        <f>IF('サーバー一覧（手入力用）'!V773="","",'サーバー一覧（手入力用）'!V773)</f>
        <v/>
      </c>
      <c r="X765" s="175" t="str">
        <f>IF('サーバー一覧（手入力用）'!W773="","",'サーバー一覧（手入力用）'!W773)</f>
        <v/>
      </c>
      <c r="Y765" s="175" t="str">
        <f>IF('サーバー一覧（手入力用）'!X773="","",'サーバー一覧（手入力用）'!X773)</f>
        <v/>
      </c>
      <c r="Z765" s="175" t="str">
        <f>IF('サーバー一覧（手入力用）'!Y773="","",'サーバー一覧（手入力用）'!Y773)</f>
        <v/>
      </c>
      <c r="AA765" s="175" t="str">
        <f>IF('サーバー一覧（手入力用）'!Z773="","",'サーバー一覧（手入力用）'!Z773)</f>
        <v/>
      </c>
      <c r="AB765" s="175" t="str">
        <f>IF('サーバー一覧（手入力用）'!AA773="","",'サーバー一覧（手入力用）'!AA773)</f>
        <v/>
      </c>
      <c r="AC765" s="175" t="str">
        <f>IF('サーバー一覧（手入力用）'!AB773="","",'サーバー一覧（手入力用）'!AB773)</f>
        <v/>
      </c>
      <c r="AD765" s="175" t="str">
        <f>IF('サーバー一覧（手入力用）'!AC773="","",'サーバー一覧（手入力用）'!AC773)</f>
        <v/>
      </c>
      <c r="AE765" s="175" t="str">
        <f>IF('サーバー一覧（手入力用）'!AD773="","",'サーバー一覧（手入力用）'!AD773)</f>
        <v/>
      </c>
      <c r="AF765" s="175" t="str">
        <f>IF('サーバー一覧（手入力用）'!AE773="","",'サーバー一覧（手入力用）'!AE773)</f>
        <v/>
      </c>
      <c r="AG765" s="175" t="str">
        <f>IF('サーバー一覧（手入力用）'!AF773="","",'サーバー一覧（手入力用）'!AF773)</f>
        <v/>
      </c>
      <c r="AH765" s="175" t="str">
        <f>IF('サーバー一覧（手入力用）'!AG773="","",'サーバー一覧（手入力用）'!AG773)</f>
        <v/>
      </c>
      <c r="AI765" s="175" t="str">
        <f>IF('サーバー一覧（手入力用）'!AH773="","",'サーバー一覧（手入力用）'!AH773)</f>
        <v/>
      </c>
      <c r="AJ765" s="175" t="str">
        <f>IF('サーバー一覧（手入力用）'!AI773="","",'サーバー一覧（手入力用）'!AI773)</f>
        <v/>
      </c>
    </row>
    <row r="766" spans="1:36">
      <c r="A766" s="175">
        <f>IF('サーバー一覧（手入力用）'!B774="","",'サーバー一覧（手入力用）'!B774)</f>
        <v>765</v>
      </c>
      <c r="B766" s="175" t="str">
        <f>IF('サーバー一覧（手入力用）'!C774="","",'サーバー一覧（手入力用）'!C774)</f>
        <v/>
      </c>
      <c r="C766" s="175" t="str">
        <f>IF('サーバー一覧（手入力用）'!D774="","",'サーバー一覧（手入力用）'!D774)</f>
        <v/>
      </c>
      <c r="D766" s="175" t="str">
        <f>IF('サーバー一覧（手入力用）'!E774="","",'サーバー一覧（手入力用）'!E774)</f>
        <v/>
      </c>
      <c r="E766" s="175" t="str">
        <f>IF('サーバー一覧（手入力用）'!F774="","",'サーバー一覧（手入力用）'!F774)</f>
        <v/>
      </c>
      <c r="F766" s="175" t="str">
        <f>IF('サーバー一覧（手入力用）'!G774="","",'サーバー一覧（手入力用）'!G774)</f>
        <v/>
      </c>
      <c r="G766" s="175" t="str">
        <f>IF('サーバー一覧（手入力用）'!H774="","",'サーバー一覧（手入力用）'!H774)</f>
        <v/>
      </c>
      <c r="H766" s="175" t="str">
        <f>IF('サーバー一覧（手入力用）'!I774="","",'サーバー一覧（手入力用）'!I774)</f>
        <v/>
      </c>
      <c r="I766" s="175" t="str">
        <f>IF('サーバー一覧（手入力用）'!J774="","",'サーバー一覧（手入力用）'!J774)</f>
        <v/>
      </c>
      <c r="J766" s="175" t="str">
        <f>IF('サーバー一覧（手入力用）'!K774="","",'サーバー一覧（手入力用）'!K774)</f>
        <v/>
      </c>
      <c r="K766" s="175" t="str">
        <f>IF('サーバー一覧（手入力用）'!L774="","",'サーバー一覧（手入力用）'!L774)</f>
        <v/>
      </c>
      <c r="L766" s="175" t="str">
        <f>IF('サーバー一覧（手入力用）'!M774="","",'サーバー一覧（手入力用）'!M774)</f>
        <v/>
      </c>
      <c r="M766" s="175" t="str">
        <f>IF('サーバー一覧（手入力用）'!N774="","",'サーバー一覧（手入力用）'!N774)</f>
        <v/>
      </c>
      <c r="N766" s="175" t="str">
        <f>IF('サーバー一覧（手入力用）'!O774="","",'サーバー一覧（手入力用）'!O774)</f>
        <v/>
      </c>
      <c r="O766" s="175">
        <f>IF('サーバー一覧（手入力用）'!P774="","",'サーバー一覧（手入力用）'!P774)</f>
        <v>0</v>
      </c>
      <c r="P766" s="175" t="str">
        <f>IF('サーバー一覧（手入力用）'!Q774="","",'サーバー一覧（手入力用）'!Q774)</f>
        <v/>
      </c>
      <c r="Q766" s="175" t="str">
        <f>IF('サーバー一覧（手入力用）'!R774="","",'サーバー一覧（手入力用）'!R774)</f>
        <v/>
      </c>
      <c r="R766" s="175" t="str">
        <f t="shared" si="22"/>
        <v/>
      </c>
      <c r="S766" s="175" t="str">
        <f>IF('サーバー一覧（手入力用）'!S774="","",'サーバー一覧（手入力用）'!S774)</f>
        <v/>
      </c>
      <c r="T766" s="175" t="str">
        <f t="shared" si="23"/>
        <v/>
      </c>
      <c r="U766" s="175" t="str">
        <f>IF('サーバー一覧（手入力用）'!T774="","",'サーバー一覧（手入力用）'!T774)</f>
        <v/>
      </c>
      <c r="V766" s="175" t="str">
        <f>IF('サーバー一覧（手入力用）'!U774="","",'サーバー一覧（手入力用）'!U774)</f>
        <v/>
      </c>
      <c r="W766" s="175" t="str">
        <f>IF('サーバー一覧（手入力用）'!V774="","",'サーバー一覧（手入力用）'!V774)</f>
        <v/>
      </c>
      <c r="X766" s="175" t="str">
        <f>IF('サーバー一覧（手入力用）'!W774="","",'サーバー一覧（手入力用）'!W774)</f>
        <v/>
      </c>
      <c r="Y766" s="175" t="str">
        <f>IF('サーバー一覧（手入力用）'!X774="","",'サーバー一覧（手入力用）'!X774)</f>
        <v/>
      </c>
      <c r="Z766" s="175" t="str">
        <f>IF('サーバー一覧（手入力用）'!Y774="","",'サーバー一覧（手入力用）'!Y774)</f>
        <v/>
      </c>
      <c r="AA766" s="175" t="str">
        <f>IF('サーバー一覧（手入力用）'!Z774="","",'サーバー一覧（手入力用）'!Z774)</f>
        <v/>
      </c>
      <c r="AB766" s="175" t="str">
        <f>IF('サーバー一覧（手入力用）'!AA774="","",'サーバー一覧（手入力用）'!AA774)</f>
        <v/>
      </c>
      <c r="AC766" s="175" t="str">
        <f>IF('サーバー一覧（手入力用）'!AB774="","",'サーバー一覧（手入力用）'!AB774)</f>
        <v/>
      </c>
      <c r="AD766" s="175" t="str">
        <f>IF('サーバー一覧（手入力用）'!AC774="","",'サーバー一覧（手入力用）'!AC774)</f>
        <v/>
      </c>
      <c r="AE766" s="175" t="str">
        <f>IF('サーバー一覧（手入力用）'!AD774="","",'サーバー一覧（手入力用）'!AD774)</f>
        <v/>
      </c>
      <c r="AF766" s="175" t="str">
        <f>IF('サーバー一覧（手入力用）'!AE774="","",'サーバー一覧（手入力用）'!AE774)</f>
        <v/>
      </c>
      <c r="AG766" s="175" t="str">
        <f>IF('サーバー一覧（手入力用）'!AF774="","",'サーバー一覧（手入力用）'!AF774)</f>
        <v/>
      </c>
      <c r="AH766" s="175" t="str">
        <f>IF('サーバー一覧（手入力用）'!AG774="","",'サーバー一覧（手入力用）'!AG774)</f>
        <v/>
      </c>
      <c r="AI766" s="175" t="str">
        <f>IF('サーバー一覧（手入力用）'!AH774="","",'サーバー一覧（手入力用）'!AH774)</f>
        <v/>
      </c>
      <c r="AJ766" s="175" t="str">
        <f>IF('サーバー一覧（手入力用）'!AI774="","",'サーバー一覧（手入力用）'!AI774)</f>
        <v/>
      </c>
    </row>
    <row r="767" spans="1:36">
      <c r="A767" s="175">
        <f>IF('サーバー一覧（手入力用）'!B775="","",'サーバー一覧（手入力用）'!B775)</f>
        <v>766</v>
      </c>
      <c r="B767" s="175" t="str">
        <f>IF('サーバー一覧（手入力用）'!C775="","",'サーバー一覧（手入力用）'!C775)</f>
        <v/>
      </c>
      <c r="C767" s="175" t="str">
        <f>IF('サーバー一覧（手入力用）'!D775="","",'サーバー一覧（手入力用）'!D775)</f>
        <v/>
      </c>
      <c r="D767" s="175" t="str">
        <f>IF('サーバー一覧（手入力用）'!E775="","",'サーバー一覧（手入力用）'!E775)</f>
        <v/>
      </c>
      <c r="E767" s="175" t="str">
        <f>IF('サーバー一覧（手入力用）'!F775="","",'サーバー一覧（手入力用）'!F775)</f>
        <v/>
      </c>
      <c r="F767" s="175" t="str">
        <f>IF('サーバー一覧（手入力用）'!G775="","",'サーバー一覧（手入力用）'!G775)</f>
        <v/>
      </c>
      <c r="G767" s="175" t="str">
        <f>IF('サーバー一覧（手入力用）'!H775="","",'サーバー一覧（手入力用）'!H775)</f>
        <v/>
      </c>
      <c r="H767" s="175" t="str">
        <f>IF('サーバー一覧（手入力用）'!I775="","",'サーバー一覧（手入力用）'!I775)</f>
        <v/>
      </c>
      <c r="I767" s="175" t="str">
        <f>IF('サーバー一覧（手入力用）'!J775="","",'サーバー一覧（手入力用）'!J775)</f>
        <v/>
      </c>
      <c r="J767" s="175" t="str">
        <f>IF('サーバー一覧（手入力用）'!K775="","",'サーバー一覧（手入力用）'!K775)</f>
        <v/>
      </c>
      <c r="K767" s="175" t="str">
        <f>IF('サーバー一覧（手入力用）'!L775="","",'サーバー一覧（手入力用）'!L775)</f>
        <v/>
      </c>
      <c r="L767" s="175" t="str">
        <f>IF('サーバー一覧（手入力用）'!M775="","",'サーバー一覧（手入力用）'!M775)</f>
        <v/>
      </c>
      <c r="M767" s="175" t="str">
        <f>IF('サーバー一覧（手入力用）'!N775="","",'サーバー一覧（手入力用）'!N775)</f>
        <v/>
      </c>
      <c r="N767" s="175" t="str">
        <f>IF('サーバー一覧（手入力用）'!O775="","",'サーバー一覧（手入力用）'!O775)</f>
        <v/>
      </c>
      <c r="O767" s="175">
        <f>IF('サーバー一覧（手入力用）'!P775="","",'サーバー一覧（手入力用）'!P775)</f>
        <v>0</v>
      </c>
      <c r="P767" s="175" t="str">
        <f>IF('サーバー一覧（手入力用）'!Q775="","",'サーバー一覧（手入力用）'!Q775)</f>
        <v/>
      </c>
      <c r="Q767" s="175" t="str">
        <f>IF('サーバー一覧（手入力用）'!R775="","",'サーバー一覧（手入力用）'!R775)</f>
        <v/>
      </c>
      <c r="R767" s="175" t="str">
        <f t="shared" si="22"/>
        <v/>
      </c>
      <c r="S767" s="175" t="str">
        <f>IF('サーバー一覧（手入力用）'!S775="","",'サーバー一覧（手入力用）'!S775)</f>
        <v/>
      </c>
      <c r="T767" s="175" t="str">
        <f t="shared" si="23"/>
        <v/>
      </c>
      <c r="U767" s="175" t="str">
        <f>IF('サーバー一覧（手入力用）'!T775="","",'サーバー一覧（手入力用）'!T775)</f>
        <v/>
      </c>
      <c r="V767" s="175" t="str">
        <f>IF('サーバー一覧（手入力用）'!U775="","",'サーバー一覧（手入力用）'!U775)</f>
        <v/>
      </c>
      <c r="W767" s="175" t="str">
        <f>IF('サーバー一覧（手入力用）'!V775="","",'サーバー一覧（手入力用）'!V775)</f>
        <v/>
      </c>
      <c r="X767" s="175" t="str">
        <f>IF('サーバー一覧（手入力用）'!W775="","",'サーバー一覧（手入力用）'!W775)</f>
        <v/>
      </c>
      <c r="Y767" s="175" t="str">
        <f>IF('サーバー一覧（手入力用）'!X775="","",'サーバー一覧（手入力用）'!X775)</f>
        <v/>
      </c>
      <c r="Z767" s="175" t="str">
        <f>IF('サーバー一覧（手入力用）'!Y775="","",'サーバー一覧（手入力用）'!Y775)</f>
        <v/>
      </c>
      <c r="AA767" s="175" t="str">
        <f>IF('サーバー一覧（手入力用）'!Z775="","",'サーバー一覧（手入力用）'!Z775)</f>
        <v/>
      </c>
      <c r="AB767" s="175" t="str">
        <f>IF('サーバー一覧（手入力用）'!AA775="","",'サーバー一覧（手入力用）'!AA775)</f>
        <v/>
      </c>
      <c r="AC767" s="175" t="str">
        <f>IF('サーバー一覧（手入力用）'!AB775="","",'サーバー一覧（手入力用）'!AB775)</f>
        <v/>
      </c>
      <c r="AD767" s="175" t="str">
        <f>IF('サーバー一覧（手入力用）'!AC775="","",'サーバー一覧（手入力用）'!AC775)</f>
        <v/>
      </c>
      <c r="AE767" s="175" t="str">
        <f>IF('サーバー一覧（手入力用）'!AD775="","",'サーバー一覧（手入力用）'!AD775)</f>
        <v/>
      </c>
      <c r="AF767" s="175" t="str">
        <f>IF('サーバー一覧（手入力用）'!AE775="","",'サーバー一覧（手入力用）'!AE775)</f>
        <v/>
      </c>
      <c r="AG767" s="175" t="str">
        <f>IF('サーバー一覧（手入力用）'!AF775="","",'サーバー一覧（手入力用）'!AF775)</f>
        <v/>
      </c>
      <c r="AH767" s="175" t="str">
        <f>IF('サーバー一覧（手入力用）'!AG775="","",'サーバー一覧（手入力用）'!AG775)</f>
        <v/>
      </c>
      <c r="AI767" s="175" t="str">
        <f>IF('サーバー一覧（手入力用）'!AH775="","",'サーバー一覧（手入力用）'!AH775)</f>
        <v/>
      </c>
      <c r="AJ767" s="175" t="str">
        <f>IF('サーバー一覧（手入力用）'!AI775="","",'サーバー一覧（手入力用）'!AI775)</f>
        <v/>
      </c>
    </row>
    <row r="768" spans="1:36">
      <c r="A768" s="175">
        <f>IF('サーバー一覧（手入力用）'!B776="","",'サーバー一覧（手入力用）'!B776)</f>
        <v>767</v>
      </c>
      <c r="B768" s="175" t="str">
        <f>IF('サーバー一覧（手入力用）'!C776="","",'サーバー一覧（手入力用）'!C776)</f>
        <v/>
      </c>
      <c r="C768" s="175" t="str">
        <f>IF('サーバー一覧（手入力用）'!D776="","",'サーバー一覧（手入力用）'!D776)</f>
        <v/>
      </c>
      <c r="D768" s="175" t="str">
        <f>IF('サーバー一覧（手入力用）'!E776="","",'サーバー一覧（手入力用）'!E776)</f>
        <v/>
      </c>
      <c r="E768" s="175" t="str">
        <f>IF('サーバー一覧（手入力用）'!F776="","",'サーバー一覧（手入力用）'!F776)</f>
        <v/>
      </c>
      <c r="F768" s="175" t="str">
        <f>IF('サーバー一覧（手入力用）'!G776="","",'サーバー一覧（手入力用）'!G776)</f>
        <v/>
      </c>
      <c r="G768" s="175" t="str">
        <f>IF('サーバー一覧（手入力用）'!H776="","",'サーバー一覧（手入力用）'!H776)</f>
        <v/>
      </c>
      <c r="H768" s="175" t="str">
        <f>IF('サーバー一覧（手入力用）'!I776="","",'サーバー一覧（手入力用）'!I776)</f>
        <v/>
      </c>
      <c r="I768" s="175" t="str">
        <f>IF('サーバー一覧（手入力用）'!J776="","",'サーバー一覧（手入力用）'!J776)</f>
        <v/>
      </c>
      <c r="J768" s="175" t="str">
        <f>IF('サーバー一覧（手入力用）'!K776="","",'サーバー一覧（手入力用）'!K776)</f>
        <v/>
      </c>
      <c r="K768" s="175" t="str">
        <f>IF('サーバー一覧（手入力用）'!L776="","",'サーバー一覧（手入力用）'!L776)</f>
        <v/>
      </c>
      <c r="L768" s="175" t="str">
        <f>IF('サーバー一覧（手入力用）'!M776="","",'サーバー一覧（手入力用）'!M776)</f>
        <v/>
      </c>
      <c r="M768" s="175" t="str">
        <f>IF('サーバー一覧（手入力用）'!N776="","",'サーバー一覧（手入力用）'!N776)</f>
        <v/>
      </c>
      <c r="N768" s="175" t="str">
        <f>IF('サーバー一覧（手入力用）'!O776="","",'サーバー一覧（手入力用）'!O776)</f>
        <v/>
      </c>
      <c r="O768" s="175">
        <f>IF('サーバー一覧（手入力用）'!P776="","",'サーバー一覧（手入力用）'!P776)</f>
        <v>0</v>
      </c>
      <c r="P768" s="175" t="str">
        <f>IF('サーバー一覧（手入力用）'!Q776="","",'サーバー一覧（手入力用）'!Q776)</f>
        <v/>
      </c>
      <c r="Q768" s="175" t="str">
        <f>IF('サーバー一覧（手入力用）'!R776="","",'サーバー一覧（手入力用）'!R776)</f>
        <v/>
      </c>
      <c r="R768" s="175" t="str">
        <f t="shared" si="22"/>
        <v/>
      </c>
      <c r="S768" s="175" t="str">
        <f>IF('サーバー一覧（手入力用）'!S776="","",'サーバー一覧（手入力用）'!S776)</f>
        <v/>
      </c>
      <c r="T768" s="175" t="str">
        <f t="shared" si="23"/>
        <v/>
      </c>
      <c r="U768" s="175" t="str">
        <f>IF('サーバー一覧（手入力用）'!T776="","",'サーバー一覧（手入力用）'!T776)</f>
        <v/>
      </c>
      <c r="V768" s="175" t="str">
        <f>IF('サーバー一覧（手入力用）'!U776="","",'サーバー一覧（手入力用）'!U776)</f>
        <v/>
      </c>
      <c r="W768" s="175" t="str">
        <f>IF('サーバー一覧（手入力用）'!V776="","",'サーバー一覧（手入力用）'!V776)</f>
        <v/>
      </c>
      <c r="X768" s="175" t="str">
        <f>IF('サーバー一覧（手入力用）'!W776="","",'サーバー一覧（手入力用）'!W776)</f>
        <v/>
      </c>
      <c r="Y768" s="175" t="str">
        <f>IF('サーバー一覧（手入力用）'!X776="","",'サーバー一覧（手入力用）'!X776)</f>
        <v/>
      </c>
      <c r="Z768" s="175" t="str">
        <f>IF('サーバー一覧（手入力用）'!Y776="","",'サーバー一覧（手入力用）'!Y776)</f>
        <v/>
      </c>
      <c r="AA768" s="175" t="str">
        <f>IF('サーバー一覧（手入力用）'!Z776="","",'サーバー一覧（手入力用）'!Z776)</f>
        <v/>
      </c>
      <c r="AB768" s="175" t="str">
        <f>IF('サーバー一覧（手入力用）'!AA776="","",'サーバー一覧（手入力用）'!AA776)</f>
        <v/>
      </c>
      <c r="AC768" s="175" t="str">
        <f>IF('サーバー一覧（手入力用）'!AB776="","",'サーバー一覧（手入力用）'!AB776)</f>
        <v/>
      </c>
      <c r="AD768" s="175" t="str">
        <f>IF('サーバー一覧（手入力用）'!AC776="","",'サーバー一覧（手入力用）'!AC776)</f>
        <v/>
      </c>
      <c r="AE768" s="175" t="str">
        <f>IF('サーバー一覧（手入力用）'!AD776="","",'サーバー一覧（手入力用）'!AD776)</f>
        <v/>
      </c>
      <c r="AF768" s="175" t="str">
        <f>IF('サーバー一覧（手入力用）'!AE776="","",'サーバー一覧（手入力用）'!AE776)</f>
        <v/>
      </c>
      <c r="AG768" s="175" t="str">
        <f>IF('サーバー一覧（手入力用）'!AF776="","",'サーバー一覧（手入力用）'!AF776)</f>
        <v/>
      </c>
      <c r="AH768" s="175" t="str">
        <f>IF('サーバー一覧（手入力用）'!AG776="","",'サーバー一覧（手入力用）'!AG776)</f>
        <v/>
      </c>
      <c r="AI768" s="175" t="str">
        <f>IF('サーバー一覧（手入力用）'!AH776="","",'サーバー一覧（手入力用）'!AH776)</f>
        <v/>
      </c>
      <c r="AJ768" s="175" t="str">
        <f>IF('サーバー一覧（手入力用）'!AI776="","",'サーバー一覧（手入力用）'!AI776)</f>
        <v/>
      </c>
    </row>
    <row r="769" spans="1:36">
      <c r="A769" s="175">
        <f>IF('サーバー一覧（手入力用）'!B777="","",'サーバー一覧（手入力用）'!B777)</f>
        <v>768</v>
      </c>
      <c r="B769" s="175" t="str">
        <f>IF('サーバー一覧（手入力用）'!C777="","",'サーバー一覧（手入力用）'!C777)</f>
        <v/>
      </c>
      <c r="C769" s="175" t="str">
        <f>IF('サーバー一覧（手入力用）'!D777="","",'サーバー一覧（手入力用）'!D777)</f>
        <v/>
      </c>
      <c r="D769" s="175" t="str">
        <f>IF('サーバー一覧（手入力用）'!E777="","",'サーバー一覧（手入力用）'!E777)</f>
        <v/>
      </c>
      <c r="E769" s="175" t="str">
        <f>IF('サーバー一覧（手入力用）'!F777="","",'サーバー一覧（手入力用）'!F777)</f>
        <v/>
      </c>
      <c r="F769" s="175" t="str">
        <f>IF('サーバー一覧（手入力用）'!G777="","",'サーバー一覧（手入力用）'!G777)</f>
        <v/>
      </c>
      <c r="G769" s="175" t="str">
        <f>IF('サーバー一覧（手入力用）'!H777="","",'サーバー一覧（手入力用）'!H777)</f>
        <v/>
      </c>
      <c r="H769" s="175" t="str">
        <f>IF('サーバー一覧（手入力用）'!I777="","",'サーバー一覧（手入力用）'!I777)</f>
        <v/>
      </c>
      <c r="I769" s="175" t="str">
        <f>IF('サーバー一覧（手入力用）'!J777="","",'サーバー一覧（手入力用）'!J777)</f>
        <v/>
      </c>
      <c r="J769" s="175" t="str">
        <f>IF('サーバー一覧（手入力用）'!K777="","",'サーバー一覧（手入力用）'!K777)</f>
        <v/>
      </c>
      <c r="K769" s="175" t="str">
        <f>IF('サーバー一覧（手入力用）'!L777="","",'サーバー一覧（手入力用）'!L777)</f>
        <v/>
      </c>
      <c r="L769" s="175" t="str">
        <f>IF('サーバー一覧（手入力用）'!M777="","",'サーバー一覧（手入力用）'!M777)</f>
        <v/>
      </c>
      <c r="M769" s="175" t="str">
        <f>IF('サーバー一覧（手入力用）'!N777="","",'サーバー一覧（手入力用）'!N777)</f>
        <v/>
      </c>
      <c r="N769" s="175" t="str">
        <f>IF('サーバー一覧（手入力用）'!O777="","",'サーバー一覧（手入力用）'!O777)</f>
        <v/>
      </c>
      <c r="O769" s="175">
        <f>IF('サーバー一覧（手入力用）'!P777="","",'サーバー一覧（手入力用）'!P777)</f>
        <v>0</v>
      </c>
      <c r="P769" s="175" t="str">
        <f>IF('サーバー一覧（手入力用）'!Q777="","",'サーバー一覧（手入力用）'!Q777)</f>
        <v/>
      </c>
      <c r="Q769" s="175" t="str">
        <f>IF('サーバー一覧（手入力用）'!R777="","",'サーバー一覧（手入力用）'!R777)</f>
        <v/>
      </c>
      <c r="R769" s="175" t="str">
        <f t="shared" si="22"/>
        <v/>
      </c>
      <c r="S769" s="175" t="str">
        <f>IF('サーバー一覧（手入力用）'!S777="","",'サーバー一覧（手入力用）'!S777)</f>
        <v/>
      </c>
      <c r="T769" s="175" t="str">
        <f t="shared" si="23"/>
        <v/>
      </c>
      <c r="U769" s="175" t="str">
        <f>IF('サーバー一覧（手入力用）'!T777="","",'サーバー一覧（手入力用）'!T777)</f>
        <v/>
      </c>
      <c r="V769" s="175" t="str">
        <f>IF('サーバー一覧（手入力用）'!U777="","",'サーバー一覧（手入力用）'!U777)</f>
        <v/>
      </c>
      <c r="W769" s="175" t="str">
        <f>IF('サーバー一覧（手入力用）'!V777="","",'サーバー一覧（手入力用）'!V777)</f>
        <v/>
      </c>
      <c r="X769" s="175" t="str">
        <f>IF('サーバー一覧（手入力用）'!W777="","",'サーバー一覧（手入力用）'!W777)</f>
        <v/>
      </c>
      <c r="Y769" s="175" t="str">
        <f>IF('サーバー一覧（手入力用）'!X777="","",'サーバー一覧（手入力用）'!X777)</f>
        <v/>
      </c>
      <c r="Z769" s="175" t="str">
        <f>IF('サーバー一覧（手入力用）'!Y777="","",'サーバー一覧（手入力用）'!Y777)</f>
        <v/>
      </c>
      <c r="AA769" s="175" t="str">
        <f>IF('サーバー一覧（手入力用）'!Z777="","",'サーバー一覧（手入力用）'!Z777)</f>
        <v/>
      </c>
      <c r="AB769" s="175" t="str">
        <f>IF('サーバー一覧（手入力用）'!AA777="","",'サーバー一覧（手入力用）'!AA777)</f>
        <v/>
      </c>
      <c r="AC769" s="175" t="str">
        <f>IF('サーバー一覧（手入力用）'!AB777="","",'サーバー一覧（手入力用）'!AB777)</f>
        <v/>
      </c>
      <c r="AD769" s="175" t="str">
        <f>IF('サーバー一覧（手入力用）'!AC777="","",'サーバー一覧（手入力用）'!AC777)</f>
        <v/>
      </c>
      <c r="AE769" s="175" t="str">
        <f>IF('サーバー一覧（手入力用）'!AD777="","",'サーバー一覧（手入力用）'!AD777)</f>
        <v/>
      </c>
      <c r="AF769" s="175" t="str">
        <f>IF('サーバー一覧（手入力用）'!AE777="","",'サーバー一覧（手入力用）'!AE777)</f>
        <v/>
      </c>
      <c r="AG769" s="175" t="str">
        <f>IF('サーバー一覧（手入力用）'!AF777="","",'サーバー一覧（手入力用）'!AF777)</f>
        <v/>
      </c>
      <c r="AH769" s="175" t="str">
        <f>IF('サーバー一覧（手入力用）'!AG777="","",'サーバー一覧（手入力用）'!AG777)</f>
        <v/>
      </c>
      <c r="AI769" s="175" t="str">
        <f>IF('サーバー一覧（手入力用）'!AH777="","",'サーバー一覧（手入力用）'!AH777)</f>
        <v/>
      </c>
      <c r="AJ769" s="175" t="str">
        <f>IF('サーバー一覧（手入力用）'!AI777="","",'サーバー一覧（手入力用）'!AI777)</f>
        <v/>
      </c>
    </row>
    <row r="770" spans="1:36">
      <c r="A770" s="175">
        <f>IF('サーバー一覧（手入力用）'!B778="","",'サーバー一覧（手入力用）'!B778)</f>
        <v>769</v>
      </c>
      <c r="B770" s="175" t="str">
        <f>IF('サーバー一覧（手入力用）'!C778="","",'サーバー一覧（手入力用）'!C778)</f>
        <v/>
      </c>
      <c r="C770" s="175" t="str">
        <f>IF('サーバー一覧（手入力用）'!D778="","",'サーバー一覧（手入力用）'!D778)</f>
        <v/>
      </c>
      <c r="D770" s="175" t="str">
        <f>IF('サーバー一覧（手入力用）'!E778="","",'サーバー一覧（手入力用）'!E778)</f>
        <v/>
      </c>
      <c r="E770" s="175" t="str">
        <f>IF('サーバー一覧（手入力用）'!F778="","",'サーバー一覧（手入力用）'!F778)</f>
        <v/>
      </c>
      <c r="F770" s="175" t="str">
        <f>IF('サーバー一覧（手入力用）'!G778="","",'サーバー一覧（手入力用）'!G778)</f>
        <v/>
      </c>
      <c r="G770" s="175" t="str">
        <f>IF('サーバー一覧（手入力用）'!H778="","",'サーバー一覧（手入力用）'!H778)</f>
        <v/>
      </c>
      <c r="H770" s="175" t="str">
        <f>IF('サーバー一覧（手入力用）'!I778="","",'サーバー一覧（手入力用）'!I778)</f>
        <v/>
      </c>
      <c r="I770" s="175" t="str">
        <f>IF('サーバー一覧（手入力用）'!J778="","",'サーバー一覧（手入力用）'!J778)</f>
        <v/>
      </c>
      <c r="J770" s="175" t="str">
        <f>IF('サーバー一覧（手入力用）'!K778="","",'サーバー一覧（手入力用）'!K778)</f>
        <v/>
      </c>
      <c r="K770" s="175" t="str">
        <f>IF('サーバー一覧（手入力用）'!L778="","",'サーバー一覧（手入力用）'!L778)</f>
        <v/>
      </c>
      <c r="L770" s="175" t="str">
        <f>IF('サーバー一覧（手入力用）'!M778="","",'サーバー一覧（手入力用）'!M778)</f>
        <v/>
      </c>
      <c r="M770" s="175" t="str">
        <f>IF('サーバー一覧（手入力用）'!N778="","",'サーバー一覧（手入力用）'!N778)</f>
        <v/>
      </c>
      <c r="N770" s="175" t="str">
        <f>IF('サーバー一覧（手入力用）'!O778="","",'サーバー一覧（手入力用）'!O778)</f>
        <v/>
      </c>
      <c r="O770" s="175">
        <f>IF('サーバー一覧（手入力用）'!P778="","",'サーバー一覧（手入力用）'!P778)</f>
        <v>0</v>
      </c>
      <c r="P770" s="175" t="str">
        <f>IF('サーバー一覧（手入力用）'!Q778="","",'サーバー一覧（手入力用）'!Q778)</f>
        <v/>
      </c>
      <c r="Q770" s="175" t="str">
        <f>IF('サーバー一覧（手入力用）'!R778="","",'サーバー一覧（手入力用）'!R778)</f>
        <v/>
      </c>
      <c r="R770" s="175" t="str">
        <f t="shared" si="22"/>
        <v/>
      </c>
      <c r="S770" s="175" t="str">
        <f>IF('サーバー一覧（手入力用）'!S778="","",'サーバー一覧（手入力用）'!S778)</f>
        <v/>
      </c>
      <c r="T770" s="175" t="str">
        <f t="shared" si="23"/>
        <v/>
      </c>
      <c r="U770" s="175" t="str">
        <f>IF('サーバー一覧（手入力用）'!T778="","",'サーバー一覧（手入力用）'!T778)</f>
        <v/>
      </c>
      <c r="V770" s="175" t="str">
        <f>IF('サーバー一覧（手入力用）'!U778="","",'サーバー一覧（手入力用）'!U778)</f>
        <v/>
      </c>
      <c r="W770" s="175" t="str">
        <f>IF('サーバー一覧（手入力用）'!V778="","",'サーバー一覧（手入力用）'!V778)</f>
        <v/>
      </c>
      <c r="X770" s="175" t="str">
        <f>IF('サーバー一覧（手入力用）'!W778="","",'サーバー一覧（手入力用）'!W778)</f>
        <v/>
      </c>
      <c r="Y770" s="175" t="str">
        <f>IF('サーバー一覧（手入力用）'!X778="","",'サーバー一覧（手入力用）'!X778)</f>
        <v/>
      </c>
      <c r="Z770" s="175" t="str">
        <f>IF('サーバー一覧（手入力用）'!Y778="","",'サーバー一覧（手入力用）'!Y778)</f>
        <v/>
      </c>
      <c r="AA770" s="175" t="str">
        <f>IF('サーバー一覧（手入力用）'!Z778="","",'サーバー一覧（手入力用）'!Z778)</f>
        <v/>
      </c>
      <c r="AB770" s="175" t="str">
        <f>IF('サーバー一覧（手入力用）'!AA778="","",'サーバー一覧（手入力用）'!AA778)</f>
        <v/>
      </c>
      <c r="AC770" s="175" t="str">
        <f>IF('サーバー一覧（手入力用）'!AB778="","",'サーバー一覧（手入力用）'!AB778)</f>
        <v/>
      </c>
      <c r="AD770" s="175" t="str">
        <f>IF('サーバー一覧（手入力用）'!AC778="","",'サーバー一覧（手入力用）'!AC778)</f>
        <v/>
      </c>
      <c r="AE770" s="175" t="str">
        <f>IF('サーバー一覧（手入力用）'!AD778="","",'サーバー一覧（手入力用）'!AD778)</f>
        <v/>
      </c>
      <c r="AF770" s="175" t="str">
        <f>IF('サーバー一覧（手入力用）'!AE778="","",'サーバー一覧（手入力用）'!AE778)</f>
        <v/>
      </c>
      <c r="AG770" s="175" t="str">
        <f>IF('サーバー一覧（手入力用）'!AF778="","",'サーバー一覧（手入力用）'!AF778)</f>
        <v/>
      </c>
      <c r="AH770" s="175" t="str">
        <f>IF('サーバー一覧（手入力用）'!AG778="","",'サーバー一覧（手入力用）'!AG778)</f>
        <v/>
      </c>
      <c r="AI770" s="175" t="str">
        <f>IF('サーバー一覧（手入力用）'!AH778="","",'サーバー一覧（手入力用）'!AH778)</f>
        <v/>
      </c>
      <c r="AJ770" s="175" t="str">
        <f>IF('サーバー一覧（手入力用）'!AI778="","",'サーバー一覧（手入力用）'!AI778)</f>
        <v/>
      </c>
    </row>
    <row r="771" spans="1:36">
      <c r="A771" s="175">
        <f>IF('サーバー一覧（手入力用）'!B779="","",'サーバー一覧（手入力用）'!B779)</f>
        <v>770</v>
      </c>
      <c r="B771" s="175" t="str">
        <f>IF('サーバー一覧（手入力用）'!C779="","",'サーバー一覧（手入力用）'!C779)</f>
        <v/>
      </c>
      <c r="C771" s="175" t="str">
        <f>IF('サーバー一覧（手入力用）'!D779="","",'サーバー一覧（手入力用）'!D779)</f>
        <v/>
      </c>
      <c r="D771" s="175" t="str">
        <f>IF('サーバー一覧（手入力用）'!E779="","",'サーバー一覧（手入力用）'!E779)</f>
        <v/>
      </c>
      <c r="E771" s="175" t="str">
        <f>IF('サーバー一覧（手入力用）'!F779="","",'サーバー一覧（手入力用）'!F779)</f>
        <v/>
      </c>
      <c r="F771" s="175" t="str">
        <f>IF('サーバー一覧（手入力用）'!G779="","",'サーバー一覧（手入力用）'!G779)</f>
        <v/>
      </c>
      <c r="G771" s="175" t="str">
        <f>IF('サーバー一覧（手入力用）'!H779="","",'サーバー一覧（手入力用）'!H779)</f>
        <v/>
      </c>
      <c r="H771" s="175" t="str">
        <f>IF('サーバー一覧（手入力用）'!I779="","",'サーバー一覧（手入力用）'!I779)</f>
        <v/>
      </c>
      <c r="I771" s="175" t="str">
        <f>IF('サーバー一覧（手入力用）'!J779="","",'サーバー一覧（手入力用）'!J779)</f>
        <v/>
      </c>
      <c r="J771" s="175" t="str">
        <f>IF('サーバー一覧（手入力用）'!K779="","",'サーバー一覧（手入力用）'!K779)</f>
        <v/>
      </c>
      <c r="K771" s="175" t="str">
        <f>IF('サーバー一覧（手入力用）'!L779="","",'サーバー一覧（手入力用）'!L779)</f>
        <v/>
      </c>
      <c r="L771" s="175" t="str">
        <f>IF('サーバー一覧（手入力用）'!M779="","",'サーバー一覧（手入力用）'!M779)</f>
        <v/>
      </c>
      <c r="M771" s="175" t="str">
        <f>IF('サーバー一覧（手入力用）'!N779="","",'サーバー一覧（手入力用）'!N779)</f>
        <v/>
      </c>
      <c r="N771" s="175" t="str">
        <f>IF('サーバー一覧（手入力用）'!O779="","",'サーバー一覧（手入力用）'!O779)</f>
        <v/>
      </c>
      <c r="O771" s="175">
        <f>IF('サーバー一覧（手入力用）'!P779="","",'サーバー一覧（手入力用）'!P779)</f>
        <v>0</v>
      </c>
      <c r="P771" s="175" t="str">
        <f>IF('サーバー一覧（手入力用）'!Q779="","",'サーバー一覧（手入力用）'!Q779)</f>
        <v/>
      </c>
      <c r="Q771" s="175" t="str">
        <f>IF('サーバー一覧（手入力用）'!R779="","",'サーバー一覧（手入力用）'!R779)</f>
        <v/>
      </c>
      <c r="R771" s="175" t="str">
        <f t="shared" ref="R771:R834" si="24">IF(Q771="","",MROUND(Q771,5))</f>
        <v/>
      </c>
      <c r="S771" s="175" t="str">
        <f>IF('サーバー一覧（手入力用）'!S779="","",'サーバー一覧（手入力用）'!S779)</f>
        <v/>
      </c>
      <c r="T771" s="175" t="str">
        <f t="shared" ref="T771:T834" si="25">IF(S771="","",MROUND(S771,5))</f>
        <v/>
      </c>
      <c r="U771" s="175" t="str">
        <f>IF('サーバー一覧（手入力用）'!T779="","",'サーバー一覧（手入力用）'!T779)</f>
        <v/>
      </c>
      <c r="V771" s="175" t="str">
        <f>IF('サーバー一覧（手入力用）'!U779="","",'サーバー一覧（手入力用）'!U779)</f>
        <v/>
      </c>
      <c r="W771" s="175" t="str">
        <f>IF('サーバー一覧（手入力用）'!V779="","",'サーバー一覧（手入力用）'!V779)</f>
        <v/>
      </c>
      <c r="X771" s="175" t="str">
        <f>IF('サーバー一覧（手入力用）'!W779="","",'サーバー一覧（手入力用）'!W779)</f>
        <v/>
      </c>
      <c r="Y771" s="175" t="str">
        <f>IF('サーバー一覧（手入力用）'!X779="","",'サーバー一覧（手入力用）'!X779)</f>
        <v/>
      </c>
      <c r="Z771" s="175" t="str">
        <f>IF('サーバー一覧（手入力用）'!Y779="","",'サーバー一覧（手入力用）'!Y779)</f>
        <v/>
      </c>
      <c r="AA771" s="175" t="str">
        <f>IF('サーバー一覧（手入力用）'!Z779="","",'サーバー一覧（手入力用）'!Z779)</f>
        <v/>
      </c>
      <c r="AB771" s="175" t="str">
        <f>IF('サーバー一覧（手入力用）'!AA779="","",'サーバー一覧（手入力用）'!AA779)</f>
        <v/>
      </c>
      <c r="AC771" s="175" t="str">
        <f>IF('サーバー一覧（手入力用）'!AB779="","",'サーバー一覧（手入力用）'!AB779)</f>
        <v/>
      </c>
      <c r="AD771" s="175" t="str">
        <f>IF('サーバー一覧（手入力用）'!AC779="","",'サーバー一覧（手入力用）'!AC779)</f>
        <v/>
      </c>
      <c r="AE771" s="175" t="str">
        <f>IF('サーバー一覧（手入力用）'!AD779="","",'サーバー一覧（手入力用）'!AD779)</f>
        <v/>
      </c>
      <c r="AF771" s="175" t="str">
        <f>IF('サーバー一覧（手入力用）'!AE779="","",'サーバー一覧（手入力用）'!AE779)</f>
        <v/>
      </c>
      <c r="AG771" s="175" t="str">
        <f>IF('サーバー一覧（手入力用）'!AF779="","",'サーバー一覧（手入力用）'!AF779)</f>
        <v/>
      </c>
      <c r="AH771" s="175" t="str">
        <f>IF('サーバー一覧（手入力用）'!AG779="","",'サーバー一覧（手入力用）'!AG779)</f>
        <v/>
      </c>
      <c r="AI771" s="175" t="str">
        <f>IF('サーバー一覧（手入力用）'!AH779="","",'サーバー一覧（手入力用）'!AH779)</f>
        <v/>
      </c>
      <c r="AJ771" s="175" t="str">
        <f>IF('サーバー一覧（手入力用）'!AI779="","",'サーバー一覧（手入力用）'!AI779)</f>
        <v/>
      </c>
    </row>
    <row r="772" spans="1:36">
      <c r="A772" s="175">
        <f>IF('サーバー一覧（手入力用）'!B780="","",'サーバー一覧（手入力用）'!B780)</f>
        <v>771</v>
      </c>
      <c r="B772" s="175" t="str">
        <f>IF('サーバー一覧（手入力用）'!C780="","",'サーバー一覧（手入力用）'!C780)</f>
        <v/>
      </c>
      <c r="C772" s="175" t="str">
        <f>IF('サーバー一覧（手入力用）'!D780="","",'サーバー一覧（手入力用）'!D780)</f>
        <v/>
      </c>
      <c r="D772" s="175" t="str">
        <f>IF('サーバー一覧（手入力用）'!E780="","",'サーバー一覧（手入力用）'!E780)</f>
        <v/>
      </c>
      <c r="E772" s="175" t="str">
        <f>IF('サーバー一覧（手入力用）'!F780="","",'サーバー一覧（手入力用）'!F780)</f>
        <v/>
      </c>
      <c r="F772" s="175" t="str">
        <f>IF('サーバー一覧（手入力用）'!G780="","",'サーバー一覧（手入力用）'!G780)</f>
        <v/>
      </c>
      <c r="G772" s="175" t="str">
        <f>IF('サーバー一覧（手入力用）'!H780="","",'サーバー一覧（手入力用）'!H780)</f>
        <v/>
      </c>
      <c r="H772" s="175" t="str">
        <f>IF('サーバー一覧（手入力用）'!I780="","",'サーバー一覧（手入力用）'!I780)</f>
        <v/>
      </c>
      <c r="I772" s="175" t="str">
        <f>IF('サーバー一覧（手入力用）'!J780="","",'サーバー一覧（手入力用）'!J780)</f>
        <v/>
      </c>
      <c r="J772" s="175" t="str">
        <f>IF('サーバー一覧（手入力用）'!K780="","",'サーバー一覧（手入力用）'!K780)</f>
        <v/>
      </c>
      <c r="K772" s="175" t="str">
        <f>IF('サーバー一覧（手入力用）'!L780="","",'サーバー一覧（手入力用）'!L780)</f>
        <v/>
      </c>
      <c r="L772" s="175" t="str">
        <f>IF('サーバー一覧（手入力用）'!M780="","",'サーバー一覧（手入力用）'!M780)</f>
        <v/>
      </c>
      <c r="M772" s="175" t="str">
        <f>IF('サーバー一覧（手入力用）'!N780="","",'サーバー一覧（手入力用）'!N780)</f>
        <v/>
      </c>
      <c r="N772" s="175" t="str">
        <f>IF('サーバー一覧（手入力用）'!O780="","",'サーバー一覧（手入力用）'!O780)</f>
        <v/>
      </c>
      <c r="O772" s="175">
        <f>IF('サーバー一覧（手入力用）'!P780="","",'サーバー一覧（手入力用）'!P780)</f>
        <v>0</v>
      </c>
      <c r="P772" s="175" t="str">
        <f>IF('サーバー一覧（手入力用）'!Q780="","",'サーバー一覧（手入力用）'!Q780)</f>
        <v/>
      </c>
      <c r="Q772" s="175" t="str">
        <f>IF('サーバー一覧（手入力用）'!R780="","",'サーバー一覧（手入力用）'!R780)</f>
        <v/>
      </c>
      <c r="R772" s="175" t="str">
        <f t="shared" si="24"/>
        <v/>
      </c>
      <c r="S772" s="175" t="str">
        <f>IF('サーバー一覧（手入力用）'!S780="","",'サーバー一覧（手入力用）'!S780)</f>
        <v/>
      </c>
      <c r="T772" s="175" t="str">
        <f t="shared" si="25"/>
        <v/>
      </c>
      <c r="U772" s="175" t="str">
        <f>IF('サーバー一覧（手入力用）'!T780="","",'サーバー一覧（手入力用）'!T780)</f>
        <v/>
      </c>
      <c r="V772" s="175" t="str">
        <f>IF('サーバー一覧（手入力用）'!U780="","",'サーバー一覧（手入力用）'!U780)</f>
        <v/>
      </c>
      <c r="W772" s="175" t="str">
        <f>IF('サーバー一覧（手入力用）'!V780="","",'サーバー一覧（手入力用）'!V780)</f>
        <v/>
      </c>
      <c r="X772" s="175" t="str">
        <f>IF('サーバー一覧（手入力用）'!W780="","",'サーバー一覧（手入力用）'!W780)</f>
        <v/>
      </c>
      <c r="Y772" s="175" t="str">
        <f>IF('サーバー一覧（手入力用）'!X780="","",'サーバー一覧（手入力用）'!X780)</f>
        <v/>
      </c>
      <c r="Z772" s="175" t="str">
        <f>IF('サーバー一覧（手入力用）'!Y780="","",'サーバー一覧（手入力用）'!Y780)</f>
        <v/>
      </c>
      <c r="AA772" s="175" t="str">
        <f>IF('サーバー一覧（手入力用）'!Z780="","",'サーバー一覧（手入力用）'!Z780)</f>
        <v/>
      </c>
      <c r="AB772" s="175" t="str">
        <f>IF('サーバー一覧（手入力用）'!AA780="","",'サーバー一覧（手入力用）'!AA780)</f>
        <v/>
      </c>
      <c r="AC772" s="175" t="str">
        <f>IF('サーバー一覧（手入力用）'!AB780="","",'サーバー一覧（手入力用）'!AB780)</f>
        <v/>
      </c>
      <c r="AD772" s="175" t="str">
        <f>IF('サーバー一覧（手入力用）'!AC780="","",'サーバー一覧（手入力用）'!AC780)</f>
        <v/>
      </c>
      <c r="AE772" s="175" t="str">
        <f>IF('サーバー一覧（手入力用）'!AD780="","",'サーバー一覧（手入力用）'!AD780)</f>
        <v/>
      </c>
      <c r="AF772" s="175" t="str">
        <f>IF('サーバー一覧（手入力用）'!AE780="","",'サーバー一覧（手入力用）'!AE780)</f>
        <v/>
      </c>
      <c r="AG772" s="175" t="str">
        <f>IF('サーバー一覧（手入力用）'!AF780="","",'サーバー一覧（手入力用）'!AF780)</f>
        <v/>
      </c>
      <c r="AH772" s="175" t="str">
        <f>IF('サーバー一覧（手入力用）'!AG780="","",'サーバー一覧（手入力用）'!AG780)</f>
        <v/>
      </c>
      <c r="AI772" s="175" t="str">
        <f>IF('サーバー一覧（手入力用）'!AH780="","",'サーバー一覧（手入力用）'!AH780)</f>
        <v/>
      </c>
      <c r="AJ772" s="175" t="str">
        <f>IF('サーバー一覧（手入力用）'!AI780="","",'サーバー一覧（手入力用）'!AI780)</f>
        <v/>
      </c>
    </row>
    <row r="773" spans="1:36">
      <c r="A773" s="175">
        <f>IF('サーバー一覧（手入力用）'!B781="","",'サーバー一覧（手入力用）'!B781)</f>
        <v>772</v>
      </c>
      <c r="B773" s="175" t="str">
        <f>IF('サーバー一覧（手入力用）'!C781="","",'サーバー一覧（手入力用）'!C781)</f>
        <v/>
      </c>
      <c r="C773" s="175" t="str">
        <f>IF('サーバー一覧（手入力用）'!D781="","",'サーバー一覧（手入力用）'!D781)</f>
        <v/>
      </c>
      <c r="D773" s="175" t="str">
        <f>IF('サーバー一覧（手入力用）'!E781="","",'サーバー一覧（手入力用）'!E781)</f>
        <v/>
      </c>
      <c r="E773" s="175" t="str">
        <f>IF('サーバー一覧（手入力用）'!F781="","",'サーバー一覧（手入力用）'!F781)</f>
        <v/>
      </c>
      <c r="F773" s="175" t="str">
        <f>IF('サーバー一覧（手入力用）'!G781="","",'サーバー一覧（手入力用）'!G781)</f>
        <v/>
      </c>
      <c r="G773" s="175" t="str">
        <f>IF('サーバー一覧（手入力用）'!H781="","",'サーバー一覧（手入力用）'!H781)</f>
        <v/>
      </c>
      <c r="H773" s="175" t="str">
        <f>IF('サーバー一覧（手入力用）'!I781="","",'サーバー一覧（手入力用）'!I781)</f>
        <v/>
      </c>
      <c r="I773" s="175" t="str">
        <f>IF('サーバー一覧（手入力用）'!J781="","",'サーバー一覧（手入力用）'!J781)</f>
        <v/>
      </c>
      <c r="J773" s="175" t="str">
        <f>IF('サーバー一覧（手入力用）'!K781="","",'サーバー一覧（手入力用）'!K781)</f>
        <v/>
      </c>
      <c r="K773" s="175" t="str">
        <f>IF('サーバー一覧（手入力用）'!L781="","",'サーバー一覧（手入力用）'!L781)</f>
        <v/>
      </c>
      <c r="L773" s="175" t="str">
        <f>IF('サーバー一覧（手入力用）'!M781="","",'サーバー一覧（手入力用）'!M781)</f>
        <v/>
      </c>
      <c r="M773" s="175" t="str">
        <f>IF('サーバー一覧（手入力用）'!N781="","",'サーバー一覧（手入力用）'!N781)</f>
        <v/>
      </c>
      <c r="N773" s="175" t="str">
        <f>IF('サーバー一覧（手入力用）'!O781="","",'サーバー一覧（手入力用）'!O781)</f>
        <v/>
      </c>
      <c r="O773" s="175">
        <f>IF('サーバー一覧（手入力用）'!P781="","",'サーバー一覧（手入力用）'!P781)</f>
        <v>0</v>
      </c>
      <c r="P773" s="175" t="str">
        <f>IF('サーバー一覧（手入力用）'!Q781="","",'サーバー一覧（手入力用）'!Q781)</f>
        <v/>
      </c>
      <c r="Q773" s="175" t="str">
        <f>IF('サーバー一覧（手入力用）'!R781="","",'サーバー一覧（手入力用）'!R781)</f>
        <v/>
      </c>
      <c r="R773" s="175" t="str">
        <f t="shared" si="24"/>
        <v/>
      </c>
      <c r="S773" s="175" t="str">
        <f>IF('サーバー一覧（手入力用）'!S781="","",'サーバー一覧（手入力用）'!S781)</f>
        <v/>
      </c>
      <c r="T773" s="175" t="str">
        <f t="shared" si="25"/>
        <v/>
      </c>
      <c r="U773" s="175" t="str">
        <f>IF('サーバー一覧（手入力用）'!T781="","",'サーバー一覧（手入力用）'!T781)</f>
        <v/>
      </c>
      <c r="V773" s="175" t="str">
        <f>IF('サーバー一覧（手入力用）'!U781="","",'サーバー一覧（手入力用）'!U781)</f>
        <v/>
      </c>
      <c r="W773" s="175" t="str">
        <f>IF('サーバー一覧（手入力用）'!V781="","",'サーバー一覧（手入力用）'!V781)</f>
        <v/>
      </c>
      <c r="X773" s="175" t="str">
        <f>IF('サーバー一覧（手入力用）'!W781="","",'サーバー一覧（手入力用）'!W781)</f>
        <v/>
      </c>
      <c r="Y773" s="175" t="str">
        <f>IF('サーバー一覧（手入力用）'!X781="","",'サーバー一覧（手入力用）'!X781)</f>
        <v/>
      </c>
      <c r="Z773" s="175" t="str">
        <f>IF('サーバー一覧（手入力用）'!Y781="","",'サーバー一覧（手入力用）'!Y781)</f>
        <v/>
      </c>
      <c r="AA773" s="175" t="str">
        <f>IF('サーバー一覧（手入力用）'!Z781="","",'サーバー一覧（手入力用）'!Z781)</f>
        <v/>
      </c>
      <c r="AB773" s="175" t="str">
        <f>IF('サーバー一覧（手入力用）'!AA781="","",'サーバー一覧（手入力用）'!AA781)</f>
        <v/>
      </c>
      <c r="AC773" s="175" t="str">
        <f>IF('サーバー一覧（手入力用）'!AB781="","",'サーバー一覧（手入力用）'!AB781)</f>
        <v/>
      </c>
      <c r="AD773" s="175" t="str">
        <f>IF('サーバー一覧（手入力用）'!AC781="","",'サーバー一覧（手入力用）'!AC781)</f>
        <v/>
      </c>
      <c r="AE773" s="175" t="str">
        <f>IF('サーバー一覧（手入力用）'!AD781="","",'サーバー一覧（手入力用）'!AD781)</f>
        <v/>
      </c>
      <c r="AF773" s="175" t="str">
        <f>IF('サーバー一覧（手入力用）'!AE781="","",'サーバー一覧（手入力用）'!AE781)</f>
        <v/>
      </c>
      <c r="AG773" s="175" t="str">
        <f>IF('サーバー一覧（手入力用）'!AF781="","",'サーバー一覧（手入力用）'!AF781)</f>
        <v/>
      </c>
      <c r="AH773" s="175" t="str">
        <f>IF('サーバー一覧（手入力用）'!AG781="","",'サーバー一覧（手入力用）'!AG781)</f>
        <v/>
      </c>
      <c r="AI773" s="175" t="str">
        <f>IF('サーバー一覧（手入力用）'!AH781="","",'サーバー一覧（手入力用）'!AH781)</f>
        <v/>
      </c>
      <c r="AJ773" s="175" t="str">
        <f>IF('サーバー一覧（手入力用）'!AI781="","",'サーバー一覧（手入力用）'!AI781)</f>
        <v/>
      </c>
    </row>
    <row r="774" spans="1:36">
      <c r="A774" s="175">
        <f>IF('サーバー一覧（手入力用）'!B782="","",'サーバー一覧（手入力用）'!B782)</f>
        <v>773</v>
      </c>
      <c r="B774" s="175" t="str">
        <f>IF('サーバー一覧（手入力用）'!C782="","",'サーバー一覧（手入力用）'!C782)</f>
        <v/>
      </c>
      <c r="C774" s="175" t="str">
        <f>IF('サーバー一覧（手入力用）'!D782="","",'サーバー一覧（手入力用）'!D782)</f>
        <v/>
      </c>
      <c r="D774" s="175" t="str">
        <f>IF('サーバー一覧（手入力用）'!E782="","",'サーバー一覧（手入力用）'!E782)</f>
        <v/>
      </c>
      <c r="E774" s="175" t="str">
        <f>IF('サーバー一覧（手入力用）'!F782="","",'サーバー一覧（手入力用）'!F782)</f>
        <v/>
      </c>
      <c r="F774" s="175" t="str">
        <f>IF('サーバー一覧（手入力用）'!G782="","",'サーバー一覧（手入力用）'!G782)</f>
        <v/>
      </c>
      <c r="G774" s="175" t="str">
        <f>IF('サーバー一覧（手入力用）'!H782="","",'サーバー一覧（手入力用）'!H782)</f>
        <v/>
      </c>
      <c r="H774" s="175" t="str">
        <f>IF('サーバー一覧（手入力用）'!I782="","",'サーバー一覧（手入力用）'!I782)</f>
        <v/>
      </c>
      <c r="I774" s="175" t="str">
        <f>IF('サーバー一覧（手入力用）'!J782="","",'サーバー一覧（手入力用）'!J782)</f>
        <v/>
      </c>
      <c r="J774" s="175" t="str">
        <f>IF('サーバー一覧（手入力用）'!K782="","",'サーバー一覧（手入力用）'!K782)</f>
        <v/>
      </c>
      <c r="K774" s="175" t="str">
        <f>IF('サーバー一覧（手入力用）'!L782="","",'サーバー一覧（手入力用）'!L782)</f>
        <v/>
      </c>
      <c r="L774" s="175" t="str">
        <f>IF('サーバー一覧（手入力用）'!M782="","",'サーバー一覧（手入力用）'!M782)</f>
        <v/>
      </c>
      <c r="M774" s="175" t="str">
        <f>IF('サーバー一覧（手入力用）'!N782="","",'サーバー一覧（手入力用）'!N782)</f>
        <v/>
      </c>
      <c r="N774" s="175" t="str">
        <f>IF('サーバー一覧（手入力用）'!O782="","",'サーバー一覧（手入力用）'!O782)</f>
        <v/>
      </c>
      <c r="O774" s="175">
        <f>IF('サーバー一覧（手入力用）'!P782="","",'サーバー一覧（手入力用）'!P782)</f>
        <v>0</v>
      </c>
      <c r="P774" s="175" t="str">
        <f>IF('サーバー一覧（手入力用）'!Q782="","",'サーバー一覧（手入力用）'!Q782)</f>
        <v/>
      </c>
      <c r="Q774" s="175" t="str">
        <f>IF('サーバー一覧（手入力用）'!R782="","",'サーバー一覧（手入力用）'!R782)</f>
        <v/>
      </c>
      <c r="R774" s="175" t="str">
        <f t="shared" si="24"/>
        <v/>
      </c>
      <c r="S774" s="175" t="str">
        <f>IF('サーバー一覧（手入力用）'!S782="","",'サーバー一覧（手入力用）'!S782)</f>
        <v/>
      </c>
      <c r="T774" s="175" t="str">
        <f t="shared" si="25"/>
        <v/>
      </c>
      <c r="U774" s="175" t="str">
        <f>IF('サーバー一覧（手入力用）'!T782="","",'サーバー一覧（手入力用）'!T782)</f>
        <v/>
      </c>
      <c r="V774" s="175" t="str">
        <f>IF('サーバー一覧（手入力用）'!U782="","",'サーバー一覧（手入力用）'!U782)</f>
        <v/>
      </c>
      <c r="W774" s="175" t="str">
        <f>IF('サーバー一覧（手入力用）'!V782="","",'サーバー一覧（手入力用）'!V782)</f>
        <v/>
      </c>
      <c r="X774" s="175" t="str">
        <f>IF('サーバー一覧（手入力用）'!W782="","",'サーバー一覧（手入力用）'!W782)</f>
        <v/>
      </c>
      <c r="Y774" s="175" t="str">
        <f>IF('サーバー一覧（手入力用）'!X782="","",'サーバー一覧（手入力用）'!X782)</f>
        <v/>
      </c>
      <c r="Z774" s="175" t="str">
        <f>IF('サーバー一覧（手入力用）'!Y782="","",'サーバー一覧（手入力用）'!Y782)</f>
        <v/>
      </c>
      <c r="AA774" s="175" t="str">
        <f>IF('サーバー一覧（手入力用）'!Z782="","",'サーバー一覧（手入力用）'!Z782)</f>
        <v/>
      </c>
      <c r="AB774" s="175" t="str">
        <f>IF('サーバー一覧（手入力用）'!AA782="","",'サーバー一覧（手入力用）'!AA782)</f>
        <v/>
      </c>
      <c r="AC774" s="175" t="str">
        <f>IF('サーバー一覧（手入力用）'!AB782="","",'サーバー一覧（手入力用）'!AB782)</f>
        <v/>
      </c>
      <c r="AD774" s="175" t="str">
        <f>IF('サーバー一覧（手入力用）'!AC782="","",'サーバー一覧（手入力用）'!AC782)</f>
        <v/>
      </c>
      <c r="AE774" s="175" t="str">
        <f>IF('サーバー一覧（手入力用）'!AD782="","",'サーバー一覧（手入力用）'!AD782)</f>
        <v/>
      </c>
      <c r="AF774" s="175" t="str">
        <f>IF('サーバー一覧（手入力用）'!AE782="","",'サーバー一覧（手入力用）'!AE782)</f>
        <v/>
      </c>
      <c r="AG774" s="175" t="str">
        <f>IF('サーバー一覧（手入力用）'!AF782="","",'サーバー一覧（手入力用）'!AF782)</f>
        <v/>
      </c>
      <c r="AH774" s="175" t="str">
        <f>IF('サーバー一覧（手入力用）'!AG782="","",'サーバー一覧（手入力用）'!AG782)</f>
        <v/>
      </c>
      <c r="AI774" s="175" t="str">
        <f>IF('サーバー一覧（手入力用）'!AH782="","",'サーバー一覧（手入力用）'!AH782)</f>
        <v/>
      </c>
      <c r="AJ774" s="175" t="str">
        <f>IF('サーバー一覧（手入力用）'!AI782="","",'サーバー一覧（手入力用）'!AI782)</f>
        <v/>
      </c>
    </row>
    <row r="775" spans="1:36">
      <c r="A775" s="175">
        <f>IF('サーバー一覧（手入力用）'!B783="","",'サーバー一覧（手入力用）'!B783)</f>
        <v>774</v>
      </c>
      <c r="B775" s="175" t="str">
        <f>IF('サーバー一覧（手入力用）'!C783="","",'サーバー一覧（手入力用）'!C783)</f>
        <v/>
      </c>
      <c r="C775" s="175" t="str">
        <f>IF('サーバー一覧（手入力用）'!D783="","",'サーバー一覧（手入力用）'!D783)</f>
        <v/>
      </c>
      <c r="D775" s="175" t="str">
        <f>IF('サーバー一覧（手入力用）'!E783="","",'サーバー一覧（手入力用）'!E783)</f>
        <v/>
      </c>
      <c r="E775" s="175" t="str">
        <f>IF('サーバー一覧（手入力用）'!F783="","",'サーバー一覧（手入力用）'!F783)</f>
        <v/>
      </c>
      <c r="F775" s="175" t="str">
        <f>IF('サーバー一覧（手入力用）'!G783="","",'サーバー一覧（手入力用）'!G783)</f>
        <v/>
      </c>
      <c r="G775" s="175" t="str">
        <f>IF('サーバー一覧（手入力用）'!H783="","",'サーバー一覧（手入力用）'!H783)</f>
        <v/>
      </c>
      <c r="H775" s="175" t="str">
        <f>IF('サーバー一覧（手入力用）'!I783="","",'サーバー一覧（手入力用）'!I783)</f>
        <v/>
      </c>
      <c r="I775" s="175" t="str">
        <f>IF('サーバー一覧（手入力用）'!J783="","",'サーバー一覧（手入力用）'!J783)</f>
        <v/>
      </c>
      <c r="J775" s="175" t="str">
        <f>IF('サーバー一覧（手入力用）'!K783="","",'サーバー一覧（手入力用）'!K783)</f>
        <v/>
      </c>
      <c r="K775" s="175" t="str">
        <f>IF('サーバー一覧（手入力用）'!L783="","",'サーバー一覧（手入力用）'!L783)</f>
        <v/>
      </c>
      <c r="L775" s="175" t="str">
        <f>IF('サーバー一覧（手入力用）'!M783="","",'サーバー一覧（手入力用）'!M783)</f>
        <v/>
      </c>
      <c r="M775" s="175" t="str">
        <f>IF('サーバー一覧（手入力用）'!N783="","",'サーバー一覧（手入力用）'!N783)</f>
        <v/>
      </c>
      <c r="N775" s="175" t="str">
        <f>IF('サーバー一覧（手入力用）'!O783="","",'サーバー一覧（手入力用）'!O783)</f>
        <v/>
      </c>
      <c r="O775" s="175">
        <f>IF('サーバー一覧（手入力用）'!P783="","",'サーバー一覧（手入力用）'!P783)</f>
        <v>0</v>
      </c>
      <c r="P775" s="175" t="str">
        <f>IF('サーバー一覧（手入力用）'!Q783="","",'サーバー一覧（手入力用）'!Q783)</f>
        <v/>
      </c>
      <c r="Q775" s="175" t="str">
        <f>IF('サーバー一覧（手入力用）'!R783="","",'サーバー一覧（手入力用）'!R783)</f>
        <v/>
      </c>
      <c r="R775" s="175" t="str">
        <f t="shared" si="24"/>
        <v/>
      </c>
      <c r="S775" s="175" t="str">
        <f>IF('サーバー一覧（手入力用）'!S783="","",'サーバー一覧（手入力用）'!S783)</f>
        <v/>
      </c>
      <c r="T775" s="175" t="str">
        <f t="shared" si="25"/>
        <v/>
      </c>
      <c r="U775" s="175" t="str">
        <f>IF('サーバー一覧（手入力用）'!T783="","",'サーバー一覧（手入力用）'!T783)</f>
        <v/>
      </c>
      <c r="V775" s="175" t="str">
        <f>IF('サーバー一覧（手入力用）'!U783="","",'サーバー一覧（手入力用）'!U783)</f>
        <v/>
      </c>
      <c r="W775" s="175" t="str">
        <f>IF('サーバー一覧（手入力用）'!V783="","",'サーバー一覧（手入力用）'!V783)</f>
        <v/>
      </c>
      <c r="X775" s="175" t="str">
        <f>IF('サーバー一覧（手入力用）'!W783="","",'サーバー一覧（手入力用）'!W783)</f>
        <v/>
      </c>
      <c r="Y775" s="175" t="str">
        <f>IF('サーバー一覧（手入力用）'!X783="","",'サーバー一覧（手入力用）'!X783)</f>
        <v/>
      </c>
      <c r="Z775" s="175" t="str">
        <f>IF('サーバー一覧（手入力用）'!Y783="","",'サーバー一覧（手入力用）'!Y783)</f>
        <v/>
      </c>
      <c r="AA775" s="175" t="str">
        <f>IF('サーバー一覧（手入力用）'!Z783="","",'サーバー一覧（手入力用）'!Z783)</f>
        <v/>
      </c>
      <c r="AB775" s="175" t="str">
        <f>IF('サーバー一覧（手入力用）'!AA783="","",'サーバー一覧（手入力用）'!AA783)</f>
        <v/>
      </c>
      <c r="AC775" s="175" t="str">
        <f>IF('サーバー一覧（手入力用）'!AB783="","",'サーバー一覧（手入力用）'!AB783)</f>
        <v/>
      </c>
      <c r="AD775" s="175" t="str">
        <f>IF('サーバー一覧（手入力用）'!AC783="","",'サーバー一覧（手入力用）'!AC783)</f>
        <v/>
      </c>
      <c r="AE775" s="175" t="str">
        <f>IF('サーバー一覧（手入力用）'!AD783="","",'サーバー一覧（手入力用）'!AD783)</f>
        <v/>
      </c>
      <c r="AF775" s="175" t="str">
        <f>IF('サーバー一覧（手入力用）'!AE783="","",'サーバー一覧（手入力用）'!AE783)</f>
        <v/>
      </c>
      <c r="AG775" s="175" t="str">
        <f>IF('サーバー一覧（手入力用）'!AF783="","",'サーバー一覧（手入力用）'!AF783)</f>
        <v/>
      </c>
      <c r="AH775" s="175" t="str">
        <f>IF('サーバー一覧（手入力用）'!AG783="","",'サーバー一覧（手入力用）'!AG783)</f>
        <v/>
      </c>
      <c r="AI775" s="175" t="str">
        <f>IF('サーバー一覧（手入力用）'!AH783="","",'サーバー一覧（手入力用）'!AH783)</f>
        <v/>
      </c>
      <c r="AJ775" s="175" t="str">
        <f>IF('サーバー一覧（手入力用）'!AI783="","",'サーバー一覧（手入力用）'!AI783)</f>
        <v/>
      </c>
    </row>
    <row r="776" spans="1:36">
      <c r="A776" s="175">
        <f>IF('サーバー一覧（手入力用）'!B784="","",'サーバー一覧（手入力用）'!B784)</f>
        <v>775</v>
      </c>
      <c r="B776" s="175" t="str">
        <f>IF('サーバー一覧（手入力用）'!C784="","",'サーバー一覧（手入力用）'!C784)</f>
        <v/>
      </c>
      <c r="C776" s="175" t="str">
        <f>IF('サーバー一覧（手入力用）'!D784="","",'サーバー一覧（手入力用）'!D784)</f>
        <v/>
      </c>
      <c r="D776" s="175" t="str">
        <f>IF('サーバー一覧（手入力用）'!E784="","",'サーバー一覧（手入力用）'!E784)</f>
        <v/>
      </c>
      <c r="E776" s="175" t="str">
        <f>IF('サーバー一覧（手入力用）'!F784="","",'サーバー一覧（手入力用）'!F784)</f>
        <v/>
      </c>
      <c r="F776" s="175" t="str">
        <f>IF('サーバー一覧（手入力用）'!G784="","",'サーバー一覧（手入力用）'!G784)</f>
        <v/>
      </c>
      <c r="G776" s="175" t="str">
        <f>IF('サーバー一覧（手入力用）'!H784="","",'サーバー一覧（手入力用）'!H784)</f>
        <v/>
      </c>
      <c r="H776" s="175" t="str">
        <f>IF('サーバー一覧（手入力用）'!I784="","",'サーバー一覧（手入力用）'!I784)</f>
        <v/>
      </c>
      <c r="I776" s="175" t="str">
        <f>IF('サーバー一覧（手入力用）'!J784="","",'サーバー一覧（手入力用）'!J784)</f>
        <v/>
      </c>
      <c r="J776" s="175" t="str">
        <f>IF('サーバー一覧（手入力用）'!K784="","",'サーバー一覧（手入力用）'!K784)</f>
        <v/>
      </c>
      <c r="K776" s="175" t="str">
        <f>IF('サーバー一覧（手入力用）'!L784="","",'サーバー一覧（手入力用）'!L784)</f>
        <v/>
      </c>
      <c r="L776" s="175" t="str">
        <f>IF('サーバー一覧（手入力用）'!M784="","",'サーバー一覧（手入力用）'!M784)</f>
        <v/>
      </c>
      <c r="M776" s="175" t="str">
        <f>IF('サーバー一覧（手入力用）'!N784="","",'サーバー一覧（手入力用）'!N784)</f>
        <v/>
      </c>
      <c r="N776" s="175" t="str">
        <f>IF('サーバー一覧（手入力用）'!O784="","",'サーバー一覧（手入力用）'!O784)</f>
        <v/>
      </c>
      <c r="O776" s="175">
        <f>IF('サーバー一覧（手入力用）'!P784="","",'サーバー一覧（手入力用）'!P784)</f>
        <v>0</v>
      </c>
      <c r="P776" s="175" t="str">
        <f>IF('サーバー一覧（手入力用）'!Q784="","",'サーバー一覧（手入力用）'!Q784)</f>
        <v/>
      </c>
      <c r="Q776" s="175" t="str">
        <f>IF('サーバー一覧（手入力用）'!R784="","",'サーバー一覧（手入力用）'!R784)</f>
        <v/>
      </c>
      <c r="R776" s="175" t="str">
        <f t="shared" si="24"/>
        <v/>
      </c>
      <c r="S776" s="175" t="str">
        <f>IF('サーバー一覧（手入力用）'!S784="","",'サーバー一覧（手入力用）'!S784)</f>
        <v/>
      </c>
      <c r="T776" s="175" t="str">
        <f t="shared" si="25"/>
        <v/>
      </c>
      <c r="U776" s="175" t="str">
        <f>IF('サーバー一覧（手入力用）'!T784="","",'サーバー一覧（手入力用）'!T784)</f>
        <v/>
      </c>
      <c r="V776" s="175" t="str">
        <f>IF('サーバー一覧（手入力用）'!U784="","",'サーバー一覧（手入力用）'!U784)</f>
        <v/>
      </c>
      <c r="W776" s="175" t="str">
        <f>IF('サーバー一覧（手入力用）'!V784="","",'サーバー一覧（手入力用）'!V784)</f>
        <v/>
      </c>
      <c r="X776" s="175" t="str">
        <f>IF('サーバー一覧（手入力用）'!W784="","",'サーバー一覧（手入力用）'!W784)</f>
        <v/>
      </c>
      <c r="Y776" s="175" t="str">
        <f>IF('サーバー一覧（手入力用）'!X784="","",'サーバー一覧（手入力用）'!X784)</f>
        <v/>
      </c>
      <c r="Z776" s="175" t="str">
        <f>IF('サーバー一覧（手入力用）'!Y784="","",'サーバー一覧（手入力用）'!Y784)</f>
        <v/>
      </c>
      <c r="AA776" s="175" t="str">
        <f>IF('サーバー一覧（手入力用）'!Z784="","",'サーバー一覧（手入力用）'!Z784)</f>
        <v/>
      </c>
      <c r="AB776" s="175" t="str">
        <f>IF('サーバー一覧（手入力用）'!AA784="","",'サーバー一覧（手入力用）'!AA784)</f>
        <v/>
      </c>
      <c r="AC776" s="175" t="str">
        <f>IF('サーバー一覧（手入力用）'!AB784="","",'サーバー一覧（手入力用）'!AB784)</f>
        <v/>
      </c>
      <c r="AD776" s="175" t="str">
        <f>IF('サーバー一覧（手入力用）'!AC784="","",'サーバー一覧（手入力用）'!AC784)</f>
        <v/>
      </c>
      <c r="AE776" s="175" t="str">
        <f>IF('サーバー一覧（手入力用）'!AD784="","",'サーバー一覧（手入力用）'!AD784)</f>
        <v/>
      </c>
      <c r="AF776" s="175" t="str">
        <f>IF('サーバー一覧（手入力用）'!AE784="","",'サーバー一覧（手入力用）'!AE784)</f>
        <v/>
      </c>
      <c r="AG776" s="175" t="str">
        <f>IF('サーバー一覧（手入力用）'!AF784="","",'サーバー一覧（手入力用）'!AF784)</f>
        <v/>
      </c>
      <c r="AH776" s="175" t="str">
        <f>IF('サーバー一覧（手入力用）'!AG784="","",'サーバー一覧（手入力用）'!AG784)</f>
        <v/>
      </c>
      <c r="AI776" s="175" t="str">
        <f>IF('サーバー一覧（手入力用）'!AH784="","",'サーバー一覧（手入力用）'!AH784)</f>
        <v/>
      </c>
      <c r="AJ776" s="175" t="str">
        <f>IF('サーバー一覧（手入力用）'!AI784="","",'サーバー一覧（手入力用）'!AI784)</f>
        <v/>
      </c>
    </row>
    <row r="777" spans="1:36">
      <c r="A777" s="175">
        <f>IF('サーバー一覧（手入力用）'!B785="","",'サーバー一覧（手入力用）'!B785)</f>
        <v>776</v>
      </c>
      <c r="B777" s="175" t="str">
        <f>IF('サーバー一覧（手入力用）'!C785="","",'サーバー一覧（手入力用）'!C785)</f>
        <v/>
      </c>
      <c r="C777" s="175" t="str">
        <f>IF('サーバー一覧（手入力用）'!D785="","",'サーバー一覧（手入力用）'!D785)</f>
        <v/>
      </c>
      <c r="D777" s="175" t="str">
        <f>IF('サーバー一覧（手入力用）'!E785="","",'サーバー一覧（手入力用）'!E785)</f>
        <v/>
      </c>
      <c r="E777" s="175" t="str">
        <f>IF('サーバー一覧（手入力用）'!F785="","",'サーバー一覧（手入力用）'!F785)</f>
        <v/>
      </c>
      <c r="F777" s="175" t="str">
        <f>IF('サーバー一覧（手入力用）'!G785="","",'サーバー一覧（手入力用）'!G785)</f>
        <v/>
      </c>
      <c r="G777" s="175" t="str">
        <f>IF('サーバー一覧（手入力用）'!H785="","",'サーバー一覧（手入力用）'!H785)</f>
        <v/>
      </c>
      <c r="H777" s="175" t="str">
        <f>IF('サーバー一覧（手入力用）'!I785="","",'サーバー一覧（手入力用）'!I785)</f>
        <v/>
      </c>
      <c r="I777" s="175" t="str">
        <f>IF('サーバー一覧（手入力用）'!J785="","",'サーバー一覧（手入力用）'!J785)</f>
        <v/>
      </c>
      <c r="J777" s="175" t="str">
        <f>IF('サーバー一覧（手入力用）'!K785="","",'サーバー一覧（手入力用）'!K785)</f>
        <v/>
      </c>
      <c r="K777" s="175" t="str">
        <f>IF('サーバー一覧（手入力用）'!L785="","",'サーバー一覧（手入力用）'!L785)</f>
        <v/>
      </c>
      <c r="L777" s="175" t="str">
        <f>IF('サーバー一覧（手入力用）'!M785="","",'サーバー一覧（手入力用）'!M785)</f>
        <v/>
      </c>
      <c r="M777" s="175" t="str">
        <f>IF('サーバー一覧（手入力用）'!N785="","",'サーバー一覧（手入力用）'!N785)</f>
        <v/>
      </c>
      <c r="N777" s="175" t="str">
        <f>IF('サーバー一覧（手入力用）'!O785="","",'サーバー一覧（手入力用）'!O785)</f>
        <v/>
      </c>
      <c r="O777" s="175">
        <f>IF('サーバー一覧（手入力用）'!P785="","",'サーバー一覧（手入力用）'!P785)</f>
        <v>0</v>
      </c>
      <c r="P777" s="175" t="str">
        <f>IF('サーバー一覧（手入力用）'!Q785="","",'サーバー一覧（手入力用）'!Q785)</f>
        <v/>
      </c>
      <c r="Q777" s="175" t="str">
        <f>IF('サーバー一覧（手入力用）'!R785="","",'サーバー一覧（手入力用）'!R785)</f>
        <v/>
      </c>
      <c r="R777" s="175" t="str">
        <f t="shared" si="24"/>
        <v/>
      </c>
      <c r="S777" s="175" t="str">
        <f>IF('サーバー一覧（手入力用）'!S785="","",'サーバー一覧（手入力用）'!S785)</f>
        <v/>
      </c>
      <c r="T777" s="175" t="str">
        <f t="shared" si="25"/>
        <v/>
      </c>
      <c r="U777" s="175" t="str">
        <f>IF('サーバー一覧（手入力用）'!T785="","",'サーバー一覧（手入力用）'!T785)</f>
        <v/>
      </c>
      <c r="V777" s="175" t="str">
        <f>IF('サーバー一覧（手入力用）'!U785="","",'サーバー一覧（手入力用）'!U785)</f>
        <v/>
      </c>
      <c r="W777" s="175" t="str">
        <f>IF('サーバー一覧（手入力用）'!V785="","",'サーバー一覧（手入力用）'!V785)</f>
        <v/>
      </c>
      <c r="X777" s="175" t="str">
        <f>IF('サーバー一覧（手入力用）'!W785="","",'サーバー一覧（手入力用）'!W785)</f>
        <v/>
      </c>
      <c r="Y777" s="175" t="str">
        <f>IF('サーバー一覧（手入力用）'!X785="","",'サーバー一覧（手入力用）'!X785)</f>
        <v/>
      </c>
      <c r="Z777" s="175" t="str">
        <f>IF('サーバー一覧（手入力用）'!Y785="","",'サーバー一覧（手入力用）'!Y785)</f>
        <v/>
      </c>
      <c r="AA777" s="175" t="str">
        <f>IF('サーバー一覧（手入力用）'!Z785="","",'サーバー一覧（手入力用）'!Z785)</f>
        <v/>
      </c>
      <c r="AB777" s="175" t="str">
        <f>IF('サーバー一覧（手入力用）'!AA785="","",'サーバー一覧（手入力用）'!AA785)</f>
        <v/>
      </c>
      <c r="AC777" s="175" t="str">
        <f>IF('サーバー一覧（手入力用）'!AB785="","",'サーバー一覧（手入力用）'!AB785)</f>
        <v/>
      </c>
      <c r="AD777" s="175" t="str">
        <f>IF('サーバー一覧（手入力用）'!AC785="","",'サーバー一覧（手入力用）'!AC785)</f>
        <v/>
      </c>
      <c r="AE777" s="175" t="str">
        <f>IF('サーバー一覧（手入力用）'!AD785="","",'サーバー一覧（手入力用）'!AD785)</f>
        <v/>
      </c>
      <c r="AF777" s="175" t="str">
        <f>IF('サーバー一覧（手入力用）'!AE785="","",'サーバー一覧（手入力用）'!AE785)</f>
        <v/>
      </c>
      <c r="AG777" s="175" t="str">
        <f>IF('サーバー一覧（手入力用）'!AF785="","",'サーバー一覧（手入力用）'!AF785)</f>
        <v/>
      </c>
      <c r="AH777" s="175" t="str">
        <f>IF('サーバー一覧（手入力用）'!AG785="","",'サーバー一覧（手入力用）'!AG785)</f>
        <v/>
      </c>
      <c r="AI777" s="175" t="str">
        <f>IF('サーバー一覧（手入力用）'!AH785="","",'サーバー一覧（手入力用）'!AH785)</f>
        <v/>
      </c>
      <c r="AJ777" s="175" t="str">
        <f>IF('サーバー一覧（手入力用）'!AI785="","",'サーバー一覧（手入力用）'!AI785)</f>
        <v/>
      </c>
    </row>
    <row r="778" spans="1:36">
      <c r="A778" s="175">
        <f>IF('サーバー一覧（手入力用）'!B786="","",'サーバー一覧（手入力用）'!B786)</f>
        <v>777</v>
      </c>
      <c r="B778" s="175" t="str">
        <f>IF('サーバー一覧（手入力用）'!C786="","",'サーバー一覧（手入力用）'!C786)</f>
        <v/>
      </c>
      <c r="C778" s="175" t="str">
        <f>IF('サーバー一覧（手入力用）'!D786="","",'サーバー一覧（手入力用）'!D786)</f>
        <v/>
      </c>
      <c r="D778" s="175" t="str">
        <f>IF('サーバー一覧（手入力用）'!E786="","",'サーバー一覧（手入力用）'!E786)</f>
        <v/>
      </c>
      <c r="E778" s="175" t="str">
        <f>IF('サーバー一覧（手入力用）'!F786="","",'サーバー一覧（手入力用）'!F786)</f>
        <v/>
      </c>
      <c r="F778" s="175" t="str">
        <f>IF('サーバー一覧（手入力用）'!G786="","",'サーバー一覧（手入力用）'!G786)</f>
        <v/>
      </c>
      <c r="G778" s="175" t="str">
        <f>IF('サーバー一覧（手入力用）'!H786="","",'サーバー一覧（手入力用）'!H786)</f>
        <v/>
      </c>
      <c r="H778" s="175" t="str">
        <f>IF('サーバー一覧（手入力用）'!I786="","",'サーバー一覧（手入力用）'!I786)</f>
        <v/>
      </c>
      <c r="I778" s="175" t="str">
        <f>IF('サーバー一覧（手入力用）'!J786="","",'サーバー一覧（手入力用）'!J786)</f>
        <v/>
      </c>
      <c r="J778" s="175" t="str">
        <f>IF('サーバー一覧（手入力用）'!K786="","",'サーバー一覧（手入力用）'!K786)</f>
        <v/>
      </c>
      <c r="K778" s="175" t="str">
        <f>IF('サーバー一覧（手入力用）'!L786="","",'サーバー一覧（手入力用）'!L786)</f>
        <v/>
      </c>
      <c r="L778" s="175" t="str">
        <f>IF('サーバー一覧（手入力用）'!M786="","",'サーバー一覧（手入力用）'!M786)</f>
        <v/>
      </c>
      <c r="M778" s="175" t="str">
        <f>IF('サーバー一覧（手入力用）'!N786="","",'サーバー一覧（手入力用）'!N786)</f>
        <v/>
      </c>
      <c r="N778" s="175" t="str">
        <f>IF('サーバー一覧（手入力用）'!O786="","",'サーバー一覧（手入力用）'!O786)</f>
        <v/>
      </c>
      <c r="O778" s="175">
        <f>IF('サーバー一覧（手入力用）'!P786="","",'サーバー一覧（手入力用）'!P786)</f>
        <v>0</v>
      </c>
      <c r="P778" s="175" t="str">
        <f>IF('サーバー一覧（手入力用）'!Q786="","",'サーバー一覧（手入力用）'!Q786)</f>
        <v/>
      </c>
      <c r="Q778" s="175" t="str">
        <f>IF('サーバー一覧（手入力用）'!R786="","",'サーバー一覧（手入力用）'!R786)</f>
        <v/>
      </c>
      <c r="R778" s="175" t="str">
        <f t="shared" si="24"/>
        <v/>
      </c>
      <c r="S778" s="175" t="str">
        <f>IF('サーバー一覧（手入力用）'!S786="","",'サーバー一覧（手入力用）'!S786)</f>
        <v/>
      </c>
      <c r="T778" s="175" t="str">
        <f t="shared" si="25"/>
        <v/>
      </c>
      <c r="U778" s="175" t="str">
        <f>IF('サーバー一覧（手入力用）'!T786="","",'サーバー一覧（手入力用）'!T786)</f>
        <v/>
      </c>
      <c r="V778" s="175" t="str">
        <f>IF('サーバー一覧（手入力用）'!U786="","",'サーバー一覧（手入力用）'!U786)</f>
        <v/>
      </c>
      <c r="W778" s="175" t="str">
        <f>IF('サーバー一覧（手入力用）'!V786="","",'サーバー一覧（手入力用）'!V786)</f>
        <v/>
      </c>
      <c r="X778" s="175" t="str">
        <f>IF('サーバー一覧（手入力用）'!W786="","",'サーバー一覧（手入力用）'!W786)</f>
        <v/>
      </c>
      <c r="Y778" s="175" t="str">
        <f>IF('サーバー一覧（手入力用）'!X786="","",'サーバー一覧（手入力用）'!X786)</f>
        <v/>
      </c>
      <c r="Z778" s="175" t="str">
        <f>IF('サーバー一覧（手入力用）'!Y786="","",'サーバー一覧（手入力用）'!Y786)</f>
        <v/>
      </c>
      <c r="AA778" s="175" t="str">
        <f>IF('サーバー一覧（手入力用）'!Z786="","",'サーバー一覧（手入力用）'!Z786)</f>
        <v/>
      </c>
      <c r="AB778" s="175" t="str">
        <f>IF('サーバー一覧（手入力用）'!AA786="","",'サーバー一覧（手入力用）'!AA786)</f>
        <v/>
      </c>
      <c r="AC778" s="175" t="str">
        <f>IF('サーバー一覧（手入力用）'!AB786="","",'サーバー一覧（手入力用）'!AB786)</f>
        <v/>
      </c>
      <c r="AD778" s="175" t="str">
        <f>IF('サーバー一覧（手入力用）'!AC786="","",'サーバー一覧（手入力用）'!AC786)</f>
        <v/>
      </c>
      <c r="AE778" s="175" t="str">
        <f>IF('サーバー一覧（手入力用）'!AD786="","",'サーバー一覧（手入力用）'!AD786)</f>
        <v/>
      </c>
      <c r="AF778" s="175" t="str">
        <f>IF('サーバー一覧（手入力用）'!AE786="","",'サーバー一覧（手入力用）'!AE786)</f>
        <v/>
      </c>
      <c r="AG778" s="175" t="str">
        <f>IF('サーバー一覧（手入力用）'!AF786="","",'サーバー一覧（手入力用）'!AF786)</f>
        <v/>
      </c>
      <c r="AH778" s="175" t="str">
        <f>IF('サーバー一覧（手入力用）'!AG786="","",'サーバー一覧（手入力用）'!AG786)</f>
        <v/>
      </c>
      <c r="AI778" s="175" t="str">
        <f>IF('サーバー一覧（手入力用）'!AH786="","",'サーバー一覧（手入力用）'!AH786)</f>
        <v/>
      </c>
      <c r="AJ778" s="175" t="str">
        <f>IF('サーバー一覧（手入力用）'!AI786="","",'サーバー一覧（手入力用）'!AI786)</f>
        <v/>
      </c>
    </row>
    <row r="779" spans="1:36">
      <c r="A779" s="175">
        <f>IF('サーバー一覧（手入力用）'!B787="","",'サーバー一覧（手入力用）'!B787)</f>
        <v>778</v>
      </c>
      <c r="B779" s="175" t="str">
        <f>IF('サーバー一覧（手入力用）'!C787="","",'サーバー一覧（手入力用）'!C787)</f>
        <v/>
      </c>
      <c r="C779" s="175" t="str">
        <f>IF('サーバー一覧（手入力用）'!D787="","",'サーバー一覧（手入力用）'!D787)</f>
        <v/>
      </c>
      <c r="D779" s="175" t="str">
        <f>IF('サーバー一覧（手入力用）'!E787="","",'サーバー一覧（手入力用）'!E787)</f>
        <v/>
      </c>
      <c r="E779" s="175" t="str">
        <f>IF('サーバー一覧（手入力用）'!F787="","",'サーバー一覧（手入力用）'!F787)</f>
        <v/>
      </c>
      <c r="F779" s="175" t="str">
        <f>IF('サーバー一覧（手入力用）'!G787="","",'サーバー一覧（手入力用）'!G787)</f>
        <v/>
      </c>
      <c r="G779" s="175" t="str">
        <f>IF('サーバー一覧（手入力用）'!H787="","",'サーバー一覧（手入力用）'!H787)</f>
        <v/>
      </c>
      <c r="H779" s="175" t="str">
        <f>IF('サーバー一覧（手入力用）'!I787="","",'サーバー一覧（手入力用）'!I787)</f>
        <v/>
      </c>
      <c r="I779" s="175" t="str">
        <f>IF('サーバー一覧（手入力用）'!J787="","",'サーバー一覧（手入力用）'!J787)</f>
        <v/>
      </c>
      <c r="J779" s="175" t="str">
        <f>IF('サーバー一覧（手入力用）'!K787="","",'サーバー一覧（手入力用）'!K787)</f>
        <v/>
      </c>
      <c r="K779" s="175" t="str">
        <f>IF('サーバー一覧（手入力用）'!L787="","",'サーバー一覧（手入力用）'!L787)</f>
        <v/>
      </c>
      <c r="L779" s="175" t="str">
        <f>IF('サーバー一覧（手入力用）'!M787="","",'サーバー一覧（手入力用）'!M787)</f>
        <v/>
      </c>
      <c r="M779" s="175" t="str">
        <f>IF('サーバー一覧（手入力用）'!N787="","",'サーバー一覧（手入力用）'!N787)</f>
        <v/>
      </c>
      <c r="N779" s="175" t="str">
        <f>IF('サーバー一覧（手入力用）'!O787="","",'サーバー一覧（手入力用）'!O787)</f>
        <v/>
      </c>
      <c r="O779" s="175">
        <f>IF('サーバー一覧（手入力用）'!P787="","",'サーバー一覧（手入力用）'!P787)</f>
        <v>0</v>
      </c>
      <c r="P779" s="175" t="str">
        <f>IF('サーバー一覧（手入力用）'!Q787="","",'サーバー一覧（手入力用）'!Q787)</f>
        <v/>
      </c>
      <c r="Q779" s="175" t="str">
        <f>IF('サーバー一覧（手入力用）'!R787="","",'サーバー一覧（手入力用）'!R787)</f>
        <v/>
      </c>
      <c r="R779" s="175" t="str">
        <f t="shared" si="24"/>
        <v/>
      </c>
      <c r="S779" s="175" t="str">
        <f>IF('サーバー一覧（手入力用）'!S787="","",'サーバー一覧（手入力用）'!S787)</f>
        <v/>
      </c>
      <c r="T779" s="175" t="str">
        <f t="shared" si="25"/>
        <v/>
      </c>
      <c r="U779" s="175" t="str">
        <f>IF('サーバー一覧（手入力用）'!T787="","",'サーバー一覧（手入力用）'!T787)</f>
        <v/>
      </c>
      <c r="V779" s="175" t="str">
        <f>IF('サーバー一覧（手入力用）'!U787="","",'サーバー一覧（手入力用）'!U787)</f>
        <v/>
      </c>
      <c r="W779" s="175" t="str">
        <f>IF('サーバー一覧（手入力用）'!V787="","",'サーバー一覧（手入力用）'!V787)</f>
        <v/>
      </c>
      <c r="X779" s="175" t="str">
        <f>IF('サーバー一覧（手入力用）'!W787="","",'サーバー一覧（手入力用）'!W787)</f>
        <v/>
      </c>
      <c r="Y779" s="175" t="str">
        <f>IF('サーバー一覧（手入力用）'!X787="","",'サーバー一覧（手入力用）'!X787)</f>
        <v/>
      </c>
      <c r="Z779" s="175" t="str">
        <f>IF('サーバー一覧（手入力用）'!Y787="","",'サーバー一覧（手入力用）'!Y787)</f>
        <v/>
      </c>
      <c r="AA779" s="175" t="str">
        <f>IF('サーバー一覧（手入力用）'!Z787="","",'サーバー一覧（手入力用）'!Z787)</f>
        <v/>
      </c>
      <c r="AB779" s="175" t="str">
        <f>IF('サーバー一覧（手入力用）'!AA787="","",'サーバー一覧（手入力用）'!AA787)</f>
        <v/>
      </c>
      <c r="AC779" s="175" t="str">
        <f>IF('サーバー一覧（手入力用）'!AB787="","",'サーバー一覧（手入力用）'!AB787)</f>
        <v/>
      </c>
      <c r="AD779" s="175" t="str">
        <f>IF('サーバー一覧（手入力用）'!AC787="","",'サーバー一覧（手入力用）'!AC787)</f>
        <v/>
      </c>
      <c r="AE779" s="175" t="str">
        <f>IF('サーバー一覧（手入力用）'!AD787="","",'サーバー一覧（手入力用）'!AD787)</f>
        <v/>
      </c>
      <c r="AF779" s="175" t="str">
        <f>IF('サーバー一覧（手入力用）'!AE787="","",'サーバー一覧（手入力用）'!AE787)</f>
        <v/>
      </c>
      <c r="AG779" s="175" t="str">
        <f>IF('サーバー一覧（手入力用）'!AF787="","",'サーバー一覧（手入力用）'!AF787)</f>
        <v/>
      </c>
      <c r="AH779" s="175" t="str">
        <f>IF('サーバー一覧（手入力用）'!AG787="","",'サーバー一覧（手入力用）'!AG787)</f>
        <v/>
      </c>
      <c r="AI779" s="175" t="str">
        <f>IF('サーバー一覧（手入力用）'!AH787="","",'サーバー一覧（手入力用）'!AH787)</f>
        <v/>
      </c>
      <c r="AJ779" s="175" t="str">
        <f>IF('サーバー一覧（手入力用）'!AI787="","",'サーバー一覧（手入力用）'!AI787)</f>
        <v/>
      </c>
    </row>
    <row r="780" spans="1:36">
      <c r="A780" s="175">
        <f>IF('サーバー一覧（手入力用）'!B788="","",'サーバー一覧（手入力用）'!B788)</f>
        <v>779</v>
      </c>
      <c r="B780" s="175" t="str">
        <f>IF('サーバー一覧（手入力用）'!C788="","",'サーバー一覧（手入力用）'!C788)</f>
        <v/>
      </c>
      <c r="C780" s="175" t="str">
        <f>IF('サーバー一覧（手入力用）'!D788="","",'サーバー一覧（手入力用）'!D788)</f>
        <v/>
      </c>
      <c r="D780" s="175" t="str">
        <f>IF('サーバー一覧（手入力用）'!E788="","",'サーバー一覧（手入力用）'!E788)</f>
        <v/>
      </c>
      <c r="E780" s="175" t="str">
        <f>IF('サーバー一覧（手入力用）'!F788="","",'サーバー一覧（手入力用）'!F788)</f>
        <v/>
      </c>
      <c r="F780" s="175" t="str">
        <f>IF('サーバー一覧（手入力用）'!G788="","",'サーバー一覧（手入力用）'!G788)</f>
        <v/>
      </c>
      <c r="G780" s="175" t="str">
        <f>IF('サーバー一覧（手入力用）'!H788="","",'サーバー一覧（手入力用）'!H788)</f>
        <v/>
      </c>
      <c r="H780" s="175" t="str">
        <f>IF('サーバー一覧（手入力用）'!I788="","",'サーバー一覧（手入力用）'!I788)</f>
        <v/>
      </c>
      <c r="I780" s="175" t="str">
        <f>IF('サーバー一覧（手入力用）'!J788="","",'サーバー一覧（手入力用）'!J788)</f>
        <v/>
      </c>
      <c r="J780" s="175" t="str">
        <f>IF('サーバー一覧（手入力用）'!K788="","",'サーバー一覧（手入力用）'!K788)</f>
        <v/>
      </c>
      <c r="K780" s="175" t="str">
        <f>IF('サーバー一覧（手入力用）'!L788="","",'サーバー一覧（手入力用）'!L788)</f>
        <v/>
      </c>
      <c r="L780" s="175" t="str">
        <f>IF('サーバー一覧（手入力用）'!M788="","",'サーバー一覧（手入力用）'!M788)</f>
        <v/>
      </c>
      <c r="M780" s="175" t="str">
        <f>IF('サーバー一覧（手入力用）'!N788="","",'サーバー一覧（手入力用）'!N788)</f>
        <v/>
      </c>
      <c r="N780" s="175" t="str">
        <f>IF('サーバー一覧（手入力用）'!O788="","",'サーバー一覧（手入力用）'!O788)</f>
        <v/>
      </c>
      <c r="O780" s="175">
        <f>IF('サーバー一覧（手入力用）'!P788="","",'サーバー一覧（手入力用）'!P788)</f>
        <v>0</v>
      </c>
      <c r="P780" s="175" t="str">
        <f>IF('サーバー一覧（手入力用）'!Q788="","",'サーバー一覧（手入力用）'!Q788)</f>
        <v/>
      </c>
      <c r="Q780" s="175" t="str">
        <f>IF('サーバー一覧（手入力用）'!R788="","",'サーバー一覧（手入力用）'!R788)</f>
        <v/>
      </c>
      <c r="R780" s="175" t="str">
        <f t="shared" si="24"/>
        <v/>
      </c>
      <c r="S780" s="175" t="str">
        <f>IF('サーバー一覧（手入力用）'!S788="","",'サーバー一覧（手入力用）'!S788)</f>
        <v/>
      </c>
      <c r="T780" s="175" t="str">
        <f t="shared" si="25"/>
        <v/>
      </c>
      <c r="U780" s="175" t="str">
        <f>IF('サーバー一覧（手入力用）'!T788="","",'サーバー一覧（手入力用）'!T788)</f>
        <v/>
      </c>
      <c r="V780" s="175" t="str">
        <f>IF('サーバー一覧（手入力用）'!U788="","",'サーバー一覧（手入力用）'!U788)</f>
        <v/>
      </c>
      <c r="W780" s="175" t="str">
        <f>IF('サーバー一覧（手入力用）'!V788="","",'サーバー一覧（手入力用）'!V788)</f>
        <v/>
      </c>
      <c r="X780" s="175" t="str">
        <f>IF('サーバー一覧（手入力用）'!W788="","",'サーバー一覧（手入力用）'!W788)</f>
        <v/>
      </c>
      <c r="Y780" s="175" t="str">
        <f>IF('サーバー一覧（手入力用）'!X788="","",'サーバー一覧（手入力用）'!X788)</f>
        <v/>
      </c>
      <c r="Z780" s="175" t="str">
        <f>IF('サーバー一覧（手入力用）'!Y788="","",'サーバー一覧（手入力用）'!Y788)</f>
        <v/>
      </c>
      <c r="AA780" s="175" t="str">
        <f>IF('サーバー一覧（手入力用）'!Z788="","",'サーバー一覧（手入力用）'!Z788)</f>
        <v/>
      </c>
      <c r="AB780" s="175" t="str">
        <f>IF('サーバー一覧（手入力用）'!AA788="","",'サーバー一覧（手入力用）'!AA788)</f>
        <v/>
      </c>
      <c r="AC780" s="175" t="str">
        <f>IF('サーバー一覧（手入力用）'!AB788="","",'サーバー一覧（手入力用）'!AB788)</f>
        <v/>
      </c>
      <c r="AD780" s="175" t="str">
        <f>IF('サーバー一覧（手入力用）'!AC788="","",'サーバー一覧（手入力用）'!AC788)</f>
        <v/>
      </c>
      <c r="AE780" s="175" t="str">
        <f>IF('サーバー一覧（手入力用）'!AD788="","",'サーバー一覧（手入力用）'!AD788)</f>
        <v/>
      </c>
      <c r="AF780" s="175" t="str">
        <f>IF('サーバー一覧（手入力用）'!AE788="","",'サーバー一覧（手入力用）'!AE788)</f>
        <v/>
      </c>
      <c r="AG780" s="175" t="str">
        <f>IF('サーバー一覧（手入力用）'!AF788="","",'サーバー一覧（手入力用）'!AF788)</f>
        <v/>
      </c>
      <c r="AH780" s="175" t="str">
        <f>IF('サーバー一覧（手入力用）'!AG788="","",'サーバー一覧（手入力用）'!AG788)</f>
        <v/>
      </c>
      <c r="AI780" s="175" t="str">
        <f>IF('サーバー一覧（手入力用）'!AH788="","",'サーバー一覧（手入力用）'!AH788)</f>
        <v/>
      </c>
      <c r="AJ780" s="175" t="str">
        <f>IF('サーバー一覧（手入力用）'!AI788="","",'サーバー一覧（手入力用）'!AI788)</f>
        <v/>
      </c>
    </row>
    <row r="781" spans="1:36">
      <c r="A781" s="175">
        <f>IF('サーバー一覧（手入力用）'!B789="","",'サーバー一覧（手入力用）'!B789)</f>
        <v>780</v>
      </c>
      <c r="B781" s="175" t="str">
        <f>IF('サーバー一覧（手入力用）'!C789="","",'サーバー一覧（手入力用）'!C789)</f>
        <v/>
      </c>
      <c r="C781" s="175" t="str">
        <f>IF('サーバー一覧（手入力用）'!D789="","",'サーバー一覧（手入力用）'!D789)</f>
        <v/>
      </c>
      <c r="D781" s="175" t="str">
        <f>IF('サーバー一覧（手入力用）'!E789="","",'サーバー一覧（手入力用）'!E789)</f>
        <v/>
      </c>
      <c r="E781" s="175" t="str">
        <f>IF('サーバー一覧（手入力用）'!F789="","",'サーバー一覧（手入力用）'!F789)</f>
        <v/>
      </c>
      <c r="F781" s="175" t="str">
        <f>IF('サーバー一覧（手入力用）'!G789="","",'サーバー一覧（手入力用）'!G789)</f>
        <v/>
      </c>
      <c r="G781" s="175" t="str">
        <f>IF('サーバー一覧（手入力用）'!H789="","",'サーバー一覧（手入力用）'!H789)</f>
        <v/>
      </c>
      <c r="H781" s="175" t="str">
        <f>IF('サーバー一覧（手入力用）'!I789="","",'サーバー一覧（手入力用）'!I789)</f>
        <v/>
      </c>
      <c r="I781" s="175" t="str">
        <f>IF('サーバー一覧（手入力用）'!J789="","",'サーバー一覧（手入力用）'!J789)</f>
        <v/>
      </c>
      <c r="J781" s="175" t="str">
        <f>IF('サーバー一覧（手入力用）'!K789="","",'サーバー一覧（手入力用）'!K789)</f>
        <v/>
      </c>
      <c r="K781" s="175" t="str">
        <f>IF('サーバー一覧（手入力用）'!L789="","",'サーバー一覧（手入力用）'!L789)</f>
        <v/>
      </c>
      <c r="L781" s="175" t="str">
        <f>IF('サーバー一覧（手入力用）'!M789="","",'サーバー一覧（手入力用）'!M789)</f>
        <v/>
      </c>
      <c r="M781" s="175" t="str">
        <f>IF('サーバー一覧（手入力用）'!N789="","",'サーバー一覧（手入力用）'!N789)</f>
        <v/>
      </c>
      <c r="N781" s="175" t="str">
        <f>IF('サーバー一覧（手入力用）'!O789="","",'サーバー一覧（手入力用）'!O789)</f>
        <v/>
      </c>
      <c r="O781" s="175">
        <f>IF('サーバー一覧（手入力用）'!P789="","",'サーバー一覧（手入力用）'!P789)</f>
        <v>0</v>
      </c>
      <c r="P781" s="175" t="str">
        <f>IF('サーバー一覧（手入力用）'!Q789="","",'サーバー一覧（手入力用）'!Q789)</f>
        <v/>
      </c>
      <c r="Q781" s="175" t="str">
        <f>IF('サーバー一覧（手入力用）'!R789="","",'サーバー一覧（手入力用）'!R789)</f>
        <v/>
      </c>
      <c r="R781" s="175" t="str">
        <f t="shared" si="24"/>
        <v/>
      </c>
      <c r="S781" s="175" t="str">
        <f>IF('サーバー一覧（手入力用）'!S789="","",'サーバー一覧（手入力用）'!S789)</f>
        <v/>
      </c>
      <c r="T781" s="175" t="str">
        <f t="shared" si="25"/>
        <v/>
      </c>
      <c r="U781" s="175" t="str">
        <f>IF('サーバー一覧（手入力用）'!T789="","",'サーバー一覧（手入力用）'!T789)</f>
        <v/>
      </c>
      <c r="V781" s="175" t="str">
        <f>IF('サーバー一覧（手入力用）'!U789="","",'サーバー一覧（手入力用）'!U789)</f>
        <v/>
      </c>
      <c r="W781" s="175" t="str">
        <f>IF('サーバー一覧（手入力用）'!V789="","",'サーバー一覧（手入力用）'!V789)</f>
        <v/>
      </c>
      <c r="X781" s="175" t="str">
        <f>IF('サーバー一覧（手入力用）'!W789="","",'サーバー一覧（手入力用）'!W789)</f>
        <v/>
      </c>
      <c r="Y781" s="175" t="str">
        <f>IF('サーバー一覧（手入力用）'!X789="","",'サーバー一覧（手入力用）'!X789)</f>
        <v/>
      </c>
      <c r="Z781" s="175" t="str">
        <f>IF('サーバー一覧（手入力用）'!Y789="","",'サーバー一覧（手入力用）'!Y789)</f>
        <v/>
      </c>
      <c r="AA781" s="175" t="str">
        <f>IF('サーバー一覧（手入力用）'!Z789="","",'サーバー一覧（手入力用）'!Z789)</f>
        <v/>
      </c>
      <c r="AB781" s="175" t="str">
        <f>IF('サーバー一覧（手入力用）'!AA789="","",'サーバー一覧（手入力用）'!AA789)</f>
        <v/>
      </c>
      <c r="AC781" s="175" t="str">
        <f>IF('サーバー一覧（手入力用）'!AB789="","",'サーバー一覧（手入力用）'!AB789)</f>
        <v/>
      </c>
      <c r="AD781" s="175" t="str">
        <f>IF('サーバー一覧（手入力用）'!AC789="","",'サーバー一覧（手入力用）'!AC789)</f>
        <v/>
      </c>
      <c r="AE781" s="175" t="str">
        <f>IF('サーバー一覧（手入力用）'!AD789="","",'サーバー一覧（手入力用）'!AD789)</f>
        <v/>
      </c>
      <c r="AF781" s="175" t="str">
        <f>IF('サーバー一覧（手入力用）'!AE789="","",'サーバー一覧（手入力用）'!AE789)</f>
        <v/>
      </c>
      <c r="AG781" s="175" t="str">
        <f>IF('サーバー一覧（手入力用）'!AF789="","",'サーバー一覧（手入力用）'!AF789)</f>
        <v/>
      </c>
      <c r="AH781" s="175" t="str">
        <f>IF('サーバー一覧（手入力用）'!AG789="","",'サーバー一覧（手入力用）'!AG789)</f>
        <v/>
      </c>
      <c r="AI781" s="175" t="str">
        <f>IF('サーバー一覧（手入力用）'!AH789="","",'サーバー一覧（手入力用）'!AH789)</f>
        <v/>
      </c>
      <c r="AJ781" s="175" t="str">
        <f>IF('サーバー一覧（手入力用）'!AI789="","",'サーバー一覧（手入力用）'!AI789)</f>
        <v/>
      </c>
    </row>
    <row r="782" spans="1:36">
      <c r="A782" s="175">
        <f>IF('サーバー一覧（手入力用）'!B790="","",'サーバー一覧（手入力用）'!B790)</f>
        <v>781</v>
      </c>
      <c r="B782" s="175" t="str">
        <f>IF('サーバー一覧（手入力用）'!C790="","",'サーバー一覧（手入力用）'!C790)</f>
        <v/>
      </c>
      <c r="C782" s="175" t="str">
        <f>IF('サーバー一覧（手入力用）'!D790="","",'サーバー一覧（手入力用）'!D790)</f>
        <v/>
      </c>
      <c r="D782" s="175" t="str">
        <f>IF('サーバー一覧（手入力用）'!E790="","",'サーバー一覧（手入力用）'!E790)</f>
        <v/>
      </c>
      <c r="E782" s="175" t="str">
        <f>IF('サーバー一覧（手入力用）'!F790="","",'サーバー一覧（手入力用）'!F790)</f>
        <v/>
      </c>
      <c r="F782" s="175" t="str">
        <f>IF('サーバー一覧（手入力用）'!G790="","",'サーバー一覧（手入力用）'!G790)</f>
        <v/>
      </c>
      <c r="G782" s="175" t="str">
        <f>IF('サーバー一覧（手入力用）'!H790="","",'サーバー一覧（手入力用）'!H790)</f>
        <v/>
      </c>
      <c r="H782" s="175" t="str">
        <f>IF('サーバー一覧（手入力用）'!I790="","",'サーバー一覧（手入力用）'!I790)</f>
        <v/>
      </c>
      <c r="I782" s="175" t="str">
        <f>IF('サーバー一覧（手入力用）'!J790="","",'サーバー一覧（手入力用）'!J790)</f>
        <v/>
      </c>
      <c r="J782" s="175" t="str">
        <f>IF('サーバー一覧（手入力用）'!K790="","",'サーバー一覧（手入力用）'!K790)</f>
        <v/>
      </c>
      <c r="K782" s="175" t="str">
        <f>IF('サーバー一覧（手入力用）'!L790="","",'サーバー一覧（手入力用）'!L790)</f>
        <v/>
      </c>
      <c r="L782" s="175" t="str">
        <f>IF('サーバー一覧（手入力用）'!M790="","",'サーバー一覧（手入力用）'!M790)</f>
        <v/>
      </c>
      <c r="M782" s="175" t="str">
        <f>IF('サーバー一覧（手入力用）'!N790="","",'サーバー一覧（手入力用）'!N790)</f>
        <v/>
      </c>
      <c r="N782" s="175" t="str">
        <f>IF('サーバー一覧（手入力用）'!O790="","",'サーバー一覧（手入力用）'!O790)</f>
        <v/>
      </c>
      <c r="O782" s="175">
        <f>IF('サーバー一覧（手入力用）'!P790="","",'サーバー一覧（手入力用）'!P790)</f>
        <v>0</v>
      </c>
      <c r="P782" s="175" t="str">
        <f>IF('サーバー一覧（手入力用）'!Q790="","",'サーバー一覧（手入力用）'!Q790)</f>
        <v/>
      </c>
      <c r="Q782" s="175" t="str">
        <f>IF('サーバー一覧（手入力用）'!R790="","",'サーバー一覧（手入力用）'!R790)</f>
        <v/>
      </c>
      <c r="R782" s="175" t="str">
        <f t="shared" si="24"/>
        <v/>
      </c>
      <c r="S782" s="175" t="str">
        <f>IF('サーバー一覧（手入力用）'!S790="","",'サーバー一覧（手入力用）'!S790)</f>
        <v/>
      </c>
      <c r="T782" s="175" t="str">
        <f t="shared" si="25"/>
        <v/>
      </c>
      <c r="U782" s="175" t="str">
        <f>IF('サーバー一覧（手入力用）'!T790="","",'サーバー一覧（手入力用）'!T790)</f>
        <v/>
      </c>
      <c r="V782" s="175" t="str">
        <f>IF('サーバー一覧（手入力用）'!U790="","",'サーバー一覧（手入力用）'!U790)</f>
        <v/>
      </c>
      <c r="W782" s="175" t="str">
        <f>IF('サーバー一覧（手入力用）'!V790="","",'サーバー一覧（手入力用）'!V790)</f>
        <v/>
      </c>
      <c r="X782" s="175" t="str">
        <f>IF('サーバー一覧（手入力用）'!W790="","",'サーバー一覧（手入力用）'!W790)</f>
        <v/>
      </c>
      <c r="Y782" s="175" t="str">
        <f>IF('サーバー一覧（手入力用）'!X790="","",'サーバー一覧（手入力用）'!X790)</f>
        <v/>
      </c>
      <c r="Z782" s="175" t="str">
        <f>IF('サーバー一覧（手入力用）'!Y790="","",'サーバー一覧（手入力用）'!Y790)</f>
        <v/>
      </c>
      <c r="AA782" s="175" t="str">
        <f>IF('サーバー一覧（手入力用）'!Z790="","",'サーバー一覧（手入力用）'!Z790)</f>
        <v/>
      </c>
      <c r="AB782" s="175" t="str">
        <f>IF('サーバー一覧（手入力用）'!AA790="","",'サーバー一覧（手入力用）'!AA790)</f>
        <v/>
      </c>
      <c r="AC782" s="175" t="str">
        <f>IF('サーバー一覧（手入力用）'!AB790="","",'サーバー一覧（手入力用）'!AB790)</f>
        <v/>
      </c>
      <c r="AD782" s="175" t="str">
        <f>IF('サーバー一覧（手入力用）'!AC790="","",'サーバー一覧（手入力用）'!AC790)</f>
        <v/>
      </c>
      <c r="AE782" s="175" t="str">
        <f>IF('サーバー一覧（手入力用）'!AD790="","",'サーバー一覧（手入力用）'!AD790)</f>
        <v/>
      </c>
      <c r="AF782" s="175" t="str">
        <f>IF('サーバー一覧（手入力用）'!AE790="","",'サーバー一覧（手入力用）'!AE790)</f>
        <v/>
      </c>
      <c r="AG782" s="175" t="str">
        <f>IF('サーバー一覧（手入力用）'!AF790="","",'サーバー一覧（手入力用）'!AF790)</f>
        <v/>
      </c>
      <c r="AH782" s="175" t="str">
        <f>IF('サーバー一覧（手入力用）'!AG790="","",'サーバー一覧（手入力用）'!AG790)</f>
        <v/>
      </c>
      <c r="AI782" s="175" t="str">
        <f>IF('サーバー一覧（手入力用）'!AH790="","",'サーバー一覧（手入力用）'!AH790)</f>
        <v/>
      </c>
      <c r="AJ782" s="175" t="str">
        <f>IF('サーバー一覧（手入力用）'!AI790="","",'サーバー一覧（手入力用）'!AI790)</f>
        <v/>
      </c>
    </row>
    <row r="783" spans="1:36">
      <c r="A783" s="175">
        <f>IF('サーバー一覧（手入力用）'!B791="","",'サーバー一覧（手入力用）'!B791)</f>
        <v>782</v>
      </c>
      <c r="B783" s="175" t="str">
        <f>IF('サーバー一覧（手入力用）'!C791="","",'サーバー一覧（手入力用）'!C791)</f>
        <v/>
      </c>
      <c r="C783" s="175" t="str">
        <f>IF('サーバー一覧（手入力用）'!D791="","",'サーバー一覧（手入力用）'!D791)</f>
        <v/>
      </c>
      <c r="D783" s="175" t="str">
        <f>IF('サーバー一覧（手入力用）'!E791="","",'サーバー一覧（手入力用）'!E791)</f>
        <v/>
      </c>
      <c r="E783" s="175" t="str">
        <f>IF('サーバー一覧（手入力用）'!F791="","",'サーバー一覧（手入力用）'!F791)</f>
        <v/>
      </c>
      <c r="F783" s="175" t="str">
        <f>IF('サーバー一覧（手入力用）'!G791="","",'サーバー一覧（手入力用）'!G791)</f>
        <v/>
      </c>
      <c r="G783" s="175" t="str">
        <f>IF('サーバー一覧（手入力用）'!H791="","",'サーバー一覧（手入力用）'!H791)</f>
        <v/>
      </c>
      <c r="H783" s="175" t="str">
        <f>IF('サーバー一覧（手入力用）'!I791="","",'サーバー一覧（手入力用）'!I791)</f>
        <v/>
      </c>
      <c r="I783" s="175" t="str">
        <f>IF('サーバー一覧（手入力用）'!J791="","",'サーバー一覧（手入力用）'!J791)</f>
        <v/>
      </c>
      <c r="J783" s="175" t="str">
        <f>IF('サーバー一覧（手入力用）'!K791="","",'サーバー一覧（手入力用）'!K791)</f>
        <v/>
      </c>
      <c r="K783" s="175" t="str">
        <f>IF('サーバー一覧（手入力用）'!L791="","",'サーバー一覧（手入力用）'!L791)</f>
        <v/>
      </c>
      <c r="L783" s="175" t="str">
        <f>IF('サーバー一覧（手入力用）'!M791="","",'サーバー一覧（手入力用）'!M791)</f>
        <v/>
      </c>
      <c r="M783" s="175" t="str">
        <f>IF('サーバー一覧（手入力用）'!N791="","",'サーバー一覧（手入力用）'!N791)</f>
        <v/>
      </c>
      <c r="N783" s="175" t="str">
        <f>IF('サーバー一覧（手入力用）'!O791="","",'サーバー一覧（手入力用）'!O791)</f>
        <v/>
      </c>
      <c r="O783" s="175">
        <f>IF('サーバー一覧（手入力用）'!P791="","",'サーバー一覧（手入力用）'!P791)</f>
        <v>0</v>
      </c>
      <c r="P783" s="175" t="str">
        <f>IF('サーバー一覧（手入力用）'!Q791="","",'サーバー一覧（手入力用）'!Q791)</f>
        <v/>
      </c>
      <c r="Q783" s="175" t="str">
        <f>IF('サーバー一覧（手入力用）'!R791="","",'サーバー一覧（手入力用）'!R791)</f>
        <v/>
      </c>
      <c r="R783" s="175" t="str">
        <f t="shared" si="24"/>
        <v/>
      </c>
      <c r="S783" s="175" t="str">
        <f>IF('サーバー一覧（手入力用）'!S791="","",'サーバー一覧（手入力用）'!S791)</f>
        <v/>
      </c>
      <c r="T783" s="175" t="str">
        <f t="shared" si="25"/>
        <v/>
      </c>
      <c r="U783" s="175" t="str">
        <f>IF('サーバー一覧（手入力用）'!T791="","",'サーバー一覧（手入力用）'!T791)</f>
        <v/>
      </c>
      <c r="V783" s="175" t="str">
        <f>IF('サーバー一覧（手入力用）'!U791="","",'サーバー一覧（手入力用）'!U791)</f>
        <v/>
      </c>
      <c r="W783" s="175" t="str">
        <f>IF('サーバー一覧（手入力用）'!V791="","",'サーバー一覧（手入力用）'!V791)</f>
        <v/>
      </c>
      <c r="X783" s="175" t="str">
        <f>IF('サーバー一覧（手入力用）'!W791="","",'サーバー一覧（手入力用）'!W791)</f>
        <v/>
      </c>
      <c r="Y783" s="175" t="str">
        <f>IF('サーバー一覧（手入力用）'!X791="","",'サーバー一覧（手入力用）'!X791)</f>
        <v/>
      </c>
      <c r="Z783" s="175" t="str">
        <f>IF('サーバー一覧（手入力用）'!Y791="","",'サーバー一覧（手入力用）'!Y791)</f>
        <v/>
      </c>
      <c r="AA783" s="175" t="str">
        <f>IF('サーバー一覧（手入力用）'!Z791="","",'サーバー一覧（手入力用）'!Z791)</f>
        <v/>
      </c>
      <c r="AB783" s="175" t="str">
        <f>IF('サーバー一覧（手入力用）'!AA791="","",'サーバー一覧（手入力用）'!AA791)</f>
        <v/>
      </c>
      <c r="AC783" s="175" t="str">
        <f>IF('サーバー一覧（手入力用）'!AB791="","",'サーバー一覧（手入力用）'!AB791)</f>
        <v/>
      </c>
      <c r="AD783" s="175" t="str">
        <f>IF('サーバー一覧（手入力用）'!AC791="","",'サーバー一覧（手入力用）'!AC791)</f>
        <v/>
      </c>
      <c r="AE783" s="175" t="str">
        <f>IF('サーバー一覧（手入力用）'!AD791="","",'サーバー一覧（手入力用）'!AD791)</f>
        <v/>
      </c>
      <c r="AF783" s="175" t="str">
        <f>IF('サーバー一覧（手入力用）'!AE791="","",'サーバー一覧（手入力用）'!AE791)</f>
        <v/>
      </c>
      <c r="AG783" s="175" t="str">
        <f>IF('サーバー一覧（手入力用）'!AF791="","",'サーバー一覧（手入力用）'!AF791)</f>
        <v/>
      </c>
      <c r="AH783" s="175" t="str">
        <f>IF('サーバー一覧（手入力用）'!AG791="","",'サーバー一覧（手入力用）'!AG791)</f>
        <v/>
      </c>
      <c r="AI783" s="175" t="str">
        <f>IF('サーバー一覧（手入力用）'!AH791="","",'サーバー一覧（手入力用）'!AH791)</f>
        <v/>
      </c>
      <c r="AJ783" s="175" t="str">
        <f>IF('サーバー一覧（手入力用）'!AI791="","",'サーバー一覧（手入力用）'!AI791)</f>
        <v/>
      </c>
    </row>
    <row r="784" spans="1:36">
      <c r="A784" s="175">
        <f>IF('サーバー一覧（手入力用）'!B792="","",'サーバー一覧（手入力用）'!B792)</f>
        <v>783</v>
      </c>
      <c r="B784" s="175" t="str">
        <f>IF('サーバー一覧（手入力用）'!C792="","",'サーバー一覧（手入力用）'!C792)</f>
        <v/>
      </c>
      <c r="C784" s="175" t="str">
        <f>IF('サーバー一覧（手入力用）'!D792="","",'サーバー一覧（手入力用）'!D792)</f>
        <v/>
      </c>
      <c r="D784" s="175" t="str">
        <f>IF('サーバー一覧（手入力用）'!E792="","",'サーバー一覧（手入力用）'!E792)</f>
        <v/>
      </c>
      <c r="E784" s="175" t="str">
        <f>IF('サーバー一覧（手入力用）'!F792="","",'サーバー一覧（手入力用）'!F792)</f>
        <v/>
      </c>
      <c r="F784" s="175" t="str">
        <f>IF('サーバー一覧（手入力用）'!G792="","",'サーバー一覧（手入力用）'!G792)</f>
        <v/>
      </c>
      <c r="G784" s="175" t="str">
        <f>IF('サーバー一覧（手入力用）'!H792="","",'サーバー一覧（手入力用）'!H792)</f>
        <v/>
      </c>
      <c r="H784" s="175" t="str">
        <f>IF('サーバー一覧（手入力用）'!I792="","",'サーバー一覧（手入力用）'!I792)</f>
        <v/>
      </c>
      <c r="I784" s="175" t="str">
        <f>IF('サーバー一覧（手入力用）'!J792="","",'サーバー一覧（手入力用）'!J792)</f>
        <v/>
      </c>
      <c r="J784" s="175" t="str">
        <f>IF('サーバー一覧（手入力用）'!K792="","",'サーバー一覧（手入力用）'!K792)</f>
        <v/>
      </c>
      <c r="K784" s="175" t="str">
        <f>IF('サーバー一覧（手入力用）'!L792="","",'サーバー一覧（手入力用）'!L792)</f>
        <v/>
      </c>
      <c r="L784" s="175" t="str">
        <f>IF('サーバー一覧（手入力用）'!M792="","",'サーバー一覧（手入力用）'!M792)</f>
        <v/>
      </c>
      <c r="M784" s="175" t="str">
        <f>IF('サーバー一覧（手入力用）'!N792="","",'サーバー一覧（手入力用）'!N792)</f>
        <v/>
      </c>
      <c r="N784" s="175" t="str">
        <f>IF('サーバー一覧（手入力用）'!O792="","",'サーバー一覧（手入力用）'!O792)</f>
        <v/>
      </c>
      <c r="O784" s="175">
        <f>IF('サーバー一覧（手入力用）'!P792="","",'サーバー一覧（手入力用）'!P792)</f>
        <v>0</v>
      </c>
      <c r="P784" s="175" t="str">
        <f>IF('サーバー一覧（手入力用）'!Q792="","",'サーバー一覧（手入力用）'!Q792)</f>
        <v/>
      </c>
      <c r="Q784" s="175" t="str">
        <f>IF('サーバー一覧（手入力用）'!R792="","",'サーバー一覧（手入力用）'!R792)</f>
        <v/>
      </c>
      <c r="R784" s="175" t="str">
        <f t="shared" si="24"/>
        <v/>
      </c>
      <c r="S784" s="175" t="str">
        <f>IF('サーバー一覧（手入力用）'!S792="","",'サーバー一覧（手入力用）'!S792)</f>
        <v/>
      </c>
      <c r="T784" s="175" t="str">
        <f t="shared" si="25"/>
        <v/>
      </c>
      <c r="U784" s="175" t="str">
        <f>IF('サーバー一覧（手入力用）'!T792="","",'サーバー一覧（手入力用）'!T792)</f>
        <v/>
      </c>
      <c r="V784" s="175" t="str">
        <f>IF('サーバー一覧（手入力用）'!U792="","",'サーバー一覧（手入力用）'!U792)</f>
        <v/>
      </c>
      <c r="W784" s="175" t="str">
        <f>IF('サーバー一覧（手入力用）'!V792="","",'サーバー一覧（手入力用）'!V792)</f>
        <v/>
      </c>
      <c r="X784" s="175" t="str">
        <f>IF('サーバー一覧（手入力用）'!W792="","",'サーバー一覧（手入力用）'!W792)</f>
        <v/>
      </c>
      <c r="Y784" s="175" t="str">
        <f>IF('サーバー一覧（手入力用）'!X792="","",'サーバー一覧（手入力用）'!X792)</f>
        <v/>
      </c>
      <c r="Z784" s="175" t="str">
        <f>IF('サーバー一覧（手入力用）'!Y792="","",'サーバー一覧（手入力用）'!Y792)</f>
        <v/>
      </c>
      <c r="AA784" s="175" t="str">
        <f>IF('サーバー一覧（手入力用）'!Z792="","",'サーバー一覧（手入力用）'!Z792)</f>
        <v/>
      </c>
      <c r="AB784" s="175" t="str">
        <f>IF('サーバー一覧（手入力用）'!AA792="","",'サーバー一覧（手入力用）'!AA792)</f>
        <v/>
      </c>
      <c r="AC784" s="175" t="str">
        <f>IF('サーバー一覧（手入力用）'!AB792="","",'サーバー一覧（手入力用）'!AB792)</f>
        <v/>
      </c>
      <c r="AD784" s="175" t="str">
        <f>IF('サーバー一覧（手入力用）'!AC792="","",'サーバー一覧（手入力用）'!AC792)</f>
        <v/>
      </c>
      <c r="AE784" s="175" t="str">
        <f>IF('サーバー一覧（手入力用）'!AD792="","",'サーバー一覧（手入力用）'!AD792)</f>
        <v/>
      </c>
      <c r="AF784" s="175" t="str">
        <f>IF('サーバー一覧（手入力用）'!AE792="","",'サーバー一覧（手入力用）'!AE792)</f>
        <v/>
      </c>
      <c r="AG784" s="175" t="str">
        <f>IF('サーバー一覧（手入力用）'!AF792="","",'サーバー一覧（手入力用）'!AF792)</f>
        <v/>
      </c>
      <c r="AH784" s="175" t="str">
        <f>IF('サーバー一覧（手入力用）'!AG792="","",'サーバー一覧（手入力用）'!AG792)</f>
        <v/>
      </c>
      <c r="AI784" s="175" t="str">
        <f>IF('サーバー一覧（手入力用）'!AH792="","",'サーバー一覧（手入力用）'!AH792)</f>
        <v/>
      </c>
      <c r="AJ784" s="175" t="str">
        <f>IF('サーバー一覧（手入力用）'!AI792="","",'サーバー一覧（手入力用）'!AI792)</f>
        <v/>
      </c>
    </row>
    <row r="785" spans="1:36">
      <c r="A785" s="175">
        <f>IF('サーバー一覧（手入力用）'!B793="","",'サーバー一覧（手入力用）'!B793)</f>
        <v>784</v>
      </c>
      <c r="B785" s="175" t="str">
        <f>IF('サーバー一覧（手入力用）'!C793="","",'サーバー一覧（手入力用）'!C793)</f>
        <v/>
      </c>
      <c r="C785" s="175" t="str">
        <f>IF('サーバー一覧（手入力用）'!D793="","",'サーバー一覧（手入力用）'!D793)</f>
        <v/>
      </c>
      <c r="D785" s="175" t="str">
        <f>IF('サーバー一覧（手入力用）'!E793="","",'サーバー一覧（手入力用）'!E793)</f>
        <v/>
      </c>
      <c r="E785" s="175" t="str">
        <f>IF('サーバー一覧（手入力用）'!F793="","",'サーバー一覧（手入力用）'!F793)</f>
        <v/>
      </c>
      <c r="F785" s="175" t="str">
        <f>IF('サーバー一覧（手入力用）'!G793="","",'サーバー一覧（手入力用）'!G793)</f>
        <v/>
      </c>
      <c r="G785" s="175" t="str">
        <f>IF('サーバー一覧（手入力用）'!H793="","",'サーバー一覧（手入力用）'!H793)</f>
        <v/>
      </c>
      <c r="H785" s="175" t="str">
        <f>IF('サーバー一覧（手入力用）'!I793="","",'サーバー一覧（手入力用）'!I793)</f>
        <v/>
      </c>
      <c r="I785" s="175" t="str">
        <f>IF('サーバー一覧（手入力用）'!J793="","",'サーバー一覧（手入力用）'!J793)</f>
        <v/>
      </c>
      <c r="J785" s="175" t="str">
        <f>IF('サーバー一覧（手入力用）'!K793="","",'サーバー一覧（手入力用）'!K793)</f>
        <v/>
      </c>
      <c r="K785" s="175" t="str">
        <f>IF('サーバー一覧（手入力用）'!L793="","",'サーバー一覧（手入力用）'!L793)</f>
        <v/>
      </c>
      <c r="L785" s="175" t="str">
        <f>IF('サーバー一覧（手入力用）'!M793="","",'サーバー一覧（手入力用）'!M793)</f>
        <v/>
      </c>
      <c r="M785" s="175" t="str">
        <f>IF('サーバー一覧（手入力用）'!N793="","",'サーバー一覧（手入力用）'!N793)</f>
        <v/>
      </c>
      <c r="N785" s="175" t="str">
        <f>IF('サーバー一覧（手入力用）'!O793="","",'サーバー一覧（手入力用）'!O793)</f>
        <v/>
      </c>
      <c r="O785" s="175">
        <f>IF('サーバー一覧（手入力用）'!P793="","",'サーバー一覧（手入力用）'!P793)</f>
        <v>0</v>
      </c>
      <c r="P785" s="175" t="str">
        <f>IF('サーバー一覧（手入力用）'!Q793="","",'サーバー一覧（手入力用）'!Q793)</f>
        <v/>
      </c>
      <c r="Q785" s="175" t="str">
        <f>IF('サーバー一覧（手入力用）'!R793="","",'サーバー一覧（手入力用）'!R793)</f>
        <v/>
      </c>
      <c r="R785" s="175" t="str">
        <f t="shared" si="24"/>
        <v/>
      </c>
      <c r="S785" s="175" t="str">
        <f>IF('サーバー一覧（手入力用）'!S793="","",'サーバー一覧（手入力用）'!S793)</f>
        <v/>
      </c>
      <c r="T785" s="175" t="str">
        <f t="shared" si="25"/>
        <v/>
      </c>
      <c r="U785" s="175" t="str">
        <f>IF('サーバー一覧（手入力用）'!T793="","",'サーバー一覧（手入力用）'!T793)</f>
        <v/>
      </c>
      <c r="V785" s="175" t="str">
        <f>IF('サーバー一覧（手入力用）'!U793="","",'サーバー一覧（手入力用）'!U793)</f>
        <v/>
      </c>
      <c r="W785" s="175" t="str">
        <f>IF('サーバー一覧（手入力用）'!V793="","",'サーバー一覧（手入力用）'!V793)</f>
        <v/>
      </c>
      <c r="X785" s="175" t="str">
        <f>IF('サーバー一覧（手入力用）'!W793="","",'サーバー一覧（手入力用）'!W793)</f>
        <v/>
      </c>
      <c r="Y785" s="175" t="str">
        <f>IF('サーバー一覧（手入力用）'!X793="","",'サーバー一覧（手入力用）'!X793)</f>
        <v/>
      </c>
      <c r="Z785" s="175" t="str">
        <f>IF('サーバー一覧（手入力用）'!Y793="","",'サーバー一覧（手入力用）'!Y793)</f>
        <v/>
      </c>
      <c r="AA785" s="175" t="str">
        <f>IF('サーバー一覧（手入力用）'!Z793="","",'サーバー一覧（手入力用）'!Z793)</f>
        <v/>
      </c>
      <c r="AB785" s="175" t="str">
        <f>IF('サーバー一覧（手入力用）'!AA793="","",'サーバー一覧（手入力用）'!AA793)</f>
        <v/>
      </c>
      <c r="AC785" s="175" t="str">
        <f>IF('サーバー一覧（手入力用）'!AB793="","",'サーバー一覧（手入力用）'!AB793)</f>
        <v/>
      </c>
      <c r="AD785" s="175" t="str">
        <f>IF('サーバー一覧（手入力用）'!AC793="","",'サーバー一覧（手入力用）'!AC793)</f>
        <v/>
      </c>
      <c r="AE785" s="175" t="str">
        <f>IF('サーバー一覧（手入力用）'!AD793="","",'サーバー一覧（手入力用）'!AD793)</f>
        <v/>
      </c>
      <c r="AF785" s="175" t="str">
        <f>IF('サーバー一覧（手入力用）'!AE793="","",'サーバー一覧（手入力用）'!AE793)</f>
        <v/>
      </c>
      <c r="AG785" s="175" t="str">
        <f>IF('サーバー一覧（手入力用）'!AF793="","",'サーバー一覧（手入力用）'!AF793)</f>
        <v/>
      </c>
      <c r="AH785" s="175" t="str">
        <f>IF('サーバー一覧（手入力用）'!AG793="","",'サーバー一覧（手入力用）'!AG793)</f>
        <v/>
      </c>
      <c r="AI785" s="175" t="str">
        <f>IF('サーバー一覧（手入力用）'!AH793="","",'サーバー一覧（手入力用）'!AH793)</f>
        <v/>
      </c>
      <c r="AJ785" s="175" t="str">
        <f>IF('サーバー一覧（手入力用）'!AI793="","",'サーバー一覧（手入力用）'!AI793)</f>
        <v/>
      </c>
    </row>
    <row r="786" spans="1:36">
      <c r="A786" s="175">
        <f>IF('サーバー一覧（手入力用）'!B794="","",'サーバー一覧（手入力用）'!B794)</f>
        <v>785</v>
      </c>
      <c r="B786" s="175" t="str">
        <f>IF('サーバー一覧（手入力用）'!C794="","",'サーバー一覧（手入力用）'!C794)</f>
        <v/>
      </c>
      <c r="C786" s="175" t="str">
        <f>IF('サーバー一覧（手入力用）'!D794="","",'サーバー一覧（手入力用）'!D794)</f>
        <v/>
      </c>
      <c r="D786" s="175" t="str">
        <f>IF('サーバー一覧（手入力用）'!E794="","",'サーバー一覧（手入力用）'!E794)</f>
        <v/>
      </c>
      <c r="E786" s="175" t="str">
        <f>IF('サーバー一覧（手入力用）'!F794="","",'サーバー一覧（手入力用）'!F794)</f>
        <v/>
      </c>
      <c r="F786" s="175" t="str">
        <f>IF('サーバー一覧（手入力用）'!G794="","",'サーバー一覧（手入力用）'!G794)</f>
        <v/>
      </c>
      <c r="G786" s="175" t="str">
        <f>IF('サーバー一覧（手入力用）'!H794="","",'サーバー一覧（手入力用）'!H794)</f>
        <v/>
      </c>
      <c r="H786" s="175" t="str">
        <f>IF('サーバー一覧（手入力用）'!I794="","",'サーバー一覧（手入力用）'!I794)</f>
        <v/>
      </c>
      <c r="I786" s="175" t="str">
        <f>IF('サーバー一覧（手入力用）'!J794="","",'サーバー一覧（手入力用）'!J794)</f>
        <v/>
      </c>
      <c r="J786" s="175" t="str">
        <f>IF('サーバー一覧（手入力用）'!K794="","",'サーバー一覧（手入力用）'!K794)</f>
        <v/>
      </c>
      <c r="K786" s="175" t="str">
        <f>IF('サーバー一覧（手入力用）'!L794="","",'サーバー一覧（手入力用）'!L794)</f>
        <v/>
      </c>
      <c r="L786" s="175" t="str">
        <f>IF('サーバー一覧（手入力用）'!M794="","",'サーバー一覧（手入力用）'!M794)</f>
        <v/>
      </c>
      <c r="M786" s="175" t="str">
        <f>IF('サーバー一覧（手入力用）'!N794="","",'サーバー一覧（手入力用）'!N794)</f>
        <v/>
      </c>
      <c r="N786" s="175" t="str">
        <f>IF('サーバー一覧（手入力用）'!O794="","",'サーバー一覧（手入力用）'!O794)</f>
        <v/>
      </c>
      <c r="O786" s="175">
        <f>IF('サーバー一覧（手入力用）'!P794="","",'サーバー一覧（手入力用）'!P794)</f>
        <v>0</v>
      </c>
      <c r="P786" s="175" t="str">
        <f>IF('サーバー一覧（手入力用）'!Q794="","",'サーバー一覧（手入力用）'!Q794)</f>
        <v/>
      </c>
      <c r="Q786" s="175" t="str">
        <f>IF('サーバー一覧（手入力用）'!R794="","",'サーバー一覧（手入力用）'!R794)</f>
        <v/>
      </c>
      <c r="R786" s="175" t="str">
        <f t="shared" si="24"/>
        <v/>
      </c>
      <c r="S786" s="175" t="str">
        <f>IF('サーバー一覧（手入力用）'!S794="","",'サーバー一覧（手入力用）'!S794)</f>
        <v/>
      </c>
      <c r="T786" s="175" t="str">
        <f t="shared" si="25"/>
        <v/>
      </c>
      <c r="U786" s="175" t="str">
        <f>IF('サーバー一覧（手入力用）'!T794="","",'サーバー一覧（手入力用）'!T794)</f>
        <v/>
      </c>
      <c r="V786" s="175" t="str">
        <f>IF('サーバー一覧（手入力用）'!U794="","",'サーバー一覧（手入力用）'!U794)</f>
        <v/>
      </c>
      <c r="W786" s="175" t="str">
        <f>IF('サーバー一覧（手入力用）'!V794="","",'サーバー一覧（手入力用）'!V794)</f>
        <v/>
      </c>
      <c r="X786" s="175" t="str">
        <f>IF('サーバー一覧（手入力用）'!W794="","",'サーバー一覧（手入力用）'!W794)</f>
        <v/>
      </c>
      <c r="Y786" s="175" t="str">
        <f>IF('サーバー一覧（手入力用）'!X794="","",'サーバー一覧（手入力用）'!X794)</f>
        <v/>
      </c>
      <c r="Z786" s="175" t="str">
        <f>IF('サーバー一覧（手入力用）'!Y794="","",'サーバー一覧（手入力用）'!Y794)</f>
        <v/>
      </c>
      <c r="AA786" s="175" t="str">
        <f>IF('サーバー一覧（手入力用）'!Z794="","",'サーバー一覧（手入力用）'!Z794)</f>
        <v/>
      </c>
      <c r="AB786" s="175" t="str">
        <f>IF('サーバー一覧（手入力用）'!AA794="","",'サーバー一覧（手入力用）'!AA794)</f>
        <v/>
      </c>
      <c r="AC786" s="175" t="str">
        <f>IF('サーバー一覧（手入力用）'!AB794="","",'サーバー一覧（手入力用）'!AB794)</f>
        <v/>
      </c>
      <c r="AD786" s="175" t="str">
        <f>IF('サーバー一覧（手入力用）'!AC794="","",'サーバー一覧（手入力用）'!AC794)</f>
        <v/>
      </c>
      <c r="AE786" s="175" t="str">
        <f>IF('サーバー一覧（手入力用）'!AD794="","",'サーバー一覧（手入力用）'!AD794)</f>
        <v/>
      </c>
      <c r="AF786" s="175" t="str">
        <f>IF('サーバー一覧（手入力用）'!AE794="","",'サーバー一覧（手入力用）'!AE794)</f>
        <v/>
      </c>
      <c r="AG786" s="175" t="str">
        <f>IF('サーバー一覧（手入力用）'!AF794="","",'サーバー一覧（手入力用）'!AF794)</f>
        <v/>
      </c>
      <c r="AH786" s="175" t="str">
        <f>IF('サーバー一覧（手入力用）'!AG794="","",'サーバー一覧（手入力用）'!AG794)</f>
        <v/>
      </c>
      <c r="AI786" s="175" t="str">
        <f>IF('サーバー一覧（手入力用）'!AH794="","",'サーバー一覧（手入力用）'!AH794)</f>
        <v/>
      </c>
      <c r="AJ786" s="175" t="str">
        <f>IF('サーバー一覧（手入力用）'!AI794="","",'サーバー一覧（手入力用）'!AI794)</f>
        <v/>
      </c>
    </row>
    <row r="787" spans="1:36">
      <c r="A787" s="175">
        <f>IF('サーバー一覧（手入力用）'!B795="","",'サーバー一覧（手入力用）'!B795)</f>
        <v>786</v>
      </c>
      <c r="B787" s="175" t="str">
        <f>IF('サーバー一覧（手入力用）'!C795="","",'サーバー一覧（手入力用）'!C795)</f>
        <v/>
      </c>
      <c r="C787" s="175" t="str">
        <f>IF('サーバー一覧（手入力用）'!D795="","",'サーバー一覧（手入力用）'!D795)</f>
        <v/>
      </c>
      <c r="D787" s="175" t="str">
        <f>IF('サーバー一覧（手入力用）'!E795="","",'サーバー一覧（手入力用）'!E795)</f>
        <v/>
      </c>
      <c r="E787" s="175" t="str">
        <f>IF('サーバー一覧（手入力用）'!F795="","",'サーバー一覧（手入力用）'!F795)</f>
        <v/>
      </c>
      <c r="F787" s="175" t="str">
        <f>IF('サーバー一覧（手入力用）'!G795="","",'サーバー一覧（手入力用）'!G795)</f>
        <v/>
      </c>
      <c r="G787" s="175" t="str">
        <f>IF('サーバー一覧（手入力用）'!H795="","",'サーバー一覧（手入力用）'!H795)</f>
        <v/>
      </c>
      <c r="H787" s="175" t="str">
        <f>IF('サーバー一覧（手入力用）'!I795="","",'サーバー一覧（手入力用）'!I795)</f>
        <v/>
      </c>
      <c r="I787" s="175" t="str">
        <f>IF('サーバー一覧（手入力用）'!J795="","",'サーバー一覧（手入力用）'!J795)</f>
        <v/>
      </c>
      <c r="J787" s="175" t="str">
        <f>IF('サーバー一覧（手入力用）'!K795="","",'サーバー一覧（手入力用）'!K795)</f>
        <v/>
      </c>
      <c r="K787" s="175" t="str">
        <f>IF('サーバー一覧（手入力用）'!L795="","",'サーバー一覧（手入力用）'!L795)</f>
        <v/>
      </c>
      <c r="L787" s="175" t="str">
        <f>IF('サーバー一覧（手入力用）'!M795="","",'サーバー一覧（手入力用）'!M795)</f>
        <v/>
      </c>
      <c r="M787" s="175" t="str">
        <f>IF('サーバー一覧（手入力用）'!N795="","",'サーバー一覧（手入力用）'!N795)</f>
        <v/>
      </c>
      <c r="N787" s="175" t="str">
        <f>IF('サーバー一覧（手入力用）'!O795="","",'サーバー一覧（手入力用）'!O795)</f>
        <v/>
      </c>
      <c r="O787" s="175">
        <f>IF('サーバー一覧（手入力用）'!P795="","",'サーバー一覧（手入力用）'!P795)</f>
        <v>0</v>
      </c>
      <c r="P787" s="175" t="str">
        <f>IF('サーバー一覧（手入力用）'!Q795="","",'サーバー一覧（手入力用）'!Q795)</f>
        <v/>
      </c>
      <c r="Q787" s="175" t="str">
        <f>IF('サーバー一覧（手入力用）'!R795="","",'サーバー一覧（手入力用）'!R795)</f>
        <v/>
      </c>
      <c r="R787" s="175" t="str">
        <f t="shared" si="24"/>
        <v/>
      </c>
      <c r="S787" s="175" t="str">
        <f>IF('サーバー一覧（手入力用）'!S795="","",'サーバー一覧（手入力用）'!S795)</f>
        <v/>
      </c>
      <c r="T787" s="175" t="str">
        <f t="shared" si="25"/>
        <v/>
      </c>
      <c r="U787" s="175" t="str">
        <f>IF('サーバー一覧（手入力用）'!T795="","",'サーバー一覧（手入力用）'!T795)</f>
        <v/>
      </c>
      <c r="V787" s="175" t="str">
        <f>IF('サーバー一覧（手入力用）'!U795="","",'サーバー一覧（手入力用）'!U795)</f>
        <v/>
      </c>
      <c r="W787" s="175" t="str">
        <f>IF('サーバー一覧（手入力用）'!V795="","",'サーバー一覧（手入力用）'!V795)</f>
        <v/>
      </c>
      <c r="X787" s="175" t="str">
        <f>IF('サーバー一覧（手入力用）'!W795="","",'サーバー一覧（手入力用）'!W795)</f>
        <v/>
      </c>
      <c r="Y787" s="175" t="str">
        <f>IF('サーバー一覧（手入力用）'!X795="","",'サーバー一覧（手入力用）'!X795)</f>
        <v/>
      </c>
      <c r="Z787" s="175" t="str">
        <f>IF('サーバー一覧（手入力用）'!Y795="","",'サーバー一覧（手入力用）'!Y795)</f>
        <v/>
      </c>
      <c r="AA787" s="175" t="str">
        <f>IF('サーバー一覧（手入力用）'!Z795="","",'サーバー一覧（手入力用）'!Z795)</f>
        <v/>
      </c>
      <c r="AB787" s="175" t="str">
        <f>IF('サーバー一覧（手入力用）'!AA795="","",'サーバー一覧（手入力用）'!AA795)</f>
        <v/>
      </c>
      <c r="AC787" s="175" t="str">
        <f>IF('サーバー一覧（手入力用）'!AB795="","",'サーバー一覧（手入力用）'!AB795)</f>
        <v/>
      </c>
      <c r="AD787" s="175" t="str">
        <f>IF('サーバー一覧（手入力用）'!AC795="","",'サーバー一覧（手入力用）'!AC795)</f>
        <v/>
      </c>
      <c r="AE787" s="175" t="str">
        <f>IF('サーバー一覧（手入力用）'!AD795="","",'サーバー一覧（手入力用）'!AD795)</f>
        <v/>
      </c>
      <c r="AF787" s="175" t="str">
        <f>IF('サーバー一覧（手入力用）'!AE795="","",'サーバー一覧（手入力用）'!AE795)</f>
        <v/>
      </c>
      <c r="AG787" s="175" t="str">
        <f>IF('サーバー一覧（手入力用）'!AF795="","",'サーバー一覧（手入力用）'!AF795)</f>
        <v/>
      </c>
      <c r="AH787" s="175" t="str">
        <f>IF('サーバー一覧（手入力用）'!AG795="","",'サーバー一覧（手入力用）'!AG795)</f>
        <v/>
      </c>
      <c r="AI787" s="175" t="str">
        <f>IF('サーバー一覧（手入力用）'!AH795="","",'サーバー一覧（手入力用）'!AH795)</f>
        <v/>
      </c>
      <c r="AJ787" s="175" t="str">
        <f>IF('サーバー一覧（手入力用）'!AI795="","",'サーバー一覧（手入力用）'!AI795)</f>
        <v/>
      </c>
    </row>
    <row r="788" spans="1:36">
      <c r="A788" s="175">
        <f>IF('サーバー一覧（手入力用）'!B796="","",'サーバー一覧（手入力用）'!B796)</f>
        <v>787</v>
      </c>
      <c r="B788" s="175" t="str">
        <f>IF('サーバー一覧（手入力用）'!C796="","",'サーバー一覧（手入力用）'!C796)</f>
        <v/>
      </c>
      <c r="C788" s="175" t="str">
        <f>IF('サーバー一覧（手入力用）'!D796="","",'サーバー一覧（手入力用）'!D796)</f>
        <v/>
      </c>
      <c r="D788" s="175" t="str">
        <f>IF('サーバー一覧（手入力用）'!E796="","",'サーバー一覧（手入力用）'!E796)</f>
        <v/>
      </c>
      <c r="E788" s="175" t="str">
        <f>IF('サーバー一覧（手入力用）'!F796="","",'サーバー一覧（手入力用）'!F796)</f>
        <v/>
      </c>
      <c r="F788" s="175" t="str">
        <f>IF('サーバー一覧（手入力用）'!G796="","",'サーバー一覧（手入力用）'!G796)</f>
        <v/>
      </c>
      <c r="G788" s="175" t="str">
        <f>IF('サーバー一覧（手入力用）'!H796="","",'サーバー一覧（手入力用）'!H796)</f>
        <v/>
      </c>
      <c r="H788" s="175" t="str">
        <f>IF('サーバー一覧（手入力用）'!I796="","",'サーバー一覧（手入力用）'!I796)</f>
        <v/>
      </c>
      <c r="I788" s="175" t="str">
        <f>IF('サーバー一覧（手入力用）'!J796="","",'サーバー一覧（手入力用）'!J796)</f>
        <v/>
      </c>
      <c r="J788" s="175" t="str">
        <f>IF('サーバー一覧（手入力用）'!K796="","",'サーバー一覧（手入力用）'!K796)</f>
        <v/>
      </c>
      <c r="K788" s="175" t="str">
        <f>IF('サーバー一覧（手入力用）'!L796="","",'サーバー一覧（手入力用）'!L796)</f>
        <v/>
      </c>
      <c r="L788" s="175" t="str">
        <f>IF('サーバー一覧（手入力用）'!M796="","",'サーバー一覧（手入力用）'!M796)</f>
        <v/>
      </c>
      <c r="M788" s="175" t="str">
        <f>IF('サーバー一覧（手入力用）'!N796="","",'サーバー一覧（手入力用）'!N796)</f>
        <v/>
      </c>
      <c r="N788" s="175" t="str">
        <f>IF('サーバー一覧（手入力用）'!O796="","",'サーバー一覧（手入力用）'!O796)</f>
        <v/>
      </c>
      <c r="O788" s="175">
        <f>IF('サーバー一覧（手入力用）'!P796="","",'サーバー一覧（手入力用）'!P796)</f>
        <v>0</v>
      </c>
      <c r="P788" s="175" t="str">
        <f>IF('サーバー一覧（手入力用）'!Q796="","",'サーバー一覧（手入力用）'!Q796)</f>
        <v/>
      </c>
      <c r="Q788" s="175" t="str">
        <f>IF('サーバー一覧（手入力用）'!R796="","",'サーバー一覧（手入力用）'!R796)</f>
        <v/>
      </c>
      <c r="R788" s="175" t="str">
        <f t="shared" si="24"/>
        <v/>
      </c>
      <c r="S788" s="175" t="str">
        <f>IF('サーバー一覧（手入力用）'!S796="","",'サーバー一覧（手入力用）'!S796)</f>
        <v/>
      </c>
      <c r="T788" s="175" t="str">
        <f t="shared" si="25"/>
        <v/>
      </c>
      <c r="U788" s="175" t="str">
        <f>IF('サーバー一覧（手入力用）'!T796="","",'サーバー一覧（手入力用）'!T796)</f>
        <v/>
      </c>
      <c r="V788" s="175" t="str">
        <f>IF('サーバー一覧（手入力用）'!U796="","",'サーバー一覧（手入力用）'!U796)</f>
        <v/>
      </c>
      <c r="W788" s="175" t="str">
        <f>IF('サーバー一覧（手入力用）'!V796="","",'サーバー一覧（手入力用）'!V796)</f>
        <v/>
      </c>
      <c r="X788" s="175" t="str">
        <f>IF('サーバー一覧（手入力用）'!W796="","",'サーバー一覧（手入力用）'!W796)</f>
        <v/>
      </c>
      <c r="Y788" s="175" t="str">
        <f>IF('サーバー一覧（手入力用）'!X796="","",'サーバー一覧（手入力用）'!X796)</f>
        <v/>
      </c>
      <c r="Z788" s="175" t="str">
        <f>IF('サーバー一覧（手入力用）'!Y796="","",'サーバー一覧（手入力用）'!Y796)</f>
        <v/>
      </c>
      <c r="AA788" s="175" t="str">
        <f>IF('サーバー一覧（手入力用）'!Z796="","",'サーバー一覧（手入力用）'!Z796)</f>
        <v/>
      </c>
      <c r="AB788" s="175" t="str">
        <f>IF('サーバー一覧（手入力用）'!AA796="","",'サーバー一覧（手入力用）'!AA796)</f>
        <v/>
      </c>
      <c r="AC788" s="175" t="str">
        <f>IF('サーバー一覧（手入力用）'!AB796="","",'サーバー一覧（手入力用）'!AB796)</f>
        <v/>
      </c>
      <c r="AD788" s="175" t="str">
        <f>IF('サーバー一覧（手入力用）'!AC796="","",'サーバー一覧（手入力用）'!AC796)</f>
        <v/>
      </c>
      <c r="AE788" s="175" t="str">
        <f>IF('サーバー一覧（手入力用）'!AD796="","",'サーバー一覧（手入力用）'!AD796)</f>
        <v/>
      </c>
      <c r="AF788" s="175" t="str">
        <f>IF('サーバー一覧（手入力用）'!AE796="","",'サーバー一覧（手入力用）'!AE796)</f>
        <v/>
      </c>
      <c r="AG788" s="175" t="str">
        <f>IF('サーバー一覧（手入力用）'!AF796="","",'サーバー一覧（手入力用）'!AF796)</f>
        <v/>
      </c>
      <c r="AH788" s="175" t="str">
        <f>IF('サーバー一覧（手入力用）'!AG796="","",'サーバー一覧（手入力用）'!AG796)</f>
        <v/>
      </c>
      <c r="AI788" s="175" t="str">
        <f>IF('サーバー一覧（手入力用）'!AH796="","",'サーバー一覧（手入力用）'!AH796)</f>
        <v/>
      </c>
      <c r="AJ788" s="175" t="str">
        <f>IF('サーバー一覧（手入力用）'!AI796="","",'サーバー一覧（手入力用）'!AI796)</f>
        <v/>
      </c>
    </row>
    <row r="789" spans="1:36">
      <c r="A789" s="175">
        <f>IF('サーバー一覧（手入力用）'!B797="","",'サーバー一覧（手入力用）'!B797)</f>
        <v>788</v>
      </c>
      <c r="B789" s="175" t="str">
        <f>IF('サーバー一覧（手入力用）'!C797="","",'サーバー一覧（手入力用）'!C797)</f>
        <v/>
      </c>
      <c r="C789" s="175" t="str">
        <f>IF('サーバー一覧（手入力用）'!D797="","",'サーバー一覧（手入力用）'!D797)</f>
        <v/>
      </c>
      <c r="D789" s="175" t="str">
        <f>IF('サーバー一覧（手入力用）'!E797="","",'サーバー一覧（手入力用）'!E797)</f>
        <v/>
      </c>
      <c r="E789" s="175" t="str">
        <f>IF('サーバー一覧（手入力用）'!F797="","",'サーバー一覧（手入力用）'!F797)</f>
        <v/>
      </c>
      <c r="F789" s="175" t="str">
        <f>IF('サーバー一覧（手入力用）'!G797="","",'サーバー一覧（手入力用）'!G797)</f>
        <v/>
      </c>
      <c r="G789" s="175" t="str">
        <f>IF('サーバー一覧（手入力用）'!H797="","",'サーバー一覧（手入力用）'!H797)</f>
        <v/>
      </c>
      <c r="H789" s="175" t="str">
        <f>IF('サーバー一覧（手入力用）'!I797="","",'サーバー一覧（手入力用）'!I797)</f>
        <v/>
      </c>
      <c r="I789" s="175" t="str">
        <f>IF('サーバー一覧（手入力用）'!J797="","",'サーバー一覧（手入力用）'!J797)</f>
        <v/>
      </c>
      <c r="J789" s="175" t="str">
        <f>IF('サーバー一覧（手入力用）'!K797="","",'サーバー一覧（手入力用）'!K797)</f>
        <v/>
      </c>
      <c r="K789" s="175" t="str">
        <f>IF('サーバー一覧（手入力用）'!L797="","",'サーバー一覧（手入力用）'!L797)</f>
        <v/>
      </c>
      <c r="L789" s="175" t="str">
        <f>IF('サーバー一覧（手入力用）'!M797="","",'サーバー一覧（手入力用）'!M797)</f>
        <v/>
      </c>
      <c r="M789" s="175" t="str">
        <f>IF('サーバー一覧（手入力用）'!N797="","",'サーバー一覧（手入力用）'!N797)</f>
        <v/>
      </c>
      <c r="N789" s="175" t="str">
        <f>IF('サーバー一覧（手入力用）'!O797="","",'サーバー一覧（手入力用）'!O797)</f>
        <v/>
      </c>
      <c r="O789" s="175">
        <f>IF('サーバー一覧（手入力用）'!P797="","",'サーバー一覧（手入力用）'!P797)</f>
        <v>0</v>
      </c>
      <c r="P789" s="175" t="str">
        <f>IF('サーバー一覧（手入力用）'!Q797="","",'サーバー一覧（手入力用）'!Q797)</f>
        <v/>
      </c>
      <c r="Q789" s="175" t="str">
        <f>IF('サーバー一覧（手入力用）'!R797="","",'サーバー一覧（手入力用）'!R797)</f>
        <v/>
      </c>
      <c r="R789" s="175" t="str">
        <f t="shared" si="24"/>
        <v/>
      </c>
      <c r="S789" s="175" t="str">
        <f>IF('サーバー一覧（手入力用）'!S797="","",'サーバー一覧（手入力用）'!S797)</f>
        <v/>
      </c>
      <c r="T789" s="175" t="str">
        <f t="shared" si="25"/>
        <v/>
      </c>
      <c r="U789" s="175" t="str">
        <f>IF('サーバー一覧（手入力用）'!T797="","",'サーバー一覧（手入力用）'!T797)</f>
        <v/>
      </c>
      <c r="V789" s="175" t="str">
        <f>IF('サーバー一覧（手入力用）'!U797="","",'サーバー一覧（手入力用）'!U797)</f>
        <v/>
      </c>
      <c r="W789" s="175" t="str">
        <f>IF('サーバー一覧（手入力用）'!V797="","",'サーバー一覧（手入力用）'!V797)</f>
        <v/>
      </c>
      <c r="X789" s="175" t="str">
        <f>IF('サーバー一覧（手入力用）'!W797="","",'サーバー一覧（手入力用）'!W797)</f>
        <v/>
      </c>
      <c r="Y789" s="175" t="str">
        <f>IF('サーバー一覧（手入力用）'!X797="","",'サーバー一覧（手入力用）'!X797)</f>
        <v/>
      </c>
      <c r="Z789" s="175" t="str">
        <f>IF('サーバー一覧（手入力用）'!Y797="","",'サーバー一覧（手入力用）'!Y797)</f>
        <v/>
      </c>
      <c r="AA789" s="175" t="str">
        <f>IF('サーバー一覧（手入力用）'!Z797="","",'サーバー一覧（手入力用）'!Z797)</f>
        <v/>
      </c>
      <c r="AB789" s="175" t="str">
        <f>IF('サーバー一覧（手入力用）'!AA797="","",'サーバー一覧（手入力用）'!AA797)</f>
        <v/>
      </c>
      <c r="AC789" s="175" t="str">
        <f>IF('サーバー一覧（手入力用）'!AB797="","",'サーバー一覧（手入力用）'!AB797)</f>
        <v/>
      </c>
      <c r="AD789" s="175" t="str">
        <f>IF('サーバー一覧（手入力用）'!AC797="","",'サーバー一覧（手入力用）'!AC797)</f>
        <v/>
      </c>
      <c r="AE789" s="175" t="str">
        <f>IF('サーバー一覧（手入力用）'!AD797="","",'サーバー一覧（手入力用）'!AD797)</f>
        <v/>
      </c>
      <c r="AF789" s="175" t="str">
        <f>IF('サーバー一覧（手入力用）'!AE797="","",'サーバー一覧（手入力用）'!AE797)</f>
        <v/>
      </c>
      <c r="AG789" s="175" t="str">
        <f>IF('サーバー一覧（手入力用）'!AF797="","",'サーバー一覧（手入力用）'!AF797)</f>
        <v/>
      </c>
      <c r="AH789" s="175" t="str">
        <f>IF('サーバー一覧（手入力用）'!AG797="","",'サーバー一覧（手入力用）'!AG797)</f>
        <v/>
      </c>
      <c r="AI789" s="175" t="str">
        <f>IF('サーバー一覧（手入力用）'!AH797="","",'サーバー一覧（手入力用）'!AH797)</f>
        <v/>
      </c>
      <c r="AJ789" s="175" t="str">
        <f>IF('サーバー一覧（手入力用）'!AI797="","",'サーバー一覧（手入力用）'!AI797)</f>
        <v/>
      </c>
    </row>
    <row r="790" spans="1:36">
      <c r="A790" s="175">
        <f>IF('サーバー一覧（手入力用）'!B798="","",'サーバー一覧（手入力用）'!B798)</f>
        <v>789</v>
      </c>
      <c r="B790" s="175" t="str">
        <f>IF('サーバー一覧（手入力用）'!C798="","",'サーバー一覧（手入力用）'!C798)</f>
        <v/>
      </c>
      <c r="C790" s="175" t="str">
        <f>IF('サーバー一覧（手入力用）'!D798="","",'サーバー一覧（手入力用）'!D798)</f>
        <v/>
      </c>
      <c r="D790" s="175" t="str">
        <f>IF('サーバー一覧（手入力用）'!E798="","",'サーバー一覧（手入力用）'!E798)</f>
        <v/>
      </c>
      <c r="E790" s="175" t="str">
        <f>IF('サーバー一覧（手入力用）'!F798="","",'サーバー一覧（手入力用）'!F798)</f>
        <v/>
      </c>
      <c r="F790" s="175" t="str">
        <f>IF('サーバー一覧（手入力用）'!G798="","",'サーバー一覧（手入力用）'!G798)</f>
        <v/>
      </c>
      <c r="G790" s="175" t="str">
        <f>IF('サーバー一覧（手入力用）'!H798="","",'サーバー一覧（手入力用）'!H798)</f>
        <v/>
      </c>
      <c r="H790" s="175" t="str">
        <f>IF('サーバー一覧（手入力用）'!I798="","",'サーバー一覧（手入力用）'!I798)</f>
        <v/>
      </c>
      <c r="I790" s="175" t="str">
        <f>IF('サーバー一覧（手入力用）'!J798="","",'サーバー一覧（手入力用）'!J798)</f>
        <v/>
      </c>
      <c r="J790" s="175" t="str">
        <f>IF('サーバー一覧（手入力用）'!K798="","",'サーバー一覧（手入力用）'!K798)</f>
        <v/>
      </c>
      <c r="K790" s="175" t="str">
        <f>IF('サーバー一覧（手入力用）'!L798="","",'サーバー一覧（手入力用）'!L798)</f>
        <v/>
      </c>
      <c r="L790" s="175" t="str">
        <f>IF('サーバー一覧（手入力用）'!M798="","",'サーバー一覧（手入力用）'!M798)</f>
        <v/>
      </c>
      <c r="M790" s="175" t="str">
        <f>IF('サーバー一覧（手入力用）'!N798="","",'サーバー一覧（手入力用）'!N798)</f>
        <v/>
      </c>
      <c r="N790" s="175" t="str">
        <f>IF('サーバー一覧（手入力用）'!O798="","",'サーバー一覧（手入力用）'!O798)</f>
        <v/>
      </c>
      <c r="O790" s="175">
        <f>IF('サーバー一覧（手入力用）'!P798="","",'サーバー一覧（手入力用）'!P798)</f>
        <v>0</v>
      </c>
      <c r="P790" s="175" t="str">
        <f>IF('サーバー一覧（手入力用）'!Q798="","",'サーバー一覧（手入力用）'!Q798)</f>
        <v/>
      </c>
      <c r="Q790" s="175" t="str">
        <f>IF('サーバー一覧（手入力用）'!R798="","",'サーバー一覧（手入力用）'!R798)</f>
        <v/>
      </c>
      <c r="R790" s="175" t="str">
        <f t="shared" si="24"/>
        <v/>
      </c>
      <c r="S790" s="175" t="str">
        <f>IF('サーバー一覧（手入力用）'!S798="","",'サーバー一覧（手入力用）'!S798)</f>
        <v/>
      </c>
      <c r="T790" s="175" t="str">
        <f t="shared" si="25"/>
        <v/>
      </c>
      <c r="U790" s="175" t="str">
        <f>IF('サーバー一覧（手入力用）'!T798="","",'サーバー一覧（手入力用）'!T798)</f>
        <v/>
      </c>
      <c r="V790" s="175" t="str">
        <f>IF('サーバー一覧（手入力用）'!U798="","",'サーバー一覧（手入力用）'!U798)</f>
        <v/>
      </c>
      <c r="W790" s="175" t="str">
        <f>IF('サーバー一覧（手入力用）'!V798="","",'サーバー一覧（手入力用）'!V798)</f>
        <v/>
      </c>
      <c r="X790" s="175" t="str">
        <f>IF('サーバー一覧（手入力用）'!W798="","",'サーバー一覧（手入力用）'!W798)</f>
        <v/>
      </c>
      <c r="Y790" s="175" t="str">
        <f>IF('サーバー一覧（手入力用）'!X798="","",'サーバー一覧（手入力用）'!X798)</f>
        <v/>
      </c>
      <c r="Z790" s="175" t="str">
        <f>IF('サーバー一覧（手入力用）'!Y798="","",'サーバー一覧（手入力用）'!Y798)</f>
        <v/>
      </c>
      <c r="AA790" s="175" t="str">
        <f>IF('サーバー一覧（手入力用）'!Z798="","",'サーバー一覧（手入力用）'!Z798)</f>
        <v/>
      </c>
      <c r="AB790" s="175" t="str">
        <f>IF('サーバー一覧（手入力用）'!AA798="","",'サーバー一覧（手入力用）'!AA798)</f>
        <v/>
      </c>
      <c r="AC790" s="175" t="str">
        <f>IF('サーバー一覧（手入力用）'!AB798="","",'サーバー一覧（手入力用）'!AB798)</f>
        <v/>
      </c>
      <c r="AD790" s="175" t="str">
        <f>IF('サーバー一覧（手入力用）'!AC798="","",'サーバー一覧（手入力用）'!AC798)</f>
        <v/>
      </c>
      <c r="AE790" s="175" t="str">
        <f>IF('サーバー一覧（手入力用）'!AD798="","",'サーバー一覧（手入力用）'!AD798)</f>
        <v/>
      </c>
      <c r="AF790" s="175" t="str">
        <f>IF('サーバー一覧（手入力用）'!AE798="","",'サーバー一覧（手入力用）'!AE798)</f>
        <v/>
      </c>
      <c r="AG790" s="175" t="str">
        <f>IF('サーバー一覧（手入力用）'!AF798="","",'サーバー一覧（手入力用）'!AF798)</f>
        <v/>
      </c>
      <c r="AH790" s="175" t="str">
        <f>IF('サーバー一覧（手入力用）'!AG798="","",'サーバー一覧（手入力用）'!AG798)</f>
        <v/>
      </c>
      <c r="AI790" s="175" t="str">
        <f>IF('サーバー一覧（手入力用）'!AH798="","",'サーバー一覧（手入力用）'!AH798)</f>
        <v/>
      </c>
      <c r="AJ790" s="175" t="str">
        <f>IF('サーバー一覧（手入力用）'!AI798="","",'サーバー一覧（手入力用）'!AI798)</f>
        <v/>
      </c>
    </row>
    <row r="791" spans="1:36">
      <c r="A791" s="175">
        <f>IF('サーバー一覧（手入力用）'!B799="","",'サーバー一覧（手入力用）'!B799)</f>
        <v>790</v>
      </c>
      <c r="B791" s="175" t="str">
        <f>IF('サーバー一覧（手入力用）'!C799="","",'サーバー一覧（手入力用）'!C799)</f>
        <v/>
      </c>
      <c r="C791" s="175" t="str">
        <f>IF('サーバー一覧（手入力用）'!D799="","",'サーバー一覧（手入力用）'!D799)</f>
        <v/>
      </c>
      <c r="D791" s="175" t="str">
        <f>IF('サーバー一覧（手入力用）'!E799="","",'サーバー一覧（手入力用）'!E799)</f>
        <v/>
      </c>
      <c r="E791" s="175" t="str">
        <f>IF('サーバー一覧（手入力用）'!F799="","",'サーバー一覧（手入力用）'!F799)</f>
        <v/>
      </c>
      <c r="F791" s="175" t="str">
        <f>IF('サーバー一覧（手入力用）'!G799="","",'サーバー一覧（手入力用）'!G799)</f>
        <v/>
      </c>
      <c r="G791" s="175" t="str">
        <f>IF('サーバー一覧（手入力用）'!H799="","",'サーバー一覧（手入力用）'!H799)</f>
        <v/>
      </c>
      <c r="H791" s="175" t="str">
        <f>IF('サーバー一覧（手入力用）'!I799="","",'サーバー一覧（手入力用）'!I799)</f>
        <v/>
      </c>
      <c r="I791" s="175" t="str">
        <f>IF('サーバー一覧（手入力用）'!J799="","",'サーバー一覧（手入力用）'!J799)</f>
        <v/>
      </c>
      <c r="J791" s="175" t="str">
        <f>IF('サーバー一覧（手入力用）'!K799="","",'サーバー一覧（手入力用）'!K799)</f>
        <v/>
      </c>
      <c r="K791" s="175" t="str">
        <f>IF('サーバー一覧（手入力用）'!L799="","",'サーバー一覧（手入力用）'!L799)</f>
        <v/>
      </c>
      <c r="L791" s="175" t="str">
        <f>IF('サーバー一覧（手入力用）'!M799="","",'サーバー一覧（手入力用）'!M799)</f>
        <v/>
      </c>
      <c r="M791" s="175" t="str">
        <f>IF('サーバー一覧（手入力用）'!N799="","",'サーバー一覧（手入力用）'!N799)</f>
        <v/>
      </c>
      <c r="N791" s="175" t="str">
        <f>IF('サーバー一覧（手入力用）'!O799="","",'サーバー一覧（手入力用）'!O799)</f>
        <v/>
      </c>
      <c r="O791" s="175">
        <f>IF('サーバー一覧（手入力用）'!P799="","",'サーバー一覧（手入力用）'!P799)</f>
        <v>0</v>
      </c>
      <c r="P791" s="175" t="str">
        <f>IF('サーバー一覧（手入力用）'!Q799="","",'サーバー一覧（手入力用）'!Q799)</f>
        <v/>
      </c>
      <c r="Q791" s="175" t="str">
        <f>IF('サーバー一覧（手入力用）'!R799="","",'サーバー一覧（手入力用）'!R799)</f>
        <v/>
      </c>
      <c r="R791" s="175" t="str">
        <f t="shared" si="24"/>
        <v/>
      </c>
      <c r="S791" s="175" t="str">
        <f>IF('サーバー一覧（手入力用）'!S799="","",'サーバー一覧（手入力用）'!S799)</f>
        <v/>
      </c>
      <c r="T791" s="175" t="str">
        <f t="shared" si="25"/>
        <v/>
      </c>
      <c r="U791" s="175" t="str">
        <f>IF('サーバー一覧（手入力用）'!T799="","",'サーバー一覧（手入力用）'!T799)</f>
        <v/>
      </c>
      <c r="V791" s="175" t="str">
        <f>IF('サーバー一覧（手入力用）'!U799="","",'サーバー一覧（手入力用）'!U799)</f>
        <v/>
      </c>
      <c r="W791" s="175" t="str">
        <f>IF('サーバー一覧（手入力用）'!V799="","",'サーバー一覧（手入力用）'!V799)</f>
        <v/>
      </c>
      <c r="X791" s="175" t="str">
        <f>IF('サーバー一覧（手入力用）'!W799="","",'サーバー一覧（手入力用）'!W799)</f>
        <v/>
      </c>
      <c r="Y791" s="175" t="str">
        <f>IF('サーバー一覧（手入力用）'!X799="","",'サーバー一覧（手入力用）'!X799)</f>
        <v/>
      </c>
      <c r="Z791" s="175" t="str">
        <f>IF('サーバー一覧（手入力用）'!Y799="","",'サーバー一覧（手入力用）'!Y799)</f>
        <v/>
      </c>
      <c r="AA791" s="175" t="str">
        <f>IF('サーバー一覧（手入力用）'!Z799="","",'サーバー一覧（手入力用）'!Z799)</f>
        <v/>
      </c>
      <c r="AB791" s="175" t="str">
        <f>IF('サーバー一覧（手入力用）'!AA799="","",'サーバー一覧（手入力用）'!AA799)</f>
        <v/>
      </c>
      <c r="AC791" s="175" t="str">
        <f>IF('サーバー一覧（手入力用）'!AB799="","",'サーバー一覧（手入力用）'!AB799)</f>
        <v/>
      </c>
      <c r="AD791" s="175" t="str">
        <f>IF('サーバー一覧（手入力用）'!AC799="","",'サーバー一覧（手入力用）'!AC799)</f>
        <v/>
      </c>
      <c r="AE791" s="175" t="str">
        <f>IF('サーバー一覧（手入力用）'!AD799="","",'サーバー一覧（手入力用）'!AD799)</f>
        <v/>
      </c>
      <c r="AF791" s="175" t="str">
        <f>IF('サーバー一覧（手入力用）'!AE799="","",'サーバー一覧（手入力用）'!AE799)</f>
        <v/>
      </c>
      <c r="AG791" s="175" t="str">
        <f>IF('サーバー一覧（手入力用）'!AF799="","",'サーバー一覧（手入力用）'!AF799)</f>
        <v/>
      </c>
      <c r="AH791" s="175" t="str">
        <f>IF('サーバー一覧（手入力用）'!AG799="","",'サーバー一覧（手入力用）'!AG799)</f>
        <v/>
      </c>
      <c r="AI791" s="175" t="str">
        <f>IF('サーバー一覧（手入力用）'!AH799="","",'サーバー一覧（手入力用）'!AH799)</f>
        <v/>
      </c>
      <c r="AJ791" s="175" t="str">
        <f>IF('サーバー一覧（手入力用）'!AI799="","",'サーバー一覧（手入力用）'!AI799)</f>
        <v/>
      </c>
    </row>
    <row r="792" spans="1:36">
      <c r="A792" s="175">
        <f>IF('サーバー一覧（手入力用）'!B800="","",'サーバー一覧（手入力用）'!B800)</f>
        <v>791</v>
      </c>
      <c r="B792" s="175" t="str">
        <f>IF('サーバー一覧（手入力用）'!C800="","",'サーバー一覧（手入力用）'!C800)</f>
        <v/>
      </c>
      <c r="C792" s="175" t="str">
        <f>IF('サーバー一覧（手入力用）'!D800="","",'サーバー一覧（手入力用）'!D800)</f>
        <v/>
      </c>
      <c r="D792" s="175" t="str">
        <f>IF('サーバー一覧（手入力用）'!E800="","",'サーバー一覧（手入力用）'!E800)</f>
        <v/>
      </c>
      <c r="E792" s="175" t="str">
        <f>IF('サーバー一覧（手入力用）'!F800="","",'サーバー一覧（手入力用）'!F800)</f>
        <v/>
      </c>
      <c r="F792" s="175" t="str">
        <f>IF('サーバー一覧（手入力用）'!G800="","",'サーバー一覧（手入力用）'!G800)</f>
        <v/>
      </c>
      <c r="G792" s="175" t="str">
        <f>IF('サーバー一覧（手入力用）'!H800="","",'サーバー一覧（手入力用）'!H800)</f>
        <v/>
      </c>
      <c r="H792" s="175" t="str">
        <f>IF('サーバー一覧（手入力用）'!I800="","",'サーバー一覧（手入力用）'!I800)</f>
        <v/>
      </c>
      <c r="I792" s="175" t="str">
        <f>IF('サーバー一覧（手入力用）'!J800="","",'サーバー一覧（手入力用）'!J800)</f>
        <v/>
      </c>
      <c r="J792" s="175" t="str">
        <f>IF('サーバー一覧（手入力用）'!K800="","",'サーバー一覧（手入力用）'!K800)</f>
        <v/>
      </c>
      <c r="K792" s="175" t="str">
        <f>IF('サーバー一覧（手入力用）'!L800="","",'サーバー一覧（手入力用）'!L800)</f>
        <v/>
      </c>
      <c r="L792" s="175" t="str">
        <f>IF('サーバー一覧（手入力用）'!M800="","",'サーバー一覧（手入力用）'!M800)</f>
        <v/>
      </c>
      <c r="M792" s="175" t="str">
        <f>IF('サーバー一覧（手入力用）'!N800="","",'サーバー一覧（手入力用）'!N800)</f>
        <v/>
      </c>
      <c r="N792" s="175" t="str">
        <f>IF('サーバー一覧（手入力用）'!O800="","",'サーバー一覧（手入力用）'!O800)</f>
        <v/>
      </c>
      <c r="O792" s="175">
        <f>IF('サーバー一覧（手入力用）'!P800="","",'サーバー一覧（手入力用）'!P800)</f>
        <v>0</v>
      </c>
      <c r="P792" s="175" t="str">
        <f>IF('サーバー一覧（手入力用）'!Q800="","",'サーバー一覧（手入力用）'!Q800)</f>
        <v/>
      </c>
      <c r="Q792" s="175" t="str">
        <f>IF('サーバー一覧（手入力用）'!R800="","",'サーバー一覧（手入力用）'!R800)</f>
        <v/>
      </c>
      <c r="R792" s="175" t="str">
        <f t="shared" si="24"/>
        <v/>
      </c>
      <c r="S792" s="175" t="str">
        <f>IF('サーバー一覧（手入力用）'!S800="","",'サーバー一覧（手入力用）'!S800)</f>
        <v/>
      </c>
      <c r="T792" s="175" t="str">
        <f t="shared" si="25"/>
        <v/>
      </c>
      <c r="U792" s="175" t="str">
        <f>IF('サーバー一覧（手入力用）'!T800="","",'サーバー一覧（手入力用）'!T800)</f>
        <v/>
      </c>
      <c r="V792" s="175" t="str">
        <f>IF('サーバー一覧（手入力用）'!U800="","",'サーバー一覧（手入力用）'!U800)</f>
        <v/>
      </c>
      <c r="W792" s="175" t="str">
        <f>IF('サーバー一覧（手入力用）'!V800="","",'サーバー一覧（手入力用）'!V800)</f>
        <v/>
      </c>
      <c r="X792" s="175" t="str">
        <f>IF('サーバー一覧（手入力用）'!W800="","",'サーバー一覧（手入力用）'!W800)</f>
        <v/>
      </c>
      <c r="Y792" s="175" t="str">
        <f>IF('サーバー一覧（手入力用）'!X800="","",'サーバー一覧（手入力用）'!X800)</f>
        <v/>
      </c>
      <c r="Z792" s="175" t="str">
        <f>IF('サーバー一覧（手入力用）'!Y800="","",'サーバー一覧（手入力用）'!Y800)</f>
        <v/>
      </c>
      <c r="AA792" s="175" t="str">
        <f>IF('サーバー一覧（手入力用）'!Z800="","",'サーバー一覧（手入力用）'!Z800)</f>
        <v/>
      </c>
      <c r="AB792" s="175" t="str">
        <f>IF('サーバー一覧（手入力用）'!AA800="","",'サーバー一覧（手入力用）'!AA800)</f>
        <v/>
      </c>
      <c r="AC792" s="175" t="str">
        <f>IF('サーバー一覧（手入力用）'!AB800="","",'サーバー一覧（手入力用）'!AB800)</f>
        <v/>
      </c>
      <c r="AD792" s="175" t="str">
        <f>IF('サーバー一覧（手入力用）'!AC800="","",'サーバー一覧（手入力用）'!AC800)</f>
        <v/>
      </c>
      <c r="AE792" s="175" t="str">
        <f>IF('サーバー一覧（手入力用）'!AD800="","",'サーバー一覧（手入力用）'!AD800)</f>
        <v/>
      </c>
      <c r="AF792" s="175" t="str">
        <f>IF('サーバー一覧（手入力用）'!AE800="","",'サーバー一覧（手入力用）'!AE800)</f>
        <v/>
      </c>
      <c r="AG792" s="175" t="str">
        <f>IF('サーバー一覧（手入力用）'!AF800="","",'サーバー一覧（手入力用）'!AF800)</f>
        <v/>
      </c>
      <c r="AH792" s="175" t="str">
        <f>IF('サーバー一覧（手入力用）'!AG800="","",'サーバー一覧（手入力用）'!AG800)</f>
        <v/>
      </c>
      <c r="AI792" s="175" t="str">
        <f>IF('サーバー一覧（手入力用）'!AH800="","",'サーバー一覧（手入力用）'!AH800)</f>
        <v/>
      </c>
      <c r="AJ792" s="175" t="str">
        <f>IF('サーバー一覧（手入力用）'!AI800="","",'サーバー一覧（手入力用）'!AI800)</f>
        <v/>
      </c>
    </row>
    <row r="793" spans="1:36">
      <c r="A793" s="175">
        <f>IF('サーバー一覧（手入力用）'!B801="","",'サーバー一覧（手入力用）'!B801)</f>
        <v>792</v>
      </c>
      <c r="B793" s="175" t="str">
        <f>IF('サーバー一覧（手入力用）'!C801="","",'サーバー一覧（手入力用）'!C801)</f>
        <v/>
      </c>
      <c r="C793" s="175" t="str">
        <f>IF('サーバー一覧（手入力用）'!D801="","",'サーバー一覧（手入力用）'!D801)</f>
        <v/>
      </c>
      <c r="D793" s="175" t="str">
        <f>IF('サーバー一覧（手入力用）'!E801="","",'サーバー一覧（手入力用）'!E801)</f>
        <v/>
      </c>
      <c r="E793" s="175" t="str">
        <f>IF('サーバー一覧（手入力用）'!F801="","",'サーバー一覧（手入力用）'!F801)</f>
        <v/>
      </c>
      <c r="F793" s="175" t="str">
        <f>IF('サーバー一覧（手入力用）'!G801="","",'サーバー一覧（手入力用）'!G801)</f>
        <v/>
      </c>
      <c r="G793" s="175" t="str">
        <f>IF('サーバー一覧（手入力用）'!H801="","",'サーバー一覧（手入力用）'!H801)</f>
        <v/>
      </c>
      <c r="H793" s="175" t="str">
        <f>IF('サーバー一覧（手入力用）'!I801="","",'サーバー一覧（手入力用）'!I801)</f>
        <v/>
      </c>
      <c r="I793" s="175" t="str">
        <f>IF('サーバー一覧（手入力用）'!J801="","",'サーバー一覧（手入力用）'!J801)</f>
        <v/>
      </c>
      <c r="J793" s="175" t="str">
        <f>IF('サーバー一覧（手入力用）'!K801="","",'サーバー一覧（手入力用）'!K801)</f>
        <v/>
      </c>
      <c r="K793" s="175" t="str">
        <f>IF('サーバー一覧（手入力用）'!L801="","",'サーバー一覧（手入力用）'!L801)</f>
        <v/>
      </c>
      <c r="L793" s="175" t="str">
        <f>IF('サーバー一覧（手入力用）'!M801="","",'サーバー一覧（手入力用）'!M801)</f>
        <v/>
      </c>
      <c r="M793" s="175" t="str">
        <f>IF('サーバー一覧（手入力用）'!N801="","",'サーバー一覧（手入力用）'!N801)</f>
        <v/>
      </c>
      <c r="N793" s="175" t="str">
        <f>IF('サーバー一覧（手入力用）'!O801="","",'サーバー一覧（手入力用）'!O801)</f>
        <v/>
      </c>
      <c r="O793" s="175">
        <f>IF('サーバー一覧（手入力用）'!P801="","",'サーバー一覧（手入力用）'!P801)</f>
        <v>0</v>
      </c>
      <c r="P793" s="175" t="str">
        <f>IF('サーバー一覧（手入力用）'!Q801="","",'サーバー一覧（手入力用）'!Q801)</f>
        <v/>
      </c>
      <c r="Q793" s="175" t="str">
        <f>IF('サーバー一覧（手入力用）'!R801="","",'サーバー一覧（手入力用）'!R801)</f>
        <v/>
      </c>
      <c r="R793" s="175" t="str">
        <f t="shared" si="24"/>
        <v/>
      </c>
      <c r="S793" s="175" t="str">
        <f>IF('サーバー一覧（手入力用）'!S801="","",'サーバー一覧（手入力用）'!S801)</f>
        <v/>
      </c>
      <c r="T793" s="175" t="str">
        <f t="shared" si="25"/>
        <v/>
      </c>
      <c r="U793" s="175" t="str">
        <f>IF('サーバー一覧（手入力用）'!T801="","",'サーバー一覧（手入力用）'!T801)</f>
        <v/>
      </c>
      <c r="V793" s="175" t="str">
        <f>IF('サーバー一覧（手入力用）'!U801="","",'サーバー一覧（手入力用）'!U801)</f>
        <v/>
      </c>
      <c r="W793" s="175" t="str">
        <f>IF('サーバー一覧（手入力用）'!V801="","",'サーバー一覧（手入力用）'!V801)</f>
        <v/>
      </c>
      <c r="X793" s="175" t="str">
        <f>IF('サーバー一覧（手入力用）'!W801="","",'サーバー一覧（手入力用）'!W801)</f>
        <v/>
      </c>
      <c r="Y793" s="175" t="str">
        <f>IF('サーバー一覧（手入力用）'!X801="","",'サーバー一覧（手入力用）'!X801)</f>
        <v/>
      </c>
      <c r="Z793" s="175" t="str">
        <f>IF('サーバー一覧（手入力用）'!Y801="","",'サーバー一覧（手入力用）'!Y801)</f>
        <v/>
      </c>
      <c r="AA793" s="175" t="str">
        <f>IF('サーバー一覧（手入力用）'!Z801="","",'サーバー一覧（手入力用）'!Z801)</f>
        <v/>
      </c>
      <c r="AB793" s="175" t="str">
        <f>IF('サーバー一覧（手入力用）'!AA801="","",'サーバー一覧（手入力用）'!AA801)</f>
        <v/>
      </c>
      <c r="AC793" s="175" t="str">
        <f>IF('サーバー一覧（手入力用）'!AB801="","",'サーバー一覧（手入力用）'!AB801)</f>
        <v/>
      </c>
      <c r="AD793" s="175" t="str">
        <f>IF('サーバー一覧（手入力用）'!AC801="","",'サーバー一覧（手入力用）'!AC801)</f>
        <v/>
      </c>
      <c r="AE793" s="175" t="str">
        <f>IF('サーバー一覧（手入力用）'!AD801="","",'サーバー一覧（手入力用）'!AD801)</f>
        <v/>
      </c>
      <c r="AF793" s="175" t="str">
        <f>IF('サーバー一覧（手入力用）'!AE801="","",'サーバー一覧（手入力用）'!AE801)</f>
        <v/>
      </c>
      <c r="AG793" s="175" t="str">
        <f>IF('サーバー一覧（手入力用）'!AF801="","",'サーバー一覧（手入力用）'!AF801)</f>
        <v/>
      </c>
      <c r="AH793" s="175" t="str">
        <f>IF('サーバー一覧（手入力用）'!AG801="","",'サーバー一覧（手入力用）'!AG801)</f>
        <v/>
      </c>
      <c r="AI793" s="175" t="str">
        <f>IF('サーバー一覧（手入力用）'!AH801="","",'サーバー一覧（手入力用）'!AH801)</f>
        <v/>
      </c>
      <c r="AJ793" s="175" t="str">
        <f>IF('サーバー一覧（手入力用）'!AI801="","",'サーバー一覧（手入力用）'!AI801)</f>
        <v/>
      </c>
    </row>
    <row r="794" spans="1:36">
      <c r="A794" s="175">
        <f>IF('サーバー一覧（手入力用）'!B802="","",'サーバー一覧（手入力用）'!B802)</f>
        <v>793</v>
      </c>
      <c r="B794" s="175" t="str">
        <f>IF('サーバー一覧（手入力用）'!C802="","",'サーバー一覧（手入力用）'!C802)</f>
        <v/>
      </c>
      <c r="C794" s="175" t="str">
        <f>IF('サーバー一覧（手入力用）'!D802="","",'サーバー一覧（手入力用）'!D802)</f>
        <v/>
      </c>
      <c r="D794" s="175" t="str">
        <f>IF('サーバー一覧（手入力用）'!E802="","",'サーバー一覧（手入力用）'!E802)</f>
        <v/>
      </c>
      <c r="E794" s="175" t="str">
        <f>IF('サーバー一覧（手入力用）'!F802="","",'サーバー一覧（手入力用）'!F802)</f>
        <v/>
      </c>
      <c r="F794" s="175" t="str">
        <f>IF('サーバー一覧（手入力用）'!G802="","",'サーバー一覧（手入力用）'!G802)</f>
        <v/>
      </c>
      <c r="G794" s="175" t="str">
        <f>IF('サーバー一覧（手入力用）'!H802="","",'サーバー一覧（手入力用）'!H802)</f>
        <v/>
      </c>
      <c r="H794" s="175" t="str">
        <f>IF('サーバー一覧（手入力用）'!I802="","",'サーバー一覧（手入力用）'!I802)</f>
        <v/>
      </c>
      <c r="I794" s="175" t="str">
        <f>IF('サーバー一覧（手入力用）'!J802="","",'サーバー一覧（手入力用）'!J802)</f>
        <v/>
      </c>
      <c r="J794" s="175" t="str">
        <f>IF('サーバー一覧（手入力用）'!K802="","",'サーバー一覧（手入力用）'!K802)</f>
        <v/>
      </c>
      <c r="K794" s="175" t="str">
        <f>IF('サーバー一覧（手入力用）'!L802="","",'サーバー一覧（手入力用）'!L802)</f>
        <v/>
      </c>
      <c r="L794" s="175" t="str">
        <f>IF('サーバー一覧（手入力用）'!M802="","",'サーバー一覧（手入力用）'!M802)</f>
        <v/>
      </c>
      <c r="M794" s="175" t="str">
        <f>IF('サーバー一覧（手入力用）'!N802="","",'サーバー一覧（手入力用）'!N802)</f>
        <v/>
      </c>
      <c r="N794" s="175" t="str">
        <f>IF('サーバー一覧（手入力用）'!O802="","",'サーバー一覧（手入力用）'!O802)</f>
        <v/>
      </c>
      <c r="O794" s="175">
        <f>IF('サーバー一覧（手入力用）'!P802="","",'サーバー一覧（手入力用）'!P802)</f>
        <v>0</v>
      </c>
      <c r="P794" s="175" t="str">
        <f>IF('サーバー一覧（手入力用）'!Q802="","",'サーバー一覧（手入力用）'!Q802)</f>
        <v/>
      </c>
      <c r="Q794" s="175" t="str">
        <f>IF('サーバー一覧（手入力用）'!R802="","",'サーバー一覧（手入力用）'!R802)</f>
        <v/>
      </c>
      <c r="R794" s="175" t="str">
        <f t="shared" si="24"/>
        <v/>
      </c>
      <c r="S794" s="175" t="str">
        <f>IF('サーバー一覧（手入力用）'!S802="","",'サーバー一覧（手入力用）'!S802)</f>
        <v/>
      </c>
      <c r="T794" s="175" t="str">
        <f t="shared" si="25"/>
        <v/>
      </c>
      <c r="U794" s="175" t="str">
        <f>IF('サーバー一覧（手入力用）'!T802="","",'サーバー一覧（手入力用）'!T802)</f>
        <v/>
      </c>
      <c r="V794" s="175" t="str">
        <f>IF('サーバー一覧（手入力用）'!U802="","",'サーバー一覧（手入力用）'!U802)</f>
        <v/>
      </c>
      <c r="W794" s="175" t="str">
        <f>IF('サーバー一覧（手入力用）'!V802="","",'サーバー一覧（手入力用）'!V802)</f>
        <v/>
      </c>
      <c r="X794" s="175" t="str">
        <f>IF('サーバー一覧（手入力用）'!W802="","",'サーバー一覧（手入力用）'!W802)</f>
        <v/>
      </c>
      <c r="Y794" s="175" t="str">
        <f>IF('サーバー一覧（手入力用）'!X802="","",'サーバー一覧（手入力用）'!X802)</f>
        <v/>
      </c>
      <c r="Z794" s="175" t="str">
        <f>IF('サーバー一覧（手入力用）'!Y802="","",'サーバー一覧（手入力用）'!Y802)</f>
        <v/>
      </c>
      <c r="AA794" s="175" t="str">
        <f>IF('サーバー一覧（手入力用）'!Z802="","",'サーバー一覧（手入力用）'!Z802)</f>
        <v/>
      </c>
      <c r="AB794" s="175" t="str">
        <f>IF('サーバー一覧（手入力用）'!AA802="","",'サーバー一覧（手入力用）'!AA802)</f>
        <v/>
      </c>
      <c r="AC794" s="175" t="str">
        <f>IF('サーバー一覧（手入力用）'!AB802="","",'サーバー一覧（手入力用）'!AB802)</f>
        <v/>
      </c>
      <c r="AD794" s="175" t="str">
        <f>IF('サーバー一覧（手入力用）'!AC802="","",'サーバー一覧（手入力用）'!AC802)</f>
        <v/>
      </c>
      <c r="AE794" s="175" t="str">
        <f>IF('サーバー一覧（手入力用）'!AD802="","",'サーバー一覧（手入力用）'!AD802)</f>
        <v/>
      </c>
      <c r="AF794" s="175" t="str">
        <f>IF('サーバー一覧（手入力用）'!AE802="","",'サーバー一覧（手入力用）'!AE802)</f>
        <v/>
      </c>
      <c r="AG794" s="175" t="str">
        <f>IF('サーバー一覧（手入力用）'!AF802="","",'サーバー一覧（手入力用）'!AF802)</f>
        <v/>
      </c>
      <c r="AH794" s="175" t="str">
        <f>IF('サーバー一覧（手入力用）'!AG802="","",'サーバー一覧（手入力用）'!AG802)</f>
        <v/>
      </c>
      <c r="AI794" s="175" t="str">
        <f>IF('サーバー一覧（手入力用）'!AH802="","",'サーバー一覧（手入力用）'!AH802)</f>
        <v/>
      </c>
      <c r="AJ794" s="175" t="str">
        <f>IF('サーバー一覧（手入力用）'!AI802="","",'サーバー一覧（手入力用）'!AI802)</f>
        <v/>
      </c>
    </row>
    <row r="795" spans="1:36">
      <c r="A795" s="175">
        <f>IF('サーバー一覧（手入力用）'!B803="","",'サーバー一覧（手入力用）'!B803)</f>
        <v>794</v>
      </c>
      <c r="B795" s="175" t="str">
        <f>IF('サーバー一覧（手入力用）'!C803="","",'サーバー一覧（手入力用）'!C803)</f>
        <v/>
      </c>
      <c r="C795" s="175" t="str">
        <f>IF('サーバー一覧（手入力用）'!D803="","",'サーバー一覧（手入力用）'!D803)</f>
        <v/>
      </c>
      <c r="D795" s="175" t="str">
        <f>IF('サーバー一覧（手入力用）'!E803="","",'サーバー一覧（手入力用）'!E803)</f>
        <v/>
      </c>
      <c r="E795" s="175" t="str">
        <f>IF('サーバー一覧（手入力用）'!F803="","",'サーバー一覧（手入力用）'!F803)</f>
        <v/>
      </c>
      <c r="F795" s="175" t="str">
        <f>IF('サーバー一覧（手入力用）'!G803="","",'サーバー一覧（手入力用）'!G803)</f>
        <v/>
      </c>
      <c r="G795" s="175" t="str">
        <f>IF('サーバー一覧（手入力用）'!H803="","",'サーバー一覧（手入力用）'!H803)</f>
        <v/>
      </c>
      <c r="H795" s="175" t="str">
        <f>IF('サーバー一覧（手入力用）'!I803="","",'サーバー一覧（手入力用）'!I803)</f>
        <v/>
      </c>
      <c r="I795" s="175" t="str">
        <f>IF('サーバー一覧（手入力用）'!J803="","",'サーバー一覧（手入力用）'!J803)</f>
        <v/>
      </c>
      <c r="J795" s="175" t="str">
        <f>IF('サーバー一覧（手入力用）'!K803="","",'サーバー一覧（手入力用）'!K803)</f>
        <v/>
      </c>
      <c r="K795" s="175" t="str">
        <f>IF('サーバー一覧（手入力用）'!L803="","",'サーバー一覧（手入力用）'!L803)</f>
        <v/>
      </c>
      <c r="L795" s="175" t="str">
        <f>IF('サーバー一覧（手入力用）'!M803="","",'サーバー一覧（手入力用）'!M803)</f>
        <v/>
      </c>
      <c r="M795" s="175" t="str">
        <f>IF('サーバー一覧（手入力用）'!N803="","",'サーバー一覧（手入力用）'!N803)</f>
        <v/>
      </c>
      <c r="N795" s="175" t="str">
        <f>IF('サーバー一覧（手入力用）'!O803="","",'サーバー一覧（手入力用）'!O803)</f>
        <v/>
      </c>
      <c r="O795" s="175">
        <f>IF('サーバー一覧（手入力用）'!P803="","",'サーバー一覧（手入力用）'!P803)</f>
        <v>0</v>
      </c>
      <c r="P795" s="175" t="str">
        <f>IF('サーバー一覧（手入力用）'!Q803="","",'サーバー一覧（手入力用）'!Q803)</f>
        <v/>
      </c>
      <c r="Q795" s="175" t="str">
        <f>IF('サーバー一覧（手入力用）'!R803="","",'サーバー一覧（手入力用）'!R803)</f>
        <v/>
      </c>
      <c r="R795" s="175" t="str">
        <f t="shared" si="24"/>
        <v/>
      </c>
      <c r="S795" s="175" t="str">
        <f>IF('サーバー一覧（手入力用）'!S803="","",'サーバー一覧（手入力用）'!S803)</f>
        <v/>
      </c>
      <c r="T795" s="175" t="str">
        <f t="shared" si="25"/>
        <v/>
      </c>
      <c r="U795" s="175" t="str">
        <f>IF('サーバー一覧（手入力用）'!T803="","",'サーバー一覧（手入力用）'!T803)</f>
        <v/>
      </c>
      <c r="V795" s="175" t="str">
        <f>IF('サーバー一覧（手入力用）'!U803="","",'サーバー一覧（手入力用）'!U803)</f>
        <v/>
      </c>
      <c r="W795" s="175" t="str">
        <f>IF('サーバー一覧（手入力用）'!V803="","",'サーバー一覧（手入力用）'!V803)</f>
        <v/>
      </c>
      <c r="X795" s="175" t="str">
        <f>IF('サーバー一覧（手入力用）'!W803="","",'サーバー一覧（手入力用）'!W803)</f>
        <v/>
      </c>
      <c r="Y795" s="175" t="str">
        <f>IF('サーバー一覧（手入力用）'!X803="","",'サーバー一覧（手入力用）'!X803)</f>
        <v/>
      </c>
      <c r="Z795" s="175" t="str">
        <f>IF('サーバー一覧（手入力用）'!Y803="","",'サーバー一覧（手入力用）'!Y803)</f>
        <v/>
      </c>
      <c r="AA795" s="175" t="str">
        <f>IF('サーバー一覧（手入力用）'!Z803="","",'サーバー一覧（手入力用）'!Z803)</f>
        <v/>
      </c>
      <c r="AB795" s="175" t="str">
        <f>IF('サーバー一覧（手入力用）'!AA803="","",'サーバー一覧（手入力用）'!AA803)</f>
        <v/>
      </c>
      <c r="AC795" s="175" t="str">
        <f>IF('サーバー一覧（手入力用）'!AB803="","",'サーバー一覧（手入力用）'!AB803)</f>
        <v/>
      </c>
      <c r="AD795" s="175" t="str">
        <f>IF('サーバー一覧（手入力用）'!AC803="","",'サーバー一覧（手入力用）'!AC803)</f>
        <v/>
      </c>
      <c r="AE795" s="175" t="str">
        <f>IF('サーバー一覧（手入力用）'!AD803="","",'サーバー一覧（手入力用）'!AD803)</f>
        <v/>
      </c>
      <c r="AF795" s="175" t="str">
        <f>IF('サーバー一覧（手入力用）'!AE803="","",'サーバー一覧（手入力用）'!AE803)</f>
        <v/>
      </c>
      <c r="AG795" s="175" t="str">
        <f>IF('サーバー一覧（手入力用）'!AF803="","",'サーバー一覧（手入力用）'!AF803)</f>
        <v/>
      </c>
      <c r="AH795" s="175" t="str">
        <f>IF('サーバー一覧（手入力用）'!AG803="","",'サーバー一覧（手入力用）'!AG803)</f>
        <v/>
      </c>
      <c r="AI795" s="175" t="str">
        <f>IF('サーバー一覧（手入力用）'!AH803="","",'サーバー一覧（手入力用）'!AH803)</f>
        <v/>
      </c>
      <c r="AJ795" s="175" t="str">
        <f>IF('サーバー一覧（手入力用）'!AI803="","",'サーバー一覧（手入力用）'!AI803)</f>
        <v/>
      </c>
    </row>
    <row r="796" spans="1:36">
      <c r="A796" s="175">
        <f>IF('サーバー一覧（手入力用）'!B804="","",'サーバー一覧（手入力用）'!B804)</f>
        <v>795</v>
      </c>
      <c r="B796" s="175" t="str">
        <f>IF('サーバー一覧（手入力用）'!C804="","",'サーバー一覧（手入力用）'!C804)</f>
        <v/>
      </c>
      <c r="C796" s="175" t="str">
        <f>IF('サーバー一覧（手入力用）'!D804="","",'サーバー一覧（手入力用）'!D804)</f>
        <v/>
      </c>
      <c r="D796" s="175" t="str">
        <f>IF('サーバー一覧（手入力用）'!E804="","",'サーバー一覧（手入力用）'!E804)</f>
        <v/>
      </c>
      <c r="E796" s="175" t="str">
        <f>IF('サーバー一覧（手入力用）'!F804="","",'サーバー一覧（手入力用）'!F804)</f>
        <v/>
      </c>
      <c r="F796" s="175" t="str">
        <f>IF('サーバー一覧（手入力用）'!G804="","",'サーバー一覧（手入力用）'!G804)</f>
        <v/>
      </c>
      <c r="G796" s="175" t="str">
        <f>IF('サーバー一覧（手入力用）'!H804="","",'サーバー一覧（手入力用）'!H804)</f>
        <v/>
      </c>
      <c r="H796" s="175" t="str">
        <f>IF('サーバー一覧（手入力用）'!I804="","",'サーバー一覧（手入力用）'!I804)</f>
        <v/>
      </c>
      <c r="I796" s="175" t="str">
        <f>IF('サーバー一覧（手入力用）'!J804="","",'サーバー一覧（手入力用）'!J804)</f>
        <v/>
      </c>
      <c r="J796" s="175" t="str">
        <f>IF('サーバー一覧（手入力用）'!K804="","",'サーバー一覧（手入力用）'!K804)</f>
        <v/>
      </c>
      <c r="K796" s="175" t="str">
        <f>IF('サーバー一覧（手入力用）'!L804="","",'サーバー一覧（手入力用）'!L804)</f>
        <v/>
      </c>
      <c r="L796" s="175" t="str">
        <f>IF('サーバー一覧（手入力用）'!M804="","",'サーバー一覧（手入力用）'!M804)</f>
        <v/>
      </c>
      <c r="M796" s="175" t="str">
        <f>IF('サーバー一覧（手入力用）'!N804="","",'サーバー一覧（手入力用）'!N804)</f>
        <v/>
      </c>
      <c r="N796" s="175" t="str">
        <f>IF('サーバー一覧（手入力用）'!O804="","",'サーバー一覧（手入力用）'!O804)</f>
        <v/>
      </c>
      <c r="O796" s="175">
        <f>IF('サーバー一覧（手入力用）'!P804="","",'サーバー一覧（手入力用）'!P804)</f>
        <v>0</v>
      </c>
      <c r="P796" s="175" t="str">
        <f>IF('サーバー一覧（手入力用）'!Q804="","",'サーバー一覧（手入力用）'!Q804)</f>
        <v/>
      </c>
      <c r="Q796" s="175" t="str">
        <f>IF('サーバー一覧（手入力用）'!R804="","",'サーバー一覧（手入力用）'!R804)</f>
        <v/>
      </c>
      <c r="R796" s="175" t="str">
        <f t="shared" si="24"/>
        <v/>
      </c>
      <c r="S796" s="175" t="str">
        <f>IF('サーバー一覧（手入力用）'!S804="","",'サーバー一覧（手入力用）'!S804)</f>
        <v/>
      </c>
      <c r="T796" s="175" t="str">
        <f t="shared" si="25"/>
        <v/>
      </c>
      <c r="U796" s="175" t="str">
        <f>IF('サーバー一覧（手入力用）'!T804="","",'サーバー一覧（手入力用）'!T804)</f>
        <v/>
      </c>
      <c r="V796" s="175" t="str">
        <f>IF('サーバー一覧（手入力用）'!U804="","",'サーバー一覧（手入力用）'!U804)</f>
        <v/>
      </c>
      <c r="W796" s="175" t="str">
        <f>IF('サーバー一覧（手入力用）'!V804="","",'サーバー一覧（手入力用）'!V804)</f>
        <v/>
      </c>
      <c r="X796" s="175" t="str">
        <f>IF('サーバー一覧（手入力用）'!W804="","",'サーバー一覧（手入力用）'!W804)</f>
        <v/>
      </c>
      <c r="Y796" s="175" t="str">
        <f>IF('サーバー一覧（手入力用）'!X804="","",'サーバー一覧（手入力用）'!X804)</f>
        <v/>
      </c>
      <c r="Z796" s="175" t="str">
        <f>IF('サーバー一覧（手入力用）'!Y804="","",'サーバー一覧（手入力用）'!Y804)</f>
        <v/>
      </c>
      <c r="AA796" s="175" t="str">
        <f>IF('サーバー一覧（手入力用）'!Z804="","",'サーバー一覧（手入力用）'!Z804)</f>
        <v/>
      </c>
      <c r="AB796" s="175" t="str">
        <f>IF('サーバー一覧（手入力用）'!AA804="","",'サーバー一覧（手入力用）'!AA804)</f>
        <v/>
      </c>
      <c r="AC796" s="175" t="str">
        <f>IF('サーバー一覧（手入力用）'!AB804="","",'サーバー一覧（手入力用）'!AB804)</f>
        <v/>
      </c>
      <c r="AD796" s="175" t="str">
        <f>IF('サーバー一覧（手入力用）'!AC804="","",'サーバー一覧（手入力用）'!AC804)</f>
        <v/>
      </c>
      <c r="AE796" s="175" t="str">
        <f>IF('サーバー一覧（手入力用）'!AD804="","",'サーバー一覧（手入力用）'!AD804)</f>
        <v/>
      </c>
      <c r="AF796" s="175" t="str">
        <f>IF('サーバー一覧（手入力用）'!AE804="","",'サーバー一覧（手入力用）'!AE804)</f>
        <v/>
      </c>
      <c r="AG796" s="175" t="str">
        <f>IF('サーバー一覧（手入力用）'!AF804="","",'サーバー一覧（手入力用）'!AF804)</f>
        <v/>
      </c>
      <c r="AH796" s="175" t="str">
        <f>IF('サーバー一覧（手入力用）'!AG804="","",'サーバー一覧（手入力用）'!AG804)</f>
        <v/>
      </c>
      <c r="AI796" s="175" t="str">
        <f>IF('サーバー一覧（手入力用）'!AH804="","",'サーバー一覧（手入力用）'!AH804)</f>
        <v/>
      </c>
      <c r="AJ796" s="175" t="str">
        <f>IF('サーバー一覧（手入力用）'!AI804="","",'サーバー一覧（手入力用）'!AI804)</f>
        <v/>
      </c>
    </row>
    <row r="797" spans="1:36">
      <c r="A797" s="175">
        <f>IF('サーバー一覧（手入力用）'!B805="","",'サーバー一覧（手入力用）'!B805)</f>
        <v>796</v>
      </c>
      <c r="B797" s="175" t="str">
        <f>IF('サーバー一覧（手入力用）'!C805="","",'サーバー一覧（手入力用）'!C805)</f>
        <v/>
      </c>
      <c r="C797" s="175" t="str">
        <f>IF('サーバー一覧（手入力用）'!D805="","",'サーバー一覧（手入力用）'!D805)</f>
        <v/>
      </c>
      <c r="D797" s="175" t="str">
        <f>IF('サーバー一覧（手入力用）'!E805="","",'サーバー一覧（手入力用）'!E805)</f>
        <v/>
      </c>
      <c r="E797" s="175" t="str">
        <f>IF('サーバー一覧（手入力用）'!F805="","",'サーバー一覧（手入力用）'!F805)</f>
        <v/>
      </c>
      <c r="F797" s="175" t="str">
        <f>IF('サーバー一覧（手入力用）'!G805="","",'サーバー一覧（手入力用）'!G805)</f>
        <v/>
      </c>
      <c r="G797" s="175" t="str">
        <f>IF('サーバー一覧（手入力用）'!H805="","",'サーバー一覧（手入力用）'!H805)</f>
        <v/>
      </c>
      <c r="H797" s="175" t="str">
        <f>IF('サーバー一覧（手入力用）'!I805="","",'サーバー一覧（手入力用）'!I805)</f>
        <v/>
      </c>
      <c r="I797" s="175" t="str">
        <f>IF('サーバー一覧（手入力用）'!J805="","",'サーバー一覧（手入力用）'!J805)</f>
        <v/>
      </c>
      <c r="J797" s="175" t="str">
        <f>IF('サーバー一覧（手入力用）'!K805="","",'サーバー一覧（手入力用）'!K805)</f>
        <v/>
      </c>
      <c r="K797" s="175" t="str">
        <f>IF('サーバー一覧（手入力用）'!L805="","",'サーバー一覧（手入力用）'!L805)</f>
        <v/>
      </c>
      <c r="L797" s="175" t="str">
        <f>IF('サーバー一覧（手入力用）'!M805="","",'サーバー一覧（手入力用）'!M805)</f>
        <v/>
      </c>
      <c r="M797" s="175" t="str">
        <f>IF('サーバー一覧（手入力用）'!N805="","",'サーバー一覧（手入力用）'!N805)</f>
        <v/>
      </c>
      <c r="N797" s="175" t="str">
        <f>IF('サーバー一覧（手入力用）'!O805="","",'サーバー一覧（手入力用）'!O805)</f>
        <v/>
      </c>
      <c r="O797" s="175">
        <f>IF('サーバー一覧（手入力用）'!P805="","",'サーバー一覧（手入力用）'!P805)</f>
        <v>0</v>
      </c>
      <c r="P797" s="175" t="str">
        <f>IF('サーバー一覧（手入力用）'!Q805="","",'サーバー一覧（手入力用）'!Q805)</f>
        <v/>
      </c>
      <c r="Q797" s="175" t="str">
        <f>IF('サーバー一覧（手入力用）'!R805="","",'サーバー一覧（手入力用）'!R805)</f>
        <v/>
      </c>
      <c r="R797" s="175" t="str">
        <f t="shared" si="24"/>
        <v/>
      </c>
      <c r="S797" s="175" t="str">
        <f>IF('サーバー一覧（手入力用）'!S805="","",'サーバー一覧（手入力用）'!S805)</f>
        <v/>
      </c>
      <c r="T797" s="175" t="str">
        <f t="shared" si="25"/>
        <v/>
      </c>
      <c r="U797" s="175" t="str">
        <f>IF('サーバー一覧（手入力用）'!T805="","",'サーバー一覧（手入力用）'!T805)</f>
        <v/>
      </c>
      <c r="V797" s="175" t="str">
        <f>IF('サーバー一覧（手入力用）'!U805="","",'サーバー一覧（手入力用）'!U805)</f>
        <v/>
      </c>
      <c r="W797" s="175" t="str">
        <f>IF('サーバー一覧（手入力用）'!V805="","",'サーバー一覧（手入力用）'!V805)</f>
        <v/>
      </c>
      <c r="X797" s="175" t="str">
        <f>IF('サーバー一覧（手入力用）'!W805="","",'サーバー一覧（手入力用）'!W805)</f>
        <v/>
      </c>
      <c r="Y797" s="175" t="str">
        <f>IF('サーバー一覧（手入力用）'!X805="","",'サーバー一覧（手入力用）'!X805)</f>
        <v/>
      </c>
      <c r="Z797" s="175" t="str">
        <f>IF('サーバー一覧（手入力用）'!Y805="","",'サーバー一覧（手入力用）'!Y805)</f>
        <v/>
      </c>
      <c r="AA797" s="175" t="str">
        <f>IF('サーバー一覧（手入力用）'!Z805="","",'サーバー一覧（手入力用）'!Z805)</f>
        <v/>
      </c>
      <c r="AB797" s="175" t="str">
        <f>IF('サーバー一覧（手入力用）'!AA805="","",'サーバー一覧（手入力用）'!AA805)</f>
        <v/>
      </c>
      <c r="AC797" s="175" t="str">
        <f>IF('サーバー一覧（手入力用）'!AB805="","",'サーバー一覧（手入力用）'!AB805)</f>
        <v/>
      </c>
      <c r="AD797" s="175" t="str">
        <f>IF('サーバー一覧（手入力用）'!AC805="","",'サーバー一覧（手入力用）'!AC805)</f>
        <v/>
      </c>
      <c r="AE797" s="175" t="str">
        <f>IF('サーバー一覧（手入力用）'!AD805="","",'サーバー一覧（手入力用）'!AD805)</f>
        <v/>
      </c>
      <c r="AF797" s="175" t="str">
        <f>IF('サーバー一覧（手入力用）'!AE805="","",'サーバー一覧（手入力用）'!AE805)</f>
        <v/>
      </c>
      <c r="AG797" s="175" t="str">
        <f>IF('サーバー一覧（手入力用）'!AF805="","",'サーバー一覧（手入力用）'!AF805)</f>
        <v/>
      </c>
      <c r="AH797" s="175" t="str">
        <f>IF('サーバー一覧（手入力用）'!AG805="","",'サーバー一覧（手入力用）'!AG805)</f>
        <v/>
      </c>
      <c r="AI797" s="175" t="str">
        <f>IF('サーバー一覧（手入力用）'!AH805="","",'サーバー一覧（手入力用）'!AH805)</f>
        <v/>
      </c>
      <c r="AJ797" s="175" t="str">
        <f>IF('サーバー一覧（手入力用）'!AI805="","",'サーバー一覧（手入力用）'!AI805)</f>
        <v/>
      </c>
    </row>
    <row r="798" spans="1:36">
      <c r="A798" s="175">
        <f>IF('サーバー一覧（手入力用）'!B806="","",'サーバー一覧（手入力用）'!B806)</f>
        <v>797</v>
      </c>
      <c r="B798" s="175" t="str">
        <f>IF('サーバー一覧（手入力用）'!C806="","",'サーバー一覧（手入力用）'!C806)</f>
        <v/>
      </c>
      <c r="C798" s="175" t="str">
        <f>IF('サーバー一覧（手入力用）'!D806="","",'サーバー一覧（手入力用）'!D806)</f>
        <v/>
      </c>
      <c r="D798" s="175" t="str">
        <f>IF('サーバー一覧（手入力用）'!E806="","",'サーバー一覧（手入力用）'!E806)</f>
        <v/>
      </c>
      <c r="E798" s="175" t="str">
        <f>IF('サーバー一覧（手入力用）'!F806="","",'サーバー一覧（手入力用）'!F806)</f>
        <v/>
      </c>
      <c r="F798" s="175" t="str">
        <f>IF('サーバー一覧（手入力用）'!G806="","",'サーバー一覧（手入力用）'!G806)</f>
        <v/>
      </c>
      <c r="G798" s="175" t="str">
        <f>IF('サーバー一覧（手入力用）'!H806="","",'サーバー一覧（手入力用）'!H806)</f>
        <v/>
      </c>
      <c r="H798" s="175" t="str">
        <f>IF('サーバー一覧（手入力用）'!I806="","",'サーバー一覧（手入力用）'!I806)</f>
        <v/>
      </c>
      <c r="I798" s="175" t="str">
        <f>IF('サーバー一覧（手入力用）'!J806="","",'サーバー一覧（手入力用）'!J806)</f>
        <v/>
      </c>
      <c r="J798" s="175" t="str">
        <f>IF('サーバー一覧（手入力用）'!K806="","",'サーバー一覧（手入力用）'!K806)</f>
        <v/>
      </c>
      <c r="K798" s="175" t="str">
        <f>IF('サーバー一覧（手入力用）'!L806="","",'サーバー一覧（手入力用）'!L806)</f>
        <v/>
      </c>
      <c r="L798" s="175" t="str">
        <f>IF('サーバー一覧（手入力用）'!M806="","",'サーバー一覧（手入力用）'!M806)</f>
        <v/>
      </c>
      <c r="M798" s="175" t="str">
        <f>IF('サーバー一覧（手入力用）'!N806="","",'サーバー一覧（手入力用）'!N806)</f>
        <v/>
      </c>
      <c r="N798" s="175" t="str">
        <f>IF('サーバー一覧（手入力用）'!O806="","",'サーバー一覧（手入力用）'!O806)</f>
        <v/>
      </c>
      <c r="O798" s="175">
        <f>IF('サーバー一覧（手入力用）'!P806="","",'サーバー一覧（手入力用）'!P806)</f>
        <v>0</v>
      </c>
      <c r="P798" s="175" t="str">
        <f>IF('サーバー一覧（手入力用）'!Q806="","",'サーバー一覧（手入力用）'!Q806)</f>
        <v/>
      </c>
      <c r="Q798" s="175" t="str">
        <f>IF('サーバー一覧（手入力用）'!R806="","",'サーバー一覧（手入力用）'!R806)</f>
        <v/>
      </c>
      <c r="R798" s="175" t="str">
        <f t="shared" si="24"/>
        <v/>
      </c>
      <c r="S798" s="175" t="str">
        <f>IF('サーバー一覧（手入力用）'!S806="","",'サーバー一覧（手入力用）'!S806)</f>
        <v/>
      </c>
      <c r="T798" s="175" t="str">
        <f t="shared" si="25"/>
        <v/>
      </c>
      <c r="U798" s="175" t="str">
        <f>IF('サーバー一覧（手入力用）'!T806="","",'サーバー一覧（手入力用）'!T806)</f>
        <v/>
      </c>
      <c r="V798" s="175" t="str">
        <f>IF('サーバー一覧（手入力用）'!U806="","",'サーバー一覧（手入力用）'!U806)</f>
        <v/>
      </c>
      <c r="W798" s="175" t="str">
        <f>IF('サーバー一覧（手入力用）'!V806="","",'サーバー一覧（手入力用）'!V806)</f>
        <v/>
      </c>
      <c r="X798" s="175" t="str">
        <f>IF('サーバー一覧（手入力用）'!W806="","",'サーバー一覧（手入力用）'!W806)</f>
        <v/>
      </c>
      <c r="Y798" s="175" t="str">
        <f>IF('サーバー一覧（手入力用）'!X806="","",'サーバー一覧（手入力用）'!X806)</f>
        <v/>
      </c>
      <c r="Z798" s="175" t="str">
        <f>IF('サーバー一覧（手入力用）'!Y806="","",'サーバー一覧（手入力用）'!Y806)</f>
        <v/>
      </c>
      <c r="AA798" s="175" t="str">
        <f>IF('サーバー一覧（手入力用）'!Z806="","",'サーバー一覧（手入力用）'!Z806)</f>
        <v/>
      </c>
      <c r="AB798" s="175" t="str">
        <f>IF('サーバー一覧（手入力用）'!AA806="","",'サーバー一覧（手入力用）'!AA806)</f>
        <v/>
      </c>
      <c r="AC798" s="175" t="str">
        <f>IF('サーバー一覧（手入力用）'!AB806="","",'サーバー一覧（手入力用）'!AB806)</f>
        <v/>
      </c>
      <c r="AD798" s="175" t="str">
        <f>IF('サーバー一覧（手入力用）'!AC806="","",'サーバー一覧（手入力用）'!AC806)</f>
        <v/>
      </c>
      <c r="AE798" s="175" t="str">
        <f>IF('サーバー一覧（手入力用）'!AD806="","",'サーバー一覧（手入力用）'!AD806)</f>
        <v/>
      </c>
      <c r="AF798" s="175" t="str">
        <f>IF('サーバー一覧（手入力用）'!AE806="","",'サーバー一覧（手入力用）'!AE806)</f>
        <v/>
      </c>
      <c r="AG798" s="175" t="str">
        <f>IF('サーバー一覧（手入力用）'!AF806="","",'サーバー一覧（手入力用）'!AF806)</f>
        <v/>
      </c>
      <c r="AH798" s="175" t="str">
        <f>IF('サーバー一覧（手入力用）'!AG806="","",'サーバー一覧（手入力用）'!AG806)</f>
        <v/>
      </c>
      <c r="AI798" s="175" t="str">
        <f>IF('サーバー一覧（手入力用）'!AH806="","",'サーバー一覧（手入力用）'!AH806)</f>
        <v/>
      </c>
      <c r="AJ798" s="175" t="str">
        <f>IF('サーバー一覧（手入力用）'!AI806="","",'サーバー一覧（手入力用）'!AI806)</f>
        <v/>
      </c>
    </row>
    <row r="799" spans="1:36">
      <c r="A799" s="175">
        <f>IF('サーバー一覧（手入力用）'!B807="","",'サーバー一覧（手入力用）'!B807)</f>
        <v>798</v>
      </c>
      <c r="B799" s="175" t="str">
        <f>IF('サーバー一覧（手入力用）'!C807="","",'サーバー一覧（手入力用）'!C807)</f>
        <v/>
      </c>
      <c r="C799" s="175" t="str">
        <f>IF('サーバー一覧（手入力用）'!D807="","",'サーバー一覧（手入力用）'!D807)</f>
        <v/>
      </c>
      <c r="D799" s="175" t="str">
        <f>IF('サーバー一覧（手入力用）'!E807="","",'サーバー一覧（手入力用）'!E807)</f>
        <v/>
      </c>
      <c r="E799" s="175" t="str">
        <f>IF('サーバー一覧（手入力用）'!F807="","",'サーバー一覧（手入力用）'!F807)</f>
        <v/>
      </c>
      <c r="F799" s="175" t="str">
        <f>IF('サーバー一覧（手入力用）'!G807="","",'サーバー一覧（手入力用）'!G807)</f>
        <v/>
      </c>
      <c r="G799" s="175" t="str">
        <f>IF('サーバー一覧（手入力用）'!H807="","",'サーバー一覧（手入力用）'!H807)</f>
        <v/>
      </c>
      <c r="H799" s="175" t="str">
        <f>IF('サーバー一覧（手入力用）'!I807="","",'サーバー一覧（手入力用）'!I807)</f>
        <v/>
      </c>
      <c r="I799" s="175" t="str">
        <f>IF('サーバー一覧（手入力用）'!J807="","",'サーバー一覧（手入力用）'!J807)</f>
        <v/>
      </c>
      <c r="J799" s="175" t="str">
        <f>IF('サーバー一覧（手入力用）'!K807="","",'サーバー一覧（手入力用）'!K807)</f>
        <v/>
      </c>
      <c r="K799" s="175" t="str">
        <f>IF('サーバー一覧（手入力用）'!L807="","",'サーバー一覧（手入力用）'!L807)</f>
        <v/>
      </c>
      <c r="L799" s="175" t="str">
        <f>IF('サーバー一覧（手入力用）'!M807="","",'サーバー一覧（手入力用）'!M807)</f>
        <v/>
      </c>
      <c r="M799" s="175" t="str">
        <f>IF('サーバー一覧（手入力用）'!N807="","",'サーバー一覧（手入力用）'!N807)</f>
        <v/>
      </c>
      <c r="N799" s="175" t="str">
        <f>IF('サーバー一覧（手入力用）'!O807="","",'サーバー一覧（手入力用）'!O807)</f>
        <v/>
      </c>
      <c r="O799" s="175">
        <f>IF('サーバー一覧（手入力用）'!P807="","",'サーバー一覧（手入力用）'!P807)</f>
        <v>0</v>
      </c>
      <c r="P799" s="175" t="str">
        <f>IF('サーバー一覧（手入力用）'!Q807="","",'サーバー一覧（手入力用）'!Q807)</f>
        <v/>
      </c>
      <c r="Q799" s="175" t="str">
        <f>IF('サーバー一覧（手入力用）'!R807="","",'サーバー一覧（手入力用）'!R807)</f>
        <v/>
      </c>
      <c r="R799" s="175" t="str">
        <f t="shared" si="24"/>
        <v/>
      </c>
      <c r="S799" s="175" t="str">
        <f>IF('サーバー一覧（手入力用）'!S807="","",'サーバー一覧（手入力用）'!S807)</f>
        <v/>
      </c>
      <c r="T799" s="175" t="str">
        <f t="shared" si="25"/>
        <v/>
      </c>
      <c r="U799" s="175" t="str">
        <f>IF('サーバー一覧（手入力用）'!T807="","",'サーバー一覧（手入力用）'!T807)</f>
        <v/>
      </c>
      <c r="V799" s="175" t="str">
        <f>IF('サーバー一覧（手入力用）'!U807="","",'サーバー一覧（手入力用）'!U807)</f>
        <v/>
      </c>
      <c r="W799" s="175" t="str">
        <f>IF('サーバー一覧（手入力用）'!V807="","",'サーバー一覧（手入力用）'!V807)</f>
        <v/>
      </c>
      <c r="X799" s="175" t="str">
        <f>IF('サーバー一覧（手入力用）'!W807="","",'サーバー一覧（手入力用）'!W807)</f>
        <v/>
      </c>
      <c r="Y799" s="175" t="str">
        <f>IF('サーバー一覧（手入力用）'!X807="","",'サーバー一覧（手入力用）'!X807)</f>
        <v/>
      </c>
      <c r="Z799" s="175" t="str">
        <f>IF('サーバー一覧（手入力用）'!Y807="","",'サーバー一覧（手入力用）'!Y807)</f>
        <v/>
      </c>
      <c r="AA799" s="175" t="str">
        <f>IF('サーバー一覧（手入力用）'!Z807="","",'サーバー一覧（手入力用）'!Z807)</f>
        <v/>
      </c>
      <c r="AB799" s="175" t="str">
        <f>IF('サーバー一覧（手入力用）'!AA807="","",'サーバー一覧（手入力用）'!AA807)</f>
        <v/>
      </c>
      <c r="AC799" s="175" t="str">
        <f>IF('サーバー一覧（手入力用）'!AB807="","",'サーバー一覧（手入力用）'!AB807)</f>
        <v/>
      </c>
      <c r="AD799" s="175" t="str">
        <f>IF('サーバー一覧（手入力用）'!AC807="","",'サーバー一覧（手入力用）'!AC807)</f>
        <v/>
      </c>
      <c r="AE799" s="175" t="str">
        <f>IF('サーバー一覧（手入力用）'!AD807="","",'サーバー一覧（手入力用）'!AD807)</f>
        <v/>
      </c>
      <c r="AF799" s="175" t="str">
        <f>IF('サーバー一覧（手入力用）'!AE807="","",'サーバー一覧（手入力用）'!AE807)</f>
        <v/>
      </c>
      <c r="AG799" s="175" t="str">
        <f>IF('サーバー一覧（手入力用）'!AF807="","",'サーバー一覧（手入力用）'!AF807)</f>
        <v/>
      </c>
      <c r="AH799" s="175" t="str">
        <f>IF('サーバー一覧（手入力用）'!AG807="","",'サーバー一覧（手入力用）'!AG807)</f>
        <v/>
      </c>
      <c r="AI799" s="175" t="str">
        <f>IF('サーバー一覧（手入力用）'!AH807="","",'サーバー一覧（手入力用）'!AH807)</f>
        <v/>
      </c>
      <c r="AJ799" s="175" t="str">
        <f>IF('サーバー一覧（手入力用）'!AI807="","",'サーバー一覧（手入力用）'!AI807)</f>
        <v/>
      </c>
    </row>
    <row r="800" spans="1:36">
      <c r="A800" s="175">
        <f>IF('サーバー一覧（手入力用）'!B808="","",'サーバー一覧（手入力用）'!B808)</f>
        <v>799</v>
      </c>
      <c r="B800" s="175" t="str">
        <f>IF('サーバー一覧（手入力用）'!C808="","",'サーバー一覧（手入力用）'!C808)</f>
        <v/>
      </c>
      <c r="C800" s="175" t="str">
        <f>IF('サーバー一覧（手入力用）'!D808="","",'サーバー一覧（手入力用）'!D808)</f>
        <v/>
      </c>
      <c r="D800" s="175" t="str">
        <f>IF('サーバー一覧（手入力用）'!E808="","",'サーバー一覧（手入力用）'!E808)</f>
        <v/>
      </c>
      <c r="E800" s="175" t="str">
        <f>IF('サーバー一覧（手入力用）'!F808="","",'サーバー一覧（手入力用）'!F808)</f>
        <v/>
      </c>
      <c r="F800" s="175" t="str">
        <f>IF('サーバー一覧（手入力用）'!G808="","",'サーバー一覧（手入力用）'!G808)</f>
        <v/>
      </c>
      <c r="G800" s="175" t="str">
        <f>IF('サーバー一覧（手入力用）'!H808="","",'サーバー一覧（手入力用）'!H808)</f>
        <v/>
      </c>
      <c r="H800" s="175" t="str">
        <f>IF('サーバー一覧（手入力用）'!I808="","",'サーバー一覧（手入力用）'!I808)</f>
        <v/>
      </c>
      <c r="I800" s="175" t="str">
        <f>IF('サーバー一覧（手入力用）'!J808="","",'サーバー一覧（手入力用）'!J808)</f>
        <v/>
      </c>
      <c r="J800" s="175" t="str">
        <f>IF('サーバー一覧（手入力用）'!K808="","",'サーバー一覧（手入力用）'!K808)</f>
        <v/>
      </c>
      <c r="K800" s="175" t="str">
        <f>IF('サーバー一覧（手入力用）'!L808="","",'サーバー一覧（手入力用）'!L808)</f>
        <v/>
      </c>
      <c r="L800" s="175" t="str">
        <f>IF('サーバー一覧（手入力用）'!M808="","",'サーバー一覧（手入力用）'!M808)</f>
        <v/>
      </c>
      <c r="M800" s="175" t="str">
        <f>IF('サーバー一覧（手入力用）'!N808="","",'サーバー一覧（手入力用）'!N808)</f>
        <v/>
      </c>
      <c r="N800" s="175" t="str">
        <f>IF('サーバー一覧（手入力用）'!O808="","",'サーバー一覧（手入力用）'!O808)</f>
        <v/>
      </c>
      <c r="O800" s="175">
        <f>IF('サーバー一覧（手入力用）'!P808="","",'サーバー一覧（手入力用）'!P808)</f>
        <v>0</v>
      </c>
      <c r="P800" s="175" t="str">
        <f>IF('サーバー一覧（手入力用）'!Q808="","",'サーバー一覧（手入力用）'!Q808)</f>
        <v/>
      </c>
      <c r="Q800" s="175" t="str">
        <f>IF('サーバー一覧（手入力用）'!R808="","",'サーバー一覧（手入力用）'!R808)</f>
        <v/>
      </c>
      <c r="R800" s="175" t="str">
        <f t="shared" si="24"/>
        <v/>
      </c>
      <c r="S800" s="175" t="str">
        <f>IF('サーバー一覧（手入力用）'!S808="","",'サーバー一覧（手入力用）'!S808)</f>
        <v/>
      </c>
      <c r="T800" s="175" t="str">
        <f t="shared" si="25"/>
        <v/>
      </c>
      <c r="U800" s="175" t="str">
        <f>IF('サーバー一覧（手入力用）'!T808="","",'サーバー一覧（手入力用）'!T808)</f>
        <v/>
      </c>
      <c r="V800" s="175" t="str">
        <f>IF('サーバー一覧（手入力用）'!U808="","",'サーバー一覧（手入力用）'!U808)</f>
        <v/>
      </c>
      <c r="W800" s="175" t="str">
        <f>IF('サーバー一覧（手入力用）'!V808="","",'サーバー一覧（手入力用）'!V808)</f>
        <v/>
      </c>
      <c r="X800" s="175" t="str">
        <f>IF('サーバー一覧（手入力用）'!W808="","",'サーバー一覧（手入力用）'!W808)</f>
        <v/>
      </c>
      <c r="Y800" s="175" t="str">
        <f>IF('サーバー一覧（手入力用）'!X808="","",'サーバー一覧（手入力用）'!X808)</f>
        <v/>
      </c>
      <c r="Z800" s="175" t="str">
        <f>IF('サーバー一覧（手入力用）'!Y808="","",'サーバー一覧（手入力用）'!Y808)</f>
        <v/>
      </c>
      <c r="AA800" s="175" t="str">
        <f>IF('サーバー一覧（手入力用）'!Z808="","",'サーバー一覧（手入力用）'!Z808)</f>
        <v/>
      </c>
      <c r="AB800" s="175" t="str">
        <f>IF('サーバー一覧（手入力用）'!AA808="","",'サーバー一覧（手入力用）'!AA808)</f>
        <v/>
      </c>
      <c r="AC800" s="175" t="str">
        <f>IF('サーバー一覧（手入力用）'!AB808="","",'サーバー一覧（手入力用）'!AB808)</f>
        <v/>
      </c>
      <c r="AD800" s="175" t="str">
        <f>IF('サーバー一覧（手入力用）'!AC808="","",'サーバー一覧（手入力用）'!AC808)</f>
        <v/>
      </c>
      <c r="AE800" s="175" t="str">
        <f>IF('サーバー一覧（手入力用）'!AD808="","",'サーバー一覧（手入力用）'!AD808)</f>
        <v/>
      </c>
      <c r="AF800" s="175" t="str">
        <f>IF('サーバー一覧（手入力用）'!AE808="","",'サーバー一覧（手入力用）'!AE808)</f>
        <v/>
      </c>
      <c r="AG800" s="175" t="str">
        <f>IF('サーバー一覧（手入力用）'!AF808="","",'サーバー一覧（手入力用）'!AF808)</f>
        <v/>
      </c>
      <c r="AH800" s="175" t="str">
        <f>IF('サーバー一覧（手入力用）'!AG808="","",'サーバー一覧（手入力用）'!AG808)</f>
        <v/>
      </c>
      <c r="AI800" s="175" t="str">
        <f>IF('サーバー一覧（手入力用）'!AH808="","",'サーバー一覧（手入力用）'!AH808)</f>
        <v/>
      </c>
      <c r="AJ800" s="175" t="str">
        <f>IF('サーバー一覧（手入力用）'!AI808="","",'サーバー一覧（手入力用）'!AI808)</f>
        <v/>
      </c>
    </row>
    <row r="801" spans="1:36">
      <c r="A801" s="175">
        <f>IF('サーバー一覧（手入力用）'!B809="","",'サーバー一覧（手入力用）'!B809)</f>
        <v>800</v>
      </c>
      <c r="B801" s="175" t="str">
        <f>IF('サーバー一覧（手入力用）'!C809="","",'サーバー一覧（手入力用）'!C809)</f>
        <v/>
      </c>
      <c r="C801" s="175" t="str">
        <f>IF('サーバー一覧（手入力用）'!D809="","",'サーバー一覧（手入力用）'!D809)</f>
        <v/>
      </c>
      <c r="D801" s="175" t="str">
        <f>IF('サーバー一覧（手入力用）'!E809="","",'サーバー一覧（手入力用）'!E809)</f>
        <v/>
      </c>
      <c r="E801" s="175" t="str">
        <f>IF('サーバー一覧（手入力用）'!F809="","",'サーバー一覧（手入力用）'!F809)</f>
        <v/>
      </c>
      <c r="F801" s="175" t="str">
        <f>IF('サーバー一覧（手入力用）'!G809="","",'サーバー一覧（手入力用）'!G809)</f>
        <v/>
      </c>
      <c r="G801" s="175" t="str">
        <f>IF('サーバー一覧（手入力用）'!H809="","",'サーバー一覧（手入力用）'!H809)</f>
        <v/>
      </c>
      <c r="H801" s="175" t="str">
        <f>IF('サーバー一覧（手入力用）'!I809="","",'サーバー一覧（手入力用）'!I809)</f>
        <v/>
      </c>
      <c r="I801" s="175" t="str">
        <f>IF('サーバー一覧（手入力用）'!J809="","",'サーバー一覧（手入力用）'!J809)</f>
        <v/>
      </c>
      <c r="J801" s="175" t="str">
        <f>IF('サーバー一覧（手入力用）'!K809="","",'サーバー一覧（手入力用）'!K809)</f>
        <v/>
      </c>
      <c r="K801" s="175" t="str">
        <f>IF('サーバー一覧（手入力用）'!L809="","",'サーバー一覧（手入力用）'!L809)</f>
        <v/>
      </c>
      <c r="L801" s="175" t="str">
        <f>IF('サーバー一覧（手入力用）'!M809="","",'サーバー一覧（手入力用）'!M809)</f>
        <v/>
      </c>
      <c r="M801" s="175" t="str">
        <f>IF('サーバー一覧（手入力用）'!N809="","",'サーバー一覧（手入力用）'!N809)</f>
        <v/>
      </c>
      <c r="N801" s="175" t="str">
        <f>IF('サーバー一覧（手入力用）'!O809="","",'サーバー一覧（手入力用）'!O809)</f>
        <v/>
      </c>
      <c r="O801" s="175">
        <f>IF('サーバー一覧（手入力用）'!P809="","",'サーバー一覧（手入力用）'!P809)</f>
        <v>0</v>
      </c>
      <c r="P801" s="175" t="str">
        <f>IF('サーバー一覧（手入力用）'!Q809="","",'サーバー一覧（手入力用）'!Q809)</f>
        <v/>
      </c>
      <c r="Q801" s="175" t="str">
        <f>IF('サーバー一覧（手入力用）'!R809="","",'サーバー一覧（手入力用）'!R809)</f>
        <v/>
      </c>
      <c r="R801" s="175" t="str">
        <f t="shared" si="24"/>
        <v/>
      </c>
      <c r="S801" s="175" t="str">
        <f>IF('サーバー一覧（手入力用）'!S809="","",'サーバー一覧（手入力用）'!S809)</f>
        <v/>
      </c>
      <c r="T801" s="175" t="str">
        <f t="shared" si="25"/>
        <v/>
      </c>
      <c r="U801" s="175" t="str">
        <f>IF('サーバー一覧（手入力用）'!T809="","",'サーバー一覧（手入力用）'!T809)</f>
        <v/>
      </c>
      <c r="V801" s="175" t="str">
        <f>IF('サーバー一覧（手入力用）'!U809="","",'サーバー一覧（手入力用）'!U809)</f>
        <v/>
      </c>
      <c r="W801" s="175" t="str">
        <f>IF('サーバー一覧（手入力用）'!V809="","",'サーバー一覧（手入力用）'!V809)</f>
        <v/>
      </c>
      <c r="X801" s="175" t="str">
        <f>IF('サーバー一覧（手入力用）'!W809="","",'サーバー一覧（手入力用）'!W809)</f>
        <v/>
      </c>
      <c r="Y801" s="175" t="str">
        <f>IF('サーバー一覧（手入力用）'!X809="","",'サーバー一覧（手入力用）'!X809)</f>
        <v/>
      </c>
      <c r="Z801" s="175" t="str">
        <f>IF('サーバー一覧（手入力用）'!Y809="","",'サーバー一覧（手入力用）'!Y809)</f>
        <v/>
      </c>
      <c r="AA801" s="175" t="str">
        <f>IF('サーバー一覧（手入力用）'!Z809="","",'サーバー一覧（手入力用）'!Z809)</f>
        <v/>
      </c>
      <c r="AB801" s="175" t="str">
        <f>IF('サーバー一覧（手入力用）'!AA809="","",'サーバー一覧（手入力用）'!AA809)</f>
        <v/>
      </c>
      <c r="AC801" s="175" t="str">
        <f>IF('サーバー一覧（手入力用）'!AB809="","",'サーバー一覧（手入力用）'!AB809)</f>
        <v/>
      </c>
      <c r="AD801" s="175" t="str">
        <f>IF('サーバー一覧（手入力用）'!AC809="","",'サーバー一覧（手入力用）'!AC809)</f>
        <v/>
      </c>
      <c r="AE801" s="175" t="str">
        <f>IF('サーバー一覧（手入力用）'!AD809="","",'サーバー一覧（手入力用）'!AD809)</f>
        <v/>
      </c>
      <c r="AF801" s="175" t="str">
        <f>IF('サーバー一覧（手入力用）'!AE809="","",'サーバー一覧（手入力用）'!AE809)</f>
        <v/>
      </c>
      <c r="AG801" s="175" t="str">
        <f>IF('サーバー一覧（手入力用）'!AF809="","",'サーバー一覧（手入力用）'!AF809)</f>
        <v/>
      </c>
      <c r="AH801" s="175" t="str">
        <f>IF('サーバー一覧（手入力用）'!AG809="","",'サーバー一覧（手入力用）'!AG809)</f>
        <v/>
      </c>
      <c r="AI801" s="175" t="str">
        <f>IF('サーバー一覧（手入力用）'!AH809="","",'サーバー一覧（手入力用）'!AH809)</f>
        <v/>
      </c>
      <c r="AJ801" s="175" t="str">
        <f>IF('サーバー一覧（手入力用）'!AI809="","",'サーバー一覧（手入力用）'!AI809)</f>
        <v/>
      </c>
    </row>
    <row r="802" spans="1:36">
      <c r="A802" s="175">
        <f>IF('サーバー一覧（手入力用）'!B810="","",'サーバー一覧（手入力用）'!B810)</f>
        <v>801</v>
      </c>
      <c r="B802" s="175" t="str">
        <f>IF('サーバー一覧（手入力用）'!C810="","",'サーバー一覧（手入力用）'!C810)</f>
        <v/>
      </c>
      <c r="C802" s="175" t="str">
        <f>IF('サーバー一覧（手入力用）'!D810="","",'サーバー一覧（手入力用）'!D810)</f>
        <v/>
      </c>
      <c r="D802" s="175" t="str">
        <f>IF('サーバー一覧（手入力用）'!E810="","",'サーバー一覧（手入力用）'!E810)</f>
        <v/>
      </c>
      <c r="E802" s="175" t="str">
        <f>IF('サーバー一覧（手入力用）'!F810="","",'サーバー一覧（手入力用）'!F810)</f>
        <v/>
      </c>
      <c r="F802" s="175" t="str">
        <f>IF('サーバー一覧（手入力用）'!G810="","",'サーバー一覧（手入力用）'!G810)</f>
        <v/>
      </c>
      <c r="G802" s="175" t="str">
        <f>IF('サーバー一覧（手入力用）'!H810="","",'サーバー一覧（手入力用）'!H810)</f>
        <v/>
      </c>
      <c r="H802" s="175" t="str">
        <f>IF('サーバー一覧（手入力用）'!I810="","",'サーバー一覧（手入力用）'!I810)</f>
        <v/>
      </c>
      <c r="I802" s="175" t="str">
        <f>IF('サーバー一覧（手入力用）'!J810="","",'サーバー一覧（手入力用）'!J810)</f>
        <v/>
      </c>
      <c r="J802" s="175" t="str">
        <f>IF('サーバー一覧（手入力用）'!K810="","",'サーバー一覧（手入力用）'!K810)</f>
        <v/>
      </c>
      <c r="K802" s="175" t="str">
        <f>IF('サーバー一覧（手入力用）'!L810="","",'サーバー一覧（手入力用）'!L810)</f>
        <v/>
      </c>
      <c r="L802" s="175" t="str">
        <f>IF('サーバー一覧（手入力用）'!M810="","",'サーバー一覧（手入力用）'!M810)</f>
        <v/>
      </c>
      <c r="M802" s="175" t="str">
        <f>IF('サーバー一覧（手入力用）'!N810="","",'サーバー一覧（手入力用）'!N810)</f>
        <v/>
      </c>
      <c r="N802" s="175" t="str">
        <f>IF('サーバー一覧（手入力用）'!O810="","",'サーバー一覧（手入力用）'!O810)</f>
        <v/>
      </c>
      <c r="O802" s="175">
        <f>IF('サーバー一覧（手入力用）'!P810="","",'サーバー一覧（手入力用）'!P810)</f>
        <v>0</v>
      </c>
      <c r="P802" s="175" t="str">
        <f>IF('サーバー一覧（手入力用）'!Q810="","",'サーバー一覧（手入力用）'!Q810)</f>
        <v/>
      </c>
      <c r="Q802" s="175" t="str">
        <f>IF('サーバー一覧（手入力用）'!R810="","",'サーバー一覧（手入力用）'!R810)</f>
        <v/>
      </c>
      <c r="R802" s="175" t="str">
        <f t="shared" si="24"/>
        <v/>
      </c>
      <c r="S802" s="175" t="str">
        <f>IF('サーバー一覧（手入力用）'!S810="","",'サーバー一覧（手入力用）'!S810)</f>
        <v/>
      </c>
      <c r="T802" s="175" t="str">
        <f t="shared" si="25"/>
        <v/>
      </c>
      <c r="U802" s="175" t="str">
        <f>IF('サーバー一覧（手入力用）'!T810="","",'サーバー一覧（手入力用）'!T810)</f>
        <v/>
      </c>
      <c r="V802" s="175" t="str">
        <f>IF('サーバー一覧（手入力用）'!U810="","",'サーバー一覧（手入力用）'!U810)</f>
        <v/>
      </c>
      <c r="W802" s="175" t="str">
        <f>IF('サーバー一覧（手入力用）'!V810="","",'サーバー一覧（手入力用）'!V810)</f>
        <v/>
      </c>
      <c r="X802" s="175" t="str">
        <f>IF('サーバー一覧（手入力用）'!W810="","",'サーバー一覧（手入力用）'!W810)</f>
        <v/>
      </c>
      <c r="Y802" s="175" t="str">
        <f>IF('サーバー一覧（手入力用）'!X810="","",'サーバー一覧（手入力用）'!X810)</f>
        <v/>
      </c>
      <c r="Z802" s="175" t="str">
        <f>IF('サーバー一覧（手入力用）'!Y810="","",'サーバー一覧（手入力用）'!Y810)</f>
        <v/>
      </c>
      <c r="AA802" s="175" t="str">
        <f>IF('サーバー一覧（手入力用）'!Z810="","",'サーバー一覧（手入力用）'!Z810)</f>
        <v/>
      </c>
      <c r="AB802" s="175" t="str">
        <f>IF('サーバー一覧（手入力用）'!AA810="","",'サーバー一覧（手入力用）'!AA810)</f>
        <v/>
      </c>
      <c r="AC802" s="175" t="str">
        <f>IF('サーバー一覧（手入力用）'!AB810="","",'サーバー一覧（手入力用）'!AB810)</f>
        <v/>
      </c>
      <c r="AD802" s="175" t="str">
        <f>IF('サーバー一覧（手入力用）'!AC810="","",'サーバー一覧（手入力用）'!AC810)</f>
        <v/>
      </c>
      <c r="AE802" s="175" t="str">
        <f>IF('サーバー一覧（手入力用）'!AD810="","",'サーバー一覧（手入力用）'!AD810)</f>
        <v/>
      </c>
      <c r="AF802" s="175" t="str">
        <f>IF('サーバー一覧（手入力用）'!AE810="","",'サーバー一覧（手入力用）'!AE810)</f>
        <v/>
      </c>
      <c r="AG802" s="175" t="str">
        <f>IF('サーバー一覧（手入力用）'!AF810="","",'サーバー一覧（手入力用）'!AF810)</f>
        <v/>
      </c>
      <c r="AH802" s="175" t="str">
        <f>IF('サーバー一覧（手入力用）'!AG810="","",'サーバー一覧（手入力用）'!AG810)</f>
        <v/>
      </c>
      <c r="AI802" s="175" t="str">
        <f>IF('サーバー一覧（手入力用）'!AH810="","",'サーバー一覧（手入力用）'!AH810)</f>
        <v/>
      </c>
      <c r="AJ802" s="175" t="str">
        <f>IF('サーバー一覧（手入力用）'!AI810="","",'サーバー一覧（手入力用）'!AI810)</f>
        <v/>
      </c>
    </row>
    <row r="803" spans="1:36">
      <c r="A803" s="175">
        <f>IF('サーバー一覧（手入力用）'!B811="","",'サーバー一覧（手入力用）'!B811)</f>
        <v>802</v>
      </c>
      <c r="B803" s="175" t="str">
        <f>IF('サーバー一覧（手入力用）'!C811="","",'サーバー一覧（手入力用）'!C811)</f>
        <v/>
      </c>
      <c r="C803" s="175" t="str">
        <f>IF('サーバー一覧（手入力用）'!D811="","",'サーバー一覧（手入力用）'!D811)</f>
        <v/>
      </c>
      <c r="D803" s="175" t="str">
        <f>IF('サーバー一覧（手入力用）'!E811="","",'サーバー一覧（手入力用）'!E811)</f>
        <v/>
      </c>
      <c r="E803" s="175" t="str">
        <f>IF('サーバー一覧（手入力用）'!F811="","",'サーバー一覧（手入力用）'!F811)</f>
        <v/>
      </c>
      <c r="F803" s="175" t="str">
        <f>IF('サーバー一覧（手入力用）'!G811="","",'サーバー一覧（手入力用）'!G811)</f>
        <v/>
      </c>
      <c r="G803" s="175" t="str">
        <f>IF('サーバー一覧（手入力用）'!H811="","",'サーバー一覧（手入力用）'!H811)</f>
        <v/>
      </c>
      <c r="H803" s="175" t="str">
        <f>IF('サーバー一覧（手入力用）'!I811="","",'サーバー一覧（手入力用）'!I811)</f>
        <v/>
      </c>
      <c r="I803" s="175" t="str">
        <f>IF('サーバー一覧（手入力用）'!J811="","",'サーバー一覧（手入力用）'!J811)</f>
        <v/>
      </c>
      <c r="J803" s="175" t="str">
        <f>IF('サーバー一覧（手入力用）'!K811="","",'サーバー一覧（手入力用）'!K811)</f>
        <v/>
      </c>
      <c r="K803" s="175" t="str">
        <f>IF('サーバー一覧（手入力用）'!L811="","",'サーバー一覧（手入力用）'!L811)</f>
        <v/>
      </c>
      <c r="L803" s="175" t="str">
        <f>IF('サーバー一覧（手入力用）'!M811="","",'サーバー一覧（手入力用）'!M811)</f>
        <v/>
      </c>
      <c r="M803" s="175" t="str">
        <f>IF('サーバー一覧（手入力用）'!N811="","",'サーバー一覧（手入力用）'!N811)</f>
        <v/>
      </c>
      <c r="N803" s="175" t="str">
        <f>IF('サーバー一覧（手入力用）'!O811="","",'サーバー一覧（手入力用）'!O811)</f>
        <v/>
      </c>
      <c r="O803" s="175">
        <f>IF('サーバー一覧（手入力用）'!P811="","",'サーバー一覧（手入力用）'!P811)</f>
        <v>0</v>
      </c>
      <c r="P803" s="175" t="str">
        <f>IF('サーバー一覧（手入力用）'!Q811="","",'サーバー一覧（手入力用）'!Q811)</f>
        <v/>
      </c>
      <c r="Q803" s="175" t="str">
        <f>IF('サーバー一覧（手入力用）'!R811="","",'サーバー一覧（手入力用）'!R811)</f>
        <v/>
      </c>
      <c r="R803" s="175" t="str">
        <f t="shared" si="24"/>
        <v/>
      </c>
      <c r="S803" s="175" t="str">
        <f>IF('サーバー一覧（手入力用）'!S811="","",'サーバー一覧（手入力用）'!S811)</f>
        <v/>
      </c>
      <c r="T803" s="175" t="str">
        <f t="shared" si="25"/>
        <v/>
      </c>
      <c r="U803" s="175" t="str">
        <f>IF('サーバー一覧（手入力用）'!T811="","",'サーバー一覧（手入力用）'!T811)</f>
        <v/>
      </c>
      <c r="V803" s="175" t="str">
        <f>IF('サーバー一覧（手入力用）'!U811="","",'サーバー一覧（手入力用）'!U811)</f>
        <v/>
      </c>
      <c r="W803" s="175" t="str">
        <f>IF('サーバー一覧（手入力用）'!V811="","",'サーバー一覧（手入力用）'!V811)</f>
        <v/>
      </c>
      <c r="X803" s="175" t="str">
        <f>IF('サーバー一覧（手入力用）'!W811="","",'サーバー一覧（手入力用）'!W811)</f>
        <v/>
      </c>
      <c r="Y803" s="175" t="str">
        <f>IF('サーバー一覧（手入力用）'!X811="","",'サーバー一覧（手入力用）'!X811)</f>
        <v/>
      </c>
      <c r="Z803" s="175" t="str">
        <f>IF('サーバー一覧（手入力用）'!Y811="","",'サーバー一覧（手入力用）'!Y811)</f>
        <v/>
      </c>
      <c r="AA803" s="175" t="str">
        <f>IF('サーバー一覧（手入力用）'!Z811="","",'サーバー一覧（手入力用）'!Z811)</f>
        <v/>
      </c>
      <c r="AB803" s="175" t="str">
        <f>IF('サーバー一覧（手入力用）'!AA811="","",'サーバー一覧（手入力用）'!AA811)</f>
        <v/>
      </c>
      <c r="AC803" s="175" t="str">
        <f>IF('サーバー一覧（手入力用）'!AB811="","",'サーバー一覧（手入力用）'!AB811)</f>
        <v/>
      </c>
      <c r="AD803" s="175" t="str">
        <f>IF('サーバー一覧（手入力用）'!AC811="","",'サーバー一覧（手入力用）'!AC811)</f>
        <v/>
      </c>
      <c r="AE803" s="175" t="str">
        <f>IF('サーバー一覧（手入力用）'!AD811="","",'サーバー一覧（手入力用）'!AD811)</f>
        <v/>
      </c>
      <c r="AF803" s="175" t="str">
        <f>IF('サーバー一覧（手入力用）'!AE811="","",'サーバー一覧（手入力用）'!AE811)</f>
        <v/>
      </c>
      <c r="AG803" s="175" t="str">
        <f>IF('サーバー一覧（手入力用）'!AF811="","",'サーバー一覧（手入力用）'!AF811)</f>
        <v/>
      </c>
      <c r="AH803" s="175" t="str">
        <f>IF('サーバー一覧（手入力用）'!AG811="","",'サーバー一覧（手入力用）'!AG811)</f>
        <v/>
      </c>
      <c r="AI803" s="175" t="str">
        <f>IF('サーバー一覧（手入力用）'!AH811="","",'サーバー一覧（手入力用）'!AH811)</f>
        <v/>
      </c>
      <c r="AJ803" s="175" t="str">
        <f>IF('サーバー一覧（手入力用）'!AI811="","",'サーバー一覧（手入力用）'!AI811)</f>
        <v/>
      </c>
    </row>
    <row r="804" spans="1:36">
      <c r="A804" s="175">
        <f>IF('サーバー一覧（手入力用）'!B812="","",'サーバー一覧（手入力用）'!B812)</f>
        <v>803</v>
      </c>
      <c r="B804" s="175" t="str">
        <f>IF('サーバー一覧（手入力用）'!C812="","",'サーバー一覧（手入力用）'!C812)</f>
        <v/>
      </c>
      <c r="C804" s="175" t="str">
        <f>IF('サーバー一覧（手入力用）'!D812="","",'サーバー一覧（手入力用）'!D812)</f>
        <v/>
      </c>
      <c r="D804" s="175" t="str">
        <f>IF('サーバー一覧（手入力用）'!E812="","",'サーバー一覧（手入力用）'!E812)</f>
        <v/>
      </c>
      <c r="E804" s="175" t="str">
        <f>IF('サーバー一覧（手入力用）'!F812="","",'サーバー一覧（手入力用）'!F812)</f>
        <v/>
      </c>
      <c r="F804" s="175" t="str">
        <f>IF('サーバー一覧（手入力用）'!G812="","",'サーバー一覧（手入力用）'!G812)</f>
        <v/>
      </c>
      <c r="G804" s="175" t="str">
        <f>IF('サーバー一覧（手入力用）'!H812="","",'サーバー一覧（手入力用）'!H812)</f>
        <v/>
      </c>
      <c r="H804" s="175" t="str">
        <f>IF('サーバー一覧（手入力用）'!I812="","",'サーバー一覧（手入力用）'!I812)</f>
        <v/>
      </c>
      <c r="I804" s="175" t="str">
        <f>IF('サーバー一覧（手入力用）'!J812="","",'サーバー一覧（手入力用）'!J812)</f>
        <v/>
      </c>
      <c r="J804" s="175" t="str">
        <f>IF('サーバー一覧（手入力用）'!K812="","",'サーバー一覧（手入力用）'!K812)</f>
        <v/>
      </c>
      <c r="K804" s="175" t="str">
        <f>IF('サーバー一覧（手入力用）'!L812="","",'サーバー一覧（手入力用）'!L812)</f>
        <v/>
      </c>
      <c r="L804" s="175" t="str">
        <f>IF('サーバー一覧（手入力用）'!M812="","",'サーバー一覧（手入力用）'!M812)</f>
        <v/>
      </c>
      <c r="M804" s="175" t="str">
        <f>IF('サーバー一覧（手入力用）'!N812="","",'サーバー一覧（手入力用）'!N812)</f>
        <v/>
      </c>
      <c r="N804" s="175" t="str">
        <f>IF('サーバー一覧（手入力用）'!O812="","",'サーバー一覧（手入力用）'!O812)</f>
        <v/>
      </c>
      <c r="O804" s="175">
        <f>IF('サーバー一覧（手入力用）'!P812="","",'サーバー一覧（手入力用）'!P812)</f>
        <v>0</v>
      </c>
      <c r="P804" s="175" t="str">
        <f>IF('サーバー一覧（手入力用）'!Q812="","",'サーバー一覧（手入力用）'!Q812)</f>
        <v/>
      </c>
      <c r="Q804" s="175" t="str">
        <f>IF('サーバー一覧（手入力用）'!R812="","",'サーバー一覧（手入力用）'!R812)</f>
        <v/>
      </c>
      <c r="R804" s="175" t="str">
        <f t="shared" si="24"/>
        <v/>
      </c>
      <c r="S804" s="175" t="str">
        <f>IF('サーバー一覧（手入力用）'!S812="","",'サーバー一覧（手入力用）'!S812)</f>
        <v/>
      </c>
      <c r="T804" s="175" t="str">
        <f t="shared" si="25"/>
        <v/>
      </c>
      <c r="U804" s="175" t="str">
        <f>IF('サーバー一覧（手入力用）'!T812="","",'サーバー一覧（手入力用）'!T812)</f>
        <v/>
      </c>
      <c r="V804" s="175" t="str">
        <f>IF('サーバー一覧（手入力用）'!U812="","",'サーバー一覧（手入力用）'!U812)</f>
        <v/>
      </c>
      <c r="W804" s="175" t="str">
        <f>IF('サーバー一覧（手入力用）'!V812="","",'サーバー一覧（手入力用）'!V812)</f>
        <v/>
      </c>
      <c r="X804" s="175" t="str">
        <f>IF('サーバー一覧（手入力用）'!W812="","",'サーバー一覧（手入力用）'!W812)</f>
        <v/>
      </c>
      <c r="Y804" s="175" t="str">
        <f>IF('サーバー一覧（手入力用）'!X812="","",'サーバー一覧（手入力用）'!X812)</f>
        <v/>
      </c>
      <c r="Z804" s="175" t="str">
        <f>IF('サーバー一覧（手入力用）'!Y812="","",'サーバー一覧（手入力用）'!Y812)</f>
        <v/>
      </c>
      <c r="AA804" s="175" t="str">
        <f>IF('サーバー一覧（手入力用）'!Z812="","",'サーバー一覧（手入力用）'!Z812)</f>
        <v/>
      </c>
      <c r="AB804" s="175" t="str">
        <f>IF('サーバー一覧（手入力用）'!AA812="","",'サーバー一覧（手入力用）'!AA812)</f>
        <v/>
      </c>
      <c r="AC804" s="175" t="str">
        <f>IF('サーバー一覧（手入力用）'!AB812="","",'サーバー一覧（手入力用）'!AB812)</f>
        <v/>
      </c>
      <c r="AD804" s="175" t="str">
        <f>IF('サーバー一覧（手入力用）'!AC812="","",'サーバー一覧（手入力用）'!AC812)</f>
        <v/>
      </c>
      <c r="AE804" s="175" t="str">
        <f>IF('サーバー一覧（手入力用）'!AD812="","",'サーバー一覧（手入力用）'!AD812)</f>
        <v/>
      </c>
      <c r="AF804" s="175" t="str">
        <f>IF('サーバー一覧（手入力用）'!AE812="","",'サーバー一覧（手入力用）'!AE812)</f>
        <v/>
      </c>
      <c r="AG804" s="175" t="str">
        <f>IF('サーバー一覧（手入力用）'!AF812="","",'サーバー一覧（手入力用）'!AF812)</f>
        <v/>
      </c>
      <c r="AH804" s="175" t="str">
        <f>IF('サーバー一覧（手入力用）'!AG812="","",'サーバー一覧（手入力用）'!AG812)</f>
        <v/>
      </c>
      <c r="AI804" s="175" t="str">
        <f>IF('サーバー一覧（手入力用）'!AH812="","",'サーバー一覧（手入力用）'!AH812)</f>
        <v/>
      </c>
      <c r="AJ804" s="175" t="str">
        <f>IF('サーバー一覧（手入力用）'!AI812="","",'サーバー一覧（手入力用）'!AI812)</f>
        <v/>
      </c>
    </row>
    <row r="805" spans="1:36">
      <c r="A805" s="175">
        <f>IF('サーバー一覧（手入力用）'!B813="","",'サーバー一覧（手入力用）'!B813)</f>
        <v>804</v>
      </c>
      <c r="B805" s="175" t="str">
        <f>IF('サーバー一覧（手入力用）'!C813="","",'サーバー一覧（手入力用）'!C813)</f>
        <v/>
      </c>
      <c r="C805" s="175" t="str">
        <f>IF('サーバー一覧（手入力用）'!D813="","",'サーバー一覧（手入力用）'!D813)</f>
        <v/>
      </c>
      <c r="D805" s="175" t="str">
        <f>IF('サーバー一覧（手入力用）'!E813="","",'サーバー一覧（手入力用）'!E813)</f>
        <v/>
      </c>
      <c r="E805" s="175" t="str">
        <f>IF('サーバー一覧（手入力用）'!F813="","",'サーバー一覧（手入力用）'!F813)</f>
        <v/>
      </c>
      <c r="F805" s="175" t="str">
        <f>IF('サーバー一覧（手入力用）'!G813="","",'サーバー一覧（手入力用）'!G813)</f>
        <v/>
      </c>
      <c r="G805" s="175" t="str">
        <f>IF('サーバー一覧（手入力用）'!H813="","",'サーバー一覧（手入力用）'!H813)</f>
        <v/>
      </c>
      <c r="H805" s="175" t="str">
        <f>IF('サーバー一覧（手入力用）'!I813="","",'サーバー一覧（手入力用）'!I813)</f>
        <v/>
      </c>
      <c r="I805" s="175" t="str">
        <f>IF('サーバー一覧（手入力用）'!J813="","",'サーバー一覧（手入力用）'!J813)</f>
        <v/>
      </c>
      <c r="J805" s="175" t="str">
        <f>IF('サーバー一覧（手入力用）'!K813="","",'サーバー一覧（手入力用）'!K813)</f>
        <v/>
      </c>
      <c r="K805" s="175" t="str">
        <f>IF('サーバー一覧（手入力用）'!L813="","",'サーバー一覧（手入力用）'!L813)</f>
        <v/>
      </c>
      <c r="L805" s="175" t="str">
        <f>IF('サーバー一覧（手入力用）'!M813="","",'サーバー一覧（手入力用）'!M813)</f>
        <v/>
      </c>
      <c r="M805" s="175" t="str">
        <f>IF('サーバー一覧（手入力用）'!N813="","",'サーバー一覧（手入力用）'!N813)</f>
        <v/>
      </c>
      <c r="N805" s="175" t="str">
        <f>IF('サーバー一覧（手入力用）'!O813="","",'サーバー一覧（手入力用）'!O813)</f>
        <v/>
      </c>
      <c r="O805" s="175">
        <f>IF('サーバー一覧（手入力用）'!P813="","",'サーバー一覧（手入力用）'!P813)</f>
        <v>0</v>
      </c>
      <c r="P805" s="175" t="str">
        <f>IF('サーバー一覧（手入力用）'!Q813="","",'サーバー一覧（手入力用）'!Q813)</f>
        <v/>
      </c>
      <c r="Q805" s="175" t="str">
        <f>IF('サーバー一覧（手入力用）'!R813="","",'サーバー一覧（手入力用）'!R813)</f>
        <v/>
      </c>
      <c r="R805" s="175" t="str">
        <f t="shared" si="24"/>
        <v/>
      </c>
      <c r="S805" s="175" t="str">
        <f>IF('サーバー一覧（手入力用）'!S813="","",'サーバー一覧（手入力用）'!S813)</f>
        <v/>
      </c>
      <c r="T805" s="175" t="str">
        <f t="shared" si="25"/>
        <v/>
      </c>
      <c r="U805" s="175" t="str">
        <f>IF('サーバー一覧（手入力用）'!T813="","",'サーバー一覧（手入力用）'!T813)</f>
        <v/>
      </c>
      <c r="V805" s="175" t="str">
        <f>IF('サーバー一覧（手入力用）'!U813="","",'サーバー一覧（手入力用）'!U813)</f>
        <v/>
      </c>
      <c r="W805" s="175" t="str">
        <f>IF('サーバー一覧（手入力用）'!V813="","",'サーバー一覧（手入力用）'!V813)</f>
        <v/>
      </c>
      <c r="X805" s="175" t="str">
        <f>IF('サーバー一覧（手入力用）'!W813="","",'サーバー一覧（手入力用）'!W813)</f>
        <v/>
      </c>
      <c r="Y805" s="175" t="str">
        <f>IF('サーバー一覧（手入力用）'!X813="","",'サーバー一覧（手入力用）'!X813)</f>
        <v/>
      </c>
      <c r="Z805" s="175" t="str">
        <f>IF('サーバー一覧（手入力用）'!Y813="","",'サーバー一覧（手入力用）'!Y813)</f>
        <v/>
      </c>
      <c r="AA805" s="175" t="str">
        <f>IF('サーバー一覧（手入力用）'!Z813="","",'サーバー一覧（手入力用）'!Z813)</f>
        <v/>
      </c>
      <c r="AB805" s="175" t="str">
        <f>IF('サーバー一覧（手入力用）'!AA813="","",'サーバー一覧（手入力用）'!AA813)</f>
        <v/>
      </c>
      <c r="AC805" s="175" t="str">
        <f>IF('サーバー一覧（手入力用）'!AB813="","",'サーバー一覧（手入力用）'!AB813)</f>
        <v/>
      </c>
      <c r="AD805" s="175" t="str">
        <f>IF('サーバー一覧（手入力用）'!AC813="","",'サーバー一覧（手入力用）'!AC813)</f>
        <v/>
      </c>
      <c r="AE805" s="175" t="str">
        <f>IF('サーバー一覧（手入力用）'!AD813="","",'サーバー一覧（手入力用）'!AD813)</f>
        <v/>
      </c>
      <c r="AF805" s="175" t="str">
        <f>IF('サーバー一覧（手入力用）'!AE813="","",'サーバー一覧（手入力用）'!AE813)</f>
        <v/>
      </c>
      <c r="AG805" s="175" t="str">
        <f>IF('サーバー一覧（手入力用）'!AF813="","",'サーバー一覧（手入力用）'!AF813)</f>
        <v/>
      </c>
      <c r="AH805" s="175" t="str">
        <f>IF('サーバー一覧（手入力用）'!AG813="","",'サーバー一覧（手入力用）'!AG813)</f>
        <v/>
      </c>
      <c r="AI805" s="175" t="str">
        <f>IF('サーバー一覧（手入力用）'!AH813="","",'サーバー一覧（手入力用）'!AH813)</f>
        <v/>
      </c>
      <c r="AJ805" s="175" t="str">
        <f>IF('サーバー一覧（手入力用）'!AI813="","",'サーバー一覧（手入力用）'!AI813)</f>
        <v/>
      </c>
    </row>
    <row r="806" spans="1:36">
      <c r="A806" s="175">
        <f>IF('サーバー一覧（手入力用）'!B814="","",'サーバー一覧（手入力用）'!B814)</f>
        <v>805</v>
      </c>
      <c r="B806" s="175" t="str">
        <f>IF('サーバー一覧（手入力用）'!C814="","",'サーバー一覧（手入力用）'!C814)</f>
        <v/>
      </c>
      <c r="C806" s="175" t="str">
        <f>IF('サーバー一覧（手入力用）'!D814="","",'サーバー一覧（手入力用）'!D814)</f>
        <v/>
      </c>
      <c r="D806" s="175" t="str">
        <f>IF('サーバー一覧（手入力用）'!E814="","",'サーバー一覧（手入力用）'!E814)</f>
        <v/>
      </c>
      <c r="E806" s="175" t="str">
        <f>IF('サーバー一覧（手入力用）'!F814="","",'サーバー一覧（手入力用）'!F814)</f>
        <v/>
      </c>
      <c r="F806" s="175" t="str">
        <f>IF('サーバー一覧（手入力用）'!G814="","",'サーバー一覧（手入力用）'!G814)</f>
        <v/>
      </c>
      <c r="G806" s="175" t="str">
        <f>IF('サーバー一覧（手入力用）'!H814="","",'サーバー一覧（手入力用）'!H814)</f>
        <v/>
      </c>
      <c r="H806" s="175" t="str">
        <f>IF('サーバー一覧（手入力用）'!I814="","",'サーバー一覧（手入力用）'!I814)</f>
        <v/>
      </c>
      <c r="I806" s="175" t="str">
        <f>IF('サーバー一覧（手入力用）'!J814="","",'サーバー一覧（手入力用）'!J814)</f>
        <v/>
      </c>
      <c r="J806" s="175" t="str">
        <f>IF('サーバー一覧（手入力用）'!K814="","",'サーバー一覧（手入力用）'!K814)</f>
        <v/>
      </c>
      <c r="K806" s="175" t="str">
        <f>IF('サーバー一覧（手入力用）'!L814="","",'サーバー一覧（手入力用）'!L814)</f>
        <v/>
      </c>
      <c r="L806" s="175" t="str">
        <f>IF('サーバー一覧（手入力用）'!M814="","",'サーバー一覧（手入力用）'!M814)</f>
        <v/>
      </c>
      <c r="M806" s="175" t="str">
        <f>IF('サーバー一覧（手入力用）'!N814="","",'サーバー一覧（手入力用）'!N814)</f>
        <v/>
      </c>
      <c r="N806" s="175" t="str">
        <f>IF('サーバー一覧（手入力用）'!O814="","",'サーバー一覧（手入力用）'!O814)</f>
        <v/>
      </c>
      <c r="O806" s="175">
        <f>IF('サーバー一覧（手入力用）'!P814="","",'サーバー一覧（手入力用）'!P814)</f>
        <v>0</v>
      </c>
      <c r="P806" s="175" t="str">
        <f>IF('サーバー一覧（手入力用）'!Q814="","",'サーバー一覧（手入力用）'!Q814)</f>
        <v/>
      </c>
      <c r="Q806" s="175" t="str">
        <f>IF('サーバー一覧（手入力用）'!R814="","",'サーバー一覧（手入力用）'!R814)</f>
        <v/>
      </c>
      <c r="R806" s="175" t="str">
        <f t="shared" si="24"/>
        <v/>
      </c>
      <c r="S806" s="175" t="str">
        <f>IF('サーバー一覧（手入力用）'!S814="","",'サーバー一覧（手入力用）'!S814)</f>
        <v/>
      </c>
      <c r="T806" s="175" t="str">
        <f t="shared" si="25"/>
        <v/>
      </c>
      <c r="U806" s="175" t="str">
        <f>IF('サーバー一覧（手入力用）'!T814="","",'サーバー一覧（手入力用）'!T814)</f>
        <v/>
      </c>
      <c r="V806" s="175" t="str">
        <f>IF('サーバー一覧（手入力用）'!U814="","",'サーバー一覧（手入力用）'!U814)</f>
        <v/>
      </c>
      <c r="W806" s="175" t="str">
        <f>IF('サーバー一覧（手入力用）'!V814="","",'サーバー一覧（手入力用）'!V814)</f>
        <v/>
      </c>
      <c r="X806" s="175" t="str">
        <f>IF('サーバー一覧（手入力用）'!W814="","",'サーバー一覧（手入力用）'!W814)</f>
        <v/>
      </c>
      <c r="Y806" s="175" t="str">
        <f>IF('サーバー一覧（手入力用）'!X814="","",'サーバー一覧（手入力用）'!X814)</f>
        <v/>
      </c>
      <c r="Z806" s="175" t="str">
        <f>IF('サーバー一覧（手入力用）'!Y814="","",'サーバー一覧（手入力用）'!Y814)</f>
        <v/>
      </c>
      <c r="AA806" s="175" t="str">
        <f>IF('サーバー一覧（手入力用）'!Z814="","",'サーバー一覧（手入力用）'!Z814)</f>
        <v/>
      </c>
      <c r="AB806" s="175" t="str">
        <f>IF('サーバー一覧（手入力用）'!AA814="","",'サーバー一覧（手入力用）'!AA814)</f>
        <v/>
      </c>
      <c r="AC806" s="175" t="str">
        <f>IF('サーバー一覧（手入力用）'!AB814="","",'サーバー一覧（手入力用）'!AB814)</f>
        <v/>
      </c>
      <c r="AD806" s="175" t="str">
        <f>IF('サーバー一覧（手入力用）'!AC814="","",'サーバー一覧（手入力用）'!AC814)</f>
        <v/>
      </c>
      <c r="AE806" s="175" t="str">
        <f>IF('サーバー一覧（手入力用）'!AD814="","",'サーバー一覧（手入力用）'!AD814)</f>
        <v/>
      </c>
      <c r="AF806" s="175" t="str">
        <f>IF('サーバー一覧（手入力用）'!AE814="","",'サーバー一覧（手入力用）'!AE814)</f>
        <v/>
      </c>
      <c r="AG806" s="175" t="str">
        <f>IF('サーバー一覧（手入力用）'!AF814="","",'サーバー一覧（手入力用）'!AF814)</f>
        <v/>
      </c>
      <c r="AH806" s="175" t="str">
        <f>IF('サーバー一覧（手入力用）'!AG814="","",'サーバー一覧（手入力用）'!AG814)</f>
        <v/>
      </c>
      <c r="AI806" s="175" t="str">
        <f>IF('サーバー一覧（手入力用）'!AH814="","",'サーバー一覧（手入力用）'!AH814)</f>
        <v/>
      </c>
      <c r="AJ806" s="175" t="str">
        <f>IF('サーバー一覧（手入力用）'!AI814="","",'サーバー一覧（手入力用）'!AI814)</f>
        <v/>
      </c>
    </row>
    <row r="807" spans="1:36">
      <c r="A807" s="175">
        <f>IF('サーバー一覧（手入力用）'!B815="","",'サーバー一覧（手入力用）'!B815)</f>
        <v>806</v>
      </c>
      <c r="B807" s="175" t="str">
        <f>IF('サーバー一覧（手入力用）'!C815="","",'サーバー一覧（手入力用）'!C815)</f>
        <v/>
      </c>
      <c r="C807" s="175" t="str">
        <f>IF('サーバー一覧（手入力用）'!D815="","",'サーバー一覧（手入力用）'!D815)</f>
        <v/>
      </c>
      <c r="D807" s="175" t="str">
        <f>IF('サーバー一覧（手入力用）'!E815="","",'サーバー一覧（手入力用）'!E815)</f>
        <v/>
      </c>
      <c r="E807" s="175" t="str">
        <f>IF('サーバー一覧（手入力用）'!F815="","",'サーバー一覧（手入力用）'!F815)</f>
        <v/>
      </c>
      <c r="F807" s="175" t="str">
        <f>IF('サーバー一覧（手入力用）'!G815="","",'サーバー一覧（手入力用）'!G815)</f>
        <v/>
      </c>
      <c r="G807" s="175" t="str">
        <f>IF('サーバー一覧（手入力用）'!H815="","",'サーバー一覧（手入力用）'!H815)</f>
        <v/>
      </c>
      <c r="H807" s="175" t="str">
        <f>IF('サーバー一覧（手入力用）'!I815="","",'サーバー一覧（手入力用）'!I815)</f>
        <v/>
      </c>
      <c r="I807" s="175" t="str">
        <f>IF('サーバー一覧（手入力用）'!J815="","",'サーバー一覧（手入力用）'!J815)</f>
        <v/>
      </c>
      <c r="J807" s="175" t="str">
        <f>IF('サーバー一覧（手入力用）'!K815="","",'サーバー一覧（手入力用）'!K815)</f>
        <v/>
      </c>
      <c r="K807" s="175" t="str">
        <f>IF('サーバー一覧（手入力用）'!L815="","",'サーバー一覧（手入力用）'!L815)</f>
        <v/>
      </c>
      <c r="L807" s="175" t="str">
        <f>IF('サーバー一覧（手入力用）'!M815="","",'サーバー一覧（手入力用）'!M815)</f>
        <v/>
      </c>
      <c r="M807" s="175" t="str">
        <f>IF('サーバー一覧（手入力用）'!N815="","",'サーバー一覧（手入力用）'!N815)</f>
        <v/>
      </c>
      <c r="N807" s="175" t="str">
        <f>IF('サーバー一覧（手入力用）'!O815="","",'サーバー一覧（手入力用）'!O815)</f>
        <v/>
      </c>
      <c r="O807" s="175">
        <f>IF('サーバー一覧（手入力用）'!P815="","",'サーバー一覧（手入力用）'!P815)</f>
        <v>0</v>
      </c>
      <c r="P807" s="175" t="str">
        <f>IF('サーバー一覧（手入力用）'!Q815="","",'サーバー一覧（手入力用）'!Q815)</f>
        <v/>
      </c>
      <c r="Q807" s="175" t="str">
        <f>IF('サーバー一覧（手入力用）'!R815="","",'サーバー一覧（手入力用）'!R815)</f>
        <v/>
      </c>
      <c r="R807" s="175" t="str">
        <f t="shared" si="24"/>
        <v/>
      </c>
      <c r="S807" s="175" t="str">
        <f>IF('サーバー一覧（手入力用）'!S815="","",'サーバー一覧（手入力用）'!S815)</f>
        <v/>
      </c>
      <c r="T807" s="175" t="str">
        <f t="shared" si="25"/>
        <v/>
      </c>
      <c r="U807" s="175" t="str">
        <f>IF('サーバー一覧（手入力用）'!T815="","",'サーバー一覧（手入力用）'!T815)</f>
        <v/>
      </c>
      <c r="V807" s="175" t="str">
        <f>IF('サーバー一覧（手入力用）'!U815="","",'サーバー一覧（手入力用）'!U815)</f>
        <v/>
      </c>
      <c r="W807" s="175" t="str">
        <f>IF('サーバー一覧（手入力用）'!V815="","",'サーバー一覧（手入力用）'!V815)</f>
        <v/>
      </c>
      <c r="X807" s="175" t="str">
        <f>IF('サーバー一覧（手入力用）'!W815="","",'サーバー一覧（手入力用）'!W815)</f>
        <v/>
      </c>
      <c r="Y807" s="175" t="str">
        <f>IF('サーバー一覧（手入力用）'!X815="","",'サーバー一覧（手入力用）'!X815)</f>
        <v/>
      </c>
      <c r="Z807" s="175" t="str">
        <f>IF('サーバー一覧（手入力用）'!Y815="","",'サーバー一覧（手入力用）'!Y815)</f>
        <v/>
      </c>
      <c r="AA807" s="175" t="str">
        <f>IF('サーバー一覧（手入力用）'!Z815="","",'サーバー一覧（手入力用）'!Z815)</f>
        <v/>
      </c>
      <c r="AB807" s="175" t="str">
        <f>IF('サーバー一覧（手入力用）'!AA815="","",'サーバー一覧（手入力用）'!AA815)</f>
        <v/>
      </c>
      <c r="AC807" s="175" t="str">
        <f>IF('サーバー一覧（手入力用）'!AB815="","",'サーバー一覧（手入力用）'!AB815)</f>
        <v/>
      </c>
      <c r="AD807" s="175" t="str">
        <f>IF('サーバー一覧（手入力用）'!AC815="","",'サーバー一覧（手入力用）'!AC815)</f>
        <v/>
      </c>
      <c r="AE807" s="175" t="str">
        <f>IF('サーバー一覧（手入力用）'!AD815="","",'サーバー一覧（手入力用）'!AD815)</f>
        <v/>
      </c>
      <c r="AF807" s="175" t="str">
        <f>IF('サーバー一覧（手入力用）'!AE815="","",'サーバー一覧（手入力用）'!AE815)</f>
        <v/>
      </c>
      <c r="AG807" s="175" t="str">
        <f>IF('サーバー一覧（手入力用）'!AF815="","",'サーバー一覧（手入力用）'!AF815)</f>
        <v/>
      </c>
      <c r="AH807" s="175" t="str">
        <f>IF('サーバー一覧（手入力用）'!AG815="","",'サーバー一覧（手入力用）'!AG815)</f>
        <v/>
      </c>
      <c r="AI807" s="175" t="str">
        <f>IF('サーバー一覧（手入力用）'!AH815="","",'サーバー一覧（手入力用）'!AH815)</f>
        <v/>
      </c>
      <c r="AJ807" s="175" t="str">
        <f>IF('サーバー一覧（手入力用）'!AI815="","",'サーバー一覧（手入力用）'!AI815)</f>
        <v/>
      </c>
    </row>
    <row r="808" spans="1:36">
      <c r="A808" s="175">
        <f>IF('サーバー一覧（手入力用）'!B816="","",'サーバー一覧（手入力用）'!B816)</f>
        <v>807</v>
      </c>
      <c r="B808" s="175" t="str">
        <f>IF('サーバー一覧（手入力用）'!C816="","",'サーバー一覧（手入力用）'!C816)</f>
        <v/>
      </c>
      <c r="C808" s="175" t="str">
        <f>IF('サーバー一覧（手入力用）'!D816="","",'サーバー一覧（手入力用）'!D816)</f>
        <v/>
      </c>
      <c r="D808" s="175" t="str">
        <f>IF('サーバー一覧（手入力用）'!E816="","",'サーバー一覧（手入力用）'!E816)</f>
        <v/>
      </c>
      <c r="E808" s="175" t="str">
        <f>IF('サーバー一覧（手入力用）'!F816="","",'サーバー一覧（手入力用）'!F816)</f>
        <v/>
      </c>
      <c r="F808" s="175" t="str">
        <f>IF('サーバー一覧（手入力用）'!G816="","",'サーバー一覧（手入力用）'!G816)</f>
        <v/>
      </c>
      <c r="G808" s="175" t="str">
        <f>IF('サーバー一覧（手入力用）'!H816="","",'サーバー一覧（手入力用）'!H816)</f>
        <v/>
      </c>
      <c r="H808" s="175" t="str">
        <f>IF('サーバー一覧（手入力用）'!I816="","",'サーバー一覧（手入力用）'!I816)</f>
        <v/>
      </c>
      <c r="I808" s="175" t="str">
        <f>IF('サーバー一覧（手入力用）'!J816="","",'サーバー一覧（手入力用）'!J816)</f>
        <v/>
      </c>
      <c r="J808" s="175" t="str">
        <f>IF('サーバー一覧（手入力用）'!K816="","",'サーバー一覧（手入力用）'!K816)</f>
        <v/>
      </c>
      <c r="K808" s="175" t="str">
        <f>IF('サーバー一覧（手入力用）'!L816="","",'サーバー一覧（手入力用）'!L816)</f>
        <v/>
      </c>
      <c r="L808" s="175" t="str">
        <f>IF('サーバー一覧（手入力用）'!M816="","",'サーバー一覧（手入力用）'!M816)</f>
        <v/>
      </c>
      <c r="M808" s="175" t="str">
        <f>IF('サーバー一覧（手入力用）'!N816="","",'サーバー一覧（手入力用）'!N816)</f>
        <v/>
      </c>
      <c r="N808" s="175" t="str">
        <f>IF('サーバー一覧（手入力用）'!O816="","",'サーバー一覧（手入力用）'!O816)</f>
        <v/>
      </c>
      <c r="O808" s="175">
        <f>IF('サーバー一覧（手入力用）'!P816="","",'サーバー一覧（手入力用）'!P816)</f>
        <v>0</v>
      </c>
      <c r="P808" s="175" t="str">
        <f>IF('サーバー一覧（手入力用）'!Q816="","",'サーバー一覧（手入力用）'!Q816)</f>
        <v/>
      </c>
      <c r="Q808" s="175" t="str">
        <f>IF('サーバー一覧（手入力用）'!R816="","",'サーバー一覧（手入力用）'!R816)</f>
        <v/>
      </c>
      <c r="R808" s="175" t="str">
        <f t="shared" si="24"/>
        <v/>
      </c>
      <c r="S808" s="175" t="str">
        <f>IF('サーバー一覧（手入力用）'!S816="","",'サーバー一覧（手入力用）'!S816)</f>
        <v/>
      </c>
      <c r="T808" s="175" t="str">
        <f t="shared" si="25"/>
        <v/>
      </c>
      <c r="U808" s="175" t="str">
        <f>IF('サーバー一覧（手入力用）'!T816="","",'サーバー一覧（手入力用）'!T816)</f>
        <v/>
      </c>
      <c r="V808" s="175" t="str">
        <f>IF('サーバー一覧（手入力用）'!U816="","",'サーバー一覧（手入力用）'!U816)</f>
        <v/>
      </c>
      <c r="W808" s="175" t="str">
        <f>IF('サーバー一覧（手入力用）'!V816="","",'サーバー一覧（手入力用）'!V816)</f>
        <v/>
      </c>
      <c r="X808" s="175" t="str">
        <f>IF('サーバー一覧（手入力用）'!W816="","",'サーバー一覧（手入力用）'!W816)</f>
        <v/>
      </c>
      <c r="Y808" s="175" t="str">
        <f>IF('サーバー一覧（手入力用）'!X816="","",'サーバー一覧（手入力用）'!X816)</f>
        <v/>
      </c>
      <c r="Z808" s="175" t="str">
        <f>IF('サーバー一覧（手入力用）'!Y816="","",'サーバー一覧（手入力用）'!Y816)</f>
        <v/>
      </c>
      <c r="AA808" s="175" t="str">
        <f>IF('サーバー一覧（手入力用）'!Z816="","",'サーバー一覧（手入力用）'!Z816)</f>
        <v/>
      </c>
      <c r="AB808" s="175" t="str">
        <f>IF('サーバー一覧（手入力用）'!AA816="","",'サーバー一覧（手入力用）'!AA816)</f>
        <v/>
      </c>
      <c r="AC808" s="175" t="str">
        <f>IF('サーバー一覧（手入力用）'!AB816="","",'サーバー一覧（手入力用）'!AB816)</f>
        <v/>
      </c>
      <c r="AD808" s="175" t="str">
        <f>IF('サーバー一覧（手入力用）'!AC816="","",'サーバー一覧（手入力用）'!AC816)</f>
        <v/>
      </c>
      <c r="AE808" s="175" t="str">
        <f>IF('サーバー一覧（手入力用）'!AD816="","",'サーバー一覧（手入力用）'!AD816)</f>
        <v/>
      </c>
      <c r="AF808" s="175" t="str">
        <f>IF('サーバー一覧（手入力用）'!AE816="","",'サーバー一覧（手入力用）'!AE816)</f>
        <v/>
      </c>
      <c r="AG808" s="175" t="str">
        <f>IF('サーバー一覧（手入力用）'!AF816="","",'サーバー一覧（手入力用）'!AF816)</f>
        <v/>
      </c>
      <c r="AH808" s="175" t="str">
        <f>IF('サーバー一覧（手入力用）'!AG816="","",'サーバー一覧（手入力用）'!AG816)</f>
        <v/>
      </c>
      <c r="AI808" s="175" t="str">
        <f>IF('サーバー一覧（手入力用）'!AH816="","",'サーバー一覧（手入力用）'!AH816)</f>
        <v/>
      </c>
      <c r="AJ808" s="175" t="str">
        <f>IF('サーバー一覧（手入力用）'!AI816="","",'サーバー一覧（手入力用）'!AI816)</f>
        <v/>
      </c>
    </row>
    <row r="809" spans="1:36">
      <c r="A809" s="175">
        <f>IF('サーバー一覧（手入力用）'!B817="","",'サーバー一覧（手入力用）'!B817)</f>
        <v>808</v>
      </c>
      <c r="B809" s="175" t="str">
        <f>IF('サーバー一覧（手入力用）'!C817="","",'サーバー一覧（手入力用）'!C817)</f>
        <v/>
      </c>
      <c r="C809" s="175" t="str">
        <f>IF('サーバー一覧（手入力用）'!D817="","",'サーバー一覧（手入力用）'!D817)</f>
        <v/>
      </c>
      <c r="D809" s="175" t="str">
        <f>IF('サーバー一覧（手入力用）'!E817="","",'サーバー一覧（手入力用）'!E817)</f>
        <v/>
      </c>
      <c r="E809" s="175" t="str">
        <f>IF('サーバー一覧（手入力用）'!F817="","",'サーバー一覧（手入力用）'!F817)</f>
        <v/>
      </c>
      <c r="F809" s="175" t="str">
        <f>IF('サーバー一覧（手入力用）'!G817="","",'サーバー一覧（手入力用）'!G817)</f>
        <v/>
      </c>
      <c r="G809" s="175" t="str">
        <f>IF('サーバー一覧（手入力用）'!H817="","",'サーバー一覧（手入力用）'!H817)</f>
        <v/>
      </c>
      <c r="H809" s="175" t="str">
        <f>IF('サーバー一覧（手入力用）'!I817="","",'サーバー一覧（手入力用）'!I817)</f>
        <v/>
      </c>
      <c r="I809" s="175" t="str">
        <f>IF('サーバー一覧（手入力用）'!J817="","",'サーバー一覧（手入力用）'!J817)</f>
        <v/>
      </c>
      <c r="J809" s="175" t="str">
        <f>IF('サーバー一覧（手入力用）'!K817="","",'サーバー一覧（手入力用）'!K817)</f>
        <v/>
      </c>
      <c r="K809" s="175" t="str">
        <f>IF('サーバー一覧（手入力用）'!L817="","",'サーバー一覧（手入力用）'!L817)</f>
        <v/>
      </c>
      <c r="L809" s="175" t="str">
        <f>IF('サーバー一覧（手入力用）'!M817="","",'サーバー一覧（手入力用）'!M817)</f>
        <v/>
      </c>
      <c r="M809" s="175" t="str">
        <f>IF('サーバー一覧（手入力用）'!N817="","",'サーバー一覧（手入力用）'!N817)</f>
        <v/>
      </c>
      <c r="N809" s="175" t="str">
        <f>IF('サーバー一覧（手入力用）'!O817="","",'サーバー一覧（手入力用）'!O817)</f>
        <v/>
      </c>
      <c r="O809" s="175">
        <f>IF('サーバー一覧（手入力用）'!P817="","",'サーバー一覧（手入力用）'!P817)</f>
        <v>0</v>
      </c>
      <c r="P809" s="175" t="str">
        <f>IF('サーバー一覧（手入力用）'!Q817="","",'サーバー一覧（手入力用）'!Q817)</f>
        <v/>
      </c>
      <c r="Q809" s="175" t="str">
        <f>IF('サーバー一覧（手入力用）'!R817="","",'サーバー一覧（手入力用）'!R817)</f>
        <v/>
      </c>
      <c r="R809" s="175" t="str">
        <f t="shared" si="24"/>
        <v/>
      </c>
      <c r="S809" s="175" t="str">
        <f>IF('サーバー一覧（手入力用）'!S817="","",'サーバー一覧（手入力用）'!S817)</f>
        <v/>
      </c>
      <c r="T809" s="175" t="str">
        <f t="shared" si="25"/>
        <v/>
      </c>
      <c r="U809" s="175" t="str">
        <f>IF('サーバー一覧（手入力用）'!T817="","",'サーバー一覧（手入力用）'!T817)</f>
        <v/>
      </c>
      <c r="V809" s="175" t="str">
        <f>IF('サーバー一覧（手入力用）'!U817="","",'サーバー一覧（手入力用）'!U817)</f>
        <v/>
      </c>
      <c r="W809" s="175" t="str">
        <f>IF('サーバー一覧（手入力用）'!V817="","",'サーバー一覧（手入力用）'!V817)</f>
        <v/>
      </c>
      <c r="X809" s="175" t="str">
        <f>IF('サーバー一覧（手入力用）'!W817="","",'サーバー一覧（手入力用）'!W817)</f>
        <v/>
      </c>
      <c r="Y809" s="175" t="str">
        <f>IF('サーバー一覧（手入力用）'!X817="","",'サーバー一覧（手入力用）'!X817)</f>
        <v/>
      </c>
      <c r="Z809" s="175" t="str">
        <f>IF('サーバー一覧（手入力用）'!Y817="","",'サーバー一覧（手入力用）'!Y817)</f>
        <v/>
      </c>
      <c r="AA809" s="175" t="str">
        <f>IF('サーバー一覧（手入力用）'!Z817="","",'サーバー一覧（手入力用）'!Z817)</f>
        <v/>
      </c>
      <c r="AB809" s="175" t="str">
        <f>IF('サーバー一覧（手入力用）'!AA817="","",'サーバー一覧（手入力用）'!AA817)</f>
        <v/>
      </c>
      <c r="AC809" s="175" t="str">
        <f>IF('サーバー一覧（手入力用）'!AB817="","",'サーバー一覧（手入力用）'!AB817)</f>
        <v/>
      </c>
      <c r="AD809" s="175" t="str">
        <f>IF('サーバー一覧（手入力用）'!AC817="","",'サーバー一覧（手入力用）'!AC817)</f>
        <v/>
      </c>
      <c r="AE809" s="175" t="str">
        <f>IF('サーバー一覧（手入力用）'!AD817="","",'サーバー一覧（手入力用）'!AD817)</f>
        <v/>
      </c>
      <c r="AF809" s="175" t="str">
        <f>IF('サーバー一覧（手入力用）'!AE817="","",'サーバー一覧（手入力用）'!AE817)</f>
        <v/>
      </c>
      <c r="AG809" s="175" t="str">
        <f>IF('サーバー一覧（手入力用）'!AF817="","",'サーバー一覧（手入力用）'!AF817)</f>
        <v/>
      </c>
      <c r="AH809" s="175" t="str">
        <f>IF('サーバー一覧（手入力用）'!AG817="","",'サーバー一覧（手入力用）'!AG817)</f>
        <v/>
      </c>
      <c r="AI809" s="175" t="str">
        <f>IF('サーバー一覧（手入力用）'!AH817="","",'サーバー一覧（手入力用）'!AH817)</f>
        <v/>
      </c>
      <c r="AJ809" s="175" t="str">
        <f>IF('サーバー一覧（手入力用）'!AI817="","",'サーバー一覧（手入力用）'!AI817)</f>
        <v/>
      </c>
    </row>
    <row r="810" spans="1:36">
      <c r="A810" s="175">
        <f>IF('サーバー一覧（手入力用）'!B818="","",'サーバー一覧（手入力用）'!B818)</f>
        <v>809</v>
      </c>
      <c r="B810" s="175" t="str">
        <f>IF('サーバー一覧（手入力用）'!C818="","",'サーバー一覧（手入力用）'!C818)</f>
        <v/>
      </c>
      <c r="C810" s="175" t="str">
        <f>IF('サーバー一覧（手入力用）'!D818="","",'サーバー一覧（手入力用）'!D818)</f>
        <v/>
      </c>
      <c r="D810" s="175" t="str">
        <f>IF('サーバー一覧（手入力用）'!E818="","",'サーバー一覧（手入力用）'!E818)</f>
        <v/>
      </c>
      <c r="E810" s="175" t="str">
        <f>IF('サーバー一覧（手入力用）'!F818="","",'サーバー一覧（手入力用）'!F818)</f>
        <v/>
      </c>
      <c r="F810" s="175" t="str">
        <f>IF('サーバー一覧（手入力用）'!G818="","",'サーバー一覧（手入力用）'!G818)</f>
        <v/>
      </c>
      <c r="G810" s="175" t="str">
        <f>IF('サーバー一覧（手入力用）'!H818="","",'サーバー一覧（手入力用）'!H818)</f>
        <v/>
      </c>
      <c r="H810" s="175" t="str">
        <f>IF('サーバー一覧（手入力用）'!I818="","",'サーバー一覧（手入力用）'!I818)</f>
        <v/>
      </c>
      <c r="I810" s="175" t="str">
        <f>IF('サーバー一覧（手入力用）'!J818="","",'サーバー一覧（手入力用）'!J818)</f>
        <v/>
      </c>
      <c r="J810" s="175" t="str">
        <f>IF('サーバー一覧（手入力用）'!K818="","",'サーバー一覧（手入力用）'!K818)</f>
        <v/>
      </c>
      <c r="K810" s="175" t="str">
        <f>IF('サーバー一覧（手入力用）'!L818="","",'サーバー一覧（手入力用）'!L818)</f>
        <v/>
      </c>
      <c r="L810" s="175" t="str">
        <f>IF('サーバー一覧（手入力用）'!M818="","",'サーバー一覧（手入力用）'!M818)</f>
        <v/>
      </c>
      <c r="M810" s="175" t="str">
        <f>IF('サーバー一覧（手入力用）'!N818="","",'サーバー一覧（手入力用）'!N818)</f>
        <v/>
      </c>
      <c r="N810" s="175" t="str">
        <f>IF('サーバー一覧（手入力用）'!O818="","",'サーバー一覧（手入力用）'!O818)</f>
        <v/>
      </c>
      <c r="O810" s="175">
        <f>IF('サーバー一覧（手入力用）'!P818="","",'サーバー一覧（手入力用）'!P818)</f>
        <v>0</v>
      </c>
      <c r="P810" s="175" t="str">
        <f>IF('サーバー一覧（手入力用）'!Q818="","",'サーバー一覧（手入力用）'!Q818)</f>
        <v/>
      </c>
      <c r="Q810" s="175" t="str">
        <f>IF('サーバー一覧（手入力用）'!R818="","",'サーバー一覧（手入力用）'!R818)</f>
        <v/>
      </c>
      <c r="R810" s="175" t="str">
        <f t="shared" si="24"/>
        <v/>
      </c>
      <c r="S810" s="175" t="str">
        <f>IF('サーバー一覧（手入力用）'!S818="","",'サーバー一覧（手入力用）'!S818)</f>
        <v/>
      </c>
      <c r="T810" s="175" t="str">
        <f t="shared" si="25"/>
        <v/>
      </c>
      <c r="U810" s="175" t="str">
        <f>IF('サーバー一覧（手入力用）'!T818="","",'サーバー一覧（手入力用）'!T818)</f>
        <v/>
      </c>
      <c r="V810" s="175" t="str">
        <f>IF('サーバー一覧（手入力用）'!U818="","",'サーバー一覧（手入力用）'!U818)</f>
        <v/>
      </c>
      <c r="W810" s="175" t="str">
        <f>IF('サーバー一覧（手入力用）'!V818="","",'サーバー一覧（手入力用）'!V818)</f>
        <v/>
      </c>
      <c r="X810" s="175" t="str">
        <f>IF('サーバー一覧（手入力用）'!W818="","",'サーバー一覧（手入力用）'!W818)</f>
        <v/>
      </c>
      <c r="Y810" s="175" t="str">
        <f>IF('サーバー一覧（手入力用）'!X818="","",'サーバー一覧（手入力用）'!X818)</f>
        <v/>
      </c>
      <c r="Z810" s="175" t="str">
        <f>IF('サーバー一覧（手入力用）'!Y818="","",'サーバー一覧（手入力用）'!Y818)</f>
        <v/>
      </c>
      <c r="AA810" s="175" t="str">
        <f>IF('サーバー一覧（手入力用）'!Z818="","",'サーバー一覧（手入力用）'!Z818)</f>
        <v/>
      </c>
      <c r="AB810" s="175" t="str">
        <f>IF('サーバー一覧（手入力用）'!AA818="","",'サーバー一覧（手入力用）'!AA818)</f>
        <v/>
      </c>
      <c r="AC810" s="175" t="str">
        <f>IF('サーバー一覧（手入力用）'!AB818="","",'サーバー一覧（手入力用）'!AB818)</f>
        <v/>
      </c>
      <c r="AD810" s="175" t="str">
        <f>IF('サーバー一覧（手入力用）'!AC818="","",'サーバー一覧（手入力用）'!AC818)</f>
        <v/>
      </c>
      <c r="AE810" s="175" t="str">
        <f>IF('サーバー一覧（手入力用）'!AD818="","",'サーバー一覧（手入力用）'!AD818)</f>
        <v/>
      </c>
      <c r="AF810" s="175" t="str">
        <f>IF('サーバー一覧（手入力用）'!AE818="","",'サーバー一覧（手入力用）'!AE818)</f>
        <v/>
      </c>
      <c r="AG810" s="175" t="str">
        <f>IF('サーバー一覧（手入力用）'!AF818="","",'サーバー一覧（手入力用）'!AF818)</f>
        <v/>
      </c>
      <c r="AH810" s="175" t="str">
        <f>IF('サーバー一覧（手入力用）'!AG818="","",'サーバー一覧（手入力用）'!AG818)</f>
        <v/>
      </c>
      <c r="AI810" s="175" t="str">
        <f>IF('サーバー一覧（手入力用）'!AH818="","",'サーバー一覧（手入力用）'!AH818)</f>
        <v/>
      </c>
      <c r="AJ810" s="175" t="str">
        <f>IF('サーバー一覧（手入力用）'!AI818="","",'サーバー一覧（手入力用）'!AI818)</f>
        <v/>
      </c>
    </row>
    <row r="811" spans="1:36">
      <c r="A811" s="175">
        <f>IF('サーバー一覧（手入力用）'!B819="","",'サーバー一覧（手入力用）'!B819)</f>
        <v>810</v>
      </c>
      <c r="B811" s="175" t="str">
        <f>IF('サーバー一覧（手入力用）'!C819="","",'サーバー一覧（手入力用）'!C819)</f>
        <v/>
      </c>
      <c r="C811" s="175" t="str">
        <f>IF('サーバー一覧（手入力用）'!D819="","",'サーバー一覧（手入力用）'!D819)</f>
        <v/>
      </c>
      <c r="D811" s="175" t="str">
        <f>IF('サーバー一覧（手入力用）'!E819="","",'サーバー一覧（手入力用）'!E819)</f>
        <v/>
      </c>
      <c r="E811" s="175" t="str">
        <f>IF('サーバー一覧（手入力用）'!F819="","",'サーバー一覧（手入力用）'!F819)</f>
        <v/>
      </c>
      <c r="F811" s="175" t="str">
        <f>IF('サーバー一覧（手入力用）'!G819="","",'サーバー一覧（手入力用）'!G819)</f>
        <v/>
      </c>
      <c r="G811" s="175" t="str">
        <f>IF('サーバー一覧（手入力用）'!H819="","",'サーバー一覧（手入力用）'!H819)</f>
        <v/>
      </c>
      <c r="H811" s="175" t="str">
        <f>IF('サーバー一覧（手入力用）'!I819="","",'サーバー一覧（手入力用）'!I819)</f>
        <v/>
      </c>
      <c r="I811" s="175" t="str">
        <f>IF('サーバー一覧（手入力用）'!J819="","",'サーバー一覧（手入力用）'!J819)</f>
        <v/>
      </c>
      <c r="J811" s="175" t="str">
        <f>IF('サーバー一覧（手入力用）'!K819="","",'サーバー一覧（手入力用）'!K819)</f>
        <v/>
      </c>
      <c r="K811" s="175" t="str">
        <f>IF('サーバー一覧（手入力用）'!L819="","",'サーバー一覧（手入力用）'!L819)</f>
        <v/>
      </c>
      <c r="L811" s="175" t="str">
        <f>IF('サーバー一覧（手入力用）'!M819="","",'サーバー一覧（手入力用）'!M819)</f>
        <v/>
      </c>
      <c r="M811" s="175" t="str">
        <f>IF('サーバー一覧（手入力用）'!N819="","",'サーバー一覧（手入力用）'!N819)</f>
        <v/>
      </c>
      <c r="N811" s="175" t="str">
        <f>IF('サーバー一覧（手入力用）'!O819="","",'サーバー一覧（手入力用）'!O819)</f>
        <v/>
      </c>
      <c r="O811" s="175">
        <f>IF('サーバー一覧（手入力用）'!P819="","",'サーバー一覧（手入力用）'!P819)</f>
        <v>0</v>
      </c>
      <c r="P811" s="175" t="str">
        <f>IF('サーバー一覧（手入力用）'!Q819="","",'サーバー一覧（手入力用）'!Q819)</f>
        <v/>
      </c>
      <c r="Q811" s="175" t="str">
        <f>IF('サーバー一覧（手入力用）'!R819="","",'サーバー一覧（手入力用）'!R819)</f>
        <v/>
      </c>
      <c r="R811" s="175" t="str">
        <f t="shared" si="24"/>
        <v/>
      </c>
      <c r="S811" s="175" t="str">
        <f>IF('サーバー一覧（手入力用）'!S819="","",'サーバー一覧（手入力用）'!S819)</f>
        <v/>
      </c>
      <c r="T811" s="175" t="str">
        <f t="shared" si="25"/>
        <v/>
      </c>
      <c r="U811" s="175" t="str">
        <f>IF('サーバー一覧（手入力用）'!T819="","",'サーバー一覧（手入力用）'!T819)</f>
        <v/>
      </c>
      <c r="V811" s="175" t="str">
        <f>IF('サーバー一覧（手入力用）'!U819="","",'サーバー一覧（手入力用）'!U819)</f>
        <v/>
      </c>
      <c r="W811" s="175" t="str">
        <f>IF('サーバー一覧（手入力用）'!V819="","",'サーバー一覧（手入力用）'!V819)</f>
        <v/>
      </c>
      <c r="X811" s="175" t="str">
        <f>IF('サーバー一覧（手入力用）'!W819="","",'サーバー一覧（手入力用）'!W819)</f>
        <v/>
      </c>
      <c r="Y811" s="175" t="str">
        <f>IF('サーバー一覧（手入力用）'!X819="","",'サーバー一覧（手入力用）'!X819)</f>
        <v/>
      </c>
      <c r="Z811" s="175" t="str">
        <f>IF('サーバー一覧（手入力用）'!Y819="","",'サーバー一覧（手入力用）'!Y819)</f>
        <v/>
      </c>
      <c r="AA811" s="175" t="str">
        <f>IF('サーバー一覧（手入力用）'!Z819="","",'サーバー一覧（手入力用）'!Z819)</f>
        <v/>
      </c>
      <c r="AB811" s="175" t="str">
        <f>IF('サーバー一覧（手入力用）'!AA819="","",'サーバー一覧（手入力用）'!AA819)</f>
        <v/>
      </c>
      <c r="AC811" s="175" t="str">
        <f>IF('サーバー一覧（手入力用）'!AB819="","",'サーバー一覧（手入力用）'!AB819)</f>
        <v/>
      </c>
      <c r="AD811" s="175" t="str">
        <f>IF('サーバー一覧（手入力用）'!AC819="","",'サーバー一覧（手入力用）'!AC819)</f>
        <v/>
      </c>
      <c r="AE811" s="175" t="str">
        <f>IF('サーバー一覧（手入力用）'!AD819="","",'サーバー一覧（手入力用）'!AD819)</f>
        <v/>
      </c>
      <c r="AF811" s="175" t="str">
        <f>IF('サーバー一覧（手入力用）'!AE819="","",'サーバー一覧（手入力用）'!AE819)</f>
        <v/>
      </c>
      <c r="AG811" s="175" t="str">
        <f>IF('サーバー一覧（手入力用）'!AF819="","",'サーバー一覧（手入力用）'!AF819)</f>
        <v/>
      </c>
      <c r="AH811" s="175" t="str">
        <f>IF('サーバー一覧（手入力用）'!AG819="","",'サーバー一覧（手入力用）'!AG819)</f>
        <v/>
      </c>
      <c r="AI811" s="175" t="str">
        <f>IF('サーバー一覧（手入力用）'!AH819="","",'サーバー一覧（手入力用）'!AH819)</f>
        <v/>
      </c>
      <c r="AJ811" s="175" t="str">
        <f>IF('サーバー一覧（手入力用）'!AI819="","",'サーバー一覧（手入力用）'!AI819)</f>
        <v/>
      </c>
    </row>
    <row r="812" spans="1:36">
      <c r="A812" s="175">
        <f>IF('サーバー一覧（手入力用）'!B820="","",'サーバー一覧（手入力用）'!B820)</f>
        <v>811</v>
      </c>
      <c r="B812" s="175" t="str">
        <f>IF('サーバー一覧（手入力用）'!C820="","",'サーバー一覧（手入力用）'!C820)</f>
        <v/>
      </c>
      <c r="C812" s="175" t="str">
        <f>IF('サーバー一覧（手入力用）'!D820="","",'サーバー一覧（手入力用）'!D820)</f>
        <v/>
      </c>
      <c r="D812" s="175" t="str">
        <f>IF('サーバー一覧（手入力用）'!E820="","",'サーバー一覧（手入力用）'!E820)</f>
        <v/>
      </c>
      <c r="E812" s="175" t="str">
        <f>IF('サーバー一覧（手入力用）'!F820="","",'サーバー一覧（手入力用）'!F820)</f>
        <v/>
      </c>
      <c r="F812" s="175" t="str">
        <f>IF('サーバー一覧（手入力用）'!G820="","",'サーバー一覧（手入力用）'!G820)</f>
        <v/>
      </c>
      <c r="G812" s="175" t="str">
        <f>IF('サーバー一覧（手入力用）'!H820="","",'サーバー一覧（手入力用）'!H820)</f>
        <v/>
      </c>
      <c r="H812" s="175" t="str">
        <f>IF('サーバー一覧（手入力用）'!I820="","",'サーバー一覧（手入力用）'!I820)</f>
        <v/>
      </c>
      <c r="I812" s="175" t="str">
        <f>IF('サーバー一覧（手入力用）'!J820="","",'サーバー一覧（手入力用）'!J820)</f>
        <v/>
      </c>
      <c r="J812" s="175" t="str">
        <f>IF('サーバー一覧（手入力用）'!K820="","",'サーバー一覧（手入力用）'!K820)</f>
        <v/>
      </c>
      <c r="K812" s="175" t="str">
        <f>IF('サーバー一覧（手入力用）'!L820="","",'サーバー一覧（手入力用）'!L820)</f>
        <v/>
      </c>
      <c r="L812" s="175" t="str">
        <f>IF('サーバー一覧（手入力用）'!M820="","",'サーバー一覧（手入力用）'!M820)</f>
        <v/>
      </c>
      <c r="M812" s="175" t="str">
        <f>IF('サーバー一覧（手入力用）'!N820="","",'サーバー一覧（手入力用）'!N820)</f>
        <v/>
      </c>
      <c r="N812" s="175" t="str">
        <f>IF('サーバー一覧（手入力用）'!O820="","",'サーバー一覧（手入力用）'!O820)</f>
        <v/>
      </c>
      <c r="O812" s="175">
        <f>IF('サーバー一覧（手入力用）'!P820="","",'サーバー一覧（手入力用）'!P820)</f>
        <v>0</v>
      </c>
      <c r="P812" s="175" t="str">
        <f>IF('サーバー一覧（手入力用）'!Q820="","",'サーバー一覧（手入力用）'!Q820)</f>
        <v/>
      </c>
      <c r="Q812" s="175" t="str">
        <f>IF('サーバー一覧（手入力用）'!R820="","",'サーバー一覧（手入力用）'!R820)</f>
        <v/>
      </c>
      <c r="R812" s="175" t="str">
        <f t="shared" si="24"/>
        <v/>
      </c>
      <c r="S812" s="175" t="str">
        <f>IF('サーバー一覧（手入力用）'!S820="","",'サーバー一覧（手入力用）'!S820)</f>
        <v/>
      </c>
      <c r="T812" s="175" t="str">
        <f t="shared" si="25"/>
        <v/>
      </c>
      <c r="U812" s="175" t="str">
        <f>IF('サーバー一覧（手入力用）'!T820="","",'サーバー一覧（手入力用）'!T820)</f>
        <v/>
      </c>
      <c r="V812" s="175" t="str">
        <f>IF('サーバー一覧（手入力用）'!U820="","",'サーバー一覧（手入力用）'!U820)</f>
        <v/>
      </c>
      <c r="W812" s="175" t="str">
        <f>IF('サーバー一覧（手入力用）'!V820="","",'サーバー一覧（手入力用）'!V820)</f>
        <v/>
      </c>
      <c r="X812" s="175" t="str">
        <f>IF('サーバー一覧（手入力用）'!W820="","",'サーバー一覧（手入力用）'!W820)</f>
        <v/>
      </c>
      <c r="Y812" s="175" t="str">
        <f>IF('サーバー一覧（手入力用）'!X820="","",'サーバー一覧（手入力用）'!X820)</f>
        <v/>
      </c>
      <c r="Z812" s="175" t="str">
        <f>IF('サーバー一覧（手入力用）'!Y820="","",'サーバー一覧（手入力用）'!Y820)</f>
        <v/>
      </c>
      <c r="AA812" s="175" t="str">
        <f>IF('サーバー一覧（手入力用）'!Z820="","",'サーバー一覧（手入力用）'!Z820)</f>
        <v/>
      </c>
      <c r="AB812" s="175" t="str">
        <f>IF('サーバー一覧（手入力用）'!AA820="","",'サーバー一覧（手入力用）'!AA820)</f>
        <v/>
      </c>
      <c r="AC812" s="175" t="str">
        <f>IF('サーバー一覧（手入力用）'!AB820="","",'サーバー一覧（手入力用）'!AB820)</f>
        <v/>
      </c>
      <c r="AD812" s="175" t="str">
        <f>IF('サーバー一覧（手入力用）'!AC820="","",'サーバー一覧（手入力用）'!AC820)</f>
        <v/>
      </c>
      <c r="AE812" s="175" t="str">
        <f>IF('サーバー一覧（手入力用）'!AD820="","",'サーバー一覧（手入力用）'!AD820)</f>
        <v/>
      </c>
      <c r="AF812" s="175" t="str">
        <f>IF('サーバー一覧（手入力用）'!AE820="","",'サーバー一覧（手入力用）'!AE820)</f>
        <v/>
      </c>
      <c r="AG812" s="175" t="str">
        <f>IF('サーバー一覧（手入力用）'!AF820="","",'サーバー一覧（手入力用）'!AF820)</f>
        <v/>
      </c>
      <c r="AH812" s="175" t="str">
        <f>IF('サーバー一覧（手入力用）'!AG820="","",'サーバー一覧（手入力用）'!AG820)</f>
        <v/>
      </c>
      <c r="AI812" s="175" t="str">
        <f>IF('サーバー一覧（手入力用）'!AH820="","",'サーバー一覧（手入力用）'!AH820)</f>
        <v/>
      </c>
      <c r="AJ812" s="175" t="str">
        <f>IF('サーバー一覧（手入力用）'!AI820="","",'サーバー一覧（手入力用）'!AI820)</f>
        <v/>
      </c>
    </row>
    <row r="813" spans="1:36">
      <c r="A813" s="175">
        <f>IF('サーバー一覧（手入力用）'!B821="","",'サーバー一覧（手入力用）'!B821)</f>
        <v>812</v>
      </c>
      <c r="B813" s="175" t="str">
        <f>IF('サーバー一覧（手入力用）'!C821="","",'サーバー一覧（手入力用）'!C821)</f>
        <v/>
      </c>
      <c r="C813" s="175" t="str">
        <f>IF('サーバー一覧（手入力用）'!D821="","",'サーバー一覧（手入力用）'!D821)</f>
        <v/>
      </c>
      <c r="D813" s="175" t="str">
        <f>IF('サーバー一覧（手入力用）'!E821="","",'サーバー一覧（手入力用）'!E821)</f>
        <v/>
      </c>
      <c r="E813" s="175" t="str">
        <f>IF('サーバー一覧（手入力用）'!F821="","",'サーバー一覧（手入力用）'!F821)</f>
        <v/>
      </c>
      <c r="F813" s="175" t="str">
        <f>IF('サーバー一覧（手入力用）'!G821="","",'サーバー一覧（手入力用）'!G821)</f>
        <v/>
      </c>
      <c r="G813" s="175" t="str">
        <f>IF('サーバー一覧（手入力用）'!H821="","",'サーバー一覧（手入力用）'!H821)</f>
        <v/>
      </c>
      <c r="H813" s="175" t="str">
        <f>IF('サーバー一覧（手入力用）'!I821="","",'サーバー一覧（手入力用）'!I821)</f>
        <v/>
      </c>
      <c r="I813" s="175" t="str">
        <f>IF('サーバー一覧（手入力用）'!J821="","",'サーバー一覧（手入力用）'!J821)</f>
        <v/>
      </c>
      <c r="J813" s="175" t="str">
        <f>IF('サーバー一覧（手入力用）'!K821="","",'サーバー一覧（手入力用）'!K821)</f>
        <v/>
      </c>
      <c r="K813" s="175" t="str">
        <f>IF('サーバー一覧（手入力用）'!L821="","",'サーバー一覧（手入力用）'!L821)</f>
        <v/>
      </c>
      <c r="L813" s="175" t="str">
        <f>IF('サーバー一覧（手入力用）'!M821="","",'サーバー一覧（手入力用）'!M821)</f>
        <v/>
      </c>
      <c r="M813" s="175" t="str">
        <f>IF('サーバー一覧（手入力用）'!N821="","",'サーバー一覧（手入力用）'!N821)</f>
        <v/>
      </c>
      <c r="N813" s="175" t="str">
        <f>IF('サーバー一覧（手入力用）'!O821="","",'サーバー一覧（手入力用）'!O821)</f>
        <v/>
      </c>
      <c r="O813" s="175">
        <f>IF('サーバー一覧（手入力用）'!P821="","",'サーバー一覧（手入力用）'!P821)</f>
        <v>0</v>
      </c>
      <c r="P813" s="175" t="str">
        <f>IF('サーバー一覧（手入力用）'!Q821="","",'サーバー一覧（手入力用）'!Q821)</f>
        <v/>
      </c>
      <c r="Q813" s="175" t="str">
        <f>IF('サーバー一覧（手入力用）'!R821="","",'サーバー一覧（手入力用）'!R821)</f>
        <v/>
      </c>
      <c r="R813" s="175" t="str">
        <f t="shared" si="24"/>
        <v/>
      </c>
      <c r="S813" s="175" t="str">
        <f>IF('サーバー一覧（手入力用）'!S821="","",'サーバー一覧（手入力用）'!S821)</f>
        <v/>
      </c>
      <c r="T813" s="175" t="str">
        <f t="shared" si="25"/>
        <v/>
      </c>
      <c r="U813" s="175" t="str">
        <f>IF('サーバー一覧（手入力用）'!T821="","",'サーバー一覧（手入力用）'!T821)</f>
        <v/>
      </c>
      <c r="V813" s="175" t="str">
        <f>IF('サーバー一覧（手入力用）'!U821="","",'サーバー一覧（手入力用）'!U821)</f>
        <v/>
      </c>
      <c r="W813" s="175" t="str">
        <f>IF('サーバー一覧（手入力用）'!V821="","",'サーバー一覧（手入力用）'!V821)</f>
        <v/>
      </c>
      <c r="X813" s="175" t="str">
        <f>IF('サーバー一覧（手入力用）'!W821="","",'サーバー一覧（手入力用）'!W821)</f>
        <v/>
      </c>
      <c r="Y813" s="175" t="str">
        <f>IF('サーバー一覧（手入力用）'!X821="","",'サーバー一覧（手入力用）'!X821)</f>
        <v/>
      </c>
      <c r="Z813" s="175" t="str">
        <f>IF('サーバー一覧（手入力用）'!Y821="","",'サーバー一覧（手入力用）'!Y821)</f>
        <v/>
      </c>
      <c r="AA813" s="175" t="str">
        <f>IF('サーバー一覧（手入力用）'!Z821="","",'サーバー一覧（手入力用）'!Z821)</f>
        <v/>
      </c>
      <c r="AB813" s="175" t="str">
        <f>IF('サーバー一覧（手入力用）'!AA821="","",'サーバー一覧（手入力用）'!AA821)</f>
        <v/>
      </c>
      <c r="AC813" s="175" t="str">
        <f>IF('サーバー一覧（手入力用）'!AB821="","",'サーバー一覧（手入力用）'!AB821)</f>
        <v/>
      </c>
      <c r="AD813" s="175" t="str">
        <f>IF('サーバー一覧（手入力用）'!AC821="","",'サーバー一覧（手入力用）'!AC821)</f>
        <v/>
      </c>
      <c r="AE813" s="175" t="str">
        <f>IF('サーバー一覧（手入力用）'!AD821="","",'サーバー一覧（手入力用）'!AD821)</f>
        <v/>
      </c>
      <c r="AF813" s="175" t="str">
        <f>IF('サーバー一覧（手入力用）'!AE821="","",'サーバー一覧（手入力用）'!AE821)</f>
        <v/>
      </c>
      <c r="AG813" s="175" t="str">
        <f>IF('サーバー一覧（手入力用）'!AF821="","",'サーバー一覧（手入力用）'!AF821)</f>
        <v/>
      </c>
      <c r="AH813" s="175" t="str">
        <f>IF('サーバー一覧（手入力用）'!AG821="","",'サーバー一覧（手入力用）'!AG821)</f>
        <v/>
      </c>
      <c r="AI813" s="175" t="str">
        <f>IF('サーバー一覧（手入力用）'!AH821="","",'サーバー一覧（手入力用）'!AH821)</f>
        <v/>
      </c>
      <c r="AJ813" s="175" t="str">
        <f>IF('サーバー一覧（手入力用）'!AI821="","",'サーバー一覧（手入力用）'!AI821)</f>
        <v/>
      </c>
    </row>
    <row r="814" spans="1:36">
      <c r="A814" s="175">
        <f>IF('サーバー一覧（手入力用）'!B822="","",'サーバー一覧（手入力用）'!B822)</f>
        <v>813</v>
      </c>
      <c r="B814" s="175" t="str">
        <f>IF('サーバー一覧（手入力用）'!C822="","",'サーバー一覧（手入力用）'!C822)</f>
        <v/>
      </c>
      <c r="C814" s="175" t="str">
        <f>IF('サーバー一覧（手入力用）'!D822="","",'サーバー一覧（手入力用）'!D822)</f>
        <v/>
      </c>
      <c r="D814" s="175" t="str">
        <f>IF('サーバー一覧（手入力用）'!E822="","",'サーバー一覧（手入力用）'!E822)</f>
        <v/>
      </c>
      <c r="E814" s="175" t="str">
        <f>IF('サーバー一覧（手入力用）'!F822="","",'サーバー一覧（手入力用）'!F822)</f>
        <v/>
      </c>
      <c r="F814" s="175" t="str">
        <f>IF('サーバー一覧（手入力用）'!G822="","",'サーバー一覧（手入力用）'!G822)</f>
        <v/>
      </c>
      <c r="G814" s="175" t="str">
        <f>IF('サーバー一覧（手入力用）'!H822="","",'サーバー一覧（手入力用）'!H822)</f>
        <v/>
      </c>
      <c r="H814" s="175" t="str">
        <f>IF('サーバー一覧（手入力用）'!I822="","",'サーバー一覧（手入力用）'!I822)</f>
        <v/>
      </c>
      <c r="I814" s="175" t="str">
        <f>IF('サーバー一覧（手入力用）'!J822="","",'サーバー一覧（手入力用）'!J822)</f>
        <v/>
      </c>
      <c r="J814" s="175" t="str">
        <f>IF('サーバー一覧（手入力用）'!K822="","",'サーバー一覧（手入力用）'!K822)</f>
        <v/>
      </c>
      <c r="K814" s="175" t="str">
        <f>IF('サーバー一覧（手入力用）'!L822="","",'サーバー一覧（手入力用）'!L822)</f>
        <v/>
      </c>
      <c r="L814" s="175" t="str">
        <f>IF('サーバー一覧（手入力用）'!M822="","",'サーバー一覧（手入力用）'!M822)</f>
        <v/>
      </c>
      <c r="M814" s="175" t="str">
        <f>IF('サーバー一覧（手入力用）'!N822="","",'サーバー一覧（手入力用）'!N822)</f>
        <v/>
      </c>
      <c r="N814" s="175" t="str">
        <f>IF('サーバー一覧（手入力用）'!O822="","",'サーバー一覧（手入力用）'!O822)</f>
        <v/>
      </c>
      <c r="O814" s="175">
        <f>IF('サーバー一覧（手入力用）'!P822="","",'サーバー一覧（手入力用）'!P822)</f>
        <v>0</v>
      </c>
      <c r="P814" s="175" t="str">
        <f>IF('サーバー一覧（手入力用）'!Q822="","",'サーバー一覧（手入力用）'!Q822)</f>
        <v/>
      </c>
      <c r="Q814" s="175" t="str">
        <f>IF('サーバー一覧（手入力用）'!R822="","",'サーバー一覧（手入力用）'!R822)</f>
        <v/>
      </c>
      <c r="R814" s="175" t="str">
        <f t="shared" si="24"/>
        <v/>
      </c>
      <c r="S814" s="175" t="str">
        <f>IF('サーバー一覧（手入力用）'!S822="","",'サーバー一覧（手入力用）'!S822)</f>
        <v/>
      </c>
      <c r="T814" s="175" t="str">
        <f t="shared" si="25"/>
        <v/>
      </c>
      <c r="U814" s="175" t="str">
        <f>IF('サーバー一覧（手入力用）'!T822="","",'サーバー一覧（手入力用）'!T822)</f>
        <v/>
      </c>
      <c r="V814" s="175" t="str">
        <f>IF('サーバー一覧（手入力用）'!U822="","",'サーバー一覧（手入力用）'!U822)</f>
        <v/>
      </c>
      <c r="W814" s="175" t="str">
        <f>IF('サーバー一覧（手入力用）'!V822="","",'サーバー一覧（手入力用）'!V822)</f>
        <v/>
      </c>
      <c r="X814" s="175" t="str">
        <f>IF('サーバー一覧（手入力用）'!W822="","",'サーバー一覧（手入力用）'!W822)</f>
        <v/>
      </c>
      <c r="Y814" s="175" t="str">
        <f>IF('サーバー一覧（手入力用）'!X822="","",'サーバー一覧（手入力用）'!X822)</f>
        <v/>
      </c>
      <c r="Z814" s="175" t="str">
        <f>IF('サーバー一覧（手入力用）'!Y822="","",'サーバー一覧（手入力用）'!Y822)</f>
        <v/>
      </c>
      <c r="AA814" s="175" t="str">
        <f>IF('サーバー一覧（手入力用）'!Z822="","",'サーバー一覧（手入力用）'!Z822)</f>
        <v/>
      </c>
      <c r="AB814" s="175" t="str">
        <f>IF('サーバー一覧（手入力用）'!AA822="","",'サーバー一覧（手入力用）'!AA822)</f>
        <v/>
      </c>
      <c r="AC814" s="175" t="str">
        <f>IF('サーバー一覧（手入力用）'!AB822="","",'サーバー一覧（手入力用）'!AB822)</f>
        <v/>
      </c>
      <c r="AD814" s="175" t="str">
        <f>IF('サーバー一覧（手入力用）'!AC822="","",'サーバー一覧（手入力用）'!AC822)</f>
        <v/>
      </c>
      <c r="AE814" s="175" t="str">
        <f>IF('サーバー一覧（手入力用）'!AD822="","",'サーバー一覧（手入力用）'!AD822)</f>
        <v/>
      </c>
      <c r="AF814" s="175" t="str">
        <f>IF('サーバー一覧（手入力用）'!AE822="","",'サーバー一覧（手入力用）'!AE822)</f>
        <v/>
      </c>
      <c r="AG814" s="175" t="str">
        <f>IF('サーバー一覧（手入力用）'!AF822="","",'サーバー一覧（手入力用）'!AF822)</f>
        <v/>
      </c>
      <c r="AH814" s="175" t="str">
        <f>IF('サーバー一覧（手入力用）'!AG822="","",'サーバー一覧（手入力用）'!AG822)</f>
        <v/>
      </c>
      <c r="AI814" s="175" t="str">
        <f>IF('サーバー一覧（手入力用）'!AH822="","",'サーバー一覧（手入力用）'!AH822)</f>
        <v/>
      </c>
      <c r="AJ814" s="175" t="str">
        <f>IF('サーバー一覧（手入力用）'!AI822="","",'サーバー一覧（手入力用）'!AI822)</f>
        <v/>
      </c>
    </row>
    <row r="815" spans="1:36">
      <c r="A815" s="175">
        <f>IF('サーバー一覧（手入力用）'!B823="","",'サーバー一覧（手入力用）'!B823)</f>
        <v>814</v>
      </c>
      <c r="B815" s="175" t="str">
        <f>IF('サーバー一覧（手入力用）'!C823="","",'サーバー一覧（手入力用）'!C823)</f>
        <v/>
      </c>
      <c r="C815" s="175" t="str">
        <f>IF('サーバー一覧（手入力用）'!D823="","",'サーバー一覧（手入力用）'!D823)</f>
        <v/>
      </c>
      <c r="D815" s="175" t="str">
        <f>IF('サーバー一覧（手入力用）'!E823="","",'サーバー一覧（手入力用）'!E823)</f>
        <v/>
      </c>
      <c r="E815" s="175" t="str">
        <f>IF('サーバー一覧（手入力用）'!F823="","",'サーバー一覧（手入力用）'!F823)</f>
        <v/>
      </c>
      <c r="F815" s="175" t="str">
        <f>IF('サーバー一覧（手入力用）'!G823="","",'サーバー一覧（手入力用）'!G823)</f>
        <v/>
      </c>
      <c r="G815" s="175" t="str">
        <f>IF('サーバー一覧（手入力用）'!H823="","",'サーバー一覧（手入力用）'!H823)</f>
        <v/>
      </c>
      <c r="H815" s="175" t="str">
        <f>IF('サーバー一覧（手入力用）'!I823="","",'サーバー一覧（手入力用）'!I823)</f>
        <v/>
      </c>
      <c r="I815" s="175" t="str">
        <f>IF('サーバー一覧（手入力用）'!J823="","",'サーバー一覧（手入力用）'!J823)</f>
        <v/>
      </c>
      <c r="J815" s="175" t="str">
        <f>IF('サーバー一覧（手入力用）'!K823="","",'サーバー一覧（手入力用）'!K823)</f>
        <v/>
      </c>
      <c r="K815" s="175" t="str">
        <f>IF('サーバー一覧（手入力用）'!L823="","",'サーバー一覧（手入力用）'!L823)</f>
        <v/>
      </c>
      <c r="L815" s="175" t="str">
        <f>IF('サーバー一覧（手入力用）'!M823="","",'サーバー一覧（手入力用）'!M823)</f>
        <v/>
      </c>
      <c r="M815" s="175" t="str">
        <f>IF('サーバー一覧（手入力用）'!N823="","",'サーバー一覧（手入力用）'!N823)</f>
        <v/>
      </c>
      <c r="N815" s="175" t="str">
        <f>IF('サーバー一覧（手入力用）'!O823="","",'サーバー一覧（手入力用）'!O823)</f>
        <v/>
      </c>
      <c r="O815" s="175">
        <f>IF('サーバー一覧（手入力用）'!P823="","",'サーバー一覧（手入力用）'!P823)</f>
        <v>0</v>
      </c>
      <c r="P815" s="175" t="str">
        <f>IF('サーバー一覧（手入力用）'!Q823="","",'サーバー一覧（手入力用）'!Q823)</f>
        <v/>
      </c>
      <c r="Q815" s="175" t="str">
        <f>IF('サーバー一覧（手入力用）'!R823="","",'サーバー一覧（手入力用）'!R823)</f>
        <v/>
      </c>
      <c r="R815" s="175" t="str">
        <f t="shared" si="24"/>
        <v/>
      </c>
      <c r="S815" s="175" t="str">
        <f>IF('サーバー一覧（手入力用）'!S823="","",'サーバー一覧（手入力用）'!S823)</f>
        <v/>
      </c>
      <c r="T815" s="175" t="str">
        <f t="shared" si="25"/>
        <v/>
      </c>
      <c r="U815" s="175" t="str">
        <f>IF('サーバー一覧（手入力用）'!T823="","",'サーバー一覧（手入力用）'!T823)</f>
        <v/>
      </c>
      <c r="V815" s="175" t="str">
        <f>IF('サーバー一覧（手入力用）'!U823="","",'サーバー一覧（手入力用）'!U823)</f>
        <v/>
      </c>
      <c r="W815" s="175" t="str">
        <f>IF('サーバー一覧（手入力用）'!V823="","",'サーバー一覧（手入力用）'!V823)</f>
        <v/>
      </c>
      <c r="X815" s="175" t="str">
        <f>IF('サーバー一覧（手入力用）'!W823="","",'サーバー一覧（手入力用）'!W823)</f>
        <v/>
      </c>
      <c r="Y815" s="175" t="str">
        <f>IF('サーバー一覧（手入力用）'!X823="","",'サーバー一覧（手入力用）'!X823)</f>
        <v/>
      </c>
      <c r="Z815" s="175" t="str">
        <f>IF('サーバー一覧（手入力用）'!Y823="","",'サーバー一覧（手入力用）'!Y823)</f>
        <v/>
      </c>
      <c r="AA815" s="175" t="str">
        <f>IF('サーバー一覧（手入力用）'!Z823="","",'サーバー一覧（手入力用）'!Z823)</f>
        <v/>
      </c>
      <c r="AB815" s="175" t="str">
        <f>IF('サーバー一覧（手入力用）'!AA823="","",'サーバー一覧（手入力用）'!AA823)</f>
        <v/>
      </c>
      <c r="AC815" s="175" t="str">
        <f>IF('サーバー一覧（手入力用）'!AB823="","",'サーバー一覧（手入力用）'!AB823)</f>
        <v/>
      </c>
      <c r="AD815" s="175" t="str">
        <f>IF('サーバー一覧（手入力用）'!AC823="","",'サーバー一覧（手入力用）'!AC823)</f>
        <v/>
      </c>
      <c r="AE815" s="175" t="str">
        <f>IF('サーバー一覧（手入力用）'!AD823="","",'サーバー一覧（手入力用）'!AD823)</f>
        <v/>
      </c>
      <c r="AF815" s="175" t="str">
        <f>IF('サーバー一覧（手入力用）'!AE823="","",'サーバー一覧（手入力用）'!AE823)</f>
        <v/>
      </c>
      <c r="AG815" s="175" t="str">
        <f>IF('サーバー一覧（手入力用）'!AF823="","",'サーバー一覧（手入力用）'!AF823)</f>
        <v/>
      </c>
      <c r="AH815" s="175" t="str">
        <f>IF('サーバー一覧（手入力用）'!AG823="","",'サーバー一覧（手入力用）'!AG823)</f>
        <v/>
      </c>
      <c r="AI815" s="175" t="str">
        <f>IF('サーバー一覧（手入力用）'!AH823="","",'サーバー一覧（手入力用）'!AH823)</f>
        <v/>
      </c>
      <c r="AJ815" s="175" t="str">
        <f>IF('サーバー一覧（手入力用）'!AI823="","",'サーバー一覧（手入力用）'!AI823)</f>
        <v/>
      </c>
    </row>
    <row r="816" spans="1:36">
      <c r="A816" s="175">
        <f>IF('サーバー一覧（手入力用）'!B824="","",'サーバー一覧（手入力用）'!B824)</f>
        <v>815</v>
      </c>
      <c r="B816" s="175" t="str">
        <f>IF('サーバー一覧（手入力用）'!C824="","",'サーバー一覧（手入力用）'!C824)</f>
        <v/>
      </c>
      <c r="C816" s="175" t="str">
        <f>IF('サーバー一覧（手入力用）'!D824="","",'サーバー一覧（手入力用）'!D824)</f>
        <v/>
      </c>
      <c r="D816" s="175" t="str">
        <f>IF('サーバー一覧（手入力用）'!E824="","",'サーバー一覧（手入力用）'!E824)</f>
        <v/>
      </c>
      <c r="E816" s="175" t="str">
        <f>IF('サーバー一覧（手入力用）'!F824="","",'サーバー一覧（手入力用）'!F824)</f>
        <v/>
      </c>
      <c r="F816" s="175" t="str">
        <f>IF('サーバー一覧（手入力用）'!G824="","",'サーバー一覧（手入力用）'!G824)</f>
        <v/>
      </c>
      <c r="G816" s="175" t="str">
        <f>IF('サーバー一覧（手入力用）'!H824="","",'サーバー一覧（手入力用）'!H824)</f>
        <v/>
      </c>
      <c r="H816" s="175" t="str">
        <f>IF('サーバー一覧（手入力用）'!I824="","",'サーバー一覧（手入力用）'!I824)</f>
        <v/>
      </c>
      <c r="I816" s="175" t="str">
        <f>IF('サーバー一覧（手入力用）'!J824="","",'サーバー一覧（手入力用）'!J824)</f>
        <v/>
      </c>
      <c r="J816" s="175" t="str">
        <f>IF('サーバー一覧（手入力用）'!K824="","",'サーバー一覧（手入力用）'!K824)</f>
        <v/>
      </c>
      <c r="K816" s="175" t="str">
        <f>IF('サーバー一覧（手入力用）'!L824="","",'サーバー一覧（手入力用）'!L824)</f>
        <v/>
      </c>
      <c r="L816" s="175" t="str">
        <f>IF('サーバー一覧（手入力用）'!M824="","",'サーバー一覧（手入力用）'!M824)</f>
        <v/>
      </c>
      <c r="M816" s="175" t="str">
        <f>IF('サーバー一覧（手入力用）'!N824="","",'サーバー一覧（手入力用）'!N824)</f>
        <v/>
      </c>
      <c r="N816" s="175" t="str">
        <f>IF('サーバー一覧（手入力用）'!O824="","",'サーバー一覧（手入力用）'!O824)</f>
        <v/>
      </c>
      <c r="O816" s="175">
        <f>IF('サーバー一覧（手入力用）'!P824="","",'サーバー一覧（手入力用）'!P824)</f>
        <v>0</v>
      </c>
      <c r="P816" s="175" t="str">
        <f>IF('サーバー一覧（手入力用）'!Q824="","",'サーバー一覧（手入力用）'!Q824)</f>
        <v/>
      </c>
      <c r="Q816" s="175" t="str">
        <f>IF('サーバー一覧（手入力用）'!R824="","",'サーバー一覧（手入力用）'!R824)</f>
        <v/>
      </c>
      <c r="R816" s="175" t="str">
        <f t="shared" si="24"/>
        <v/>
      </c>
      <c r="S816" s="175" t="str">
        <f>IF('サーバー一覧（手入力用）'!S824="","",'サーバー一覧（手入力用）'!S824)</f>
        <v/>
      </c>
      <c r="T816" s="175" t="str">
        <f t="shared" si="25"/>
        <v/>
      </c>
      <c r="U816" s="175" t="str">
        <f>IF('サーバー一覧（手入力用）'!T824="","",'サーバー一覧（手入力用）'!T824)</f>
        <v/>
      </c>
      <c r="V816" s="175" t="str">
        <f>IF('サーバー一覧（手入力用）'!U824="","",'サーバー一覧（手入力用）'!U824)</f>
        <v/>
      </c>
      <c r="W816" s="175" t="str">
        <f>IF('サーバー一覧（手入力用）'!V824="","",'サーバー一覧（手入力用）'!V824)</f>
        <v/>
      </c>
      <c r="X816" s="175" t="str">
        <f>IF('サーバー一覧（手入力用）'!W824="","",'サーバー一覧（手入力用）'!W824)</f>
        <v/>
      </c>
      <c r="Y816" s="175" t="str">
        <f>IF('サーバー一覧（手入力用）'!X824="","",'サーバー一覧（手入力用）'!X824)</f>
        <v/>
      </c>
      <c r="Z816" s="175" t="str">
        <f>IF('サーバー一覧（手入力用）'!Y824="","",'サーバー一覧（手入力用）'!Y824)</f>
        <v/>
      </c>
      <c r="AA816" s="175" t="str">
        <f>IF('サーバー一覧（手入力用）'!Z824="","",'サーバー一覧（手入力用）'!Z824)</f>
        <v/>
      </c>
      <c r="AB816" s="175" t="str">
        <f>IF('サーバー一覧（手入力用）'!AA824="","",'サーバー一覧（手入力用）'!AA824)</f>
        <v/>
      </c>
      <c r="AC816" s="175" t="str">
        <f>IF('サーバー一覧（手入力用）'!AB824="","",'サーバー一覧（手入力用）'!AB824)</f>
        <v/>
      </c>
      <c r="AD816" s="175" t="str">
        <f>IF('サーバー一覧（手入力用）'!AC824="","",'サーバー一覧（手入力用）'!AC824)</f>
        <v/>
      </c>
      <c r="AE816" s="175" t="str">
        <f>IF('サーバー一覧（手入力用）'!AD824="","",'サーバー一覧（手入力用）'!AD824)</f>
        <v/>
      </c>
      <c r="AF816" s="175" t="str">
        <f>IF('サーバー一覧（手入力用）'!AE824="","",'サーバー一覧（手入力用）'!AE824)</f>
        <v/>
      </c>
      <c r="AG816" s="175" t="str">
        <f>IF('サーバー一覧（手入力用）'!AF824="","",'サーバー一覧（手入力用）'!AF824)</f>
        <v/>
      </c>
      <c r="AH816" s="175" t="str">
        <f>IF('サーバー一覧（手入力用）'!AG824="","",'サーバー一覧（手入力用）'!AG824)</f>
        <v/>
      </c>
      <c r="AI816" s="175" t="str">
        <f>IF('サーバー一覧（手入力用）'!AH824="","",'サーバー一覧（手入力用）'!AH824)</f>
        <v/>
      </c>
      <c r="AJ816" s="175" t="str">
        <f>IF('サーバー一覧（手入力用）'!AI824="","",'サーバー一覧（手入力用）'!AI824)</f>
        <v/>
      </c>
    </row>
    <row r="817" spans="1:36">
      <c r="A817" s="175">
        <f>IF('サーバー一覧（手入力用）'!B825="","",'サーバー一覧（手入力用）'!B825)</f>
        <v>816</v>
      </c>
      <c r="B817" s="175" t="str">
        <f>IF('サーバー一覧（手入力用）'!C825="","",'サーバー一覧（手入力用）'!C825)</f>
        <v/>
      </c>
      <c r="C817" s="175" t="str">
        <f>IF('サーバー一覧（手入力用）'!D825="","",'サーバー一覧（手入力用）'!D825)</f>
        <v/>
      </c>
      <c r="D817" s="175" t="str">
        <f>IF('サーバー一覧（手入力用）'!E825="","",'サーバー一覧（手入力用）'!E825)</f>
        <v/>
      </c>
      <c r="E817" s="175" t="str">
        <f>IF('サーバー一覧（手入力用）'!F825="","",'サーバー一覧（手入力用）'!F825)</f>
        <v/>
      </c>
      <c r="F817" s="175" t="str">
        <f>IF('サーバー一覧（手入力用）'!G825="","",'サーバー一覧（手入力用）'!G825)</f>
        <v/>
      </c>
      <c r="G817" s="175" t="str">
        <f>IF('サーバー一覧（手入力用）'!H825="","",'サーバー一覧（手入力用）'!H825)</f>
        <v/>
      </c>
      <c r="H817" s="175" t="str">
        <f>IF('サーバー一覧（手入力用）'!I825="","",'サーバー一覧（手入力用）'!I825)</f>
        <v/>
      </c>
      <c r="I817" s="175" t="str">
        <f>IF('サーバー一覧（手入力用）'!J825="","",'サーバー一覧（手入力用）'!J825)</f>
        <v/>
      </c>
      <c r="J817" s="175" t="str">
        <f>IF('サーバー一覧（手入力用）'!K825="","",'サーバー一覧（手入力用）'!K825)</f>
        <v/>
      </c>
      <c r="K817" s="175" t="str">
        <f>IF('サーバー一覧（手入力用）'!L825="","",'サーバー一覧（手入力用）'!L825)</f>
        <v/>
      </c>
      <c r="L817" s="175" t="str">
        <f>IF('サーバー一覧（手入力用）'!M825="","",'サーバー一覧（手入力用）'!M825)</f>
        <v/>
      </c>
      <c r="M817" s="175" t="str">
        <f>IF('サーバー一覧（手入力用）'!N825="","",'サーバー一覧（手入力用）'!N825)</f>
        <v/>
      </c>
      <c r="N817" s="175" t="str">
        <f>IF('サーバー一覧（手入力用）'!O825="","",'サーバー一覧（手入力用）'!O825)</f>
        <v/>
      </c>
      <c r="O817" s="175">
        <f>IF('サーバー一覧（手入力用）'!P825="","",'サーバー一覧（手入力用）'!P825)</f>
        <v>0</v>
      </c>
      <c r="P817" s="175" t="str">
        <f>IF('サーバー一覧（手入力用）'!Q825="","",'サーバー一覧（手入力用）'!Q825)</f>
        <v/>
      </c>
      <c r="Q817" s="175" t="str">
        <f>IF('サーバー一覧（手入力用）'!R825="","",'サーバー一覧（手入力用）'!R825)</f>
        <v/>
      </c>
      <c r="R817" s="175" t="str">
        <f t="shared" si="24"/>
        <v/>
      </c>
      <c r="S817" s="175" t="str">
        <f>IF('サーバー一覧（手入力用）'!S825="","",'サーバー一覧（手入力用）'!S825)</f>
        <v/>
      </c>
      <c r="T817" s="175" t="str">
        <f t="shared" si="25"/>
        <v/>
      </c>
      <c r="U817" s="175" t="str">
        <f>IF('サーバー一覧（手入力用）'!T825="","",'サーバー一覧（手入力用）'!T825)</f>
        <v/>
      </c>
      <c r="V817" s="175" t="str">
        <f>IF('サーバー一覧（手入力用）'!U825="","",'サーバー一覧（手入力用）'!U825)</f>
        <v/>
      </c>
      <c r="W817" s="175" t="str">
        <f>IF('サーバー一覧（手入力用）'!V825="","",'サーバー一覧（手入力用）'!V825)</f>
        <v/>
      </c>
      <c r="X817" s="175" t="str">
        <f>IF('サーバー一覧（手入力用）'!W825="","",'サーバー一覧（手入力用）'!W825)</f>
        <v/>
      </c>
      <c r="Y817" s="175" t="str">
        <f>IF('サーバー一覧（手入力用）'!X825="","",'サーバー一覧（手入力用）'!X825)</f>
        <v/>
      </c>
      <c r="Z817" s="175" t="str">
        <f>IF('サーバー一覧（手入力用）'!Y825="","",'サーバー一覧（手入力用）'!Y825)</f>
        <v/>
      </c>
      <c r="AA817" s="175" t="str">
        <f>IF('サーバー一覧（手入力用）'!Z825="","",'サーバー一覧（手入力用）'!Z825)</f>
        <v/>
      </c>
      <c r="AB817" s="175" t="str">
        <f>IF('サーバー一覧（手入力用）'!AA825="","",'サーバー一覧（手入力用）'!AA825)</f>
        <v/>
      </c>
      <c r="AC817" s="175" t="str">
        <f>IF('サーバー一覧（手入力用）'!AB825="","",'サーバー一覧（手入力用）'!AB825)</f>
        <v/>
      </c>
      <c r="AD817" s="175" t="str">
        <f>IF('サーバー一覧（手入力用）'!AC825="","",'サーバー一覧（手入力用）'!AC825)</f>
        <v/>
      </c>
      <c r="AE817" s="175" t="str">
        <f>IF('サーバー一覧（手入力用）'!AD825="","",'サーバー一覧（手入力用）'!AD825)</f>
        <v/>
      </c>
      <c r="AF817" s="175" t="str">
        <f>IF('サーバー一覧（手入力用）'!AE825="","",'サーバー一覧（手入力用）'!AE825)</f>
        <v/>
      </c>
      <c r="AG817" s="175" t="str">
        <f>IF('サーバー一覧（手入力用）'!AF825="","",'サーバー一覧（手入力用）'!AF825)</f>
        <v/>
      </c>
      <c r="AH817" s="175" t="str">
        <f>IF('サーバー一覧（手入力用）'!AG825="","",'サーバー一覧（手入力用）'!AG825)</f>
        <v/>
      </c>
      <c r="AI817" s="175" t="str">
        <f>IF('サーバー一覧（手入力用）'!AH825="","",'サーバー一覧（手入力用）'!AH825)</f>
        <v/>
      </c>
      <c r="AJ817" s="175" t="str">
        <f>IF('サーバー一覧（手入力用）'!AI825="","",'サーバー一覧（手入力用）'!AI825)</f>
        <v/>
      </c>
    </row>
    <row r="818" spans="1:36">
      <c r="A818" s="175">
        <f>IF('サーバー一覧（手入力用）'!B826="","",'サーバー一覧（手入力用）'!B826)</f>
        <v>817</v>
      </c>
      <c r="B818" s="175" t="str">
        <f>IF('サーバー一覧（手入力用）'!C826="","",'サーバー一覧（手入力用）'!C826)</f>
        <v/>
      </c>
      <c r="C818" s="175" t="str">
        <f>IF('サーバー一覧（手入力用）'!D826="","",'サーバー一覧（手入力用）'!D826)</f>
        <v/>
      </c>
      <c r="D818" s="175" t="str">
        <f>IF('サーバー一覧（手入力用）'!E826="","",'サーバー一覧（手入力用）'!E826)</f>
        <v/>
      </c>
      <c r="E818" s="175" t="str">
        <f>IF('サーバー一覧（手入力用）'!F826="","",'サーバー一覧（手入力用）'!F826)</f>
        <v/>
      </c>
      <c r="F818" s="175" t="str">
        <f>IF('サーバー一覧（手入力用）'!G826="","",'サーバー一覧（手入力用）'!G826)</f>
        <v/>
      </c>
      <c r="G818" s="175" t="str">
        <f>IF('サーバー一覧（手入力用）'!H826="","",'サーバー一覧（手入力用）'!H826)</f>
        <v/>
      </c>
      <c r="H818" s="175" t="str">
        <f>IF('サーバー一覧（手入力用）'!I826="","",'サーバー一覧（手入力用）'!I826)</f>
        <v/>
      </c>
      <c r="I818" s="175" t="str">
        <f>IF('サーバー一覧（手入力用）'!J826="","",'サーバー一覧（手入力用）'!J826)</f>
        <v/>
      </c>
      <c r="J818" s="175" t="str">
        <f>IF('サーバー一覧（手入力用）'!K826="","",'サーバー一覧（手入力用）'!K826)</f>
        <v/>
      </c>
      <c r="K818" s="175" t="str">
        <f>IF('サーバー一覧（手入力用）'!L826="","",'サーバー一覧（手入力用）'!L826)</f>
        <v/>
      </c>
      <c r="L818" s="175" t="str">
        <f>IF('サーバー一覧（手入力用）'!M826="","",'サーバー一覧（手入力用）'!M826)</f>
        <v/>
      </c>
      <c r="M818" s="175" t="str">
        <f>IF('サーバー一覧（手入力用）'!N826="","",'サーバー一覧（手入力用）'!N826)</f>
        <v/>
      </c>
      <c r="N818" s="175" t="str">
        <f>IF('サーバー一覧（手入力用）'!O826="","",'サーバー一覧（手入力用）'!O826)</f>
        <v/>
      </c>
      <c r="O818" s="175">
        <f>IF('サーバー一覧（手入力用）'!P826="","",'サーバー一覧（手入力用）'!P826)</f>
        <v>0</v>
      </c>
      <c r="P818" s="175" t="str">
        <f>IF('サーバー一覧（手入力用）'!Q826="","",'サーバー一覧（手入力用）'!Q826)</f>
        <v/>
      </c>
      <c r="Q818" s="175" t="str">
        <f>IF('サーバー一覧（手入力用）'!R826="","",'サーバー一覧（手入力用）'!R826)</f>
        <v/>
      </c>
      <c r="R818" s="175" t="str">
        <f t="shared" si="24"/>
        <v/>
      </c>
      <c r="S818" s="175" t="str">
        <f>IF('サーバー一覧（手入力用）'!S826="","",'サーバー一覧（手入力用）'!S826)</f>
        <v/>
      </c>
      <c r="T818" s="175" t="str">
        <f t="shared" si="25"/>
        <v/>
      </c>
      <c r="U818" s="175" t="str">
        <f>IF('サーバー一覧（手入力用）'!T826="","",'サーバー一覧（手入力用）'!T826)</f>
        <v/>
      </c>
      <c r="V818" s="175" t="str">
        <f>IF('サーバー一覧（手入力用）'!U826="","",'サーバー一覧（手入力用）'!U826)</f>
        <v/>
      </c>
      <c r="W818" s="175" t="str">
        <f>IF('サーバー一覧（手入力用）'!V826="","",'サーバー一覧（手入力用）'!V826)</f>
        <v/>
      </c>
      <c r="X818" s="175" t="str">
        <f>IF('サーバー一覧（手入力用）'!W826="","",'サーバー一覧（手入力用）'!W826)</f>
        <v/>
      </c>
      <c r="Y818" s="175" t="str">
        <f>IF('サーバー一覧（手入力用）'!X826="","",'サーバー一覧（手入力用）'!X826)</f>
        <v/>
      </c>
      <c r="Z818" s="175" t="str">
        <f>IF('サーバー一覧（手入力用）'!Y826="","",'サーバー一覧（手入力用）'!Y826)</f>
        <v/>
      </c>
      <c r="AA818" s="175" t="str">
        <f>IF('サーバー一覧（手入力用）'!Z826="","",'サーバー一覧（手入力用）'!Z826)</f>
        <v/>
      </c>
      <c r="AB818" s="175" t="str">
        <f>IF('サーバー一覧（手入力用）'!AA826="","",'サーバー一覧（手入力用）'!AA826)</f>
        <v/>
      </c>
      <c r="AC818" s="175" t="str">
        <f>IF('サーバー一覧（手入力用）'!AB826="","",'サーバー一覧（手入力用）'!AB826)</f>
        <v/>
      </c>
      <c r="AD818" s="175" t="str">
        <f>IF('サーバー一覧（手入力用）'!AC826="","",'サーバー一覧（手入力用）'!AC826)</f>
        <v/>
      </c>
      <c r="AE818" s="175" t="str">
        <f>IF('サーバー一覧（手入力用）'!AD826="","",'サーバー一覧（手入力用）'!AD826)</f>
        <v/>
      </c>
      <c r="AF818" s="175" t="str">
        <f>IF('サーバー一覧（手入力用）'!AE826="","",'サーバー一覧（手入力用）'!AE826)</f>
        <v/>
      </c>
      <c r="AG818" s="175" t="str">
        <f>IF('サーバー一覧（手入力用）'!AF826="","",'サーバー一覧（手入力用）'!AF826)</f>
        <v/>
      </c>
      <c r="AH818" s="175" t="str">
        <f>IF('サーバー一覧（手入力用）'!AG826="","",'サーバー一覧（手入力用）'!AG826)</f>
        <v/>
      </c>
      <c r="AI818" s="175" t="str">
        <f>IF('サーバー一覧（手入力用）'!AH826="","",'サーバー一覧（手入力用）'!AH826)</f>
        <v/>
      </c>
      <c r="AJ818" s="175" t="str">
        <f>IF('サーバー一覧（手入力用）'!AI826="","",'サーバー一覧（手入力用）'!AI826)</f>
        <v/>
      </c>
    </row>
    <row r="819" spans="1:36">
      <c r="A819" s="175">
        <f>IF('サーバー一覧（手入力用）'!B827="","",'サーバー一覧（手入力用）'!B827)</f>
        <v>818</v>
      </c>
      <c r="B819" s="175" t="str">
        <f>IF('サーバー一覧（手入力用）'!C827="","",'サーバー一覧（手入力用）'!C827)</f>
        <v/>
      </c>
      <c r="C819" s="175" t="str">
        <f>IF('サーバー一覧（手入力用）'!D827="","",'サーバー一覧（手入力用）'!D827)</f>
        <v/>
      </c>
      <c r="D819" s="175" t="str">
        <f>IF('サーバー一覧（手入力用）'!E827="","",'サーバー一覧（手入力用）'!E827)</f>
        <v/>
      </c>
      <c r="E819" s="175" t="str">
        <f>IF('サーバー一覧（手入力用）'!F827="","",'サーバー一覧（手入力用）'!F827)</f>
        <v/>
      </c>
      <c r="F819" s="175" t="str">
        <f>IF('サーバー一覧（手入力用）'!G827="","",'サーバー一覧（手入力用）'!G827)</f>
        <v/>
      </c>
      <c r="G819" s="175" t="str">
        <f>IF('サーバー一覧（手入力用）'!H827="","",'サーバー一覧（手入力用）'!H827)</f>
        <v/>
      </c>
      <c r="H819" s="175" t="str">
        <f>IF('サーバー一覧（手入力用）'!I827="","",'サーバー一覧（手入力用）'!I827)</f>
        <v/>
      </c>
      <c r="I819" s="175" t="str">
        <f>IF('サーバー一覧（手入力用）'!J827="","",'サーバー一覧（手入力用）'!J827)</f>
        <v/>
      </c>
      <c r="J819" s="175" t="str">
        <f>IF('サーバー一覧（手入力用）'!K827="","",'サーバー一覧（手入力用）'!K827)</f>
        <v/>
      </c>
      <c r="K819" s="175" t="str">
        <f>IF('サーバー一覧（手入力用）'!L827="","",'サーバー一覧（手入力用）'!L827)</f>
        <v/>
      </c>
      <c r="L819" s="175" t="str">
        <f>IF('サーバー一覧（手入力用）'!M827="","",'サーバー一覧（手入力用）'!M827)</f>
        <v/>
      </c>
      <c r="M819" s="175" t="str">
        <f>IF('サーバー一覧（手入力用）'!N827="","",'サーバー一覧（手入力用）'!N827)</f>
        <v/>
      </c>
      <c r="N819" s="175" t="str">
        <f>IF('サーバー一覧（手入力用）'!O827="","",'サーバー一覧（手入力用）'!O827)</f>
        <v/>
      </c>
      <c r="O819" s="175">
        <f>IF('サーバー一覧（手入力用）'!P827="","",'サーバー一覧（手入力用）'!P827)</f>
        <v>0</v>
      </c>
      <c r="P819" s="175" t="str">
        <f>IF('サーバー一覧（手入力用）'!Q827="","",'サーバー一覧（手入力用）'!Q827)</f>
        <v/>
      </c>
      <c r="Q819" s="175" t="str">
        <f>IF('サーバー一覧（手入力用）'!R827="","",'サーバー一覧（手入力用）'!R827)</f>
        <v/>
      </c>
      <c r="R819" s="175" t="str">
        <f t="shared" si="24"/>
        <v/>
      </c>
      <c r="S819" s="175" t="str">
        <f>IF('サーバー一覧（手入力用）'!S827="","",'サーバー一覧（手入力用）'!S827)</f>
        <v/>
      </c>
      <c r="T819" s="175" t="str">
        <f t="shared" si="25"/>
        <v/>
      </c>
      <c r="U819" s="175" t="str">
        <f>IF('サーバー一覧（手入力用）'!T827="","",'サーバー一覧（手入力用）'!T827)</f>
        <v/>
      </c>
      <c r="V819" s="175" t="str">
        <f>IF('サーバー一覧（手入力用）'!U827="","",'サーバー一覧（手入力用）'!U827)</f>
        <v/>
      </c>
      <c r="W819" s="175" t="str">
        <f>IF('サーバー一覧（手入力用）'!V827="","",'サーバー一覧（手入力用）'!V827)</f>
        <v/>
      </c>
      <c r="X819" s="175" t="str">
        <f>IF('サーバー一覧（手入力用）'!W827="","",'サーバー一覧（手入力用）'!W827)</f>
        <v/>
      </c>
      <c r="Y819" s="175" t="str">
        <f>IF('サーバー一覧（手入力用）'!X827="","",'サーバー一覧（手入力用）'!X827)</f>
        <v/>
      </c>
      <c r="Z819" s="175" t="str">
        <f>IF('サーバー一覧（手入力用）'!Y827="","",'サーバー一覧（手入力用）'!Y827)</f>
        <v/>
      </c>
      <c r="AA819" s="175" t="str">
        <f>IF('サーバー一覧（手入力用）'!Z827="","",'サーバー一覧（手入力用）'!Z827)</f>
        <v/>
      </c>
      <c r="AB819" s="175" t="str">
        <f>IF('サーバー一覧（手入力用）'!AA827="","",'サーバー一覧（手入力用）'!AA827)</f>
        <v/>
      </c>
      <c r="AC819" s="175" t="str">
        <f>IF('サーバー一覧（手入力用）'!AB827="","",'サーバー一覧（手入力用）'!AB827)</f>
        <v/>
      </c>
      <c r="AD819" s="175" t="str">
        <f>IF('サーバー一覧（手入力用）'!AC827="","",'サーバー一覧（手入力用）'!AC827)</f>
        <v/>
      </c>
      <c r="AE819" s="175" t="str">
        <f>IF('サーバー一覧（手入力用）'!AD827="","",'サーバー一覧（手入力用）'!AD827)</f>
        <v/>
      </c>
      <c r="AF819" s="175" t="str">
        <f>IF('サーバー一覧（手入力用）'!AE827="","",'サーバー一覧（手入力用）'!AE827)</f>
        <v/>
      </c>
      <c r="AG819" s="175" t="str">
        <f>IF('サーバー一覧（手入力用）'!AF827="","",'サーバー一覧（手入力用）'!AF827)</f>
        <v/>
      </c>
      <c r="AH819" s="175" t="str">
        <f>IF('サーバー一覧（手入力用）'!AG827="","",'サーバー一覧（手入力用）'!AG827)</f>
        <v/>
      </c>
      <c r="AI819" s="175" t="str">
        <f>IF('サーバー一覧（手入力用）'!AH827="","",'サーバー一覧（手入力用）'!AH827)</f>
        <v/>
      </c>
      <c r="AJ819" s="175" t="str">
        <f>IF('サーバー一覧（手入力用）'!AI827="","",'サーバー一覧（手入力用）'!AI827)</f>
        <v/>
      </c>
    </row>
    <row r="820" spans="1:36">
      <c r="A820" s="175">
        <f>IF('サーバー一覧（手入力用）'!B828="","",'サーバー一覧（手入力用）'!B828)</f>
        <v>819</v>
      </c>
      <c r="B820" s="175" t="str">
        <f>IF('サーバー一覧（手入力用）'!C828="","",'サーバー一覧（手入力用）'!C828)</f>
        <v/>
      </c>
      <c r="C820" s="175" t="str">
        <f>IF('サーバー一覧（手入力用）'!D828="","",'サーバー一覧（手入力用）'!D828)</f>
        <v/>
      </c>
      <c r="D820" s="175" t="str">
        <f>IF('サーバー一覧（手入力用）'!E828="","",'サーバー一覧（手入力用）'!E828)</f>
        <v/>
      </c>
      <c r="E820" s="175" t="str">
        <f>IF('サーバー一覧（手入力用）'!F828="","",'サーバー一覧（手入力用）'!F828)</f>
        <v/>
      </c>
      <c r="F820" s="175" t="str">
        <f>IF('サーバー一覧（手入力用）'!G828="","",'サーバー一覧（手入力用）'!G828)</f>
        <v/>
      </c>
      <c r="G820" s="175" t="str">
        <f>IF('サーバー一覧（手入力用）'!H828="","",'サーバー一覧（手入力用）'!H828)</f>
        <v/>
      </c>
      <c r="H820" s="175" t="str">
        <f>IF('サーバー一覧（手入力用）'!I828="","",'サーバー一覧（手入力用）'!I828)</f>
        <v/>
      </c>
      <c r="I820" s="175" t="str">
        <f>IF('サーバー一覧（手入力用）'!J828="","",'サーバー一覧（手入力用）'!J828)</f>
        <v/>
      </c>
      <c r="J820" s="175" t="str">
        <f>IF('サーバー一覧（手入力用）'!K828="","",'サーバー一覧（手入力用）'!K828)</f>
        <v/>
      </c>
      <c r="K820" s="175" t="str">
        <f>IF('サーバー一覧（手入力用）'!L828="","",'サーバー一覧（手入力用）'!L828)</f>
        <v/>
      </c>
      <c r="L820" s="175" t="str">
        <f>IF('サーバー一覧（手入力用）'!M828="","",'サーバー一覧（手入力用）'!M828)</f>
        <v/>
      </c>
      <c r="M820" s="175" t="str">
        <f>IF('サーバー一覧（手入力用）'!N828="","",'サーバー一覧（手入力用）'!N828)</f>
        <v/>
      </c>
      <c r="N820" s="175" t="str">
        <f>IF('サーバー一覧（手入力用）'!O828="","",'サーバー一覧（手入力用）'!O828)</f>
        <v/>
      </c>
      <c r="O820" s="175">
        <f>IF('サーバー一覧（手入力用）'!P828="","",'サーバー一覧（手入力用）'!P828)</f>
        <v>0</v>
      </c>
      <c r="P820" s="175" t="str">
        <f>IF('サーバー一覧（手入力用）'!Q828="","",'サーバー一覧（手入力用）'!Q828)</f>
        <v/>
      </c>
      <c r="Q820" s="175" t="str">
        <f>IF('サーバー一覧（手入力用）'!R828="","",'サーバー一覧（手入力用）'!R828)</f>
        <v/>
      </c>
      <c r="R820" s="175" t="str">
        <f t="shared" si="24"/>
        <v/>
      </c>
      <c r="S820" s="175" t="str">
        <f>IF('サーバー一覧（手入力用）'!S828="","",'サーバー一覧（手入力用）'!S828)</f>
        <v/>
      </c>
      <c r="T820" s="175" t="str">
        <f t="shared" si="25"/>
        <v/>
      </c>
      <c r="U820" s="175" t="str">
        <f>IF('サーバー一覧（手入力用）'!T828="","",'サーバー一覧（手入力用）'!T828)</f>
        <v/>
      </c>
      <c r="V820" s="175" t="str">
        <f>IF('サーバー一覧（手入力用）'!U828="","",'サーバー一覧（手入力用）'!U828)</f>
        <v/>
      </c>
      <c r="W820" s="175" t="str">
        <f>IF('サーバー一覧（手入力用）'!V828="","",'サーバー一覧（手入力用）'!V828)</f>
        <v/>
      </c>
      <c r="X820" s="175" t="str">
        <f>IF('サーバー一覧（手入力用）'!W828="","",'サーバー一覧（手入力用）'!W828)</f>
        <v/>
      </c>
      <c r="Y820" s="175" t="str">
        <f>IF('サーバー一覧（手入力用）'!X828="","",'サーバー一覧（手入力用）'!X828)</f>
        <v/>
      </c>
      <c r="Z820" s="175" t="str">
        <f>IF('サーバー一覧（手入力用）'!Y828="","",'サーバー一覧（手入力用）'!Y828)</f>
        <v/>
      </c>
      <c r="AA820" s="175" t="str">
        <f>IF('サーバー一覧（手入力用）'!Z828="","",'サーバー一覧（手入力用）'!Z828)</f>
        <v/>
      </c>
      <c r="AB820" s="175" t="str">
        <f>IF('サーバー一覧（手入力用）'!AA828="","",'サーバー一覧（手入力用）'!AA828)</f>
        <v/>
      </c>
      <c r="AC820" s="175" t="str">
        <f>IF('サーバー一覧（手入力用）'!AB828="","",'サーバー一覧（手入力用）'!AB828)</f>
        <v/>
      </c>
      <c r="AD820" s="175" t="str">
        <f>IF('サーバー一覧（手入力用）'!AC828="","",'サーバー一覧（手入力用）'!AC828)</f>
        <v/>
      </c>
      <c r="AE820" s="175" t="str">
        <f>IF('サーバー一覧（手入力用）'!AD828="","",'サーバー一覧（手入力用）'!AD828)</f>
        <v/>
      </c>
      <c r="AF820" s="175" t="str">
        <f>IF('サーバー一覧（手入力用）'!AE828="","",'サーバー一覧（手入力用）'!AE828)</f>
        <v/>
      </c>
      <c r="AG820" s="175" t="str">
        <f>IF('サーバー一覧（手入力用）'!AF828="","",'サーバー一覧（手入力用）'!AF828)</f>
        <v/>
      </c>
      <c r="AH820" s="175" t="str">
        <f>IF('サーバー一覧（手入力用）'!AG828="","",'サーバー一覧（手入力用）'!AG828)</f>
        <v/>
      </c>
      <c r="AI820" s="175" t="str">
        <f>IF('サーバー一覧（手入力用）'!AH828="","",'サーバー一覧（手入力用）'!AH828)</f>
        <v/>
      </c>
      <c r="AJ820" s="175" t="str">
        <f>IF('サーバー一覧（手入力用）'!AI828="","",'サーバー一覧（手入力用）'!AI828)</f>
        <v/>
      </c>
    </row>
    <row r="821" spans="1:36">
      <c r="A821" s="175">
        <f>IF('サーバー一覧（手入力用）'!B829="","",'サーバー一覧（手入力用）'!B829)</f>
        <v>820</v>
      </c>
      <c r="B821" s="175" t="str">
        <f>IF('サーバー一覧（手入力用）'!C829="","",'サーバー一覧（手入力用）'!C829)</f>
        <v/>
      </c>
      <c r="C821" s="175" t="str">
        <f>IF('サーバー一覧（手入力用）'!D829="","",'サーバー一覧（手入力用）'!D829)</f>
        <v/>
      </c>
      <c r="D821" s="175" t="str">
        <f>IF('サーバー一覧（手入力用）'!E829="","",'サーバー一覧（手入力用）'!E829)</f>
        <v/>
      </c>
      <c r="E821" s="175" t="str">
        <f>IF('サーバー一覧（手入力用）'!F829="","",'サーバー一覧（手入力用）'!F829)</f>
        <v/>
      </c>
      <c r="F821" s="175" t="str">
        <f>IF('サーバー一覧（手入力用）'!G829="","",'サーバー一覧（手入力用）'!G829)</f>
        <v/>
      </c>
      <c r="G821" s="175" t="str">
        <f>IF('サーバー一覧（手入力用）'!H829="","",'サーバー一覧（手入力用）'!H829)</f>
        <v/>
      </c>
      <c r="H821" s="175" t="str">
        <f>IF('サーバー一覧（手入力用）'!I829="","",'サーバー一覧（手入力用）'!I829)</f>
        <v/>
      </c>
      <c r="I821" s="175" t="str">
        <f>IF('サーバー一覧（手入力用）'!J829="","",'サーバー一覧（手入力用）'!J829)</f>
        <v/>
      </c>
      <c r="J821" s="175" t="str">
        <f>IF('サーバー一覧（手入力用）'!K829="","",'サーバー一覧（手入力用）'!K829)</f>
        <v/>
      </c>
      <c r="K821" s="175" t="str">
        <f>IF('サーバー一覧（手入力用）'!L829="","",'サーバー一覧（手入力用）'!L829)</f>
        <v/>
      </c>
      <c r="L821" s="175" t="str">
        <f>IF('サーバー一覧（手入力用）'!M829="","",'サーバー一覧（手入力用）'!M829)</f>
        <v/>
      </c>
      <c r="M821" s="175" t="str">
        <f>IF('サーバー一覧（手入力用）'!N829="","",'サーバー一覧（手入力用）'!N829)</f>
        <v/>
      </c>
      <c r="N821" s="175" t="str">
        <f>IF('サーバー一覧（手入力用）'!O829="","",'サーバー一覧（手入力用）'!O829)</f>
        <v/>
      </c>
      <c r="O821" s="175">
        <f>IF('サーバー一覧（手入力用）'!P829="","",'サーバー一覧（手入力用）'!P829)</f>
        <v>0</v>
      </c>
      <c r="P821" s="175" t="str">
        <f>IF('サーバー一覧（手入力用）'!Q829="","",'サーバー一覧（手入力用）'!Q829)</f>
        <v/>
      </c>
      <c r="Q821" s="175" t="str">
        <f>IF('サーバー一覧（手入力用）'!R829="","",'サーバー一覧（手入力用）'!R829)</f>
        <v/>
      </c>
      <c r="R821" s="175" t="str">
        <f t="shared" si="24"/>
        <v/>
      </c>
      <c r="S821" s="175" t="str">
        <f>IF('サーバー一覧（手入力用）'!S829="","",'サーバー一覧（手入力用）'!S829)</f>
        <v/>
      </c>
      <c r="T821" s="175" t="str">
        <f t="shared" si="25"/>
        <v/>
      </c>
      <c r="U821" s="175" t="str">
        <f>IF('サーバー一覧（手入力用）'!T829="","",'サーバー一覧（手入力用）'!T829)</f>
        <v/>
      </c>
      <c r="V821" s="175" t="str">
        <f>IF('サーバー一覧（手入力用）'!U829="","",'サーバー一覧（手入力用）'!U829)</f>
        <v/>
      </c>
      <c r="W821" s="175" t="str">
        <f>IF('サーバー一覧（手入力用）'!V829="","",'サーバー一覧（手入力用）'!V829)</f>
        <v/>
      </c>
      <c r="X821" s="175" t="str">
        <f>IF('サーバー一覧（手入力用）'!W829="","",'サーバー一覧（手入力用）'!W829)</f>
        <v/>
      </c>
      <c r="Y821" s="175" t="str">
        <f>IF('サーバー一覧（手入力用）'!X829="","",'サーバー一覧（手入力用）'!X829)</f>
        <v/>
      </c>
      <c r="Z821" s="175" t="str">
        <f>IF('サーバー一覧（手入力用）'!Y829="","",'サーバー一覧（手入力用）'!Y829)</f>
        <v/>
      </c>
      <c r="AA821" s="175" t="str">
        <f>IF('サーバー一覧（手入力用）'!Z829="","",'サーバー一覧（手入力用）'!Z829)</f>
        <v/>
      </c>
      <c r="AB821" s="175" t="str">
        <f>IF('サーバー一覧（手入力用）'!AA829="","",'サーバー一覧（手入力用）'!AA829)</f>
        <v/>
      </c>
      <c r="AC821" s="175" t="str">
        <f>IF('サーバー一覧（手入力用）'!AB829="","",'サーバー一覧（手入力用）'!AB829)</f>
        <v/>
      </c>
      <c r="AD821" s="175" t="str">
        <f>IF('サーバー一覧（手入力用）'!AC829="","",'サーバー一覧（手入力用）'!AC829)</f>
        <v/>
      </c>
      <c r="AE821" s="175" t="str">
        <f>IF('サーバー一覧（手入力用）'!AD829="","",'サーバー一覧（手入力用）'!AD829)</f>
        <v/>
      </c>
      <c r="AF821" s="175" t="str">
        <f>IF('サーバー一覧（手入力用）'!AE829="","",'サーバー一覧（手入力用）'!AE829)</f>
        <v/>
      </c>
      <c r="AG821" s="175" t="str">
        <f>IF('サーバー一覧（手入力用）'!AF829="","",'サーバー一覧（手入力用）'!AF829)</f>
        <v/>
      </c>
      <c r="AH821" s="175" t="str">
        <f>IF('サーバー一覧（手入力用）'!AG829="","",'サーバー一覧（手入力用）'!AG829)</f>
        <v/>
      </c>
      <c r="AI821" s="175" t="str">
        <f>IF('サーバー一覧（手入力用）'!AH829="","",'サーバー一覧（手入力用）'!AH829)</f>
        <v/>
      </c>
      <c r="AJ821" s="175" t="str">
        <f>IF('サーバー一覧（手入力用）'!AI829="","",'サーバー一覧（手入力用）'!AI829)</f>
        <v/>
      </c>
    </row>
    <row r="822" spans="1:36">
      <c r="A822" s="175">
        <f>IF('サーバー一覧（手入力用）'!B830="","",'サーバー一覧（手入力用）'!B830)</f>
        <v>821</v>
      </c>
      <c r="B822" s="175" t="str">
        <f>IF('サーバー一覧（手入力用）'!C830="","",'サーバー一覧（手入力用）'!C830)</f>
        <v/>
      </c>
      <c r="C822" s="175" t="str">
        <f>IF('サーバー一覧（手入力用）'!D830="","",'サーバー一覧（手入力用）'!D830)</f>
        <v/>
      </c>
      <c r="D822" s="175" t="str">
        <f>IF('サーバー一覧（手入力用）'!E830="","",'サーバー一覧（手入力用）'!E830)</f>
        <v/>
      </c>
      <c r="E822" s="175" t="str">
        <f>IF('サーバー一覧（手入力用）'!F830="","",'サーバー一覧（手入力用）'!F830)</f>
        <v/>
      </c>
      <c r="F822" s="175" t="str">
        <f>IF('サーバー一覧（手入力用）'!G830="","",'サーバー一覧（手入力用）'!G830)</f>
        <v/>
      </c>
      <c r="G822" s="175" t="str">
        <f>IF('サーバー一覧（手入力用）'!H830="","",'サーバー一覧（手入力用）'!H830)</f>
        <v/>
      </c>
      <c r="H822" s="175" t="str">
        <f>IF('サーバー一覧（手入力用）'!I830="","",'サーバー一覧（手入力用）'!I830)</f>
        <v/>
      </c>
      <c r="I822" s="175" t="str">
        <f>IF('サーバー一覧（手入力用）'!J830="","",'サーバー一覧（手入力用）'!J830)</f>
        <v/>
      </c>
      <c r="J822" s="175" t="str">
        <f>IF('サーバー一覧（手入力用）'!K830="","",'サーバー一覧（手入力用）'!K830)</f>
        <v/>
      </c>
      <c r="K822" s="175" t="str">
        <f>IF('サーバー一覧（手入力用）'!L830="","",'サーバー一覧（手入力用）'!L830)</f>
        <v/>
      </c>
      <c r="L822" s="175" t="str">
        <f>IF('サーバー一覧（手入力用）'!M830="","",'サーバー一覧（手入力用）'!M830)</f>
        <v/>
      </c>
      <c r="M822" s="175" t="str">
        <f>IF('サーバー一覧（手入力用）'!N830="","",'サーバー一覧（手入力用）'!N830)</f>
        <v/>
      </c>
      <c r="N822" s="175" t="str">
        <f>IF('サーバー一覧（手入力用）'!O830="","",'サーバー一覧（手入力用）'!O830)</f>
        <v/>
      </c>
      <c r="O822" s="175">
        <f>IF('サーバー一覧（手入力用）'!P830="","",'サーバー一覧（手入力用）'!P830)</f>
        <v>0</v>
      </c>
      <c r="P822" s="175" t="str">
        <f>IF('サーバー一覧（手入力用）'!Q830="","",'サーバー一覧（手入力用）'!Q830)</f>
        <v/>
      </c>
      <c r="Q822" s="175" t="str">
        <f>IF('サーバー一覧（手入力用）'!R830="","",'サーバー一覧（手入力用）'!R830)</f>
        <v/>
      </c>
      <c r="R822" s="175" t="str">
        <f t="shared" si="24"/>
        <v/>
      </c>
      <c r="S822" s="175" t="str">
        <f>IF('サーバー一覧（手入力用）'!S830="","",'サーバー一覧（手入力用）'!S830)</f>
        <v/>
      </c>
      <c r="T822" s="175" t="str">
        <f t="shared" si="25"/>
        <v/>
      </c>
      <c r="U822" s="175" t="str">
        <f>IF('サーバー一覧（手入力用）'!T830="","",'サーバー一覧（手入力用）'!T830)</f>
        <v/>
      </c>
      <c r="V822" s="175" t="str">
        <f>IF('サーバー一覧（手入力用）'!U830="","",'サーバー一覧（手入力用）'!U830)</f>
        <v/>
      </c>
      <c r="W822" s="175" t="str">
        <f>IF('サーバー一覧（手入力用）'!V830="","",'サーバー一覧（手入力用）'!V830)</f>
        <v/>
      </c>
      <c r="X822" s="175" t="str">
        <f>IF('サーバー一覧（手入力用）'!W830="","",'サーバー一覧（手入力用）'!W830)</f>
        <v/>
      </c>
      <c r="Y822" s="175" t="str">
        <f>IF('サーバー一覧（手入力用）'!X830="","",'サーバー一覧（手入力用）'!X830)</f>
        <v/>
      </c>
      <c r="Z822" s="175" t="str">
        <f>IF('サーバー一覧（手入力用）'!Y830="","",'サーバー一覧（手入力用）'!Y830)</f>
        <v/>
      </c>
      <c r="AA822" s="175" t="str">
        <f>IF('サーバー一覧（手入力用）'!Z830="","",'サーバー一覧（手入力用）'!Z830)</f>
        <v/>
      </c>
      <c r="AB822" s="175" t="str">
        <f>IF('サーバー一覧（手入力用）'!AA830="","",'サーバー一覧（手入力用）'!AA830)</f>
        <v/>
      </c>
      <c r="AC822" s="175" t="str">
        <f>IF('サーバー一覧（手入力用）'!AB830="","",'サーバー一覧（手入力用）'!AB830)</f>
        <v/>
      </c>
      <c r="AD822" s="175" t="str">
        <f>IF('サーバー一覧（手入力用）'!AC830="","",'サーバー一覧（手入力用）'!AC830)</f>
        <v/>
      </c>
      <c r="AE822" s="175" t="str">
        <f>IF('サーバー一覧（手入力用）'!AD830="","",'サーバー一覧（手入力用）'!AD830)</f>
        <v/>
      </c>
      <c r="AF822" s="175" t="str">
        <f>IF('サーバー一覧（手入力用）'!AE830="","",'サーバー一覧（手入力用）'!AE830)</f>
        <v/>
      </c>
      <c r="AG822" s="175" t="str">
        <f>IF('サーバー一覧（手入力用）'!AF830="","",'サーバー一覧（手入力用）'!AF830)</f>
        <v/>
      </c>
      <c r="AH822" s="175" t="str">
        <f>IF('サーバー一覧（手入力用）'!AG830="","",'サーバー一覧（手入力用）'!AG830)</f>
        <v/>
      </c>
      <c r="AI822" s="175" t="str">
        <f>IF('サーバー一覧（手入力用）'!AH830="","",'サーバー一覧（手入力用）'!AH830)</f>
        <v/>
      </c>
      <c r="AJ822" s="175" t="str">
        <f>IF('サーバー一覧（手入力用）'!AI830="","",'サーバー一覧（手入力用）'!AI830)</f>
        <v/>
      </c>
    </row>
    <row r="823" spans="1:36">
      <c r="A823" s="175">
        <f>IF('サーバー一覧（手入力用）'!B831="","",'サーバー一覧（手入力用）'!B831)</f>
        <v>822</v>
      </c>
      <c r="B823" s="175" t="str">
        <f>IF('サーバー一覧（手入力用）'!C831="","",'サーバー一覧（手入力用）'!C831)</f>
        <v/>
      </c>
      <c r="C823" s="175" t="str">
        <f>IF('サーバー一覧（手入力用）'!D831="","",'サーバー一覧（手入力用）'!D831)</f>
        <v/>
      </c>
      <c r="D823" s="175" t="str">
        <f>IF('サーバー一覧（手入力用）'!E831="","",'サーバー一覧（手入力用）'!E831)</f>
        <v/>
      </c>
      <c r="E823" s="175" t="str">
        <f>IF('サーバー一覧（手入力用）'!F831="","",'サーバー一覧（手入力用）'!F831)</f>
        <v/>
      </c>
      <c r="F823" s="175" t="str">
        <f>IF('サーバー一覧（手入力用）'!G831="","",'サーバー一覧（手入力用）'!G831)</f>
        <v/>
      </c>
      <c r="G823" s="175" t="str">
        <f>IF('サーバー一覧（手入力用）'!H831="","",'サーバー一覧（手入力用）'!H831)</f>
        <v/>
      </c>
      <c r="H823" s="175" t="str">
        <f>IF('サーバー一覧（手入力用）'!I831="","",'サーバー一覧（手入力用）'!I831)</f>
        <v/>
      </c>
      <c r="I823" s="175" t="str">
        <f>IF('サーバー一覧（手入力用）'!J831="","",'サーバー一覧（手入力用）'!J831)</f>
        <v/>
      </c>
      <c r="J823" s="175" t="str">
        <f>IF('サーバー一覧（手入力用）'!K831="","",'サーバー一覧（手入力用）'!K831)</f>
        <v/>
      </c>
      <c r="K823" s="175" t="str">
        <f>IF('サーバー一覧（手入力用）'!L831="","",'サーバー一覧（手入力用）'!L831)</f>
        <v/>
      </c>
      <c r="L823" s="175" t="str">
        <f>IF('サーバー一覧（手入力用）'!M831="","",'サーバー一覧（手入力用）'!M831)</f>
        <v/>
      </c>
      <c r="M823" s="175" t="str">
        <f>IF('サーバー一覧（手入力用）'!N831="","",'サーバー一覧（手入力用）'!N831)</f>
        <v/>
      </c>
      <c r="N823" s="175" t="str">
        <f>IF('サーバー一覧（手入力用）'!O831="","",'サーバー一覧（手入力用）'!O831)</f>
        <v/>
      </c>
      <c r="O823" s="175">
        <f>IF('サーバー一覧（手入力用）'!P831="","",'サーバー一覧（手入力用）'!P831)</f>
        <v>0</v>
      </c>
      <c r="P823" s="175" t="str">
        <f>IF('サーバー一覧（手入力用）'!Q831="","",'サーバー一覧（手入力用）'!Q831)</f>
        <v/>
      </c>
      <c r="Q823" s="175" t="str">
        <f>IF('サーバー一覧（手入力用）'!R831="","",'サーバー一覧（手入力用）'!R831)</f>
        <v/>
      </c>
      <c r="R823" s="175" t="str">
        <f t="shared" si="24"/>
        <v/>
      </c>
      <c r="S823" s="175" t="str">
        <f>IF('サーバー一覧（手入力用）'!S831="","",'サーバー一覧（手入力用）'!S831)</f>
        <v/>
      </c>
      <c r="T823" s="175" t="str">
        <f t="shared" si="25"/>
        <v/>
      </c>
      <c r="U823" s="175" t="str">
        <f>IF('サーバー一覧（手入力用）'!T831="","",'サーバー一覧（手入力用）'!T831)</f>
        <v/>
      </c>
      <c r="V823" s="175" t="str">
        <f>IF('サーバー一覧（手入力用）'!U831="","",'サーバー一覧（手入力用）'!U831)</f>
        <v/>
      </c>
      <c r="W823" s="175" t="str">
        <f>IF('サーバー一覧（手入力用）'!V831="","",'サーバー一覧（手入力用）'!V831)</f>
        <v/>
      </c>
      <c r="X823" s="175" t="str">
        <f>IF('サーバー一覧（手入力用）'!W831="","",'サーバー一覧（手入力用）'!W831)</f>
        <v/>
      </c>
      <c r="Y823" s="175" t="str">
        <f>IF('サーバー一覧（手入力用）'!X831="","",'サーバー一覧（手入力用）'!X831)</f>
        <v/>
      </c>
      <c r="Z823" s="175" t="str">
        <f>IF('サーバー一覧（手入力用）'!Y831="","",'サーバー一覧（手入力用）'!Y831)</f>
        <v/>
      </c>
      <c r="AA823" s="175" t="str">
        <f>IF('サーバー一覧（手入力用）'!Z831="","",'サーバー一覧（手入力用）'!Z831)</f>
        <v/>
      </c>
      <c r="AB823" s="175" t="str">
        <f>IF('サーバー一覧（手入力用）'!AA831="","",'サーバー一覧（手入力用）'!AA831)</f>
        <v/>
      </c>
      <c r="AC823" s="175" t="str">
        <f>IF('サーバー一覧（手入力用）'!AB831="","",'サーバー一覧（手入力用）'!AB831)</f>
        <v/>
      </c>
      <c r="AD823" s="175" t="str">
        <f>IF('サーバー一覧（手入力用）'!AC831="","",'サーバー一覧（手入力用）'!AC831)</f>
        <v/>
      </c>
      <c r="AE823" s="175" t="str">
        <f>IF('サーバー一覧（手入力用）'!AD831="","",'サーバー一覧（手入力用）'!AD831)</f>
        <v/>
      </c>
      <c r="AF823" s="175" t="str">
        <f>IF('サーバー一覧（手入力用）'!AE831="","",'サーバー一覧（手入力用）'!AE831)</f>
        <v/>
      </c>
      <c r="AG823" s="175" t="str">
        <f>IF('サーバー一覧（手入力用）'!AF831="","",'サーバー一覧（手入力用）'!AF831)</f>
        <v/>
      </c>
      <c r="AH823" s="175" t="str">
        <f>IF('サーバー一覧（手入力用）'!AG831="","",'サーバー一覧（手入力用）'!AG831)</f>
        <v/>
      </c>
      <c r="AI823" s="175" t="str">
        <f>IF('サーバー一覧（手入力用）'!AH831="","",'サーバー一覧（手入力用）'!AH831)</f>
        <v/>
      </c>
      <c r="AJ823" s="175" t="str">
        <f>IF('サーバー一覧（手入力用）'!AI831="","",'サーバー一覧（手入力用）'!AI831)</f>
        <v/>
      </c>
    </row>
    <row r="824" spans="1:36">
      <c r="A824" s="175">
        <f>IF('サーバー一覧（手入力用）'!B832="","",'サーバー一覧（手入力用）'!B832)</f>
        <v>823</v>
      </c>
      <c r="B824" s="175" t="str">
        <f>IF('サーバー一覧（手入力用）'!C832="","",'サーバー一覧（手入力用）'!C832)</f>
        <v/>
      </c>
      <c r="C824" s="175" t="str">
        <f>IF('サーバー一覧（手入力用）'!D832="","",'サーバー一覧（手入力用）'!D832)</f>
        <v/>
      </c>
      <c r="D824" s="175" t="str">
        <f>IF('サーバー一覧（手入力用）'!E832="","",'サーバー一覧（手入力用）'!E832)</f>
        <v/>
      </c>
      <c r="E824" s="175" t="str">
        <f>IF('サーバー一覧（手入力用）'!F832="","",'サーバー一覧（手入力用）'!F832)</f>
        <v/>
      </c>
      <c r="F824" s="175" t="str">
        <f>IF('サーバー一覧（手入力用）'!G832="","",'サーバー一覧（手入力用）'!G832)</f>
        <v/>
      </c>
      <c r="G824" s="175" t="str">
        <f>IF('サーバー一覧（手入力用）'!H832="","",'サーバー一覧（手入力用）'!H832)</f>
        <v/>
      </c>
      <c r="H824" s="175" t="str">
        <f>IF('サーバー一覧（手入力用）'!I832="","",'サーバー一覧（手入力用）'!I832)</f>
        <v/>
      </c>
      <c r="I824" s="175" t="str">
        <f>IF('サーバー一覧（手入力用）'!J832="","",'サーバー一覧（手入力用）'!J832)</f>
        <v/>
      </c>
      <c r="J824" s="175" t="str">
        <f>IF('サーバー一覧（手入力用）'!K832="","",'サーバー一覧（手入力用）'!K832)</f>
        <v/>
      </c>
      <c r="K824" s="175" t="str">
        <f>IF('サーバー一覧（手入力用）'!L832="","",'サーバー一覧（手入力用）'!L832)</f>
        <v/>
      </c>
      <c r="L824" s="175" t="str">
        <f>IF('サーバー一覧（手入力用）'!M832="","",'サーバー一覧（手入力用）'!M832)</f>
        <v/>
      </c>
      <c r="M824" s="175" t="str">
        <f>IF('サーバー一覧（手入力用）'!N832="","",'サーバー一覧（手入力用）'!N832)</f>
        <v/>
      </c>
      <c r="N824" s="175" t="str">
        <f>IF('サーバー一覧（手入力用）'!O832="","",'サーバー一覧（手入力用）'!O832)</f>
        <v/>
      </c>
      <c r="O824" s="175">
        <f>IF('サーバー一覧（手入力用）'!P832="","",'サーバー一覧（手入力用）'!P832)</f>
        <v>0</v>
      </c>
      <c r="P824" s="175" t="str">
        <f>IF('サーバー一覧（手入力用）'!Q832="","",'サーバー一覧（手入力用）'!Q832)</f>
        <v/>
      </c>
      <c r="Q824" s="175" t="str">
        <f>IF('サーバー一覧（手入力用）'!R832="","",'サーバー一覧（手入力用）'!R832)</f>
        <v/>
      </c>
      <c r="R824" s="175" t="str">
        <f t="shared" si="24"/>
        <v/>
      </c>
      <c r="S824" s="175" t="str">
        <f>IF('サーバー一覧（手入力用）'!S832="","",'サーバー一覧（手入力用）'!S832)</f>
        <v/>
      </c>
      <c r="T824" s="175" t="str">
        <f t="shared" si="25"/>
        <v/>
      </c>
      <c r="U824" s="175" t="str">
        <f>IF('サーバー一覧（手入力用）'!T832="","",'サーバー一覧（手入力用）'!T832)</f>
        <v/>
      </c>
      <c r="V824" s="175" t="str">
        <f>IF('サーバー一覧（手入力用）'!U832="","",'サーバー一覧（手入力用）'!U832)</f>
        <v/>
      </c>
      <c r="W824" s="175" t="str">
        <f>IF('サーバー一覧（手入力用）'!V832="","",'サーバー一覧（手入力用）'!V832)</f>
        <v/>
      </c>
      <c r="X824" s="175" t="str">
        <f>IF('サーバー一覧（手入力用）'!W832="","",'サーバー一覧（手入力用）'!W832)</f>
        <v/>
      </c>
      <c r="Y824" s="175" t="str">
        <f>IF('サーバー一覧（手入力用）'!X832="","",'サーバー一覧（手入力用）'!X832)</f>
        <v/>
      </c>
      <c r="Z824" s="175" t="str">
        <f>IF('サーバー一覧（手入力用）'!Y832="","",'サーバー一覧（手入力用）'!Y832)</f>
        <v/>
      </c>
      <c r="AA824" s="175" t="str">
        <f>IF('サーバー一覧（手入力用）'!Z832="","",'サーバー一覧（手入力用）'!Z832)</f>
        <v/>
      </c>
      <c r="AB824" s="175" t="str">
        <f>IF('サーバー一覧（手入力用）'!AA832="","",'サーバー一覧（手入力用）'!AA832)</f>
        <v/>
      </c>
      <c r="AC824" s="175" t="str">
        <f>IF('サーバー一覧（手入力用）'!AB832="","",'サーバー一覧（手入力用）'!AB832)</f>
        <v/>
      </c>
      <c r="AD824" s="175" t="str">
        <f>IF('サーバー一覧（手入力用）'!AC832="","",'サーバー一覧（手入力用）'!AC832)</f>
        <v/>
      </c>
      <c r="AE824" s="175" t="str">
        <f>IF('サーバー一覧（手入力用）'!AD832="","",'サーバー一覧（手入力用）'!AD832)</f>
        <v/>
      </c>
      <c r="AF824" s="175" t="str">
        <f>IF('サーバー一覧（手入力用）'!AE832="","",'サーバー一覧（手入力用）'!AE832)</f>
        <v/>
      </c>
      <c r="AG824" s="175" t="str">
        <f>IF('サーバー一覧（手入力用）'!AF832="","",'サーバー一覧（手入力用）'!AF832)</f>
        <v/>
      </c>
      <c r="AH824" s="175" t="str">
        <f>IF('サーバー一覧（手入力用）'!AG832="","",'サーバー一覧（手入力用）'!AG832)</f>
        <v/>
      </c>
      <c r="AI824" s="175" t="str">
        <f>IF('サーバー一覧（手入力用）'!AH832="","",'サーバー一覧（手入力用）'!AH832)</f>
        <v/>
      </c>
      <c r="AJ824" s="175" t="str">
        <f>IF('サーバー一覧（手入力用）'!AI832="","",'サーバー一覧（手入力用）'!AI832)</f>
        <v/>
      </c>
    </row>
    <row r="825" spans="1:36">
      <c r="A825" s="175">
        <f>IF('サーバー一覧（手入力用）'!B833="","",'サーバー一覧（手入力用）'!B833)</f>
        <v>824</v>
      </c>
      <c r="B825" s="175" t="str">
        <f>IF('サーバー一覧（手入力用）'!C833="","",'サーバー一覧（手入力用）'!C833)</f>
        <v/>
      </c>
      <c r="C825" s="175" t="str">
        <f>IF('サーバー一覧（手入力用）'!D833="","",'サーバー一覧（手入力用）'!D833)</f>
        <v/>
      </c>
      <c r="D825" s="175" t="str">
        <f>IF('サーバー一覧（手入力用）'!E833="","",'サーバー一覧（手入力用）'!E833)</f>
        <v/>
      </c>
      <c r="E825" s="175" t="str">
        <f>IF('サーバー一覧（手入力用）'!F833="","",'サーバー一覧（手入力用）'!F833)</f>
        <v/>
      </c>
      <c r="F825" s="175" t="str">
        <f>IF('サーバー一覧（手入力用）'!G833="","",'サーバー一覧（手入力用）'!G833)</f>
        <v/>
      </c>
      <c r="G825" s="175" t="str">
        <f>IF('サーバー一覧（手入力用）'!H833="","",'サーバー一覧（手入力用）'!H833)</f>
        <v/>
      </c>
      <c r="H825" s="175" t="str">
        <f>IF('サーバー一覧（手入力用）'!I833="","",'サーバー一覧（手入力用）'!I833)</f>
        <v/>
      </c>
      <c r="I825" s="175" t="str">
        <f>IF('サーバー一覧（手入力用）'!J833="","",'サーバー一覧（手入力用）'!J833)</f>
        <v/>
      </c>
      <c r="J825" s="175" t="str">
        <f>IF('サーバー一覧（手入力用）'!K833="","",'サーバー一覧（手入力用）'!K833)</f>
        <v/>
      </c>
      <c r="K825" s="175" t="str">
        <f>IF('サーバー一覧（手入力用）'!L833="","",'サーバー一覧（手入力用）'!L833)</f>
        <v/>
      </c>
      <c r="L825" s="175" t="str">
        <f>IF('サーバー一覧（手入力用）'!M833="","",'サーバー一覧（手入力用）'!M833)</f>
        <v/>
      </c>
      <c r="M825" s="175" t="str">
        <f>IF('サーバー一覧（手入力用）'!N833="","",'サーバー一覧（手入力用）'!N833)</f>
        <v/>
      </c>
      <c r="N825" s="175" t="str">
        <f>IF('サーバー一覧（手入力用）'!O833="","",'サーバー一覧（手入力用）'!O833)</f>
        <v/>
      </c>
      <c r="O825" s="175">
        <f>IF('サーバー一覧（手入力用）'!P833="","",'サーバー一覧（手入力用）'!P833)</f>
        <v>0</v>
      </c>
      <c r="P825" s="175" t="str">
        <f>IF('サーバー一覧（手入力用）'!Q833="","",'サーバー一覧（手入力用）'!Q833)</f>
        <v/>
      </c>
      <c r="Q825" s="175" t="str">
        <f>IF('サーバー一覧（手入力用）'!R833="","",'サーバー一覧（手入力用）'!R833)</f>
        <v/>
      </c>
      <c r="R825" s="175" t="str">
        <f t="shared" si="24"/>
        <v/>
      </c>
      <c r="S825" s="175" t="str">
        <f>IF('サーバー一覧（手入力用）'!S833="","",'サーバー一覧（手入力用）'!S833)</f>
        <v/>
      </c>
      <c r="T825" s="175" t="str">
        <f t="shared" si="25"/>
        <v/>
      </c>
      <c r="U825" s="175" t="str">
        <f>IF('サーバー一覧（手入力用）'!T833="","",'サーバー一覧（手入力用）'!T833)</f>
        <v/>
      </c>
      <c r="V825" s="175" t="str">
        <f>IF('サーバー一覧（手入力用）'!U833="","",'サーバー一覧（手入力用）'!U833)</f>
        <v/>
      </c>
      <c r="W825" s="175" t="str">
        <f>IF('サーバー一覧（手入力用）'!V833="","",'サーバー一覧（手入力用）'!V833)</f>
        <v/>
      </c>
      <c r="X825" s="175" t="str">
        <f>IF('サーバー一覧（手入力用）'!W833="","",'サーバー一覧（手入力用）'!W833)</f>
        <v/>
      </c>
      <c r="Y825" s="175" t="str">
        <f>IF('サーバー一覧（手入力用）'!X833="","",'サーバー一覧（手入力用）'!X833)</f>
        <v/>
      </c>
      <c r="Z825" s="175" t="str">
        <f>IF('サーバー一覧（手入力用）'!Y833="","",'サーバー一覧（手入力用）'!Y833)</f>
        <v/>
      </c>
      <c r="AA825" s="175" t="str">
        <f>IF('サーバー一覧（手入力用）'!Z833="","",'サーバー一覧（手入力用）'!Z833)</f>
        <v/>
      </c>
      <c r="AB825" s="175" t="str">
        <f>IF('サーバー一覧（手入力用）'!AA833="","",'サーバー一覧（手入力用）'!AA833)</f>
        <v/>
      </c>
      <c r="AC825" s="175" t="str">
        <f>IF('サーバー一覧（手入力用）'!AB833="","",'サーバー一覧（手入力用）'!AB833)</f>
        <v/>
      </c>
      <c r="AD825" s="175" t="str">
        <f>IF('サーバー一覧（手入力用）'!AC833="","",'サーバー一覧（手入力用）'!AC833)</f>
        <v/>
      </c>
      <c r="AE825" s="175" t="str">
        <f>IF('サーバー一覧（手入力用）'!AD833="","",'サーバー一覧（手入力用）'!AD833)</f>
        <v/>
      </c>
      <c r="AF825" s="175" t="str">
        <f>IF('サーバー一覧（手入力用）'!AE833="","",'サーバー一覧（手入力用）'!AE833)</f>
        <v/>
      </c>
      <c r="AG825" s="175" t="str">
        <f>IF('サーバー一覧（手入力用）'!AF833="","",'サーバー一覧（手入力用）'!AF833)</f>
        <v/>
      </c>
      <c r="AH825" s="175" t="str">
        <f>IF('サーバー一覧（手入力用）'!AG833="","",'サーバー一覧（手入力用）'!AG833)</f>
        <v/>
      </c>
      <c r="AI825" s="175" t="str">
        <f>IF('サーバー一覧（手入力用）'!AH833="","",'サーバー一覧（手入力用）'!AH833)</f>
        <v/>
      </c>
      <c r="AJ825" s="175" t="str">
        <f>IF('サーバー一覧（手入力用）'!AI833="","",'サーバー一覧（手入力用）'!AI833)</f>
        <v/>
      </c>
    </row>
    <row r="826" spans="1:36">
      <c r="A826" s="175">
        <f>IF('サーバー一覧（手入力用）'!B834="","",'サーバー一覧（手入力用）'!B834)</f>
        <v>825</v>
      </c>
      <c r="B826" s="175" t="str">
        <f>IF('サーバー一覧（手入力用）'!C834="","",'サーバー一覧（手入力用）'!C834)</f>
        <v/>
      </c>
      <c r="C826" s="175" t="str">
        <f>IF('サーバー一覧（手入力用）'!D834="","",'サーバー一覧（手入力用）'!D834)</f>
        <v/>
      </c>
      <c r="D826" s="175" t="str">
        <f>IF('サーバー一覧（手入力用）'!E834="","",'サーバー一覧（手入力用）'!E834)</f>
        <v/>
      </c>
      <c r="E826" s="175" t="str">
        <f>IF('サーバー一覧（手入力用）'!F834="","",'サーバー一覧（手入力用）'!F834)</f>
        <v/>
      </c>
      <c r="F826" s="175" t="str">
        <f>IF('サーバー一覧（手入力用）'!G834="","",'サーバー一覧（手入力用）'!G834)</f>
        <v/>
      </c>
      <c r="G826" s="175" t="str">
        <f>IF('サーバー一覧（手入力用）'!H834="","",'サーバー一覧（手入力用）'!H834)</f>
        <v/>
      </c>
      <c r="H826" s="175" t="str">
        <f>IF('サーバー一覧（手入力用）'!I834="","",'サーバー一覧（手入力用）'!I834)</f>
        <v/>
      </c>
      <c r="I826" s="175" t="str">
        <f>IF('サーバー一覧（手入力用）'!J834="","",'サーバー一覧（手入力用）'!J834)</f>
        <v/>
      </c>
      <c r="J826" s="175" t="str">
        <f>IF('サーバー一覧（手入力用）'!K834="","",'サーバー一覧（手入力用）'!K834)</f>
        <v/>
      </c>
      <c r="K826" s="175" t="str">
        <f>IF('サーバー一覧（手入力用）'!L834="","",'サーバー一覧（手入力用）'!L834)</f>
        <v/>
      </c>
      <c r="L826" s="175" t="str">
        <f>IF('サーバー一覧（手入力用）'!M834="","",'サーバー一覧（手入力用）'!M834)</f>
        <v/>
      </c>
      <c r="M826" s="175" t="str">
        <f>IF('サーバー一覧（手入力用）'!N834="","",'サーバー一覧（手入力用）'!N834)</f>
        <v/>
      </c>
      <c r="N826" s="175" t="str">
        <f>IF('サーバー一覧（手入力用）'!O834="","",'サーバー一覧（手入力用）'!O834)</f>
        <v/>
      </c>
      <c r="O826" s="175">
        <f>IF('サーバー一覧（手入力用）'!P834="","",'サーバー一覧（手入力用）'!P834)</f>
        <v>0</v>
      </c>
      <c r="P826" s="175" t="str">
        <f>IF('サーバー一覧（手入力用）'!Q834="","",'サーバー一覧（手入力用）'!Q834)</f>
        <v/>
      </c>
      <c r="Q826" s="175" t="str">
        <f>IF('サーバー一覧（手入力用）'!R834="","",'サーバー一覧（手入力用）'!R834)</f>
        <v/>
      </c>
      <c r="R826" s="175" t="str">
        <f t="shared" si="24"/>
        <v/>
      </c>
      <c r="S826" s="175" t="str">
        <f>IF('サーバー一覧（手入力用）'!S834="","",'サーバー一覧（手入力用）'!S834)</f>
        <v/>
      </c>
      <c r="T826" s="175" t="str">
        <f t="shared" si="25"/>
        <v/>
      </c>
      <c r="U826" s="175" t="str">
        <f>IF('サーバー一覧（手入力用）'!T834="","",'サーバー一覧（手入力用）'!T834)</f>
        <v/>
      </c>
      <c r="V826" s="175" t="str">
        <f>IF('サーバー一覧（手入力用）'!U834="","",'サーバー一覧（手入力用）'!U834)</f>
        <v/>
      </c>
      <c r="W826" s="175" t="str">
        <f>IF('サーバー一覧（手入力用）'!V834="","",'サーバー一覧（手入力用）'!V834)</f>
        <v/>
      </c>
      <c r="X826" s="175" t="str">
        <f>IF('サーバー一覧（手入力用）'!W834="","",'サーバー一覧（手入力用）'!W834)</f>
        <v/>
      </c>
      <c r="Y826" s="175" t="str">
        <f>IF('サーバー一覧（手入力用）'!X834="","",'サーバー一覧（手入力用）'!X834)</f>
        <v/>
      </c>
      <c r="Z826" s="175" t="str">
        <f>IF('サーバー一覧（手入力用）'!Y834="","",'サーバー一覧（手入力用）'!Y834)</f>
        <v/>
      </c>
      <c r="AA826" s="175" t="str">
        <f>IF('サーバー一覧（手入力用）'!Z834="","",'サーバー一覧（手入力用）'!Z834)</f>
        <v/>
      </c>
      <c r="AB826" s="175" t="str">
        <f>IF('サーバー一覧（手入力用）'!AA834="","",'サーバー一覧（手入力用）'!AA834)</f>
        <v/>
      </c>
      <c r="AC826" s="175" t="str">
        <f>IF('サーバー一覧（手入力用）'!AB834="","",'サーバー一覧（手入力用）'!AB834)</f>
        <v/>
      </c>
      <c r="AD826" s="175" t="str">
        <f>IF('サーバー一覧（手入力用）'!AC834="","",'サーバー一覧（手入力用）'!AC834)</f>
        <v/>
      </c>
      <c r="AE826" s="175" t="str">
        <f>IF('サーバー一覧（手入力用）'!AD834="","",'サーバー一覧（手入力用）'!AD834)</f>
        <v/>
      </c>
      <c r="AF826" s="175" t="str">
        <f>IF('サーバー一覧（手入力用）'!AE834="","",'サーバー一覧（手入力用）'!AE834)</f>
        <v/>
      </c>
      <c r="AG826" s="175" t="str">
        <f>IF('サーバー一覧（手入力用）'!AF834="","",'サーバー一覧（手入力用）'!AF834)</f>
        <v/>
      </c>
      <c r="AH826" s="175" t="str">
        <f>IF('サーバー一覧（手入力用）'!AG834="","",'サーバー一覧（手入力用）'!AG834)</f>
        <v/>
      </c>
      <c r="AI826" s="175" t="str">
        <f>IF('サーバー一覧（手入力用）'!AH834="","",'サーバー一覧（手入力用）'!AH834)</f>
        <v/>
      </c>
      <c r="AJ826" s="175" t="str">
        <f>IF('サーバー一覧（手入力用）'!AI834="","",'サーバー一覧（手入力用）'!AI834)</f>
        <v/>
      </c>
    </row>
    <row r="827" spans="1:36">
      <c r="A827" s="175">
        <f>IF('サーバー一覧（手入力用）'!B835="","",'サーバー一覧（手入力用）'!B835)</f>
        <v>826</v>
      </c>
      <c r="B827" s="175" t="str">
        <f>IF('サーバー一覧（手入力用）'!C835="","",'サーバー一覧（手入力用）'!C835)</f>
        <v/>
      </c>
      <c r="C827" s="175" t="str">
        <f>IF('サーバー一覧（手入力用）'!D835="","",'サーバー一覧（手入力用）'!D835)</f>
        <v/>
      </c>
      <c r="D827" s="175" t="str">
        <f>IF('サーバー一覧（手入力用）'!E835="","",'サーバー一覧（手入力用）'!E835)</f>
        <v/>
      </c>
      <c r="E827" s="175" t="str">
        <f>IF('サーバー一覧（手入力用）'!F835="","",'サーバー一覧（手入力用）'!F835)</f>
        <v/>
      </c>
      <c r="F827" s="175" t="str">
        <f>IF('サーバー一覧（手入力用）'!G835="","",'サーバー一覧（手入力用）'!G835)</f>
        <v/>
      </c>
      <c r="G827" s="175" t="str">
        <f>IF('サーバー一覧（手入力用）'!H835="","",'サーバー一覧（手入力用）'!H835)</f>
        <v/>
      </c>
      <c r="H827" s="175" t="str">
        <f>IF('サーバー一覧（手入力用）'!I835="","",'サーバー一覧（手入力用）'!I835)</f>
        <v/>
      </c>
      <c r="I827" s="175" t="str">
        <f>IF('サーバー一覧（手入力用）'!J835="","",'サーバー一覧（手入力用）'!J835)</f>
        <v/>
      </c>
      <c r="J827" s="175" t="str">
        <f>IF('サーバー一覧（手入力用）'!K835="","",'サーバー一覧（手入力用）'!K835)</f>
        <v/>
      </c>
      <c r="K827" s="175" t="str">
        <f>IF('サーバー一覧（手入力用）'!L835="","",'サーバー一覧（手入力用）'!L835)</f>
        <v/>
      </c>
      <c r="L827" s="175" t="str">
        <f>IF('サーバー一覧（手入力用）'!M835="","",'サーバー一覧（手入力用）'!M835)</f>
        <v/>
      </c>
      <c r="M827" s="175" t="str">
        <f>IF('サーバー一覧（手入力用）'!N835="","",'サーバー一覧（手入力用）'!N835)</f>
        <v/>
      </c>
      <c r="N827" s="175" t="str">
        <f>IF('サーバー一覧（手入力用）'!O835="","",'サーバー一覧（手入力用）'!O835)</f>
        <v/>
      </c>
      <c r="O827" s="175">
        <f>IF('サーバー一覧（手入力用）'!P835="","",'サーバー一覧（手入力用）'!P835)</f>
        <v>0</v>
      </c>
      <c r="P827" s="175" t="str">
        <f>IF('サーバー一覧（手入力用）'!Q835="","",'サーバー一覧（手入力用）'!Q835)</f>
        <v/>
      </c>
      <c r="Q827" s="175" t="str">
        <f>IF('サーバー一覧（手入力用）'!R835="","",'サーバー一覧（手入力用）'!R835)</f>
        <v/>
      </c>
      <c r="R827" s="175" t="str">
        <f t="shared" si="24"/>
        <v/>
      </c>
      <c r="S827" s="175" t="str">
        <f>IF('サーバー一覧（手入力用）'!S835="","",'サーバー一覧（手入力用）'!S835)</f>
        <v/>
      </c>
      <c r="T827" s="175" t="str">
        <f t="shared" si="25"/>
        <v/>
      </c>
      <c r="U827" s="175" t="str">
        <f>IF('サーバー一覧（手入力用）'!T835="","",'サーバー一覧（手入力用）'!T835)</f>
        <v/>
      </c>
      <c r="V827" s="175" t="str">
        <f>IF('サーバー一覧（手入力用）'!U835="","",'サーバー一覧（手入力用）'!U835)</f>
        <v/>
      </c>
      <c r="W827" s="175" t="str">
        <f>IF('サーバー一覧（手入力用）'!V835="","",'サーバー一覧（手入力用）'!V835)</f>
        <v/>
      </c>
      <c r="X827" s="175" t="str">
        <f>IF('サーバー一覧（手入力用）'!W835="","",'サーバー一覧（手入力用）'!W835)</f>
        <v/>
      </c>
      <c r="Y827" s="175" t="str">
        <f>IF('サーバー一覧（手入力用）'!X835="","",'サーバー一覧（手入力用）'!X835)</f>
        <v/>
      </c>
      <c r="Z827" s="175" t="str">
        <f>IF('サーバー一覧（手入力用）'!Y835="","",'サーバー一覧（手入力用）'!Y835)</f>
        <v/>
      </c>
      <c r="AA827" s="175" t="str">
        <f>IF('サーバー一覧（手入力用）'!Z835="","",'サーバー一覧（手入力用）'!Z835)</f>
        <v/>
      </c>
      <c r="AB827" s="175" t="str">
        <f>IF('サーバー一覧（手入力用）'!AA835="","",'サーバー一覧（手入力用）'!AA835)</f>
        <v/>
      </c>
      <c r="AC827" s="175" t="str">
        <f>IF('サーバー一覧（手入力用）'!AB835="","",'サーバー一覧（手入力用）'!AB835)</f>
        <v/>
      </c>
      <c r="AD827" s="175" t="str">
        <f>IF('サーバー一覧（手入力用）'!AC835="","",'サーバー一覧（手入力用）'!AC835)</f>
        <v/>
      </c>
      <c r="AE827" s="175" t="str">
        <f>IF('サーバー一覧（手入力用）'!AD835="","",'サーバー一覧（手入力用）'!AD835)</f>
        <v/>
      </c>
      <c r="AF827" s="175" t="str">
        <f>IF('サーバー一覧（手入力用）'!AE835="","",'サーバー一覧（手入力用）'!AE835)</f>
        <v/>
      </c>
      <c r="AG827" s="175" t="str">
        <f>IF('サーバー一覧（手入力用）'!AF835="","",'サーバー一覧（手入力用）'!AF835)</f>
        <v/>
      </c>
      <c r="AH827" s="175" t="str">
        <f>IF('サーバー一覧（手入力用）'!AG835="","",'サーバー一覧（手入力用）'!AG835)</f>
        <v/>
      </c>
      <c r="AI827" s="175" t="str">
        <f>IF('サーバー一覧（手入力用）'!AH835="","",'サーバー一覧（手入力用）'!AH835)</f>
        <v/>
      </c>
      <c r="AJ827" s="175" t="str">
        <f>IF('サーバー一覧（手入力用）'!AI835="","",'サーバー一覧（手入力用）'!AI835)</f>
        <v/>
      </c>
    </row>
    <row r="828" spans="1:36">
      <c r="A828" s="175">
        <f>IF('サーバー一覧（手入力用）'!B836="","",'サーバー一覧（手入力用）'!B836)</f>
        <v>827</v>
      </c>
      <c r="B828" s="175" t="str">
        <f>IF('サーバー一覧（手入力用）'!C836="","",'サーバー一覧（手入力用）'!C836)</f>
        <v/>
      </c>
      <c r="C828" s="175" t="str">
        <f>IF('サーバー一覧（手入力用）'!D836="","",'サーバー一覧（手入力用）'!D836)</f>
        <v/>
      </c>
      <c r="D828" s="175" t="str">
        <f>IF('サーバー一覧（手入力用）'!E836="","",'サーバー一覧（手入力用）'!E836)</f>
        <v/>
      </c>
      <c r="E828" s="175" t="str">
        <f>IF('サーバー一覧（手入力用）'!F836="","",'サーバー一覧（手入力用）'!F836)</f>
        <v/>
      </c>
      <c r="F828" s="175" t="str">
        <f>IF('サーバー一覧（手入力用）'!G836="","",'サーバー一覧（手入力用）'!G836)</f>
        <v/>
      </c>
      <c r="G828" s="175" t="str">
        <f>IF('サーバー一覧（手入力用）'!H836="","",'サーバー一覧（手入力用）'!H836)</f>
        <v/>
      </c>
      <c r="H828" s="175" t="str">
        <f>IF('サーバー一覧（手入力用）'!I836="","",'サーバー一覧（手入力用）'!I836)</f>
        <v/>
      </c>
      <c r="I828" s="175" t="str">
        <f>IF('サーバー一覧（手入力用）'!J836="","",'サーバー一覧（手入力用）'!J836)</f>
        <v/>
      </c>
      <c r="J828" s="175" t="str">
        <f>IF('サーバー一覧（手入力用）'!K836="","",'サーバー一覧（手入力用）'!K836)</f>
        <v/>
      </c>
      <c r="K828" s="175" t="str">
        <f>IF('サーバー一覧（手入力用）'!L836="","",'サーバー一覧（手入力用）'!L836)</f>
        <v/>
      </c>
      <c r="L828" s="175" t="str">
        <f>IF('サーバー一覧（手入力用）'!M836="","",'サーバー一覧（手入力用）'!M836)</f>
        <v/>
      </c>
      <c r="M828" s="175" t="str">
        <f>IF('サーバー一覧（手入力用）'!N836="","",'サーバー一覧（手入力用）'!N836)</f>
        <v/>
      </c>
      <c r="N828" s="175" t="str">
        <f>IF('サーバー一覧（手入力用）'!O836="","",'サーバー一覧（手入力用）'!O836)</f>
        <v/>
      </c>
      <c r="O828" s="175">
        <f>IF('サーバー一覧（手入力用）'!P836="","",'サーバー一覧（手入力用）'!P836)</f>
        <v>0</v>
      </c>
      <c r="P828" s="175" t="str">
        <f>IF('サーバー一覧（手入力用）'!Q836="","",'サーバー一覧（手入力用）'!Q836)</f>
        <v/>
      </c>
      <c r="Q828" s="175" t="str">
        <f>IF('サーバー一覧（手入力用）'!R836="","",'サーバー一覧（手入力用）'!R836)</f>
        <v/>
      </c>
      <c r="R828" s="175" t="str">
        <f t="shared" si="24"/>
        <v/>
      </c>
      <c r="S828" s="175" t="str">
        <f>IF('サーバー一覧（手入力用）'!S836="","",'サーバー一覧（手入力用）'!S836)</f>
        <v/>
      </c>
      <c r="T828" s="175" t="str">
        <f t="shared" si="25"/>
        <v/>
      </c>
      <c r="U828" s="175" t="str">
        <f>IF('サーバー一覧（手入力用）'!T836="","",'サーバー一覧（手入力用）'!T836)</f>
        <v/>
      </c>
      <c r="V828" s="175" t="str">
        <f>IF('サーバー一覧（手入力用）'!U836="","",'サーバー一覧（手入力用）'!U836)</f>
        <v/>
      </c>
      <c r="W828" s="175" t="str">
        <f>IF('サーバー一覧（手入力用）'!V836="","",'サーバー一覧（手入力用）'!V836)</f>
        <v/>
      </c>
      <c r="X828" s="175" t="str">
        <f>IF('サーバー一覧（手入力用）'!W836="","",'サーバー一覧（手入力用）'!W836)</f>
        <v/>
      </c>
      <c r="Y828" s="175" t="str">
        <f>IF('サーバー一覧（手入力用）'!X836="","",'サーバー一覧（手入力用）'!X836)</f>
        <v/>
      </c>
      <c r="Z828" s="175" t="str">
        <f>IF('サーバー一覧（手入力用）'!Y836="","",'サーバー一覧（手入力用）'!Y836)</f>
        <v/>
      </c>
      <c r="AA828" s="175" t="str">
        <f>IF('サーバー一覧（手入力用）'!Z836="","",'サーバー一覧（手入力用）'!Z836)</f>
        <v/>
      </c>
      <c r="AB828" s="175" t="str">
        <f>IF('サーバー一覧（手入力用）'!AA836="","",'サーバー一覧（手入力用）'!AA836)</f>
        <v/>
      </c>
      <c r="AC828" s="175" t="str">
        <f>IF('サーバー一覧（手入力用）'!AB836="","",'サーバー一覧（手入力用）'!AB836)</f>
        <v/>
      </c>
      <c r="AD828" s="175" t="str">
        <f>IF('サーバー一覧（手入力用）'!AC836="","",'サーバー一覧（手入力用）'!AC836)</f>
        <v/>
      </c>
      <c r="AE828" s="175" t="str">
        <f>IF('サーバー一覧（手入力用）'!AD836="","",'サーバー一覧（手入力用）'!AD836)</f>
        <v/>
      </c>
      <c r="AF828" s="175" t="str">
        <f>IF('サーバー一覧（手入力用）'!AE836="","",'サーバー一覧（手入力用）'!AE836)</f>
        <v/>
      </c>
      <c r="AG828" s="175" t="str">
        <f>IF('サーバー一覧（手入力用）'!AF836="","",'サーバー一覧（手入力用）'!AF836)</f>
        <v/>
      </c>
      <c r="AH828" s="175" t="str">
        <f>IF('サーバー一覧（手入力用）'!AG836="","",'サーバー一覧（手入力用）'!AG836)</f>
        <v/>
      </c>
      <c r="AI828" s="175" t="str">
        <f>IF('サーバー一覧（手入力用）'!AH836="","",'サーバー一覧（手入力用）'!AH836)</f>
        <v/>
      </c>
      <c r="AJ828" s="175" t="str">
        <f>IF('サーバー一覧（手入力用）'!AI836="","",'サーバー一覧（手入力用）'!AI836)</f>
        <v/>
      </c>
    </row>
    <row r="829" spans="1:36">
      <c r="A829" s="175">
        <f>IF('サーバー一覧（手入力用）'!B837="","",'サーバー一覧（手入力用）'!B837)</f>
        <v>828</v>
      </c>
      <c r="B829" s="175" t="str">
        <f>IF('サーバー一覧（手入力用）'!C837="","",'サーバー一覧（手入力用）'!C837)</f>
        <v/>
      </c>
      <c r="C829" s="175" t="str">
        <f>IF('サーバー一覧（手入力用）'!D837="","",'サーバー一覧（手入力用）'!D837)</f>
        <v/>
      </c>
      <c r="D829" s="175" t="str">
        <f>IF('サーバー一覧（手入力用）'!E837="","",'サーバー一覧（手入力用）'!E837)</f>
        <v/>
      </c>
      <c r="E829" s="175" t="str">
        <f>IF('サーバー一覧（手入力用）'!F837="","",'サーバー一覧（手入力用）'!F837)</f>
        <v/>
      </c>
      <c r="F829" s="175" t="str">
        <f>IF('サーバー一覧（手入力用）'!G837="","",'サーバー一覧（手入力用）'!G837)</f>
        <v/>
      </c>
      <c r="G829" s="175" t="str">
        <f>IF('サーバー一覧（手入力用）'!H837="","",'サーバー一覧（手入力用）'!H837)</f>
        <v/>
      </c>
      <c r="H829" s="175" t="str">
        <f>IF('サーバー一覧（手入力用）'!I837="","",'サーバー一覧（手入力用）'!I837)</f>
        <v/>
      </c>
      <c r="I829" s="175" t="str">
        <f>IF('サーバー一覧（手入力用）'!J837="","",'サーバー一覧（手入力用）'!J837)</f>
        <v/>
      </c>
      <c r="J829" s="175" t="str">
        <f>IF('サーバー一覧（手入力用）'!K837="","",'サーバー一覧（手入力用）'!K837)</f>
        <v/>
      </c>
      <c r="K829" s="175" t="str">
        <f>IF('サーバー一覧（手入力用）'!L837="","",'サーバー一覧（手入力用）'!L837)</f>
        <v/>
      </c>
      <c r="L829" s="175" t="str">
        <f>IF('サーバー一覧（手入力用）'!M837="","",'サーバー一覧（手入力用）'!M837)</f>
        <v/>
      </c>
      <c r="M829" s="175" t="str">
        <f>IF('サーバー一覧（手入力用）'!N837="","",'サーバー一覧（手入力用）'!N837)</f>
        <v/>
      </c>
      <c r="N829" s="175" t="str">
        <f>IF('サーバー一覧（手入力用）'!O837="","",'サーバー一覧（手入力用）'!O837)</f>
        <v/>
      </c>
      <c r="O829" s="175">
        <f>IF('サーバー一覧（手入力用）'!P837="","",'サーバー一覧（手入力用）'!P837)</f>
        <v>0</v>
      </c>
      <c r="P829" s="175" t="str">
        <f>IF('サーバー一覧（手入力用）'!Q837="","",'サーバー一覧（手入力用）'!Q837)</f>
        <v/>
      </c>
      <c r="Q829" s="175" t="str">
        <f>IF('サーバー一覧（手入力用）'!R837="","",'サーバー一覧（手入力用）'!R837)</f>
        <v/>
      </c>
      <c r="R829" s="175" t="str">
        <f t="shared" si="24"/>
        <v/>
      </c>
      <c r="S829" s="175" t="str">
        <f>IF('サーバー一覧（手入力用）'!S837="","",'サーバー一覧（手入力用）'!S837)</f>
        <v/>
      </c>
      <c r="T829" s="175" t="str">
        <f t="shared" si="25"/>
        <v/>
      </c>
      <c r="U829" s="175" t="str">
        <f>IF('サーバー一覧（手入力用）'!T837="","",'サーバー一覧（手入力用）'!T837)</f>
        <v/>
      </c>
      <c r="V829" s="175" t="str">
        <f>IF('サーバー一覧（手入力用）'!U837="","",'サーバー一覧（手入力用）'!U837)</f>
        <v/>
      </c>
      <c r="W829" s="175" t="str">
        <f>IF('サーバー一覧（手入力用）'!V837="","",'サーバー一覧（手入力用）'!V837)</f>
        <v/>
      </c>
      <c r="X829" s="175" t="str">
        <f>IF('サーバー一覧（手入力用）'!W837="","",'サーバー一覧（手入力用）'!W837)</f>
        <v/>
      </c>
      <c r="Y829" s="175" t="str">
        <f>IF('サーバー一覧（手入力用）'!X837="","",'サーバー一覧（手入力用）'!X837)</f>
        <v/>
      </c>
      <c r="Z829" s="175" t="str">
        <f>IF('サーバー一覧（手入力用）'!Y837="","",'サーバー一覧（手入力用）'!Y837)</f>
        <v/>
      </c>
      <c r="AA829" s="175" t="str">
        <f>IF('サーバー一覧（手入力用）'!Z837="","",'サーバー一覧（手入力用）'!Z837)</f>
        <v/>
      </c>
      <c r="AB829" s="175" t="str">
        <f>IF('サーバー一覧（手入力用）'!AA837="","",'サーバー一覧（手入力用）'!AA837)</f>
        <v/>
      </c>
      <c r="AC829" s="175" t="str">
        <f>IF('サーバー一覧（手入力用）'!AB837="","",'サーバー一覧（手入力用）'!AB837)</f>
        <v/>
      </c>
      <c r="AD829" s="175" t="str">
        <f>IF('サーバー一覧（手入力用）'!AC837="","",'サーバー一覧（手入力用）'!AC837)</f>
        <v/>
      </c>
      <c r="AE829" s="175" t="str">
        <f>IF('サーバー一覧（手入力用）'!AD837="","",'サーバー一覧（手入力用）'!AD837)</f>
        <v/>
      </c>
      <c r="AF829" s="175" t="str">
        <f>IF('サーバー一覧（手入力用）'!AE837="","",'サーバー一覧（手入力用）'!AE837)</f>
        <v/>
      </c>
      <c r="AG829" s="175" t="str">
        <f>IF('サーバー一覧（手入力用）'!AF837="","",'サーバー一覧（手入力用）'!AF837)</f>
        <v/>
      </c>
      <c r="AH829" s="175" t="str">
        <f>IF('サーバー一覧（手入力用）'!AG837="","",'サーバー一覧（手入力用）'!AG837)</f>
        <v/>
      </c>
      <c r="AI829" s="175" t="str">
        <f>IF('サーバー一覧（手入力用）'!AH837="","",'サーバー一覧（手入力用）'!AH837)</f>
        <v/>
      </c>
      <c r="AJ829" s="175" t="str">
        <f>IF('サーバー一覧（手入力用）'!AI837="","",'サーバー一覧（手入力用）'!AI837)</f>
        <v/>
      </c>
    </row>
    <row r="830" spans="1:36">
      <c r="A830" s="175">
        <f>IF('サーバー一覧（手入力用）'!B838="","",'サーバー一覧（手入力用）'!B838)</f>
        <v>829</v>
      </c>
      <c r="B830" s="175" t="str">
        <f>IF('サーバー一覧（手入力用）'!C838="","",'サーバー一覧（手入力用）'!C838)</f>
        <v/>
      </c>
      <c r="C830" s="175" t="str">
        <f>IF('サーバー一覧（手入力用）'!D838="","",'サーバー一覧（手入力用）'!D838)</f>
        <v/>
      </c>
      <c r="D830" s="175" t="str">
        <f>IF('サーバー一覧（手入力用）'!E838="","",'サーバー一覧（手入力用）'!E838)</f>
        <v/>
      </c>
      <c r="E830" s="175" t="str">
        <f>IF('サーバー一覧（手入力用）'!F838="","",'サーバー一覧（手入力用）'!F838)</f>
        <v/>
      </c>
      <c r="F830" s="175" t="str">
        <f>IF('サーバー一覧（手入力用）'!G838="","",'サーバー一覧（手入力用）'!G838)</f>
        <v/>
      </c>
      <c r="G830" s="175" t="str">
        <f>IF('サーバー一覧（手入力用）'!H838="","",'サーバー一覧（手入力用）'!H838)</f>
        <v/>
      </c>
      <c r="H830" s="175" t="str">
        <f>IF('サーバー一覧（手入力用）'!I838="","",'サーバー一覧（手入力用）'!I838)</f>
        <v/>
      </c>
      <c r="I830" s="175" t="str">
        <f>IF('サーバー一覧（手入力用）'!J838="","",'サーバー一覧（手入力用）'!J838)</f>
        <v/>
      </c>
      <c r="J830" s="175" t="str">
        <f>IF('サーバー一覧（手入力用）'!K838="","",'サーバー一覧（手入力用）'!K838)</f>
        <v/>
      </c>
      <c r="K830" s="175" t="str">
        <f>IF('サーバー一覧（手入力用）'!L838="","",'サーバー一覧（手入力用）'!L838)</f>
        <v/>
      </c>
      <c r="L830" s="175" t="str">
        <f>IF('サーバー一覧（手入力用）'!M838="","",'サーバー一覧（手入力用）'!M838)</f>
        <v/>
      </c>
      <c r="M830" s="175" t="str">
        <f>IF('サーバー一覧（手入力用）'!N838="","",'サーバー一覧（手入力用）'!N838)</f>
        <v/>
      </c>
      <c r="N830" s="175" t="str">
        <f>IF('サーバー一覧（手入力用）'!O838="","",'サーバー一覧（手入力用）'!O838)</f>
        <v/>
      </c>
      <c r="O830" s="175">
        <f>IF('サーバー一覧（手入力用）'!P838="","",'サーバー一覧（手入力用）'!P838)</f>
        <v>0</v>
      </c>
      <c r="P830" s="175" t="str">
        <f>IF('サーバー一覧（手入力用）'!Q838="","",'サーバー一覧（手入力用）'!Q838)</f>
        <v/>
      </c>
      <c r="Q830" s="175" t="str">
        <f>IF('サーバー一覧（手入力用）'!R838="","",'サーバー一覧（手入力用）'!R838)</f>
        <v/>
      </c>
      <c r="R830" s="175" t="str">
        <f t="shared" si="24"/>
        <v/>
      </c>
      <c r="S830" s="175" t="str">
        <f>IF('サーバー一覧（手入力用）'!S838="","",'サーバー一覧（手入力用）'!S838)</f>
        <v/>
      </c>
      <c r="T830" s="175" t="str">
        <f t="shared" si="25"/>
        <v/>
      </c>
      <c r="U830" s="175" t="str">
        <f>IF('サーバー一覧（手入力用）'!T838="","",'サーバー一覧（手入力用）'!T838)</f>
        <v/>
      </c>
      <c r="V830" s="175" t="str">
        <f>IF('サーバー一覧（手入力用）'!U838="","",'サーバー一覧（手入力用）'!U838)</f>
        <v/>
      </c>
      <c r="W830" s="175" t="str">
        <f>IF('サーバー一覧（手入力用）'!V838="","",'サーバー一覧（手入力用）'!V838)</f>
        <v/>
      </c>
      <c r="X830" s="175" t="str">
        <f>IF('サーバー一覧（手入力用）'!W838="","",'サーバー一覧（手入力用）'!W838)</f>
        <v/>
      </c>
      <c r="Y830" s="175" t="str">
        <f>IF('サーバー一覧（手入力用）'!X838="","",'サーバー一覧（手入力用）'!X838)</f>
        <v/>
      </c>
      <c r="Z830" s="175" t="str">
        <f>IF('サーバー一覧（手入力用）'!Y838="","",'サーバー一覧（手入力用）'!Y838)</f>
        <v/>
      </c>
      <c r="AA830" s="175" t="str">
        <f>IF('サーバー一覧（手入力用）'!Z838="","",'サーバー一覧（手入力用）'!Z838)</f>
        <v/>
      </c>
      <c r="AB830" s="175" t="str">
        <f>IF('サーバー一覧（手入力用）'!AA838="","",'サーバー一覧（手入力用）'!AA838)</f>
        <v/>
      </c>
      <c r="AC830" s="175" t="str">
        <f>IF('サーバー一覧（手入力用）'!AB838="","",'サーバー一覧（手入力用）'!AB838)</f>
        <v/>
      </c>
      <c r="AD830" s="175" t="str">
        <f>IF('サーバー一覧（手入力用）'!AC838="","",'サーバー一覧（手入力用）'!AC838)</f>
        <v/>
      </c>
      <c r="AE830" s="175" t="str">
        <f>IF('サーバー一覧（手入力用）'!AD838="","",'サーバー一覧（手入力用）'!AD838)</f>
        <v/>
      </c>
      <c r="AF830" s="175" t="str">
        <f>IF('サーバー一覧（手入力用）'!AE838="","",'サーバー一覧（手入力用）'!AE838)</f>
        <v/>
      </c>
      <c r="AG830" s="175" t="str">
        <f>IF('サーバー一覧（手入力用）'!AF838="","",'サーバー一覧（手入力用）'!AF838)</f>
        <v/>
      </c>
      <c r="AH830" s="175" t="str">
        <f>IF('サーバー一覧（手入力用）'!AG838="","",'サーバー一覧（手入力用）'!AG838)</f>
        <v/>
      </c>
      <c r="AI830" s="175" t="str">
        <f>IF('サーバー一覧（手入力用）'!AH838="","",'サーバー一覧（手入力用）'!AH838)</f>
        <v/>
      </c>
      <c r="AJ830" s="175" t="str">
        <f>IF('サーバー一覧（手入力用）'!AI838="","",'サーバー一覧（手入力用）'!AI838)</f>
        <v/>
      </c>
    </row>
    <row r="831" spans="1:36">
      <c r="A831" s="175">
        <f>IF('サーバー一覧（手入力用）'!B839="","",'サーバー一覧（手入力用）'!B839)</f>
        <v>830</v>
      </c>
      <c r="B831" s="175" t="str">
        <f>IF('サーバー一覧（手入力用）'!C839="","",'サーバー一覧（手入力用）'!C839)</f>
        <v/>
      </c>
      <c r="C831" s="175" t="str">
        <f>IF('サーバー一覧（手入力用）'!D839="","",'サーバー一覧（手入力用）'!D839)</f>
        <v/>
      </c>
      <c r="D831" s="175" t="str">
        <f>IF('サーバー一覧（手入力用）'!E839="","",'サーバー一覧（手入力用）'!E839)</f>
        <v/>
      </c>
      <c r="E831" s="175" t="str">
        <f>IF('サーバー一覧（手入力用）'!F839="","",'サーバー一覧（手入力用）'!F839)</f>
        <v/>
      </c>
      <c r="F831" s="175" t="str">
        <f>IF('サーバー一覧（手入力用）'!G839="","",'サーバー一覧（手入力用）'!G839)</f>
        <v/>
      </c>
      <c r="G831" s="175" t="str">
        <f>IF('サーバー一覧（手入力用）'!H839="","",'サーバー一覧（手入力用）'!H839)</f>
        <v/>
      </c>
      <c r="H831" s="175" t="str">
        <f>IF('サーバー一覧（手入力用）'!I839="","",'サーバー一覧（手入力用）'!I839)</f>
        <v/>
      </c>
      <c r="I831" s="175" t="str">
        <f>IF('サーバー一覧（手入力用）'!J839="","",'サーバー一覧（手入力用）'!J839)</f>
        <v/>
      </c>
      <c r="J831" s="175" t="str">
        <f>IF('サーバー一覧（手入力用）'!K839="","",'サーバー一覧（手入力用）'!K839)</f>
        <v/>
      </c>
      <c r="K831" s="175" t="str">
        <f>IF('サーバー一覧（手入力用）'!L839="","",'サーバー一覧（手入力用）'!L839)</f>
        <v/>
      </c>
      <c r="L831" s="175" t="str">
        <f>IF('サーバー一覧（手入力用）'!M839="","",'サーバー一覧（手入力用）'!M839)</f>
        <v/>
      </c>
      <c r="M831" s="175" t="str">
        <f>IF('サーバー一覧（手入力用）'!N839="","",'サーバー一覧（手入力用）'!N839)</f>
        <v/>
      </c>
      <c r="N831" s="175" t="str">
        <f>IF('サーバー一覧（手入力用）'!O839="","",'サーバー一覧（手入力用）'!O839)</f>
        <v/>
      </c>
      <c r="O831" s="175">
        <f>IF('サーバー一覧（手入力用）'!P839="","",'サーバー一覧（手入力用）'!P839)</f>
        <v>0</v>
      </c>
      <c r="P831" s="175" t="str">
        <f>IF('サーバー一覧（手入力用）'!Q839="","",'サーバー一覧（手入力用）'!Q839)</f>
        <v/>
      </c>
      <c r="Q831" s="175" t="str">
        <f>IF('サーバー一覧（手入力用）'!R839="","",'サーバー一覧（手入力用）'!R839)</f>
        <v/>
      </c>
      <c r="R831" s="175" t="str">
        <f t="shared" si="24"/>
        <v/>
      </c>
      <c r="S831" s="175" t="str">
        <f>IF('サーバー一覧（手入力用）'!S839="","",'サーバー一覧（手入力用）'!S839)</f>
        <v/>
      </c>
      <c r="T831" s="175" t="str">
        <f t="shared" si="25"/>
        <v/>
      </c>
      <c r="U831" s="175" t="str">
        <f>IF('サーバー一覧（手入力用）'!T839="","",'サーバー一覧（手入力用）'!T839)</f>
        <v/>
      </c>
      <c r="V831" s="175" t="str">
        <f>IF('サーバー一覧（手入力用）'!U839="","",'サーバー一覧（手入力用）'!U839)</f>
        <v/>
      </c>
      <c r="W831" s="175" t="str">
        <f>IF('サーバー一覧（手入力用）'!V839="","",'サーバー一覧（手入力用）'!V839)</f>
        <v/>
      </c>
      <c r="X831" s="175" t="str">
        <f>IF('サーバー一覧（手入力用）'!W839="","",'サーバー一覧（手入力用）'!W839)</f>
        <v/>
      </c>
      <c r="Y831" s="175" t="str">
        <f>IF('サーバー一覧（手入力用）'!X839="","",'サーバー一覧（手入力用）'!X839)</f>
        <v/>
      </c>
      <c r="Z831" s="175" t="str">
        <f>IF('サーバー一覧（手入力用）'!Y839="","",'サーバー一覧（手入力用）'!Y839)</f>
        <v/>
      </c>
      <c r="AA831" s="175" t="str">
        <f>IF('サーバー一覧（手入力用）'!Z839="","",'サーバー一覧（手入力用）'!Z839)</f>
        <v/>
      </c>
      <c r="AB831" s="175" t="str">
        <f>IF('サーバー一覧（手入力用）'!AA839="","",'サーバー一覧（手入力用）'!AA839)</f>
        <v/>
      </c>
      <c r="AC831" s="175" t="str">
        <f>IF('サーバー一覧（手入力用）'!AB839="","",'サーバー一覧（手入力用）'!AB839)</f>
        <v/>
      </c>
      <c r="AD831" s="175" t="str">
        <f>IF('サーバー一覧（手入力用）'!AC839="","",'サーバー一覧（手入力用）'!AC839)</f>
        <v/>
      </c>
      <c r="AE831" s="175" t="str">
        <f>IF('サーバー一覧（手入力用）'!AD839="","",'サーバー一覧（手入力用）'!AD839)</f>
        <v/>
      </c>
      <c r="AF831" s="175" t="str">
        <f>IF('サーバー一覧（手入力用）'!AE839="","",'サーバー一覧（手入力用）'!AE839)</f>
        <v/>
      </c>
      <c r="AG831" s="175" t="str">
        <f>IF('サーバー一覧（手入力用）'!AF839="","",'サーバー一覧（手入力用）'!AF839)</f>
        <v/>
      </c>
      <c r="AH831" s="175" t="str">
        <f>IF('サーバー一覧（手入力用）'!AG839="","",'サーバー一覧（手入力用）'!AG839)</f>
        <v/>
      </c>
      <c r="AI831" s="175" t="str">
        <f>IF('サーバー一覧（手入力用）'!AH839="","",'サーバー一覧（手入力用）'!AH839)</f>
        <v/>
      </c>
      <c r="AJ831" s="175" t="str">
        <f>IF('サーバー一覧（手入力用）'!AI839="","",'サーバー一覧（手入力用）'!AI839)</f>
        <v/>
      </c>
    </row>
    <row r="832" spans="1:36">
      <c r="A832" s="175">
        <f>IF('サーバー一覧（手入力用）'!B840="","",'サーバー一覧（手入力用）'!B840)</f>
        <v>831</v>
      </c>
      <c r="B832" s="175" t="str">
        <f>IF('サーバー一覧（手入力用）'!C840="","",'サーバー一覧（手入力用）'!C840)</f>
        <v/>
      </c>
      <c r="C832" s="175" t="str">
        <f>IF('サーバー一覧（手入力用）'!D840="","",'サーバー一覧（手入力用）'!D840)</f>
        <v/>
      </c>
      <c r="D832" s="175" t="str">
        <f>IF('サーバー一覧（手入力用）'!E840="","",'サーバー一覧（手入力用）'!E840)</f>
        <v/>
      </c>
      <c r="E832" s="175" t="str">
        <f>IF('サーバー一覧（手入力用）'!F840="","",'サーバー一覧（手入力用）'!F840)</f>
        <v/>
      </c>
      <c r="F832" s="175" t="str">
        <f>IF('サーバー一覧（手入力用）'!G840="","",'サーバー一覧（手入力用）'!G840)</f>
        <v/>
      </c>
      <c r="G832" s="175" t="str">
        <f>IF('サーバー一覧（手入力用）'!H840="","",'サーバー一覧（手入力用）'!H840)</f>
        <v/>
      </c>
      <c r="H832" s="175" t="str">
        <f>IF('サーバー一覧（手入力用）'!I840="","",'サーバー一覧（手入力用）'!I840)</f>
        <v/>
      </c>
      <c r="I832" s="175" t="str">
        <f>IF('サーバー一覧（手入力用）'!J840="","",'サーバー一覧（手入力用）'!J840)</f>
        <v/>
      </c>
      <c r="J832" s="175" t="str">
        <f>IF('サーバー一覧（手入力用）'!K840="","",'サーバー一覧（手入力用）'!K840)</f>
        <v/>
      </c>
      <c r="K832" s="175" t="str">
        <f>IF('サーバー一覧（手入力用）'!L840="","",'サーバー一覧（手入力用）'!L840)</f>
        <v/>
      </c>
      <c r="L832" s="175" t="str">
        <f>IF('サーバー一覧（手入力用）'!M840="","",'サーバー一覧（手入力用）'!M840)</f>
        <v/>
      </c>
      <c r="M832" s="175" t="str">
        <f>IF('サーバー一覧（手入力用）'!N840="","",'サーバー一覧（手入力用）'!N840)</f>
        <v/>
      </c>
      <c r="N832" s="175" t="str">
        <f>IF('サーバー一覧（手入力用）'!O840="","",'サーバー一覧（手入力用）'!O840)</f>
        <v/>
      </c>
      <c r="O832" s="175">
        <f>IF('サーバー一覧（手入力用）'!P840="","",'サーバー一覧（手入力用）'!P840)</f>
        <v>0</v>
      </c>
      <c r="P832" s="175" t="str">
        <f>IF('サーバー一覧（手入力用）'!Q840="","",'サーバー一覧（手入力用）'!Q840)</f>
        <v/>
      </c>
      <c r="Q832" s="175" t="str">
        <f>IF('サーバー一覧（手入力用）'!R840="","",'サーバー一覧（手入力用）'!R840)</f>
        <v/>
      </c>
      <c r="R832" s="175" t="str">
        <f t="shared" si="24"/>
        <v/>
      </c>
      <c r="S832" s="175" t="str">
        <f>IF('サーバー一覧（手入力用）'!S840="","",'サーバー一覧（手入力用）'!S840)</f>
        <v/>
      </c>
      <c r="T832" s="175" t="str">
        <f t="shared" si="25"/>
        <v/>
      </c>
      <c r="U832" s="175" t="str">
        <f>IF('サーバー一覧（手入力用）'!T840="","",'サーバー一覧（手入力用）'!T840)</f>
        <v/>
      </c>
      <c r="V832" s="175" t="str">
        <f>IF('サーバー一覧（手入力用）'!U840="","",'サーバー一覧（手入力用）'!U840)</f>
        <v/>
      </c>
      <c r="W832" s="175" t="str">
        <f>IF('サーバー一覧（手入力用）'!V840="","",'サーバー一覧（手入力用）'!V840)</f>
        <v/>
      </c>
      <c r="X832" s="175" t="str">
        <f>IF('サーバー一覧（手入力用）'!W840="","",'サーバー一覧（手入力用）'!W840)</f>
        <v/>
      </c>
      <c r="Y832" s="175" t="str">
        <f>IF('サーバー一覧（手入力用）'!X840="","",'サーバー一覧（手入力用）'!X840)</f>
        <v/>
      </c>
      <c r="Z832" s="175" t="str">
        <f>IF('サーバー一覧（手入力用）'!Y840="","",'サーバー一覧（手入力用）'!Y840)</f>
        <v/>
      </c>
      <c r="AA832" s="175" t="str">
        <f>IF('サーバー一覧（手入力用）'!Z840="","",'サーバー一覧（手入力用）'!Z840)</f>
        <v/>
      </c>
      <c r="AB832" s="175" t="str">
        <f>IF('サーバー一覧（手入力用）'!AA840="","",'サーバー一覧（手入力用）'!AA840)</f>
        <v/>
      </c>
      <c r="AC832" s="175" t="str">
        <f>IF('サーバー一覧（手入力用）'!AB840="","",'サーバー一覧（手入力用）'!AB840)</f>
        <v/>
      </c>
      <c r="AD832" s="175" t="str">
        <f>IF('サーバー一覧（手入力用）'!AC840="","",'サーバー一覧（手入力用）'!AC840)</f>
        <v/>
      </c>
      <c r="AE832" s="175" t="str">
        <f>IF('サーバー一覧（手入力用）'!AD840="","",'サーバー一覧（手入力用）'!AD840)</f>
        <v/>
      </c>
      <c r="AF832" s="175" t="str">
        <f>IF('サーバー一覧（手入力用）'!AE840="","",'サーバー一覧（手入力用）'!AE840)</f>
        <v/>
      </c>
      <c r="AG832" s="175" t="str">
        <f>IF('サーバー一覧（手入力用）'!AF840="","",'サーバー一覧（手入力用）'!AF840)</f>
        <v/>
      </c>
      <c r="AH832" s="175" t="str">
        <f>IF('サーバー一覧（手入力用）'!AG840="","",'サーバー一覧（手入力用）'!AG840)</f>
        <v/>
      </c>
      <c r="AI832" s="175" t="str">
        <f>IF('サーバー一覧（手入力用）'!AH840="","",'サーバー一覧（手入力用）'!AH840)</f>
        <v/>
      </c>
      <c r="AJ832" s="175" t="str">
        <f>IF('サーバー一覧（手入力用）'!AI840="","",'サーバー一覧（手入力用）'!AI840)</f>
        <v/>
      </c>
    </row>
    <row r="833" spans="1:36">
      <c r="A833" s="175">
        <f>IF('サーバー一覧（手入力用）'!B841="","",'サーバー一覧（手入力用）'!B841)</f>
        <v>832</v>
      </c>
      <c r="B833" s="175" t="str">
        <f>IF('サーバー一覧（手入力用）'!C841="","",'サーバー一覧（手入力用）'!C841)</f>
        <v/>
      </c>
      <c r="C833" s="175" t="str">
        <f>IF('サーバー一覧（手入力用）'!D841="","",'サーバー一覧（手入力用）'!D841)</f>
        <v/>
      </c>
      <c r="D833" s="175" t="str">
        <f>IF('サーバー一覧（手入力用）'!E841="","",'サーバー一覧（手入力用）'!E841)</f>
        <v/>
      </c>
      <c r="E833" s="175" t="str">
        <f>IF('サーバー一覧（手入力用）'!F841="","",'サーバー一覧（手入力用）'!F841)</f>
        <v/>
      </c>
      <c r="F833" s="175" t="str">
        <f>IF('サーバー一覧（手入力用）'!G841="","",'サーバー一覧（手入力用）'!G841)</f>
        <v/>
      </c>
      <c r="G833" s="175" t="str">
        <f>IF('サーバー一覧（手入力用）'!H841="","",'サーバー一覧（手入力用）'!H841)</f>
        <v/>
      </c>
      <c r="H833" s="175" t="str">
        <f>IF('サーバー一覧（手入力用）'!I841="","",'サーバー一覧（手入力用）'!I841)</f>
        <v/>
      </c>
      <c r="I833" s="175" t="str">
        <f>IF('サーバー一覧（手入力用）'!J841="","",'サーバー一覧（手入力用）'!J841)</f>
        <v/>
      </c>
      <c r="J833" s="175" t="str">
        <f>IF('サーバー一覧（手入力用）'!K841="","",'サーバー一覧（手入力用）'!K841)</f>
        <v/>
      </c>
      <c r="K833" s="175" t="str">
        <f>IF('サーバー一覧（手入力用）'!L841="","",'サーバー一覧（手入力用）'!L841)</f>
        <v/>
      </c>
      <c r="L833" s="175" t="str">
        <f>IF('サーバー一覧（手入力用）'!M841="","",'サーバー一覧（手入力用）'!M841)</f>
        <v/>
      </c>
      <c r="M833" s="175" t="str">
        <f>IF('サーバー一覧（手入力用）'!N841="","",'サーバー一覧（手入力用）'!N841)</f>
        <v/>
      </c>
      <c r="N833" s="175" t="str">
        <f>IF('サーバー一覧（手入力用）'!O841="","",'サーバー一覧（手入力用）'!O841)</f>
        <v/>
      </c>
      <c r="O833" s="175">
        <f>IF('サーバー一覧（手入力用）'!P841="","",'サーバー一覧（手入力用）'!P841)</f>
        <v>0</v>
      </c>
      <c r="P833" s="175" t="str">
        <f>IF('サーバー一覧（手入力用）'!Q841="","",'サーバー一覧（手入力用）'!Q841)</f>
        <v/>
      </c>
      <c r="Q833" s="175" t="str">
        <f>IF('サーバー一覧（手入力用）'!R841="","",'サーバー一覧（手入力用）'!R841)</f>
        <v/>
      </c>
      <c r="R833" s="175" t="str">
        <f t="shared" si="24"/>
        <v/>
      </c>
      <c r="S833" s="175" t="str">
        <f>IF('サーバー一覧（手入力用）'!S841="","",'サーバー一覧（手入力用）'!S841)</f>
        <v/>
      </c>
      <c r="T833" s="175" t="str">
        <f t="shared" si="25"/>
        <v/>
      </c>
      <c r="U833" s="175" t="str">
        <f>IF('サーバー一覧（手入力用）'!T841="","",'サーバー一覧（手入力用）'!T841)</f>
        <v/>
      </c>
      <c r="V833" s="175" t="str">
        <f>IF('サーバー一覧（手入力用）'!U841="","",'サーバー一覧（手入力用）'!U841)</f>
        <v/>
      </c>
      <c r="W833" s="175" t="str">
        <f>IF('サーバー一覧（手入力用）'!V841="","",'サーバー一覧（手入力用）'!V841)</f>
        <v/>
      </c>
      <c r="X833" s="175" t="str">
        <f>IF('サーバー一覧（手入力用）'!W841="","",'サーバー一覧（手入力用）'!W841)</f>
        <v/>
      </c>
      <c r="Y833" s="175" t="str">
        <f>IF('サーバー一覧（手入力用）'!X841="","",'サーバー一覧（手入力用）'!X841)</f>
        <v/>
      </c>
      <c r="Z833" s="175" t="str">
        <f>IF('サーバー一覧（手入力用）'!Y841="","",'サーバー一覧（手入力用）'!Y841)</f>
        <v/>
      </c>
      <c r="AA833" s="175" t="str">
        <f>IF('サーバー一覧（手入力用）'!Z841="","",'サーバー一覧（手入力用）'!Z841)</f>
        <v/>
      </c>
      <c r="AB833" s="175" t="str">
        <f>IF('サーバー一覧（手入力用）'!AA841="","",'サーバー一覧（手入力用）'!AA841)</f>
        <v/>
      </c>
      <c r="AC833" s="175" t="str">
        <f>IF('サーバー一覧（手入力用）'!AB841="","",'サーバー一覧（手入力用）'!AB841)</f>
        <v/>
      </c>
      <c r="AD833" s="175" t="str">
        <f>IF('サーバー一覧（手入力用）'!AC841="","",'サーバー一覧（手入力用）'!AC841)</f>
        <v/>
      </c>
      <c r="AE833" s="175" t="str">
        <f>IF('サーバー一覧（手入力用）'!AD841="","",'サーバー一覧（手入力用）'!AD841)</f>
        <v/>
      </c>
      <c r="AF833" s="175" t="str">
        <f>IF('サーバー一覧（手入力用）'!AE841="","",'サーバー一覧（手入力用）'!AE841)</f>
        <v/>
      </c>
      <c r="AG833" s="175" t="str">
        <f>IF('サーバー一覧（手入力用）'!AF841="","",'サーバー一覧（手入力用）'!AF841)</f>
        <v/>
      </c>
      <c r="AH833" s="175" t="str">
        <f>IF('サーバー一覧（手入力用）'!AG841="","",'サーバー一覧（手入力用）'!AG841)</f>
        <v/>
      </c>
      <c r="AI833" s="175" t="str">
        <f>IF('サーバー一覧（手入力用）'!AH841="","",'サーバー一覧（手入力用）'!AH841)</f>
        <v/>
      </c>
      <c r="AJ833" s="175" t="str">
        <f>IF('サーバー一覧（手入力用）'!AI841="","",'サーバー一覧（手入力用）'!AI841)</f>
        <v/>
      </c>
    </row>
    <row r="834" spans="1:36">
      <c r="A834" s="175">
        <f>IF('サーバー一覧（手入力用）'!B842="","",'サーバー一覧（手入力用）'!B842)</f>
        <v>833</v>
      </c>
      <c r="B834" s="175" t="str">
        <f>IF('サーバー一覧（手入力用）'!C842="","",'サーバー一覧（手入力用）'!C842)</f>
        <v/>
      </c>
      <c r="C834" s="175" t="str">
        <f>IF('サーバー一覧（手入力用）'!D842="","",'サーバー一覧（手入力用）'!D842)</f>
        <v/>
      </c>
      <c r="D834" s="175" t="str">
        <f>IF('サーバー一覧（手入力用）'!E842="","",'サーバー一覧（手入力用）'!E842)</f>
        <v/>
      </c>
      <c r="E834" s="175" t="str">
        <f>IF('サーバー一覧（手入力用）'!F842="","",'サーバー一覧（手入力用）'!F842)</f>
        <v/>
      </c>
      <c r="F834" s="175" t="str">
        <f>IF('サーバー一覧（手入力用）'!G842="","",'サーバー一覧（手入力用）'!G842)</f>
        <v/>
      </c>
      <c r="G834" s="175" t="str">
        <f>IF('サーバー一覧（手入力用）'!H842="","",'サーバー一覧（手入力用）'!H842)</f>
        <v/>
      </c>
      <c r="H834" s="175" t="str">
        <f>IF('サーバー一覧（手入力用）'!I842="","",'サーバー一覧（手入力用）'!I842)</f>
        <v/>
      </c>
      <c r="I834" s="175" t="str">
        <f>IF('サーバー一覧（手入力用）'!J842="","",'サーバー一覧（手入力用）'!J842)</f>
        <v/>
      </c>
      <c r="J834" s="175" t="str">
        <f>IF('サーバー一覧（手入力用）'!K842="","",'サーバー一覧（手入力用）'!K842)</f>
        <v/>
      </c>
      <c r="K834" s="175" t="str">
        <f>IF('サーバー一覧（手入力用）'!L842="","",'サーバー一覧（手入力用）'!L842)</f>
        <v/>
      </c>
      <c r="L834" s="175" t="str">
        <f>IF('サーバー一覧（手入力用）'!M842="","",'サーバー一覧（手入力用）'!M842)</f>
        <v/>
      </c>
      <c r="M834" s="175" t="str">
        <f>IF('サーバー一覧（手入力用）'!N842="","",'サーバー一覧（手入力用）'!N842)</f>
        <v/>
      </c>
      <c r="N834" s="175" t="str">
        <f>IF('サーバー一覧（手入力用）'!O842="","",'サーバー一覧（手入力用）'!O842)</f>
        <v/>
      </c>
      <c r="O834" s="175">
        <f>IF('サーバー一覧（手入力用）'!P842="","",'サーバー一覧（手入力用）'!P842)</f>
        <v>0</v>
      </c>
      <c r="P834" s="175" t="str">
        <f>IF('サーバー一覧（手入力用）'!Q842="","",'サーバー一覧（手入力用）'!Q842)</f>
        <v/>
      </c>
      <c r="Q834" s="175" t="str">
        <f>IF('サーバー一覧（手入力用）'!R842="","",'サーバー一覧（手入力用）'!R842)</f>
        <v/>
      </c>
      <c r="R834" s="175" t="str">
        <f t="shared" si="24"/>
        <v/>
      </c>
      <c r="S834" s="175" t="str">
        <f>IF('サーバー一覧（手入力用）'!S842="","",'サーバー一覧（手入力用）'!S842)</f>
        <v/>
      </c>
      <c r="T834" s="175" t="str">
        <f t="shared" si="25"/>
        <v/>
      </c>
      <c r="U834" s="175" t="str">
        <f>IF('サーバー一覧（手入力用）'!T842="","",'サーバー一覧（手入力用）'!T842)</f>
        <v/>
      </c>
      <c r="V834" s="175" t="str">
        <f>IF('サーバー一覧（手入力用）'!U842="","",'サーバー一覧（手入力用）'!U842)</f>
        <v/>
      </c>
      <c r="W834" s="175" t="str">
        <f>IF('サーバー一覧（手入力用）'!V842="","",'サーバー一覧（手入力用）'!V842)</f>
        <v/>
      </c>
      <c r="X834" s="175" t="str">
        <f>IF('サーバー一覧（手入力用）'!W842="","",'サーバー一覧（手入力用）'!W842)</f>
        <v/>
      </c>
      <c r="Y834" s="175" t="str">
        <f>IF('サーバー一覧（手入力用）'!X842="","",'サーバー一覧（手入力用）'!X842)</f>
        <v/>
      </c>
      <c r="Z834" s="175" t="str">
        <f>IF('サーバー一覧（手入力用）'!Y842="","",'サーバー一覧（手入力用）'!Y842)</f>
        <v/>
      </c>
      <c r="AA834" s="175" t="str">
        <f>IF('サーバー一覧（手入力用）'!Z842="","",'サーバー一覧（手入力用）'!Z842)</f>
        <v/>
      </c>
      <c r="AB834" s="175" t="str">
        <f>IF('サーバー一覧（手入力用）'!AA842="","",'サーバー一覧（手入力用）'!AA842)</f>
        <v/>
      </c>
      <c r="AC834" s="175" t="str">
        <f>IF('サーバー一覧（手入力用）'!AB842="","",'サーバー一覧（手入力用）'!AB842)</f>
        <v/>
      </c>
      <c r="AD834" s="175" t="str">
        <f>IF('サーバー一覧（手入力用）'!AC842="","",'サーバー一覧（手入力用）'!AC842)</f>
        <v/>
      </c>
      <c r="AE834" s="175" t="str">
        <f>IF('サーバー一覧（手入力用）'!AD842="","",'サーバー一覧（手入力用）'!AD842)</f>
        <v/>
      </c>
      <c r="AF834" s="175" t="str">
        <f>IF('サーバー一覧（手入力用）'!AE842="","",'サーバー一覧（手入力用）'!AE842)</f>
        <v/>
      </c>
      <c r="AG834" s="175" t="str">
        <f>IF('サーバー一覧（手入力用）'!AF842="","",'サーバー一覧（手入力用）'!AF842)</f>
        <v/>
      </c>
      <c r="AH834" s="175" t="str">
        <f>IF('サーバー一覧（手入力用）'!AG842="","",'サーバー一覧（手入力用）'!AG842)</f>
        <v/>
      </c>
      <c r="AI834" s="175" t="str">
        <f>IF('サーバー一覧（手入力用）'!AH842="","",'サーバー一覧（手入力用）'!AH842)</f>
        <v/>
      </c>
      <c r="AJ834" s="175" t="str">
        <f>IF('サーバー一覧（手入力用）'!AI842="","",'サーバー一覧（手入力用）'!AI842)</f>
        <v/>
      </c>
    </row>
    <row r="835" spans="1:36">
      <c r="A835" s="175">
        <f>IF('サーバー一覧（手入力用）'!B843="","",'サーバー一覧（手入力用）'!B843)</f>
        <v>834</v>
      </c>
      <c r="B835" s="175" t="str">
        <f>IF('サーバー一覧（手入力用）'!C843="","",'サーバー一覧（手入力用）'!C843)</f>
        <v/>
      </c>
      <c r="C835" s="175" t="str">
        <f>IF('サーバー一覧（手入力用）'!D843="","",'サーバー一覧（手入力用）'!D843)</f>
        <v/>
      </c>
      <c r="D835" s="175" t="str">
        <f>IF('サーバー一覧（手入力用）'!E843="","",'サーバー一覧（手入力用）'!E843)</f>
        <v/>
      </c>
      <c r="E835" s="175" t="str">
        <f>IF('サーバー一覧（手入力用）'!F843="","",'サーバー一覧（手入力用）'!F843)</f>
        <v/>
      </c>
      <c r="F835" s="175" t="str">
        <f>IF('サーバー一覧（手入力用）'!G843="","",'サーバー一覧（手入力用）'!G843)</f>
        <v/>
      </c>
      <c r="G835" s="175" t="str">
        <f>IF('サーバー一覧（手入力用）'!H843="","",'サーバー一覧（手入力用）'!H843)</f>
        <v/>
      </c>
      <c r="H835" s="175" t="str">
        <f>IF('サーバー一覧（手入力用）'!I843="","",'サーバー一覧（手入力用）'!I843)</f>
        <v/>
      </c>
      <c r="I835" s="175" t="str">
        <f>IF('サーバー一覧（手入力用）'!J843="","",'サーバー一覧（手入力用）'!J843)</f>
        <v/>
      </c>
      <c r="J835" s="175" t="str">
        <f>IF('サーバー一覧（手入力用）'!K843="","",'サーバー一覧（手入力用）'!K843)</f>
        <v/>
      </c>
      <c r="K835" s="175" t="str">
        <f>IF('サーバー一覧（手入力用）'!L843="","",'サーバー一覧（手入力用）'!L843)</f>
        <v/>
      </c>
      <c r="L835" s="175" t="str">
        <f>IF('サーバー一覧（手入力用）'!M843="","",'サーバー一覧（手入力用）'!M843)</f>
        <v/>
      </c>
      <c r="M835" s="175" t="str">
        <f>IF('サーバー一覧（手入力用）'!N843="","",'サーバー一覧（手入力用）'!N843)</f>
        <v/>
      </c>
      <c r="N835" s="175" t="str">
        <f>IF('サーバー一覧（手入力用）'!O843="","",'サーバー一覧（手入力用）'!O843)</f>
        <v/>
      </c>
      <c r="O835" s="175">
        <f>IF('サーバー一覧（手入力用）'!P843="","",'サーバー一覧（手入力用）'!P843)</f>
        <v>0</v>
      </c>
      <c r="P835" s="175" t="str">
        <f>IF('サーバー一覧（手入力用）'!Q843="","",'サーバー一覧（手入力用）'!Q843)</f>
        <v/>
      </c>
      <c r="Q835" s="175" t="str">
        <f>IF('サーバー一覧（手入力用）'!R843="","",'サーバー一覧（手入力用）'!R843)</f>
        <v/>
      </c>
      <c r="R835" s="175" t="str">
        <f t="shared" ref="R835:R898" si="26">IF(Q835="","",MROUND(Q835,5))</f>
        <v/>
      </c>
      <c r="S835" s="175" t="str">
        <f>IF('サーバー一覧（手入力用）'!S843="","",'サーバー一覧（手入力用）'!S843)</f>
        <v/>
      </c>
      <c r="T835" s="175" t="str">
        <f t="shared" ref="T835:T898" si="27">IF(S835="","",MROUND(S835,5))</f>
        <v/>
      </c>
      <c r="U835" s="175" t="str">
        <f>IF('サーバー一覧（手入力用）'!T843="","",'サーバー一覧（手入力用）'!T843)</f>
        <v/>
      </c>
      <c r="V835" s="175" t="str">
        <f>IF('サーバー一覧（手入力用）'!U843="","",'サーバー一覧（手入力用）'!U843)</f>
        <v/>
      </c>
      <c r="W835" s="175" t="str">
        <f>IF('サーバー一覧（手入力用）'!V843="","",'サーバー一覧（手入力用）'!V843)</f>
        <v/>
      </c>
      <c r="X835" s="175" t="str">
        <f>IF('サーバー一覧（手入力用）'!W843="","",'サーバー一覧（手入力用）'!W843)</f>
        <v/>
      </c>
      <c r="Y835" s="175" t="str">
        <f>IF('サーバー一覧（手入力用）'!X843="","",'サーバー一覧（手入力用）'!X843)</f>
        <v/>
      </c>
      <c r="Z835" s="175" t="str">
        <f>IF('サーバー一覧（手入力用）'!Y843="","",'サーバー一覧（手入力用）'!Y843)</f>
        <v/>
      </c>
      <c r="AA835" s="175" t="str">
        <f>IF('サーバー一覧（手入力用）'!Z843="","",'サーバー一覧（手入力用）'!Z843)</f>
        <v/>
      </c>
      <c r="AB835" s="175" t="str">
        <f>IF('サーバー一覧（手入力用）'!AA843="","",'サーバー一覧（手入力用）'!AA843)</f>
        <v/>
      </c>
      <c r="AC835" s="175" t="str">
        <f>IF('サーバー一覧（手入力用）'!AB843="","",'サーバー一覧（手入力用）'!AB843)</f>
        <v/>
      </c>
      <c r="AD835" s="175" t="str">
        <f>IF('サーバー一覧（手入力用）'!AC843="","",'サーバー一覧（手入力用）'!AC843)</f>
        <v/>
      </c>
      <c r="AE835" s="175" t="str">
        <f>IF('サーバー一覧（手入力用）'!AD843="","",'サーバー一覧（手入力用）'!AD843)</f>
        <v/>
      </c>
      <c r="AF835" s="175" t="str">
        <f>IF('サーバー一覧（手入力用）'!AE843="","",'サーバー一覧（手入力用）'!AE843)</f>
        <v/>
      </c>
      <c r="AG835" s="175" t="str">
        <f>IF('サーバー一覧（手入力用）'!AF843="","",'サーバー一覧（手入力用）'!AF843)</f>
        <v/>
      </c>
      <c r="AH835" s="175" t="str">
        <f>IF('サーバー一覧（手入力用）'!AG843="","",'サーバー一覧（手入力用）'!AG843)</f>
        <v/>
      </c>
      <c r="AI835" s="175" t="str">
        <f>IF('サーバー一覧（手入力用）'!AH843="","",'サーバー一覧（手入力用）'!AH843)</f>
        <v/>
      </c>
      <c r="AJ835" s="175" t="str">
        <f>IF('サーバー一覧（手入力用）'!AI843="","",'サーバー一覧（手入力用）'!AI843)</f>
        <v/>
      </c>
    </row>
    <row r="836" spans="1:36">
      <c r="A836" s="175">
        <f>IF('サーバー一覧（手入力用）'!B844="","",'サーバー一覧（手入力用）'!B844)</f>
        <v>835</v>
      </c>
      <c r="B836" s="175" t="str">
        <f>IF('サーバー一覧（手入力用）'!C844="","",'サーバー一覧（手入力用）'!C844)</f>
        <v/>
      </c>
      <c r="C836" s="175" t="str">
        <f>IF('サーバー一覧（手入力用）'!D844="","",'サーバー一覧（手入力用）'!D844)</f>
        <v/>
      </c>
      <c r="D836" s="175" t="str">
        <f>IF('サーバー一覧（手入力用）'!E844="","",'サーバー一覧（手入力用）'!E844)</f>
        <v/>
      </c>
      <c r="E836" s="175" t="str">
        <f>IF('サーバー一覧（手入力用）'!F844="","",'サーバー一覧（手入力用）'!F844)</f>
        <v/>
      </c>
      <c r="F836" s="175" t="str">
        <f>IF('サーバー一覧（手入力用）'!G844="","",'サーバー一覧（手入力用）'!G844)</f>
        <v/>
      </c>
      <c r="G836" s="175" t="str">
        <f>IF('サーバー一覧（手入力用）'!H844="","",'サーバー一覧（手入力用）'!H844)</f>
        <v/>
      </c>
      <c r="H836" s="175" t="str">
        <f>IF('サーバー一覧（手入力用）'!I844="","",'サーバー一覧（手入力用）'!I844)</f>
        <v/>
      </c>
      <c r="I836" s="175" t="str">
        <f>IF('サーバー一覧（手入力用）'!J844="","",'サーバー一覧（手入力用）'!J844)</f>
        <v/>
      </c>
      <c r="J836" s="175" t="str">
        <f>IF('サーバー一覧（手入力用）'!K844="","",'サーバー一覧（手入力用）'!K844)</f>
        <v/>
      </c>
      <c r="K836" s="175" t="str">
        <f>IF('サーバー一覧（手入力用）'!L844="","",'サーバー一覧（手入力用）'!L844)</f>
        <v/>
      </c>
      <c r="L836" s="175" t="str">
        <f>IF('サーバー一覧（手入力用）'!M844="","",'サーバー一覧（手入力用）'!M844)</f>
        <v/>
      </c>
      <c r="M836" s="175" t="str">
        <f>IF('サーバー一覧（手入力用）'!N844="","",'サーバー一覧（手入力用）'!N844)</f>
        <v/>
      </c>
      <c r="N836" s="175" t="str">
        <f>IF('サーバー一覧（手入力用）'!O844="","",'サーバー一覧（手入力用）'!O844)</f>
        <v/>
      </c>
      <c r="O836" s="175">
        <f>IF('サーバー一覧（手入力用）'!P844="","",'サーバー一覧（手入力用）'!P844)</f>
        <v>0</v>
      </c>
      <c r="P836" s="175" t="str">
        <f>IF('サーバー一覧（手入力用）'!Q844="","",'サーバー一覧（手入力用）'!Q844)</f>
        <v/>
      </c>
      <c r="Q836" s="175" t="str">
        <f>IF('サーバー一覧（手入力用）'!R844="","",'サーバー一覧（手入力用）'!R844)</f>
        <v/>
      </c>
      <c r="R836" s="175" t="str">
        <f t="shared" si="26"/>
        <v/>
      </c>
      <c r="S836" s="175" t="str">
        <f>IF('サーバー一覧（手入力用）'!S844="","",'サーバー一覧（手入力用）'!S844)</f>
        <v/>
      </c>
      <c r="T836" s="175" t="str">
        <f t="shared" si="27"/>
        <v/>
      </c>
      <c r="U836" s="175" t="str">
        <f>IF('サーバー一覧（手入力用）'!T844="","",'サーバー一覧（手入力用）'!T844)</f>
        <v/>
      </c>
      <c r="V836" s="175" t="str">
        <f>IF('サーバー一覧（手入力用）'!U844="","",'サーバー一覧（手入力用）'!U844)</f>
        <v/>
      </c>
      <c r="W836" s="175" t="str">
        <f>IF('サーバー一覧（手入力用）'!V844="","",'サーバー一覧（手入力用）'!V844)</f>
        <v/>
      </c>
      <c r="X836" s="175" t="str">
        <f>IF('サーバー一覧（手入力用）'!W844="","",'サーバー一覧（手入力用）'!W844)</f>
        <v/>
      </c>
      <c r="Y836" s="175" t="str">
        <f>IF('サーバー一覧（手入力用）'!X844="","",'サーバー一覧（手入力用）'!X844)</f>
        <v/>
      </c>
      <c r="Z836" s="175" t="str">
        <f>IF('サーバー一覧（手入力用）'!Y844="","",'サーバー一覧（手入力用）'!Y844)</f>
        <v/>
      </c>
      <c r="AA836" s="175" t="str">
        <f>IF('サーバー一覧（手入力用）'!Z844="","",'サーバー一覧（手入力用）'!Z844)</f>
        <v/>
      </c>
      <c r="AB836" s="175" t="str">
        <f>IF('サーバー一覧（手入力用）'!AA844="","",'サーバー一覧（手入力用）'!AA844)</f>
        <v/>
      </c>
      <c r="AC836" s="175" t="str">
        <f>IF('サーバー一覧（手入力用）'!AB844="","",'サーバー一覧（手入力用）'!AB844)</f>
        <v/>
      </c>
      <c r="AD836" s="175" t="str">
        <f>IF('サーバー一覧（手入力用）'!AC844="","",'サーバー一覧（手入力用）'!AC844)</f>
        <v/>
      </c>
      <c r="AE836" s="175" t="str">
        <f>IF('サーバー一覧（手入力用）'!AD844="","",'サーバー一覧（手入力用）'!AD844)</f>
        <v/>
      </c>
      <c r="AF836" s="175" t="str">
        <f>IF('サーバー一覧（手入力用）'!AE844="","",'サーバー一覧（手入力用）'!AE844)</f>
        <v/>
      </c>
      <c r="AG836" s="175" t="str">
        <f>IF('サーバー一覧（手入力用）'!AF844="","",'サーバー一覧（手入力用）'!AF844)</f>
        <v/>
      </c>
      <c r="AH836" s="175" t="str">
        <f>IF('サーバー一覧（手入力用）'!AG844="","",'サーバー一覧（手入力用）'!AG844)</f>
        <v/>
      </c>
      <c r="AI836" s="175" t="str">
        <f>IF('サーバー一覧（手入力用）'!AH844="","",'サーバー一覧（手入力用）'!AH844)</f>
        <v/>
      </c>
      <c r="AJ836" s="175" t="str">
        <f>IF('サーバー一覧（手入力用）'!AI844="","",'サーバー一覧（手入力用）'!AI844)</f>
        <v/>
      </c>
    </row>
    <row r="837" spans="1:36">
      <c r="A837" s="175">
        <f>IF('サーバー一覧（手入力用）'!B845="","",'サーバー一覧（手入力用）'!B845)</f>
        <v>836</v>
      </c>
      <c r="B837" s="175" t="str">
        <f>IF('サーバー一覧（手入力用）'!C845="","",'サーバー一覧（手入力用）'!C845)</f>
        <v/>
      </c>
      <c r="C837" s="175" t="str">
        <f>IF('サーバー一覧（手入力用）'!D845="","",'サーバー一覧（手入力用）'!D845)</f>
        <v/>
      </c>
      <c r="D837" s="175" t="str">
        <f>IF('サーバー一覧（手入力用）'!E845="","",'サーバー一覧（手入力用）'!E845)</f>
        <v/>
      </c>
      <c r="E837" s="175" t="str">
        <f>IF('サーバー一覧（手入力用）'!F845="","",'サーバー一覧（手入力用）'!F845)</f>
        <v/>
      </c>
      <c r="F837" s="175" t="str">
        <f>IF('サーバー一覧（手入力用）'!G845="","",'サーバー一覧（手入力用）'!G845)</f>
        <v/>
      </c>
      <c r="G837" s="175" t="str">
        <f>IF('サーバー一覧（手入力用）'!H845="","",'サーバー一覧（手入力用）'!H845)</f>
        <v/>
      </c>
      <c r="H837" s="175" t="str">
        <f>IF('サーバー一覧（手入力用）'!I845="","",'サーバー一覧（手入力用）'!I845)</f>
        <v/>
      </c>
      <c r="I837" s="175" t="str">
        <f>IF('サーバー一覧（手入力用）'!J845="","",'サーバー一覧（手入力用）'!J845)</f>
        <v/>
      </c>
      <c r="J837" s="175" t="str">
        <f>IF('サーバー一覧（手入力用）'!K845="","",'サーバー一覧（手入力用）'!K845)</f>
        <v/>
      </c>
      <c r="K837" s="175" t="str">
        <f>IF('サーバー一覧（手入力用）'!L845="","",'サーバー一覧（手入力用）'!L845)</f>
        <v/>
      </c>
      <c r="L837" s="175" t="str">
        <f>IF('サーバー一覧（手入力用）'!M845="","",'サーバー一覧（手入力用）'!M845)</f>
        <v/>
      </c>
      <c r="M837" s="175" t="str">
        <f>IF('サーバー一覧（手入力用）'!N845="","",'サーバー一覧（手入力用）'!N845)</f>
        <v/>
      </c>
      <c r="N837" s="175" t="str">
        <f>IF('サーバー一覧（手入力用）'!O845="","",'サーバー一覧（手入力用）'!O845)</f>
        <v/>
      </c>
      <c r="O837" s="175">
        <f>IF('サーバー一覧（手入力用）'!P845="","",'サーバー一覧（手入力用）'!P845)</f>
        <v>0</v>
      </c>
      <c r="P837" s="175" t="str">
        <f>IF('サーバー一覧（手入力用）'!Q845="","",'サーバー一覧（手入力用）'!Q845)</f>
        <v/>
      </c>
      <c r="Q837" s="175" t="str">
        <f>IF('サーバー一覧（手入力用）'!R845="","",'サーバー一覧（手入力用）'!R845)</f>
        <v/>
      </c>
      <c r="R837" s="175" t="str">
        <f t="shared" si="26"/>
        <v/>
      </c>
      <c r="S837" s="175" t="str">
        <f>IF('サーバー一覧（手入力用）'!S845="","",'サーバー一覧（手入力用）'!S845)</f>
        <v/>
      </c>
      <c r="T837" s="175" t="str">
        <f t="shared" si="27"/>
        <v/>
      </c>
      <c r="U837" s="175" t="str">
        <f>IF('サーバー一覧（手入力用）'!T845="","",'サーバー一覧（手入力用）'!T845)</f>
        <v/>
      </c>
      <c r="V837" s="175" t="str">
        <f>IF('サーバー一覧（手入力用）'!U845="","",'サーバー一覧（手入力用）'!U845)</f>
        <v/>
      </c>
      <c r="W837" s="175" t="str">
        <f>IF('サーバー一覧（手入力用）'!V845="","",'サーバー一覧（手入力用）'!V845)</f>
        <v/>
      </c>
      <c r="X837" s="175" t="str">
        <f>IF('サーバー一覧（手入力用）'!W845="","",'サーバー一覧（手入力用）'!W845)</f>
        <v/>
      </c>
      <c r="Y837" s="175" t="str">
        <f>IF('サーバー一覧（手入力用）'!X845="","",'サーバー一覧（手入力用）'!X845)</f>
        <v/>
      </c>
      <c r="Z837" s="175" t="str">
        <f>IF('サーバー一覧（手入力用）'!Y845="","",'サーバー一覧（手入力用）'!Y845)</f>
        <v/>
      </c>
      <c r="AA837" s="175" t="str">
        <f>IF('サーバー一覧（手入力用）'!Z845="","",'サーバー一覧（手入力用）'!Z845)</f>
        <v/>
      </c>
      <c r="AB837" s="175" t="str">
        <f>IF('サーバー一覧（手入力用）'!AA845="","",'サーバー一覧（手入力用）'!AA845)</f>
        <v/>
      </c>
      <c r="AC837" s="175" t="str">
        <f>IF('サーバー一覧（手入力用）'!AB845="","",'サーバー一覧（手入力用）'!AB845)</f>
        <v/>
      </c>
      <c r="AD837" s="175" t="str">
        <f>IF('サーバー一覧（手入力用）'!AC845="","",'サーバー一覧（手入力用）'!AC845)</f>
        <v/>
      </c>
      <c r="AE837" s="175" t="str">
        <f>IF('サーバー一覧（手入力用）'!AD845="","",'サーバー一覧（手入力用）'!AD845)</f>
        <v/>
      </c>
      <c r="AF837" s="175" t="str">
        <f>IF('サーバー一覧（手入力用）'!AE845="","",'サーバー一覧（手入力用）'!AE845)</f>
        <v/>
      </c>
      <c r="AG837" s="175" t="str">
        <f>IF('サーバー一覧（手入力用）'!AF845="","",'サーバー一覧（手入力用）'!AF845)</f>
        <v/>
      </c>
      <c r="AH837" s="175" t="str">
        <f>IF('サーバー一覧（手入力用）'!AG845="","",'サーバー一覧（手入力用）'!AG845)</f>
        <v/>
      </c>
      <c r="AI837" s="175" t="str">
        <f>IF('サーバー一覧（手入力用）'!AH845="","",'サーバー一覧（手入力用）'!AH845)</f>
        <v/>
      </c>
      <c r="AJ837" s="175" t="str">
        <f>IF('サーバー一覧（手入力用）'!AI845="","",'サーバー一覧（手入力用）'!AI845)</f>
        <v/>
      </c>
    </row>
    <row r="838" spans="1:36">
      <c r="A838" s="175">
        <f>IF('サーバー一覧（手入力用）'!B846="","",'サーバー一覧（手入力用）'!B846)</f>
        <v>837</v>
      </c>
      <c r="B838" s="175" t="str">
        <f>IF('サーバー一覧（手入力用）'!C846="","",'サーバー一覧（手入力用）'!C846)</f>
        <v/>
      </c>
      <c r="C838" s="175" t="str">
        <f>IF('サーバー一覧（手入力用）'!D846="","",'サーバー一覧（手入力用）'!D846)</f>
        <v/>
      </c>
      <c r="D838" s="175" t="str">
        <f>IF('サーバー一覧（手入力用）'!E846="","",'サーバー一覧（手入力用）'!E846)</f>
        <v/>
      </c>
      <c r="E838" s="175" t="str">
        <f>IF('サーバー一覧（手入力用）'!F846="","",'サーバー一覧（手入力用）'!F846)</f>
        <v/>
      </c>
      <c r="F838" s="175" t="str">
        <f>IF('サーバー一覧（手入力用）'!G846="","",'サーバー一覧（手入力用）'!G846)</f>
        <v/>
      </c>
      <c r="G838" s="175" t="str">
        <f>IF('サーバー一覧（手入力用）'!H846="","",'サーバー一覧（手入力用）'!H846)</f>
        <v/>
      </c>
      <c r="H838" s="175" t="str">
        <f>IF('サーバー一覧（手入力用）'!I846="","",'サーバー一覧（手入力用）'!I846)</f>
        <v/>
      </c>
      <c r="I838" s="175" t="str">
        <f>IF('サーバー一覧（手入力用）'!J846="","",'サーバー一覧（手入力用）'!J846)</f>
        <v/>
      </c>
      <c r="J838" s="175" t="str">
        <f>IF('サーバー一覧（手入力用）'!K846="","",'サーバー一覧（手入力用）'!K846)</f>
        <v/>
      </c>
      <c r="K838" s="175" t="str">
        <f>IF('サーバー一覧（手入力用）'!L846="","",'サーバー一覧（手入力用）'!L846)</f>
        <v/>
      </c>
      <c r="L838" s="175" t="str">
        <f>IF('サーバー一覧（手入力用）'!M846="","",'サーバー一覧（手入力用）'!M846)</f>
        <v/>
      </c>
      <c r="M838" s="175" t="str">
        <f>IF('サーバー一覧（手入力用）'!N846="","",'サーバー一覧（手入力用）'!N846)</f>
        <v/>
      </c>
      <c r="N838" s="175" t="str">
        <f>IF('サーバー一覧（手入力用）'!O846="","",'サーバー一覧（手入力用）'!O846)</f>
        <v/>
      </c>
      <c r="O838" s="175">
        <f>IF('サーバー一覧（手入力用）'!P846="","",'サーバー一覧（手入力用）'!P846)</f>
        <v>0</v>
      </c>
      <c r="P838" s="175" t="str">
        <f>IF('サーバー一覧（手入力用）'!Q846="","",'サーバー一覧（手入力用）'!Q846)</f>
        <v/>
      </c>
      <c r="Q838" s="175" t="str">
        <f>IF('サーバー一覧（手入力用）'!R846="","",'サーバー一覧（手入力用）'!R846)</f>
        <v/>
      </c>
      <c r="R838" s="175" t="str">
        <f t="shared" si="26"/>
        <v/>
      </c>
      <c r="S838" s="175" t="str">
        <f>IF('サーバー一覧（手入力用）'!S846="","",'サーバー一覧（手入力用）'!S846)</f>
        <v/>
      </c>
      <c r="T838" s="175" t="str">
        <f t="shared" si="27"/>
        <v/>
      </c>
      <c r="U838" s="175" t="str">
        <f>IF('サーバー一覧（手入力用）'!T846="","",'サーバー一覧（手入力用）'!T846)</f>
        <v/>
      </c>
      <c r="V838" s="175" t="str">
        <f>IF('サーバー一覧（手入力用）'!U846="","",'サーバー一覧（手入力用）'!U846)</f>
        <v/>
      </c>
      <c r="W838" s="175" t="str">
        <f>IF('サーバー一覧（手入力用）'!V846="","",'サーバー一覧（手入力用）'!V846)</f>
        <v/>
      </c>
      <c r="X838" s="175" t="str">
        <f>IF('サーバー一覧（手入力用）'!W846="","",'サーバー一覧（手入力用）'!W846)</f>
        <v/>
      </c>
      <c r="Y838" s="175" t="str">
        <f>IF('サーバー一覧（手入力用）'!X846="","",'サーバー一覧（手入力用）'!X846)</f>
        <v/>
      </c>
      <c r="Z838" s="175" t="str">
        <f>IF('サーバー一覧（手入力用）'!Y846="","",'サーバー一覧（手入力用）'!Y846)</f>
        <v/>
      </c>
      <c r="AA838" s="175" t="str">
        <f>IF('サーバー一覧（手入力用）'!Z846="","",'サーバー一覧（手入力用）'!Z846)</f>
        <v/>
      </c>
      <c r="AB838" s="175" t="str">
        <f>IF('サーバー一覧（手入力用）'!AA846="","",'サーバー一覧（手入力用）'!AA846)</f>
        <v/>
      </c>
      <c r="AC838" s="175" t="str">
        <f>IF('サーバー一覧（手入力用）'!AB846="","",'サーバー一覧（手入力用）'!AB846)</f>
        <v/>
      </c>
      <c r="AD838" s="175" t="str">
        <f>IF('サーバー一覧（手入力用）'!AC846="","",'サーバー一覧（手入力用）'!AC846)</f>
        <v/>
      </c>
      <c r="AE838" s="175" t="str">
        <f>IF('サーバー一覧（手入力用）'!AD846="","",'サーバー一覧（手入力用）'!AD846)</f>
        <v/>
      </c>
      <c r="AF838" s="175" t="str">
        <f>IF('サーバー一覧（手入力用）'!AE846="","",'サーバー一覧（手入力用）'!AE846)</f>
        <v/>
      </c>
      <c r="AG838" s="175" t="str">
        <f>IF('サーバー一覧（手入力用）'!AF846="","",'サーバー一覧（手入力用）'!AF846)</f>
        <v/>
      </c>
      <c r="AH838" s="175" t="str">
        <f>IF('サーバー一覧（手入力用）'!AG846="","",'サーバー一覧（手入力用）'!AG846)</f>
        <v/>
      </c>
      <c r="AI838" s="175" t="str">
        <f>IF('サーバー一覧（手入力用）'!AH846="","",'サーバー一覧（手入力用）'!AH846)</f>
        <v/>
      </c>
      <c r="AJ838" s="175" t="str">
        <f>IF('サーバー一覧（手入力用）'!AI846="","",'サーバー一覧（手入力用）'!AI846)</f>
        <v/>
      </c>
    </row>
    <row r="839" spans="1:36">
      <c r="A839" s="175">
        <f>IF('サーバー一覧（手入力用）'!B847="","",'サーバー一覧（手入力用）'!B847)</f>
        <v>838</v>
      </c>
      <c r="B839" s="175" t="str">
        <f>IF('サーバー一覧（手入力用）'!C847="","",'サーバー一覧（手入力用）'!C847)</f>
        <v/>
      </c>
      <c r="C839" s="175" t="str">
        <f>IF('サーバー一覧（手入力用）'!D847="","",'サーバー一覧（手入力用）'!D847)</f>
        <v/>
      </c>
      <c r="D839" s="175" t="str">
        <f>IF('サーバー一覧（手入力用）'!E847="","",'サーバー一覧（手入力用）'!E847)</f>
        <v/>
      </c>
      <c r="E839" s="175" t="str">
        <f>IF('サーバー一覧（手入力用）'!F847="","",'サーバー一覧（手入力用）'!F847)</f>
        <v/>
      </c>
      <c r="F839" s="175" t="str">
        <f>IF('サーバー一覧（手入力用）'!G847="","",'サーバー一覧（手入力用）'!G847)</f>
        <v/>
      </c>
      <c r="G839" s="175" t="str">
        <f>IF('サーバー一覧（手入力用）'!H847="","",'サーバー一覧（手入力用）'!H847)</f>
        <v/>
      </c>
      <c r="H839" s="175" t="str">
        <f>IF('サーバー一覧（手入力用）'!I847="","",'サーバー一覧（手入力用）'!I847)</f>
        <v/>
      </c>
      <c r="I839" s="175" t="str">
        <f>IF('サーバー一覧（手入力用）'!J847="","",'サーバー一覧（手入力用）'!J847)</f>
        <v/>
      </c>
      <c r="J839" s="175" t="str">
        <f>IF('サーバー一覧（手入力用）'!K847="","",'サーバー一覧（手入力用）'!K847)</f>
        <v/>
      </c>
      <c r="K839" s="175" t="str">
        <f>IF('サーバー一覧（手入力用）'!L847="","",'サーバー一覧（手入力用）'!L847)</f>
        <v/>
      </c>
      <c r="L839" s="175" t="str">
        <f>IF('サーバー一覧（手入力用）'!M847="","",'サーバー一覧（手入力用）'!M847)</f>
        <v/>
      </c>
      <c r="M839" s="175" t="str">
        <f>IF('サーバー一覧（手入力用）'!N847="","",'サーバー一覧（手入力用）'!N847)</f>
        <v/>
      </c>
      <c r="N839" s="175" t="str">
        <f>IF('サーバー一覧（手入力用）'!O847="","",'サーバー一覧（手入力用）'!O847)</f>
        <v/>
      </c>
      <c r="O839" s="175">
        <f>IF('サーバー一覧（手入力用）'!P847="","",'サーバー一覧（手入力用）'!P847)</f>
        <v>0</v>
      </c>
      <c r="P839" s="175" t="str">
        <f>IF('サーバー一覧（手入力用）'!Q847="","",'サーバー一覧（手入力用）'!Q847)</f>
        <v/>
      </c>
      <c r="Q839" s="175" t="str">
        <f>IF('サーバー一覧（手入力用）'!R847="","",'サーバー一覧（手入力用）'!R847)</f>
        <v/>
      </c>
      <c r="R839" s="175" t="str">
        <f t="shared" si="26"/>
        <v/>
      </c>
      <c r="S839" s="175" t="str">
        <f>IF('サーバー一覧（手入力用）'!S847="","",'サーバー一覧（手入力用）'!S847)</f>
        <v/>
      </c>
      <c r="T839" s="175" t="str">
        <f t="shared" si="27"/>
        <v/>
      </c>
      <c r="U839" s="175" t="str">
        <f>IF('サーバー一覧（手入力用）'!T847="","",'サーバー一覧（手入力用）'!T847)</f>
        <v/>
      </c>
      <c r="V839" s="175" t="str">
        <f>IF('サーバー一覧（手入力用）'!U847="","",'サーバー一覧（手入力用）'!U847)</f>
        <v/>
      </c>
      <c r="W839" s="175" t="str">
        <f>IF('サーバー一覧（手入力用）'!V847="","",'サーバー一覧（手入力用）'!V847)</f>
        <v/>
      </c>
      <c r="X839" s="175" t="str">
        <f>IF('サーバー一覧（手入力用）'!W847="","",'サーバー一覧（手入力用）'!W847)</f>
        <v/>
      </c>
      <c r="Y839" s="175" t="str">
        <f>IF('サーバー一覧（手入力用）'!X847="","",'サーバー一覧（手入力用）'!X847)</f>
        <v/>
      </c>
      <c r="Z839" s="175" t="str">
        <f>IF('サーバー一覧（手入力用）'!Y847="","",'サーバー一覧（手入力用）'!Y847)</f>
        <v/>
      </c>
      <c r="AA839" s="175" t="str">
        <f>IF('サーバー一覧（手入力用）'!Z847="","",'サーバー一覧（手入力用）'!Z847)</f>
        <v/>
      </c>
      <c r="AB839" s="175" t="str">
        <f>IF('サーバー一覧（手入力用）'!AA847="","",'サーバー一覧（手入力用）'!AA847)</f>
        <v/>
      </c>
      <c r="AC839" s="175" t="str">
        <f>IF('サーバー一覧（手入力用）'!AB847="","",'サーバー一覧（手入力用）'!AB847)</f>
        <v/>
      </c>
      <c r="AD839" s="175" t="str">
        <f>IF('サーバー一覧（手入力用）'!AC847="","",'サーバー一覧（手入力用）'!AC847)</f>
        <v/>
      </c>
      <c r="AE839" s="175" t="str">
        <f>IF('サーバー一覧（手入力用）'!AD847="","",'サーバー一覧（手入力用）'!AD847)</f>
        <v/>
      </c>
      <c r="AF839" s="175" t="str">
        <f>IF('サーバー一覧（手入力用）'!AE847="","",'サーバー一覧（手入力用）'!AE847)</f>
        <v/>
      </c>
      <c r="AG839" s="175" t="str">
        <f>IF('サーバー一覧（手入力用）'!AF847="","",'サーバー一覧（手入力用）'!AF847)</f>
        <v/>
      </c>
      <c r="AH839" s="175" t="str">
        <f>IF('サーバー一覧（手入力用）'!AG847="","",'サーバー一覧（手入力用）'!AG847)</f>
        <v/>
      </c>
      <c r="AI839" s="175" t="str">
        <f>IF('サーバー一覧（手入力用）'!AH847="","",'サーバー一覧（手入力用）'!AH847)</f>
        <v/>
      </c>
      <c r="AJ839" s="175" t="str">
        <f>IF('サーバー一覧（手入力用）'!AI847="","",'サーバー一覧（手入力用）'!AI847)</f>
        <v/>
      </c>
    </row>
    <row r="840" spans="1:36">
      <c r="A840" s="175">
        <f>IF('サーバー一覧（手入力用）'!B848="","",'サーバー一覧（手入力用）'!B848)</f>
        <v>839</v>
      </c>
      <c r="B840" s="175" t="str">
        <f>IF('サーバー一覧（手入力用）'!C848="","",'サーバー一覧（手入力用）'!C848)</f>
        <v/>
      </c>
      <c r="C840" s="175" t="str">
        <f>IF('サーバー一覧（手入力用）'!D848="","",'サーバー一覧（手入力用）'!D848)</f>
        <v/>
      </c>
      <c r="D840" s="175" t="str">
        <f>IF('サーバー一覧（手入力用）'!E848="","",'サーバー一覧（手入力用）'!E848)</f>
        <v/>
      </c>
      <c r="E840" s="175" t="str">
        <f>IF('サーバー一覧（手入力用）'!F848="","",'サーバー一覧（手入力用）'!F848)</f>
        <v/>
      </c>
      <c r="F840" s="175" t="str">
        <f>IF('サーバー一覧（手入力用）'!G848="","",'サーバー一覧（手入力用）'!G848)</f>
        <v/>
      </c>
      <c r="G840" s="175" t="str">
        <f>IF('サーバー一覧（手入力用）'!H848="","",'サーバー一覧（手入力用）'!H848)</f>
        <v/>
      </c>
      <c r="H840" s="175" t="str">
        <f>IF('サーバー一覧（手入力用）'!I848="","",'サーバー一覧（手入力用）'!I848)</f>
        <v/>
      </c>
      <c r="I840" s="175" t="str">
        <f>IF('サーバー一覧（手入力用）'!J848="","",'サーバー一覧（手入力用）'!J848)</f>
        <v/>
      </c>
      <c r="J840" s="175" t="str">
        <f>IF('サーバー一覧（手入力用）'!K848="","",'サーバー一覧（手入力用）'!K848)</f>
        <v/>
      </c>
      <c r="K840" s="175" t="str">
        <f>IF('サーバー一覧（手入力用）'!L848="","",'サーバー一覧（手入力用）'!L848)</f>
        <v/>
      </c>
      <c r="L840" s="175" t="str">
        <f>IF('サーバー一覧（手入力用）'!M848="","",'サーバー一覧（手入力用）'!M848)</f>
        <v/>
      </c>
      <c r="M840" s="175" t="str">
        <f>IF('サーバー一覧（手入力用）'!N848="","",'サーバー一覧（手入力用）'!N848)</f>
        <v/>
      </c>
      <c r="N840" s="175" t="str">
        <f>IF('サーバー一覧（手入力用）'!O848="","",'サーバー一覧（手入力用）'!O848)</f>
        <v/>
      </c>
      <c r="O840" s="175">
        <f>IF('サーバー一覧（手入力用）'!P848="","",'サーバー一覧（手入力用）'!P848)</f>
        <v>0</v>
      </c>
      <c r="P840" s="175" t="str">
        <f>IF('サーバー一覧（手入力用）'!Q848="","",'サーバー一覧（手入力用）'!Q848)</f>
        <v/>
      </c>
      <c r="Q840" s="175" t="str">
        <f>IF('サーバー一覧（手入力用）'!R848="","",'サーバー一覧（手入力用）'!R848)</f>
        <v/>
      </c>
      <c r="R840" s="175" t="str">
        <f t="shared" si="26"/>
        <v/>
      </c>
      <c r="S840" s="175" t="str">
        <f>IF('サーバー一覧（手入力用）'!S848="","",'サーバー一覧（手入力用）'!S848)</f>
        <v/>
      </c>
      <c r="T840" s="175" t="str">
        <f t="shared" si="27"/>
        <v/>
      </c>
      <c r="U840" s="175" t="str">
        <f>IF('サーバー一覧（手入力用）'!T848="","",'サーバー一覧（手入力用）'!T848)</f>
        <v/>
      </c>
      <c r="V840" s="175" t="str">
        <f>IF('サーバー一覧（手入力用）'!U848="","",'サーバー一覧（手入力用）'!U848)</f>
        <v/>
      </c>
      <c r="W840" s="175" t="str">
        <f>IF('サーバー一覧（手入力用）'!V848="","",'サーバー一覧（手入力用）'!V848)</f>
        <v/>
      </c>
      <c r="X840" s="175" t="str">
        <f>IF('サーバー一覧（手入力用）'!W848="","",'サーバー一覧（手入力用）'!W848)</f>
        <v/>
      </c>
      <c r="Y840" s="175" t="str">
        <f>IF('サーバー一覧（手入力用）'!X848="","",'サーバー一覧（手入力用）'!X848)</f>
        <v/>
      </c>
      <c r="Z840" s="175" t="str">
        <f>IF('サーバー一覧（手入力用）'!Y848="","",'サーバー一覧（手入力用）'!Y848)</f>
        <v/>
      </c>
      <c r="AA840" s="175" t="str">
        <f>IF('サーバー一覧（手入力用）'!Z848="","",'サーバー一覧（手入力用）'!Z848)</f>
        <v/>
      </c>
      <c r="AB840" s="175" t="str">
        <f>IF('サーバー一覧（手入力用）'!AA848="","",'サーバー一覧（手入力用）'!AA848)</f>
        <v/>
      </c>
      <c r="AC840" s="175" t="str">
        <f>IF('サーバー一覧（手入力用）'!AB848="","",'サーバー一覧（手入力用）'!AB848)</f>
        <v/>
      </c>
      <c r="AD840" s="175" t="str">
        <f>IF('サーバー一覧（手入力用）'!AC848="","",'サーバー一覧（手入力用）'!AC848)</f>
        <v/>
      </c>
      <c r="AE840" s="175" t="str">
        <f>IF('サーバー一覧（手入力用）'!AD848="","",'サーバー一覧（手入力用）'!AD848)</f>
        <v/>
      </c>
      <c r="AF840" s="175" t="str">
        <f>IF('サーバー一覧（手入力用）'!AE848="","",'サーバー一覧（手入力用）'!AE848)</f>
        <v/>
      </c>
      <c r="AG840" s="175" t="str">
        <f>IF('サーバー一覧（手入力用）'!AF848="","",'サーバー一覧（手入力用）'!AF848)</f>
        <v/>
      </c>
      <c r="AH840" s="175" t="str">
        <f>IF('サーバー一覧（手入力用）'!AG848="","",'サーバー一覧（手入力用）'!AG848)</f>
        <v/>
      </c>
      <c r="AI840" s="175" t="str">
        <f>IF('サーバー一覧（手入力用）'!AH848="","",'サーバー一覧（手入力用）'!AH848)</f>
        <v/>
      </c>
      <c r="AJ840" s="175" t="str">
        <f>IF('サーバー一覧（手入力用）'!AI848="","",'サーバー一覧（手入力用）'!AI848)</f>
        <v/>
      </c>
    </row>
    <row r="841" spans="1:36">
      <c r="A841" s="175">
        <f>IF('サーバー一覧（手入力用）'!B849="","",'サーバー一覧（手入力用）'!B849)</f>
        <v>840</v>
      </c>
      <c r="B841" s="175" t="str">
        <f>IF('サーバー一覧（手入力用）'!C849="","",'サーバー一覧（手入力用）'!C849)</f>
        <v/>
      </c>
      <c r="C841" s="175" t="str">
        <f>IF('サーバー一覧（手入力用）'!D849="","",'サーバー一覧（手入力用）'!D849)</f>
        <v/>
      </c>
      <c r="D841" s="175" t="str">
        <f>IF('サーバー一覧（手入力用）'!E849="","",'サーバー一覧（手入力用）'!E849)</f>
        <v/>
      </c>
      <c r="E841" s="175" t="str">
        <f>IF('サーバー一覧（手入力用）'!F849="","",'サーバー一覧（手入力用）'!F849)</f>
        <v/>
      </c>
      <c r="F841" s="175" t="str">
        <f>IF('サーバー一覧（手入力用）'!G849="","",'サーバー一覧（手入力用）'!G849)</f>
        <v/>
      </c>
      <c r="G841" s="175" t="str">
        <f>IF('サーバー一覧（手入力用）'!H849="","",'サーバー一覧（手入力用）'!H849)</f>
        <v/>
      </c>
      <c r="H841" s="175" t="str">
        <f>IF('サーバー一覧（手入力用）'!I849="","",'サーバー一覧（手入力用）'!I849)</f>
        <v/>
      </c>
      <c r="I841" s="175" t="str">
        <f>IF('サーバー一覧（手入力用）'!J849="","",'サーバー一覧（手入力用）'!J849)</f>
        <v/>
      </c>
      <c r="J841" s="175" t="str">
        <f>IF('サーバー一覧（手入力用）'!K849="","",'サーバー一覧（手入力用）'!K849)</f>
        <v/>
      </c>
      <c r="K841" s="175" t="str">
        <f>IF('サーバー一覧（手入力用）'!L849="","",'サーバー一覧（手入力用）'!L849)</f>
        <v/>
      </c>
      <c r="L841" s="175" t="str">
        <f>IF('サーバー一覧（手入力用）'!M849="","",'サーバー一覧（手入力用）'!M849)</f>
        <v/>
      </c>
      <c r="M841" s="175" t="str">
        <f>IF('サーバー一覧（手入力用）'!N849="","",'サーバー一覧（手入力用）'!N849)</f>
        <v/>
      </c>
      <c r="N841" s="175" t="str">
        <f>IF('サーバー一覧（手入力用）'!O849="","",'サーバー一覧（手入力用）'!O849)</f>
        <v/>
      </c>
      <c r="O841" s="175">
        <f>IF('サーバー一覧（手入力用）'!P849="","",'サーバー一覧（手入力用）'!P849)</f>
        <v>0</v>
      </c>
      <c r="P841" s="175" t="str">
        <f>IF('サーバー一覧（手入力用）'!Q849="","",'サーバー一覧（手入力用）'!Q849)</f>
        <v/>
      </c>
      <c r="Q841" s="175" t="str">
        <f>IF('サーバー一覧（手入力用）'!R849="","",'サーバー一覧（手入力用）'!R849)</f>
        <v/>
      </c>
      <c r="R841" s="175" t="str">
        <f t="shared" si="26"/>
        <v/>
      </c>
      <c r="S841" s="175" t="str">
        <f>IF('サーバー一覧（手入力用）'!S849="","",'サーバー一覧（手入力用）'!S849)</f>
        <v/>
      </c>
      <c r="T841" s="175" t="str">
        <f t="shared" si="27"/>
        <v/>
      </c>
      <c r="U841" s="175" t="str">
        <f>IF('サーバー一覧（手入力用）'!T849="","",'サーバー一覧（手入力用）'!T849)</f>
        <v/>
      </c>
      <c r="V841" s="175" t="str">
        <f>IF('サーバー一覧（手入力用）'!U849="","",'サーバー一覧（手入力用）'!U849)</f>
        <v/>
      </c>
      <c r="W841" s="175" t="str">
        <f>IF('サーバー一覧（手入力用）'!V849="","",'サーバー一覧（手入力用）'!V849)</f>
        <v/>
      </c>
      <c r="X841" s="175" t="str">
        <f>IF('サーバー一覧（手入力用）'!W849="","",'サーバー一覧（手入力用）'!W849)</f>
        <v/>
      </c>
      <c r="Y841" s="175" t="str">
        <f>IF('サーバー一覧（手入力用）'!X849="","",'サーバー一覧（手入力用）'!X849)</f>
        <v/>
      </c>
      <c r="Z841" s="175" t="str">
        <f>IF('サーバー一覧（手入力用）'!Y849="","",'サーバー一覧（手入力用）'!Y849)</f>
        <v/>
      </c>
      <c r="AA841" s="175" t="str">
        <f>IF('サーバー一覧（手入力用）'!Z849="","",'サーバー一覧（手入力用）'!Z849)</f>
        <v/>
      </c>
      <c r="AB841" s="175" t="str">
        <f>IF('サーバー一覧（手入力用）'!AA849="","",'サーバー一覧（手入力用）'!AA849)</f>
        <v/>
      </c>
      <c r="AC841" s="175" t="str">
        <f>IF('サーバー一覧（手入力用）'!AB849="","",'サーバー一覧（手入力用）'!AB849)</f>
        <v/>
      </c>
      <c r="AD841" s="175" t="str">
        <f>IF('サーバー一覧（手入力用）'!AC849="","",'サーバー一覧（手入力用）'!AC849)</f>
        <v/>
      </c>
      <c r="AE841" s="175" t="str">
        <f>IF('サーバー一覧（手入力用）'!AD849="","",'サーバー一覧（手入力用）'!AD849)</f>
        <v/>
      </c>
      <c r="AF841" s="175" t="str">
        <f>IF('サーバー一覧（手入力用）'!AE849="","",'サーバー一覧（手入力用）'!AE849)</f>
        <v/>
      </c>
      <c r="AG841" s="175" t="str">
        <f>IF('サーバー一覧（手入力用）'!AF849="","",'サーバー一覧（手入力用）'!AF849)</f>
        <v/>
      </c>
      <c r="AH841" s="175" t="str">
        <f>IF('サーバー一覧（手入力用）'!AG849="","",'サーバー一覧（手入力用）'!AG849)</f>
        <v/>
      </c>
      <c r="AI841" s="175" t="str">
        <f>IF('サーバー一覧（手入力用）'!AH849="","",'サーバー一覧（手入力用）'!AH849)</f>
        <v/>
      </c>
      <c r="AJ841" s="175" t="str">
        <f>IF('サーバー一覧（手入力用）'!AI849="","",'サーバー一覧（手入力用）'!AI849)</f>
        <v/>
      </c>
    </row>
    <row r="842" spans="1:36">
      <c r="A842" s="175">
        <f>IF('サーバー一覧（手入力用）'!B850="","",'サーバー一覧（手入力用）'!B850)</f>
        <v>841</v>
      </c>
      <c r="B842" s="175" t="str">
        <f>IF('サーバー一覧（手入力用）'!C850="","",'サーバー一覧（手入力用）'!C850)</f>
        <v/>
      </c>
      <c r="C842" s="175" t="str">
        <f>IF('サーバー一覧（手入力用）'!D850="","",'サーバー一覧（手入力用）'!D850)</f>
        <v/>
      </c>
      <c r="D842" s="175" t="str">
        <f>IF('サーバー一覧（手入力用）'!E850="","",'サーバー一覧（手入力用）'!E850)</f>
        <v/>
      </c>
      <c r="E842" s="175" t="str">
        <f>IF('サーバー一覧（手入力用）'!F850="","",'サーバー一覧（手入力用）'!F850)</f>
        <v/>
      </c>
      <c r="F842" s="175" t="str">
        <f>IF('サーバー一覧（手入力用）'!G850="","",'サーバー一覧（手入力用）'!G850)</f>
        <v/>
      </c>
      <c r="G842" s="175" t="str">
        <f>IF('サーバー一覧（手入力用）'!H850="","",'サーバー一覧（手入力用）'!H850)</f>
        <v/>
      </c>
      <c r="H842" s="175" t="str">
        <f>IF('サーバー一覧（手入力用）'!I850="","",'サーバー一覧（手入力用）'!I850)</f>
        <v/>
      </c>
      <c r="I842" s="175" t="str">
        <f>IF('サーバー一覧（手入力用）'!J850="","",'サーバー一覧（手入力用）'!J850)</f>
        <v/>
      </c>
      <c r="J842" s="175" t="str">
        <f>IF('サーバー一覧（手入力用）'!K850="","",'サーバー一覧（手入力用）'!K850)</f>
        <v/>
      </c>
      <c r="K842" s="175" t="str">
        <f>IF('サーバー一覧（手入力用）'!L850="","",'サーバー一覧（手入力用）'!L850)</f>
        <v/>
      </c>
      <c r="L842" s="175" t="str">
        <f>IF('サーバー一覧（手入力用）'!M850="","",'サーバー一覧（手入力用）'!M850)</f>
        <v/>
      </c>
      <c r="M842" s="175" t="str">
        <f>IF('サーバー一覧（手入力用）'!N850="","",'サーバー一覧（手入力用）'!N850)</f>
        <v/>
      </c>
      <c r="N842" s="175" t="str">
        <f>IF('サーバー一覧（手入力用）'!O850="","",'サーバー一覧（手入力用）'!O850)</f>
        <v/>
      </c>
      <c r="O842" s="175">
        <f>IF('サーバー一覧（手入力用）'!P850="","",'サーバー一覧（手入力用）'!P850)</f>
        <v>0</v>
      </c>
      <c r="P842" s="175" t="str">
        <f>IF('サーバー一覧（手入力用）'!Q850="","",'サーバー一覧（手入力用）'!Q850)</f>
        <v/>
      </c>
      <c r="Q842" s="175" t="str">
        <f>IF('サーバー一覧（手入力用）'!R850="","",'サーバー一覧（手入力用）'!R850)</f>
        <v/>
      </c>
      <c r="R842" s="175" t="str">
        <f t="shared" si="26"/>
        <v/>
      </c>
      <c r="S842" s="175" t="str">
        <f>IF('サーバー一覧（手入力用）'!S850="","",'サーバー一覧（手入力用）'!S850)</f>
        <v/>
      </c>
      <c r="T842" s="175" t="str">
        <f t="shared" si="27"/>
        <v/>
      </c>
      <c r="U842" s="175" t="str">
        <f>IF('サーバー一覧（手入力用）'!T850="","",'サーバー一覧（手入力用）'!T850)</f>
        <v/>
      </c>
      <c r="V842" s="175" t="str">
        <f>IF('サーバー一覧（手入力用）'!U850="","",'サーバー一覧（手入力用）'!U850)</f>
        <v/>
      </c>
      <c r="W842" s="175" t="str">
        <f>IF('サーバー一覧（手入力用）'!V850="","",'サーバー一覧（手入力用）'!V850)</f>
        <v/>
      </c>
      <c r="X842" s="175" t="str">
        <f>IF('サーバー一覧（手入力用）'!W850="","",'サーバー一覧（手入力用）'!W850)</f>
        <v/>
      </c>
      <c r="Y842" s="175" t="str">
        <f>IF('サーバー一覧（手入力用）'!X850="","",'サーバー一覧（手入力用）'!X850)</f>
        <v/>
      </c>
      <c r="Z842" s="175" t="str">
        <f>IF('サーバー一覧（手入力用）'!Y850="","",'サーバー一覧（手入力用）'!Y850)</f>
        <v/>
      </c>
      <c r="AA842" s="175" t="str">
        <f>IF('サーバー一覧（手入力用）'!Z850="","",'サーバー一覧（手入力用）'!Z850)</f>
        <v/>
      </c>
      <c r="AB842" s="175" t="str">
        <f>IF('サーバー一覧（手入力用）'!AA850="","",'サーバー一覧（手入力用）'!AA850)</f>
        <v/>
      </c>
      <c r="AC842" s="175" t="str">
        <f>IF('サーバー一覧（手入力用）'!AB850="","",'サーバー一覧（手入力用）'!AB850)</f>
        <v/>
      </c>
      <c r="AD842" s="175" t="str">
        <f>IF('サーバー一覧（手入力用）'!AC850="","",'サーバー一覧（手入力用）'!AC850)</f>
        <v/>
      </c>
      <c r="AE842" s="175" t="str">
        <f>IF('サーバー一覧（手入力用）'!AD850="","",'サーバー一覧（手入力用）'!AD850)</f>
        <v/>
      </c>
      <c r="AF842" s="175" t="str">
        <f>IF('サーバー一覧（手入力用）'!AE850="","",'サーバー一覧（手入力用）'!AE850)</f>
        <v/>
      </c>
      <c r="AG842" s="175" t="str">
        <f>IF('サーバー一覧（手入力用）'!AF850="","",'サーバー一覧（手入力用）'!AF850)</f>
        <v/>
      </c>
      <c r="AH842" s="175" t="str">
        <f>IF('サーバー一覧（手入力用）'!AG850="","",'サーバー一覧（手入力用）'!AG850)</f>
        <v/>
      </c>
      <c r="AI842" s="175" t="str">
        <f>IF('サーバー一覧（手入力用）'!AH850="","",'サーバー一覧（手入力用）'!AH850)</f>
        <v/>
      </c>
      <c r="AJ842" s="175" t="str">
        <f>IF('サーバー一覧（手入力用）'!AI850="","",'サーバー一覧（手入力用）'!AI850)</f>
        <v/>
      </c>
    </row>
    <row r="843" spans="1:36">
      <c r="A843" s="175">
        <f>IF('サーバー一覧（手入力用）'!B851="","",'サーバー一覧（手入力用）'!B851)</f>
        <v>842</v>
      </c>
      <c r="B843" s="175" t="str">
        <f>IF('サーバー一覧（手入力用）'!C851="","",'サーバー一覧（手入力用）'!C851)</f>
        <v/>
      </c>
      <c r="C843" s="175" t="str">
        <f>IF('サーバー一覧（手入力用）'!D851="","",'サーバー一覧（手入力用）'!D851)</f>
        <v/>
      </c>
      <c r="D843" s="175" t="str">
        <f>IF('サーバー一覧（手入力用）'!E851="","",'サーバー一覧（手入力用）'!E851)</f>
        <v/>
      </c>
      <c r="E843" s="175" t="str">
        <f>IF('サーバー一覧（手入力用）'!F851="","",'サーバー一覧（手入力用）'!F851)</f>
        <v/>
      </c>
      <c r="F843" s="175" t="str">
        <f>IF('サーバー一覧（手入力用）'!G851="","",'サーバー一覧（手入力用）'!G851)</f>
        <v/>
      </c>
      <c r="G843" s="175" t="str">
        <f>IF('サーバー一覧（手入力用）'!H851="","",'サーバー一覧（手入力用）'!H851)</f>
        <v/>
      </c>
      <c r="H843" s="175" t="str">
        <f>IF('サーバー一覧（手入力用）'!I851="","",'サーバー一覧（手入力用）'!I851)</f>
        <v/>
      </c>
      <c r="I843" s="175" t="str">
        <f>IF('サーバー一覧（手入力用）'!J851="","",'サーバー一覧（手入力用）'!J851)</f>
        <v/>
      </c>
      <c r="J843" s="175" t="str">
        <f>IF('サーバー一覧（手入力用）'!K851="","",'サーバー一覧（手入力用）'!K851)</f>
        <v/>
      </c>
      <c r="K843" s="175" t="str">
        <f>IF('サーバー一覧（手入力用）'!L851="","",'サーバー一覧（手入力用）'!L851)</f>
        <v/>
      </c>
      <c r="L843" s="175" t="str">
        <f>IF('サーバー一覧（手入力用）'!M851="","",'サーバー一覧（手入力用）'!M851)</f>
        <v/>
      </c>
      <c r="M843" s="175" t="str">
        <f>IF('サーバー一覧（手入力用）'!N851="","",'サーバー一覧（手入力用）'!N851)</f>
        <v/>
      </c>
      <c r="N843" s="175" t="str">
        <f>IF('サーバー一覧（手入力用）'!O851="","",'サーバー一覧（手入力用）'!O851)</f>
        <v/>
      </c>
      <c r="O843" s="175">
        <f>IF('サーバー一覧（手入力用）'!P851="","",'サーバー一覧（手入力用）'!P851)</f>
        <v>0</v>
      </c>
      <c r="P843" s="175" t="str">
        <f>IF('サーバー一覧（手入力用）'!Q851="","",'サーバー一覧（手入力用）'!Q851)</f>
        <v/>
      </c>
      <c r="Q843" s="175" t="str">
        <f>IF('サーバー一覧（手入力用）'!R851="","",'サーバー一覧（手入力用）'!R851)</f>
        <v/>
      </c>
      <c r="R843" s="175" t="str">
        <f t="shared" si="26"/>
        <v/>
      </c>
      <c r="S843" s="175" t="str">
        <f>IF('サーバー一覧（手入力用）'!S851="","",'サーバー一覧（手入力用）'!S851)</f>
        <v/>
      </c>
      <c r="T843" s="175" t="str">
        <f t="shared" si="27"/>
        <v/>
      </c>
      <c r="U843" s="175" t="str">
        <f>IF('サーバー一覧（手入力用）'!T851="","",'サーバー一覧（手入力用）'!T851)</f>
        <v/>
      </c>
      <c r="V843" s="175" t="str">
        <f>IF('サーバー一覧（手入力用）'!U851="","",'サーバー一覧（手入力用）'!U851)</f>
        <v/>
      </c>
      <c r="W843" s="175" t="str">
        <f>IF('サーバー一覧（手入力用）'!V851="","",'サーバー一覧（手入力用）'!V851)</f>
        <v/>
      </c>
      <c r="X843" s="175" t="str">
        <f>IF('サーバー一覧（手入力用）'!W851="","",'サーバー一覧（手入力用）'!W851)</f>
        <v/>
      </c>
      <c r="Y843" s="175" t="str">
        <f>IF('サーバー一覧（手入力用）'!X851="","",'サーバー一覧（手入力用）'!X851)</f>
        <v/>
      </c>
      <c r="Z843" s="175" t="str">
        <f>IF('サーバー一覧（手入力用）'!Y851="","",'サーバー一覧（手入力用）'!Y851)</f>
        <v/>
      </c>
      <c r="AA843" s="175" t="str">
        <f>IF('サーバー一覧（手入力用）'!Z851="","",'サーバー一覧（手入力用）'!Z851)</f>
        <v/>
      </c>
      <c r="AB843" s="175" t="str">
        <f>IF('サーバー一覧（手入力用）'!AA851="","",'サーバー一覧（手入力用）'!AA851)</f>
        <v/>
      </c>
      <c r="AC843" s="175" t="str">
        <f>IF('サーバー一覧（手入力用）'!AB851="","",'サーバー一覧（手入力用）'!AB851)</f>
        <v/>
      </c>
      <c r="AD843" s="175" t="str">
        <f>IF('サーバー一覧（手入力用）'!AC851="","",'サーバー一覧（手入力用）'!AC851)</f>
        <v/>
      </c>
      <c r="AE843" s="175" t="str">
        <f>IF('サーバー一覧（手入力用）'!AD851="","",'サーバー一覧（手入力用）'!AD851)</f>
        <v/>
      </c>
      <c r="AF843" s="175" t="str">
        <f>IF('サーバー一覧（手入力用）'!AE851="","",'サーバー一覧（手入力用）'!AE851)</f>
        <v/>
      </c>
      <c r="AG843" s="175" t="str">
        <f>IF('サーバー一覧（手入力用）'!AF851="","",'サーバー一覧（手入力用）'!AF851)</f>
        <v/>
      </c>
      <c r="AH843" s="175" t="str">
        <f>IF('サーバー一覧（手入力用）'!AG851="","",'サーバー一覧（手入力用）'!AG851)</f>
        <v/>
      </c>
      <c r="AI843" s="175" t="str">
        <f>IF('サーバー一覧（手入力用）'!AH851="","",'サーバー一覧（手入力用）'!AH851)</f>
        <v/>
      </c>
      <c r="AJ843" s="175" t="str">
        <f>IF('サーバー一覧（手入力用）'!AI851="","",'サーバー一覧（手入力用）'!AI851)</f>
        <v/>
      </c>
    </row>
    <row r="844" spans="1:36">
      <c r="A844" s="175">
        <f>IF('サーバー一覧（手入力用）'!B852="","",'サーバー一覧（手入力用）'!B852)</f>
        <v>843</v>
      </c>
      <c r="B844" s="175" t="str">
        <f>IF('サーバー一覧（手入力用）'!C852="","",'サーバー一覧（手入力用）'!C852)</f>
        <v/>
      </c>
      <c r="C844" s="175" t="str">
        <f>IF('サーバー一覧（手入力用）'!D852="","",'サーバー一覧（手入力用）'!D852)</f>
        <v/>
      </c>
      <c r="D844" s="175" t="str">
        <f>IF('サーバー一覧（手入力用）'!E852="","",'サーバー一覧（手入力用）'!E852)</f>
        <v/>
      </c>
      <c r="E844" s="175" t="str">
        <f>IF('サーバー一覧（手入力用）'!F852="","",'サーバー一覧（手入力用）'!F852)</f>
        <v/>
      </c>
      <c r="F844" s="175" t="str">
        <f>IF('サーバー一覧（手入力用）'!G852="","",'サーバー一覧（手入力用）'!G852)</f>
        <v/>
      </c>
      <c r="G844" s="175" t="str">
        <f>IF('サーバー一覧（手入力用）'!H852="","",'サーバー一覧（手入力用）'!H852)</f>
        <v/>
      </c>
      <c r="H844" s="175" t="str">
        <f>IF('サーバー一覧（手入力用）'!I852="","",'サーバー一覧（手入力用）'!I852)</f>
        <v/>
      </c>
      <c r="I844" s="175" t="str">
        <f>IF('サーバー一覧（手入力用）'!J852="","",'サーバー一覧（手入力用）'!J852)</f>
        <v/>
      </c>
      <c r="J844" s="175" t="str">
        <f>IF('サーバー一覧（手入力用）'!K852="","",'サーバー一覧（手入力用）'!K852)</f>
        <v/>
      </c>
      <c r="K844" s="175" t="str">
        <f>IF('サーバー一覧（手入力用）'!L852="","",'サーバー一覧（手入力用）'!L852)</f>
        <v/>
      </c>
      <c r="L844" s="175" t="str">
        <f>IF('サーバー一覧（手入力用）'!M852="","",'サーバー一覧（手入力用）'!M852)</f>
        <v/>
      </c>
      <c r="M844" s="175" t="str">
        <f>IF('サーバー一覧（手入力用）'!N852="","",'サーバー一覧（手入力用）'!N852)</f>
        <v/>
      </c>
      <c r="N844" s="175" t="str">
        <f>IF('サーバー一覧（手入力用）'!O852="","",'サーバー一覧（手入力用）'!O852)</f>
        <v/>
      </c>
      <c r="O844" s="175">
        <f>IF('サーバー一覧（手入力用）'!P852="","",'サーバー一覧（手入力用）'!P852)</f>
        <v>0</v>
      </c>
      <c r="P844" s="175" t="str">
        <f>IF('サーバー一覧（手入力用）'!Q852="","",'サーバー一覧（手入力用）'!Q852)</f>
        <v/>
      </c>
      <c r="Q844" s="175" t="str">
        <f>IF('サーバー一覧（手入力用）'!R852="","",'サーバー一覧（手入力用）'!R852)</f>
        <v/>
      </c>
      <c r="R844" s="175" t="str">
        <f t="shared" si="26"/>
        <v/>
      </c>
      <c r="S844" s="175" t="str">
        <f>IF('サーバー一覧（手入力用）'!S852="","",'サーバー一覧（手入力用）'!S852)</f>
        <v/>
      </c>
      <c r="T844" s="175" t="str">
        <f t="shared" si="27"/>
        <v/>
      </c>
      <c r="U844" s="175" t="str">
        <f>IF('サーバー一覧（手入力用）'!T852="","",'サーバー一覧（手入力用）'!T852)</f>
        <v/>
      </c>
      <c r="V844" s="175" t="str">
        <f>IF('サーバー一覧（手入力用）'!U852="","",'サーバー一覧（手入力用）'!U852)</f>
        <v/>
      </c>
      <c r="W844" s="175" t="str">
        <f>IF('サーバー一覧（手入力用）'!V852="","",'サーバー一覧（手入力用）'!V852)</f>
        <v/>
      </c>
      <c r="X844" s="175" t="str">
        <f>IF('サーバー一覧（手入力用）'!W852="","",'サーバー一覧（手入力用）'!W852)</f>
        <v/>
      </c>
      <c r="Y844" s="175" t="str">
        <f>IF('サーバー一覧（手入力用）'!X852="","",'サーバー一覧（手入力用）'!X852)</f>
        <v/>
      </c>
      <c r="Z844" s="175" t="str">
        <f>IF('サーバー一覧（手入力用）'!Y852="","",'サーバー一覧（手入力用）'!Y852)</f>
        <v/>
      </c>
      <c r="AA844" s="175" t="str">
        <f>IF('サーバー一覧（手入力用）'!Z852="","",'サーバー一覧（手入力用）'!Z852)</f>
        <v/>
      </c>
      <c r="AB844" s="175" t="str">
        <f>IF('サーバー一覧（手入力用）'!AA852="","",'サーバー一覧（手入力用）'!AA852)</f>
        <v/>
      </c>
      <c r="AC844" s="175" t="str">
        <f>IF('サーバー一覧（手入力用）'!AB852="","",'サーバー一覧（手入力用）'!AB852)</f>
        <v/>
      </c>
      <c r="AD844" s="175" t="str">
        <f>IF('サーバー一覧（手入力用）'!AC852="","",'サーバー一覧（手入力用）'!AC852)</f>
        <v/>
      </c>
      <c r="AE844" s="175" t="str">
        <f>IF('サーバー一覧（手入力用）'!AD852="","",'サーバー一覧（手入力用）'!AD852)</f>
        <v/>
      </c>
      <c r="AF844" s="175" t="str">
        <f>IF('サーバー一覧（手入力用）'!AE852="","",'サーバー一覧（手入力用）'!AE852)</f>
        <v/>
      </c>
      <c r="AG844" s="175" t="str">
        <f>IF('サーバー一覧（手入力用）'!AF852="","",'サーバー一覧（手入力用）'!AF852)</f>
        <v/>
      </c>
      <c r="AH844" s="175" t="str">
        <f>IF('サーバー一覧（手入力用）'!AG852="","",'サーバー一覧（手入力用）'!AG852)</f>
        <v/>
      </c>
      <c r="AI844" s="175" t="str">
        <f>IF('サーバー一覧（手入力用）'!AH852="","",'サーバー一覧（手入力用）'!AH852)</f>
        <v/>
      </c>
      <c r="AJ844" s="175" t="str">
        <f>IF('サーバー一覧（手入力用）'!AI852="","",'サーバー一覧（手入力用）'!AI852)</f>
        <v/>
      </c>
    </row>
    <row r="845" spans="1:36">
      <c r="A845" s="175">
        <f>IF('サーバー一覧（手入力用）'!B853="","",'サーバー一覧（手入力用）'!B853)</f>
        <v>844</v>
      </c>
      <c r="B845" s="175" t="str">
        <f>IF('サーバー一覧（手入力用）'!C853="","",'サーバー一覧（手入力用）'!C853)</f>
        <v/>
      </c>
      <c r="C845" s="175" t="str">
        <f>IF('サーバー一覧（手入力用）'!D853="","",'サーバー一覧（手入力用）'!D853)</f>
        <v/>
      </c>
      <c r="D845" s="175" t="str">
        <f>IF('サーバー一覧（手入力用）'!E853="","",'サーバー一覧（手入力用）'!E853)</f>
        <v/>
      </c>
      <c r="E845" s="175" t="str">
        <f>IF('サーバー一覧（手入力用）'!F853="","",'サーバー一覧（手入力用）'!F853)</f>
        <v/>
      </c>
      <c r="F845" s="175" t="str">
        <f>IF('サーバー一覧（手入力用）'!G853="","",'サーバー一覧（手入力用）'!G853)</f>
        <v/>
      </c>
      <c r="G845" s="175" t="str">
        <f>IF('サーバー一覧（手入力用）'!H853="","",'サーバー一覧（手入力用）'!H853)</f>
        <v/>
      </c>
      <c r="H845" s="175" t="str">
        <f>IF('サーバー一覧（手入力用）'!I853="","",'サーバー一覧（手入力用）'!I853)</f>
        <v/>
      </c>
      <c r="I845" s="175" t="str">
        <f>IF('サーバー一覧（手入力用）'!J853="","",'サーバー一覧（手入力用）'!J853)</f>
        <v/>
      </c>
      <c r="J845" s="175" t="str">
        <f>IF('サーバー一覧（手入力用）'!K853="","",'サーバー一覧（手入力用）'!K853)</f>
        <v/>
      </c>
      <c r="K845" s="175" t="str">
        <f>IF('サーバー一覧（手入力用）'!L853="","",'サーバー一覧（手入力用）'!L853)</f>
        <v/>
      </c>
      <c r="L845" s="175" t="str">
        <f>IF('サーバー一覧（手入力用）'!M853="","",'サーバー一覧（手入力用）'!M853)</f>
        <v/>
      </c>
      <c r="M845" s="175" t="str">
        <f>IF('サーバー一覧（手入力用）'!N853="","",'サーバー一覧（手入力用）'!N853)</f>
        <v/>
      </c>
      <c r="N845" s="175" t="str">
        <f>IF('サーバー一覧（手入力用）'!O853="","",'サーバー一覧（手入力用）'!O853)</f>
        <v/>
      </c>
      <c r="O845" s="175">
        <f>IF('サーバー一覧（手入力用）'!P853="","",'サーバー一覧（手入力用）'!P853)</f>
        <v>0</v>
      </c>
      <c r="P845" s="175" t="str">
        <f>IF('サーバー一覧（手入力用）'!Q853="","",'サーバー一覧（手入力用）'!Q853)</f>
        <v/>
      </c>
      <c r="Q845" s="175" t="str">
        <f>IF('サーバー一覧（手入力用）'!R853="","",'サーバー一覧（手入力用）'!R853)</f>
        <v/>
      </c>
      <c r="R845" s="175" t="str">
        <f t="shared" si="26"/>
        <v/>
      </c>
      <c r="S845" s="175" t="str">
        <f>IF('サーバー一覧（手入力用）'!S853="","",'サーバー一覧（手入力用）'!S853)</f>
        <v/>
      </c>
      <c r="T845" s="175" t="str">
        <f t="shared" si="27"/>
        <v/>
      </c>
      <c r="U845" s="175" t="str">
        <f>IF('サーバー一覧（手入力用）'!T853="","",'サーバー一覧（手入力用）'!T853)</f>
        <v/>
      </c>
      <c r="V845" s="175" t="str">
        <f>IF('サーバー一覧（手入力用）'!U853="","",'サーバー一覧（手入力用）'!U853)</f>
        <v/>
      </c>
      <c r="W845" s="175" t="str">
        <f>IF('サーバー一覧（手入力用）'!V853="","",'サーバー一覧（手入力用）'!V853)</f>
        <v/>
      </c>
      <c r="X845" s="175" t="str">
        <f>IF('サーバー一覧（手入力用）'!W853="","",'サーバー一覧（手入力用）'!W853)</f>
        <v/>
      </c>
      <c r="Y845" s="175" t="str">
        <f>IF('サーバー一覧（手入力用）'!X853="","",'サーバー一覧（手入力用）'!X853)</f>
        <v/>
      </c>
      <c r="Z845" s="175" t="str">
        <f>IF('サーバー一覧（手入力用）'!Y853="","",'サーバー一覧（手入力用）'!Y853)</f>
        <v/>
      </c>
      <c r="AA845" s="175" t="str">
        <f>IF('サーバー一覧（手入力用）'!Z853="","",'サーバー一覧（手入力用）'!Z853)</f>
        <v/>
      </c>
      <c r="AB845" s="175" t="str">
        <f>IF('サーバー一覧（手入力用）'!AA853="","",'サーバー一覧（手入力用）'!AA853)</f>
        <v/>
      </c>
      <c r="AC845" s="175" t="str">
        <f>IF('サーバー一覧（手入力用）'!AB853="","",'サーバー一覧（手入力用）'!AB853)</f>
        <v/>
      </c>
      <c r="AD845" s="175" t="str">
        <f>IF('サーバー一覧（手入力用）'!AC853="","",'サーバー一覧（手入力用）'!AC853)</f>
        <v/>
      </c>
      <c r="AE845" s="175" t="str">
        <f>IF('サーバー一覧（手入力用）'!AD853="","",'サーバー一覧（手入力用）'!AD853)</f>
        <v/>
      </c>
      <c r="AF845" s="175" t="str">
        <f>IF('サーバー一覧（手入力用）'!AE853="","",'サーバー一覧（手入力用）'!AE853)</f>
        <v/>
      </c>
      <c r="AG845" s="175" t="str">
        <f>IF('サーバー一覧（手入力用）'!AF853="","",'サーバー一覧（手入力用）'!AF853)</f>
        <v/>
      </c>
      <c r="AH845" s="175" t="str">
        <f>IF('サーバー一覧（手入力用）'!AG853="","",'サーバー一覧（手入力用）'!AG853)</f>
        <v/>
      </c>
      <c r="AI845" s="175" t="str">
        <f>IF('サーバー一覧（手入力用）'!AH853="","",'サーバー一覧（手入力用）'!AH853)</f>
        <v/>
      </c>
      <c r="AJ845" s="175" t="str">
        <f>IF('サーバー一覧（手入力用）'!AI853="","",'サーバー一覧（手入力用）'!AI853)</f>
        <v/>
      </c>
    </row>
    <row r="846" spans="1:36">
      <c r="A846" s="175">
        <f>IF('サーバー一覧（手入力用）'!B854="","",'サーバー一覧（手入力用）'!B854)</f>
        <v>845</v>
      </c>
      <c r="B846" s="175" t="str">
        <f>IF('サーバー一覧（手入力用）'!C854="","",'サーバー一覧（手入力用）'!C854)</f>
        <v/>
      </c>
      <c r="C846" s="175" t="str">
        <f>IF('サーバー一覧（手入力用）'!D854="","",'サーバー一覧（手入力用）'!D854)</f>
        <v/>
      </c>
      <c r="D846" s="175" t="str">
        <f>IF('サーバー一覧（手入力用）'!E854="","",'サーバー一覧（手入力用）'!E854)</f>
        <v/>
      </c>
      <c r="E846" s="175" t="str">
        <f>IF('サーバー一覧（手入力用）'!F854="","",'サーバー一覧（手入力用）'!F854)</f>
        <v/>
      </c>
      <c r="F846" s="175" t="str">
        <f>IF('サーバー一覧（手入力用）'!G854="","",'サーバー一覧（手入力用）'!G854)</f>
        <v/>
      </c>
      <c r="G846" s="175" t="str">
        <f>IF('サーバー一覧（手入力用）'!H854="","",'サーバー一覧（手入力用）'!H854)</f>
        <v/>
      </c>
      <c r="H846" s="175" t="str">
        <f>IF('サーバー一覧（手入力用）'!I854="","",'サーバー一覧（手入力用）'!I854)</f>
        <v/>
      </c>
      <c r="I846" s="175" t="str">
        <f>IF('サーバー一覧（手入力用）'!J854="","",'サーバー一覧（手入力用）'!J854)</f>
        <v/>
      </c>
      <c r="J846" s="175" t="str">
        <f>IF('サーバー一覧（手入力用）'!K854="","",'サーバー一覧（手入力用）'!K854)</f>
        <v/>
      </c>
      <c r="K846" s="175" t="str">
        <f>IF('サーバー一覧（手入力用）'!L854="","",'サーバー一覧（手入力用）'!L854)</f>
        <v/>
      </c>
      <c r="L846" s="175" t="str">
        <f>IF('サーバー一覧（手入力用）'!M854="","",'サーバー一覧（手入力用）'!M854)</f>
        <v/>
      </c>
      <c r="M846" s="175" t="str">
        <f>IF('サーバー一覧（手入力用）'!N854="","",'サーバー一覧（手入力用）'!N854)</f>
        <v/>
      </c>
      <c r="N846" s="175" t="str">
        <f>IF('サーバー一覧（手入力用）'!O854="","",'サーバー一覧（手入力用）'!O854)</f>
        <v/>
      </c>
      <c r="O846" s="175">
        <f>IF('サーバー一覧（手入力用）'!P854="","",'サーバー一覧（手入力用）'!P854)</f>
        <v>0</v>
      </c>
      <c r="P846" s="175" t="str">
        <f>IF('サーバー一覧（手入力用）'!Q854="","",'サーバー一覧（手入力用）'!Q854)</f>
        <v/>
      </c>
      <c r="Q846" s="175" t="str">
        <f>IF('サーバー一覧（手入力用）'!R854="","",'サーバー一覧（手入力用）'!R854)</f>
        <v/>
      </c>
      <c r="R846" s="175" t="str">
        <f t="shared" si="26"/>
        <v/>
      </c>
      <c r="S846" s="175" t="str">
        <f>IF('サーバー一覧（手入力用）'!S854="","",'サーバー一覧（手入力用）'!S854)</f>
        <v/>
      </c>
      <c r="T846" s="175" t="str">
        <f t="shared" si="27"/>
        <v/>
      </c>
      <c r="U846" s="175" t="str">
        <f>IF('サーバー一覧（手入力用）'!T854="","",'サーバー一覧（手入力用）'!T854)</f>
        <v/>
      </c>
      <c r="V846" s="175" t="str">
        <f>IF('サーバー一覧（手入力用）'!U854="","",'サーバー一覧（手入力用）'!U854)</f>
        <v/>
      </c>
      <c r="W846" s="175" t="str">
        <f>IF('サーバー一覧（手入力用）'!V854="","",'サーバー一覧（手入力用）'!V854)</f>
        <v/>
      </c>
      <c r="X846" s="175" t="str">
        <f>IF('サーバー一覧（手入力用）'!W854="","",'サーバー一覧（手入力用）'!W854)</f>
        <v/>
      </c>
      <c r="Y846" s="175" t="str">
        <f>IF('サーバー一覧（手入力用）'!X854="","",'サーバー一覧（手入力用）'!X854)</f>
        <v/>
      </c>
      <c r="Z846" s="175" t="str">
        <f>IF('サーバー一覧（手入力用）'!Y854="","",'サーバー一覧（手入力用）'!Y854)</f>
        <v/>
      </c>
      <c r="AA846" s="175" t="str">
        <f>IF('サーバー一覧（手入力用）'!Z854="","",'サーバー一覧（手入力用）'!Z854)</f>
        <v/>
      </c>
      <c r="AB846" s="175" t="str">
        <f>IF('サーバー一覧（手入力用）'!AA854="","",'サーバー一覧（手入力用）'!AA854)</f>
        <v/>
      </c>
      <c r="AC846" s="175" t="str">
        <f>IF('サーバー一覧（手入力用）'!AB854="","",'サーバー一覧（手入力用）'!AB854)</f>
        <v/>
      </c>
      <c r="AD846" s="175" t="str">
        <f>IF('サーバー一覧（手入力用）'!AC854="","",'サーバー一覧（手入力用）'!AC854)</f>
        <v/>
      </c>
      <c r="AE846" s="175" t="str">
        <f>IF('サーバー一覧（手入力用）'!AD854="","",'サーバー一覧（手入力用）'!AD854)</f>
        <v/>
      </c>
      <c r="AF846" s="175" t="str">
        <f>IF('サーバー一覧（手入力用）'!AE854="","",'サーバー一覧（手入力用）'!AE854)</f>
        <v/>
      </c>
      <c r="AG846" s="175" t="str">
        <f>IF('サーバー一覧（手入力用）'!AF854="","",'サーバー一覧（手入力用）'!AF854)</f>
        <v/>
      </c>
      <c r="AH846" s="175" t="str">
        <f>IF('サーバー一覧（手入力用）'!AG854="","",'サーバー一覧（手入力用）'!AG854)</f>
        <v/>
      </c>
      <c r="AI846" s="175" t="str">
        <f>IF('サーバー一覧（手入力用）'!AH854="","",'サーバー一覧（手入力用）'!AH854)</f>
        <v/>
      </c>
      <c r="AJ846" s="175" t="str">
        <f>IF('サーバー一覧（手入力用）'!AI854="","",'サーバー一覧（手入力用）'!AI854)</f>
        <v/>
      </c>
    </row>
    <row r="847" spans="1:36">
      <c r="A847" s="175">
        <f>IF('サーバー一覧（手入力用）'!B855="","",'サーバー一覧（手入力用）'!B855)</f>
        <v>846</v>
      </c>
      <c r="B847" s="175" t="str">
        <f>IF('サーバー一覧（手入力用）'!C855="","",'サーバー一覧（手入力用）'!C855)</f>
        <v/>
      </c>
      <c r="C847" s="175" t="str">
        <f>IF('サーバー一覧（手入力用）'!D855="","",'サーバー一覧（手入力用）'!D855)</f>
        <v/>
      </c>
      <c r="D847" s="175" t="str">
        <f>IF('サーバー一覧（手入力用）'!E855="","",'サーバー一覧（手入力用）'!E855)</f>
        <v/>
      </c>
      <c r="E847" s="175" t="str">
        <f>IF('サーバー一覧（手入力用）'!F855="","",'サーバー一覧（手入力用）'!F855)</f>
        <v/>
      </c>
      <c r="F847" s="175" t="str">
        <f>IF('サーバー一覧（手入力用）'!G855="","",'サーバー一覧（手入力用）'!G855)</f>
        <v/>
      </c>
      <c r="G847" s="175" t="str">
        <f>IF('サーバー一覧（手入力用）'!H855="","",'サーバー一覧（手入力用）'!H855)</f>
        <v/>
      </c>
      <c r="H847" s="175" t="str">
        <f>IF('サーバー一覧（手入力用）'!I855="","",'サーバー一覧（手入力用）'!I855)</f>
        <v/>
      </c>
      <c r="I847" s="175" t="str">
        <f>IF('サーバー一覧（手入力用）'!J855="","",'サーバー一覧（手入力用）'!J855)</f>
        <v/>
      </c>
      <c r="J847" s="175" t="str">
        <f>IF('サーバー一覧（手入力用）'!K855="","",'サーバー一覧（手入力用）'!K855)</f>
        <v/>
      </c>
      <c r="K847" s="175" t="str">
        <f>IF('サーバー一覧（手入力用）'!L855="","",'サーバー一覧（手入力用）'!L855)</f>
        <v/>
      </c>
      <c r="L847" s="175" t="str">
        <f>IF('サーバー一覧（手入力用）'!M855="","",'サーバー一覧（手入力用）'!M855)</f>
        <v/>
      </c>
      <c r="M847" s="175" t="str">
        <f>IF('サーバー一覧（手入力用）'!N855="","",'サーバー一覧（手入力用）'!N855)</f>
        <v/>
      </c>
      <c r="N847" s="175" t="str">
        <f>IF('サーバー一覧（手入力用）'!O855="","",'サーバー一覧（手入力用）'!O855)</f>
        <v/>
      </c>
      <c r="O847" s="175">
        <f>IF('サーバー一覧（手入力用）'!P855="","",'サーバー一覧（手入力用）'!P855)</f>
        <v>0</v>
      </c>
      <c r="P847" s="175" t="str">
        <f>IF('サーバー一覧（手入力用）'!Q855="","",'サーバー一覧（手入力用）'!Q855)</f>
        <v/>
      </c>
      <c r="Q847" s="175" t="str">
        <f>IF('サーバー一覧（手入力用）'!R855="","",'サーバー一覧（手入力用）'!R855)</f>
        <v/>
      </c>
      <c r="R847" s="175" t="str">
        <f t="shared" si="26"/>
        <v/>
      </c>
      <c r="S847" s="175" t="str">
        <f>IF('サーバー一覧（手入力用）'!S855="","",'サーバー一覧（手入力用）'!S855)</f>
        <v/>
      </c>
      <c r="T847" s="175" t="str">
        <f t="shared" si="27"/>
        <v/>
      </c>
      <c r="U847" s="175" t="str">
        <f>IF('サーバー一覧（手入力用）'!T855="","",'サーバー一覧（手入力用）'!T855)</f>
        <v/>
      </c>
      <c r="V847" s="175" t="str">
        <f>IF('サーバー一覧（手入力用）'!U855="","",'サーバー一覧（手入力用）'!U855)</f>
        <v/>
      </c>
      <c r="W847" s="175" t="str">
        <f>IF('サーバー一覧（手入力用）'!V855="","",'サーバー一覧（手入力用）'!V855)</f>
        <v/>
      </c>
      <c r="X847" s="175" t="str">
        <f>IF('サーバー一覧（手入力用）'!W855="","",'サーバー一覧（手入力用）'!W855)</f>
        <v/>
      </c>
      <c r="Y847" s="175" t="str">
        <f>IF('サーバー一覧（手入力用）'!X855="","",'サーバー一覧（手入力用）'!X855)</f>
        <v/>
      </c>
      <c r="Z847" s="175" t="str">
        <f>IF('サーバー一覧（手入力用）'!Y855="","",'サーバー一覧（手入力用）'!Y855)</f>
        <v/>
      </c>
      <c r="AA847" s="175" t="str">
        <f>IF('サーバー一覧（手入力用）'!Z855="","",'サーバー一覧（手入力用）'!Z855)</f>
        <v/>
      </c>
      <c r="AB847" s="175" t="str">
        <f>IF('サーバー一覧（手入力用）'!AA855="","",'サーバー一覧（手入力用）'!AA855)</f>
        <v/>
      </c>
      <c r="AC847" s="175" t="str">
        <f>IF('サーバー一覧（手入力用）'!AB855="","",'サーバー一覧（手入力用）'!AB855)</f>
        <v/>
      </c>
      <c r="AD847" s="175" t="str">
        <f>IF('サーバー一覧（手入力用）'!AC855="","",'サーバー一覧（手入力用）'!AC855)</f>
        <v/>
      </c>
      <c r="AE847" s="175" t="str">
        <f>IF('サーバー一覧（手入力用）'!AD855="","",'サーバー一覧（手入力用）'!AD855)</f>
        <v/>
      </c>
      <c r="AF847" s="175" t="str">
        <f>IF('サーバー一覧（手入力用）'!AE855="","",'サーバー一覧（手入力用）'!AE855)</f>
        <v/>
      </c>
      <c r="AG847" s="175" t="str">
        <f>IF('サーバー一覧（手入力用）'!AF855="","",'サーバー一覧（手入力用）'!AF855)</f>
        <v/>
      </c>
      <c r="AH847" s="175" t="str">
        <f>IF('サーバー一覧（手入力用）'!AG855="","",'サーバー一覧（手入力用）'!AG855)</f>
        <v/>
      </c>
      <c r="AI847" s="175" t="str">
        <f>IF('サーバー一覧（手入力用）'!AH855="","",'サーバー一覧（手入力用）'!AH855)</f>
        <v/>
      </c>
      <c r="AJ847" s="175" t="str">
        <f>IF('サーバー一覧（手入力用）'!AI855="","",'サーバー一覧（手入力用）'!AI855)</f>
        <v/>
      </c>
    </row>
    <row r="848" spans="1:36">
      <c r="A848" s="175">
        <f>IF('サーバー一覧（手入力用）'!B856="","",'サーバー一覧（手入力用）'!B856)</f>
        <v>847</v>
      </c>
      <c r="B848" s="175" t="str">
        <f>IF('サーバー一覧（手入力用）'!C856="","",'サーバー一覧（手入力用）'!C856)</f>
        <v/>
      </c>
      <c r="C848" s="175" t="str">
        <f>IF('サーバー一覧（手入力用）'!D856="","",'サーバー一覧（手入力用）'!D856)</f>
        <v/>
      </c>
      <c r="D848" s="175" t="str">
        <f>IF('サーバー一覧（手入力用）'!E856="","",'サーバー一覧（手入力用）'!E856)</f>
        <v/>
      </c>
      <c r="E848" s="175" t="str">
        <f>IF('サーバー一覧（手入力用）'!F856="","",'サーバー一覧（手入力用）'!F856)</f>
        <v/>
      </c>
      <c r="F848" s="175" t="str">
        <f>IF('サーバー一覧（手入力用）'!G856="","",'サーバー一覧（手入力用）'!G856)</f>
        <v/>
      </c>
      <c r="G848" s="175" t="str">
        <f>IF('サーバー一覧（手入力用）'!H856="","",'サーバー一覧（手入力用）'!H856)</f>
        <v/>
      </c>
      <c r="H848" s="175" t="str">
        <f>IF('サーバー一覧（手入力用）'!I856="","",'サーバー一覧（手入力用）'!I856)</f>
        <v/>
      </c>
      <c r="I848" s="175" t="str">
        <f>IF('サーバー一覧（手入力用）'!J856="","",'サーバー一覧（手入力用）'!J856)</f>
        <v/>
      </c>
      <c r="J848" s="175" t="str">
        <f>IF('サーバー一覧（手入力用）'!K856="","",'サーバー一覧（手入力用）'!K856)</f>
        <v/>
      </c>
      <c r="K848" s="175" t="str">
        <f>IF('サーバー一覧（手入力用）'!L856="","",'サーバー一覧（手入力用）'!L856)</f>
        <v/>
      </c>
      <c r="L848" s="175" t="str">
        <f>IF('サーバー一覧（手入力用）'!M856="","",'サーバー一覧（手入力用）'!M856)</f>
        <v/>
      </c>
      <c r="M848" s="175" t="str">
        <f>IF('サーバー一覧（手入力用）'!N856="","",'サーバー一覧（手入力用）'!N856)</f>
        <v/>
      </c>
      <c r="N848" s="175" t="str">
        <f>IF('サーバー一覧（手入力用）'!O856="","",'サーバー一覧（手入力用）'!O856)</f>
        <v/>
      </c>
      <c r="O848" s="175">
        <f>IF('サーバー一覧（手入力用）'!P856="","",'サーバー一覧（手入力用）'!P856)</f>
        <v>0</v>
      </c>
      <c r="P848" s="175" t="str">
        <f>IF('サーバー一覧（手入力用）'!Q856="","",'サーバー一覧（手入力用）'!Q856)</f>
        <v/>
      </c>
      <c r="Q848" s="175" t="str">
        <f>IF('サーバー一覧（手入力用）'!R856="","",'サーバー一覧（手入力用）'!R856)</f>
        <v/>
      </c>
      <c r="R848" s="175" t="str">
        <f t="shared" si="26"/>
        <v/>
      </c>
      <c r="S848" s="175" t="str">
        <f>IF('サーバー一覧（手入力用）'!S856="","",'サーバー一覧（手入力用）'!S856)</f>
        <v/>
      </c>
      <c r="T848" s="175" t="str">
        <f t="shared" si="27"/>
        <v/>
      </c>
      <c r="U848" s="175" t="str">
        <f>IF('サーバー一覧（手入力用）'!T856="","",'サーバー一覧（手入力用）'!T856)</f>
        <v/>
      </c>
      <c r="V848" s="175" t="str">
        <f>IF('サーバー一覧（手入力用）'!U856="","",'サーバー一覧（手入力用）'!U856)</f>
        <v/>
      </c>
      <c r="W848" s="175" t="str">
        <f>IF('サーバー一覧（手入力用）'!V856="","",'サーバー一覧（手入力用）'!V856)</f>
        <v/>
      </c>
      <c r="X848" s="175" t="str">
        <f>IF('サーバー一覧（手入力用）'!W856="","",'サーバー一覧（手入力用）'!W856)</f>
        <v/>
      </c>
      <c r="Y848" s="175" t="str">
        <f>IF('サーバー一覧（手入力用）'!X856="","",'サーバー一覧（手入力用）'!X856)</f>
        <v/>
      </c>
      <c r="Z848" s="175" t="str">
        <f>IF('サーバー一覧（手入力用）'!Y856="","",'サーバー一覧（手入力用）'!Y856)</f>
        <v/>
      </c>
      <c r="AA848" s="175" t="str">
        <f>IF('サーバー一覧（手入力用）'!Z856="","",'サーバー一覧（手入力用）'!Z856)</f>
        <v/>
      </c>
      <c r="AB848" s="175" t="str">
        <f>IF('サーバー一覧（手入力用）'!AA856="","",'サーバー一覧（手入力用）'!AA856)</f>
        <v/>
      </c>
      <c r="AC848" s="175" t="str">
        <f>IF('サーバー一覧（手入力用）'!AB856="","",'サーバー一覧（手入力用）'!AB856)</f>
        <v/>
      </c>
      <c r="AD848" s="175" t="str">
        <f>IF('サーバー一覧（手入力用）'!AC856="","",'サーバー一覧（手入力用）'!AC856)</f>
        <v/>
      </c>
      <c r="AE848" s="175" t="str">
        <f>IF('サーバー一覧（手入力用）'!AD856="","",'サーバー一覧（手入力用）'!AD856)</f>
        <v/>
      </c>
      <c r="AF848" s="175" t="str">
        <f>IF('サーバー一覧（手入力用）'!AE856="","",'サーバー一覧（手入力用）'!AE856)</f>
        <v/>
      </c>
      <c r="AG848" s="175" t="str">
        <f>IF('サーバー一覧（手入力用）'!AF856="","",'サーバー一覧（手入力用）'!AF856)</f>
        <v/>
      </c>
      <c r="AH848" s="175" t="str">
        <f>IF('サーバー一覧（手入力用）'!AG856="","",'サーバー一覧（手入力用）'!AG856)</f>
        <v/>
      </c>
      <c r="AI848" s="175" t="str">
        <f>IF('サーバー一覧（手入力用）'!AH856="","",'サーバー一覧（手入力用）'!AH856)</f>
        <v/>
      </c>
      <c r="AJ848" s="175" t="str">
        <f>IF('サーバー一覧（手入力用）'!AI856="","",'サーバー一覧（手入力用）'!AI856)</f>
        <v/>
      </c>
    </row>
    <row r="849" spans="1:36">
      <c r="A849" s="175">
        <f>IF('サーバー一覧（手入力用）'!B857="","",'サーバー一覧（手入力用）'!B857)</f>
        <v>848</v>
      </c>
      <c r="B849" s="175" t="str">
        <f>IF('サーバー一覧（手入力用）'!C857="","",'サーバー一覧（手入力用）'!C857)</f>
        <v/>
      </c>
      <c r="C849" s="175" t="str">
        <f>IF('サーバー一覧（手入力用）'!D857="","",'サーバー一覧（手入力用）'!D857)</f>
        <v/>
      </c>
      <c r="D849" s="175" t="str">
        <f>IF('サーバー一覧（手入力用）'!E857="","",'サーバー一覧（手入力用）'!E857)</f>
        <v/>
      </c>
      <c r="E849" s="175" t="str">
        <f>IF('サーバー一覧（手入力用）'!F857="","",'サーバー一覧（手入力用）'!F857)</f>
        <v/>
      </c>
      <c r="F849" s="175" t="str">
        <f>IF('サーバー一覧（手入力用）'!G857="","",'サーバー一覧（手入力用）'!G857)</f>
        <v/>
      </c>
      <c r="G849" s="175" t="str">
        <f>IF('サーバー一覧（手入力用）'!H857="","",'サーバー一覧（手入力用）'!H857)</f>
        <v/>
      </c>
      <c r="H849" s="175" t="str">
        <f>IF('サーバー一覧（手入力用）'!I857="","",'サーバー一覧（手入力用）'!I857)</f>
        <v/>
      </c>
      <c r="I849" s="175" t="str">
        <f>IF('サーバー一覧（手入力用）'!J857="","",'サーバー一覧（手入力用）'!J857)</f>
        <v/>
      </c>
      <c r="J849" s="175" t="str">
        <f>IF('サーバー一覧（手入力用）'!K857="","",'サーバー一覧（手入力用）'!K857)</f>
        <v/>
      </c>
      <c r="K849" s="175" t="str">
        <f>IF('サーバー一覧（手入力用）'!L857="","",'サーバー一覧（手入力用）'!L857)</f>
        <v/>
      </c>
      <c r="L849" s="175" t="str">
        <f>IF('サーバー一覧（手入力用）'!M857="","",'サーバー一覧（手入力用）'!M857)</f>
        <v/>
      </c>
      <c r="M849" s="175" t="str">
        <f>IF('サーバー一覧（手入力用）'!N857="","",'サーバー一覧（手入力用）'!N857)</f>
        <v/>
      </c>
      <c r="N849" s="175" t="str">
        <f>IF('サーバー一覧（手入力用）'!O857="","",'サーバー一覧（手入力用）'!O857)</f>
        <v/>
      </c>
      <c r="O849" s="175">
        <f>IF('サーバー一覧（手入力用）'!P857="","",'サーバー一覧（手入力用）'!P857)</f>
        <v>0</v>
      </c>
      <c r="P849" s="175" t="str">
        <f>IF('サーバー一覧（手入力用）'!Q857="","",'サーバー一覧（手入力用）'!Q857)</f>
        <v/>
      </c>
      <c r="Q849" s="175" t="str">
        <f>IF('サーバー一覧（手入力用）'!R857="","",'サーバー一覧（手入力用）'!R857)</f>
        <v/>
      </c>
      <c r="R849" s="175" t="str">
        <f t="shared" si="26"/>
        <v/>
      </c>
      <c r="S849" s="175" t="str">
        <f>IF('サーバー一覧（手入力用）'!S857="","",'サーバー一覧（手入力用）'!S857)</f>
        <v/>
      </c>
      <c r="T849" s="175" t="str">
        <f t="shared" si="27"/>
        <v/>
      </c>
      <c r="U849" s="175" t="str">
        <f>IF('サーバー一覧（手入力用）'!T857="","",'サーバー一覧（手入力用）'!T857)</f>
        <v/>
      </c>
      <c r="V849" s="175" t="str">
        <f>IF('サーバー一覧（手入力用）'!U857="","",'サーバー一覧（手入力用）'!U857)</f>
        <v/>
      </c>
      <c r="W849" s="175" t="str">
        <f>IF('サーバー一覧（手入力用）'!V857="","",'サーバー一覧（手入力用）'!V857)</f>
        <v/>
      </c>
      <c r="X849" s="175" t="str">
        <f>IF('サーバー一覧（手入力用）'!W857="","",'サーバー一覧（手入力用）'!W857)</f>
        <v/>
      </c>
      <c r="Y849" s="175" t="str">
        <f>IF('サーバー一覧（手入力用）'!X857="","",'サーバー一覧（手入力用）'!X857)</f>
        <v/>
      </c>
      <c r="Z849" s="175" t="str">
        <f>IF('サーバー一覧（手入力用）'!Y857="","",'サーバー一覧（手入力用）'!Y857)</f>
        <v/>
      </c>
      <c r="AA849" s="175" t="str">
        <f>IF('サーバー一覧（手入力用）'!Z857="","",'サーバー一覧（手入力用）'!Z857)</f>
        <v/>
      </c>
      <c r="AB849" s="175" t="str">
        <f>IF('サーバー一覧（手入力用）'!AA857="","",'サーバー一覧（手入力用）'!AA857)</f>
        <v/>
      </c>
      <c r="AC849" s="175" t="str">
        <f>IF('サーバー一覧（手入力用）'!AB857="","",'サーバー一覧（手入力用）'!AB857)</f>
        <v/>
      </c>
      <c r="AD849" s="175" t="str">
        <f>IF('サーバー一覧（手入力用）'!AC857="","",'サーバー一覧（手入力用）'!AC857)</f>
        <v/>
      </c>
      <c r="AE849" s="175" t="str">
        <f>IF('サーバー一覧（手入力用）'!AD857="","",'サーバー一覧（手入力用）'!AD857)</f>
        <v/>
      </c>
      <c r="AF849" s="175" t="str">
        <f>IF('サーバー一覧（手入力用）'!AE857="","",'サーバー一覧（手入力用）'!AE857)</f>
        <v/>
      </c>
      <c r="AG849" s="175" t="str">
        <f>IF('サーバー一覧（手入力用）'!AF857="","",'サーバー一覧（手入力用）'!AF857)</f>
        <v/>
      </c>
      <c r="AH849" s="175" t="str">
        <f>IF('サーバー一覧（手入力用）'!AG857="","",'サーバー一覧（手入力用）'!AG857)</f>
        <v/>
      </c>
      <c r="AI849" s="175" t="str">
        <f>IF('サーバー一覧（手入力用）'!AH857="","",'サーバー一覧（手入力用）'!AH857)</f>
        <v/>
      </c>
      <c r="AJ849" s="175" t="str">
        <f>IF('サーバー一覧（手入力用）'!AI857="","",'サーバー一覧（手入力用）'!AI857)</f>
        <v/>
      </c>
    </row>
    <row r="850" spans="1:36">
      <c r="A850" s="175">
        <f>IF('サーバー一覧（手入力用）'!B858="","",'サーバー一覧（手入力用）'!B858)</f>
        <v>849</v>
      </c>
      <c r="B850" s="175" t="str">
        <f>IF('サーバー一覧（手入力用）'!C858="","",'サーバー一覧（手入力用）'!C858)</f>
        <v/>
      </c>
      <c r="C850" s="175" t="str">
        <f>IF('サーバー一覧（手入力用）'!D858="","",'サーバー一覧（手入力用）'!D858)</f>
        <v/>
      </c>
      <c r="D850" s="175" t="str">
        <f>IF('サーバー一覧（手入力用）'!E858="","",'サーバー一覧（手入力用）'!E858)</f>
        <v/>
      </c>
      <c r="E850" s="175" t="str">
        <f>IF('サーバー一覧（手入力用）'!F858="","",'サーバー一覧（手入力用）'!F858)</f>
        <v/>
      </c>
      <c r="F850" s="175" t="str">
        <f>IF('サーバー一覧（手入力用）'!G858="","",'サーバー一覧（手入力用）'!G858)</f>
        <v/>
      </c>
      <c r="G850" s="175" t="str">
        <f>IF('サーバー一覧（手入力用）'!H858="","",'サーバー一覧（手入力用）'!H858)</f>
        <v/>
      </c>
      <c r="H850" s="175" t="str">
        <f>IF('サーバー一覧（手入力用）'!I858="","",'サーバー一覧（手入力用）'!I858)</f>
        <v/>
      </c>
      <c r="I850" s="175" t="str">
        <f>IF('サーバー一覧（手入力用）'!J858="","",'サーバー一覧（手入力用）'!J858)</f>
        <v/>
      </c>
      <c r="J850" s="175" t="str">
        <f>IF('サーバー一覧（手入力用）'!K858="","",'サーバー一覧（手入力用）'!K858)</f>
        <v/>
      </c>
      <c r="K850" s="175" t="str">
        <f>IF('サーバー一覧（手入力用）'!L858="","",'サーバー一覧（手入力用）'!L858)</f>
        <v/>
      </c>
      <c r="L850" s="175" t="str">
        <f>IF('サーバー一覧（手入力用）'!M858="","",'サーバー一覧（手入力用）'!M858)</f>
        <v/>
      </c>
      <c r="M850" s="175" t="str">
        <f>IF('サーバー一覧（手入力用）'!N858="","",'サーバー一覧（手入力用）'!N858)</f>
        <v/>
      </c>
      <c r="N850" s="175" t="str">
        <f>IF('サーバー一覧（手入力用）'!O858="","",'サーバー一覧（手入力用）'!O858)</f>
        <v/>
      </c>
      <c r="O850" s="175">
        <f>IF('サーバー一覧（手入力用）'!P858="","",'サーバー一覧（手入力用）'!P858)</f>
        <v>0</v>
      </c>
      <c r="P850" s="175" t="str">
        <f>IF('サーバー一覧（手入力用）'!Q858="","",'サーバー一覧（手入力用）'!Q858)</f>
        <v/>
      </c>
      <c r="Q850" s="175" t="str">
        <f>IF('サーバー一覧（手入力用）'!R858="","",'サーバー一覧（手入力用）'!R858)</f>
        <v/>
      </c>
      <c r="R850" s="175" t="str">
        <f t="shared" si="26"/>
        <v/>
      </c>
      <c r="S850" s="175" t="str">
        <f>IF('サーバー一覧（手入力用）'!S858="","",'サーバー一覧（手入力用）'!S858)</f>
        <v/>
      </c>
      <c r="T850" s="175" t="str">
        <f t="shared" si="27"/>
        <v/>
      </c>
      <c r="U850" s="175" t="str">
        <f>IF('サーバー一覧（手入力用）'!T858="","",'サーバー一覧（手入力用）'!T858)</f>
        <v/>
      </c>
      <c r="V850" s="175" t="str">
        <f>IF('サーバー一覧（手入力用）'!U858="","",'サーバー一覧（手入力用）'!U858)</f>
        <v/>
      </c>
      <c r="W850" s="175" t="str">
        <f>IF('サーバー一覧（手入力用）'!V858="","",'サーバー一覧（手入力用）'!V858)</f>
        <v/>
      </c>
      <c r="X850" s="175" t="str">
        <f>IF('サーバー一覧（手入力用）'!W858="","",'サーバー一覧（手入力用）'!W858)</f>
        <v/>
      </c>
      <c r="Y850" s="175" t="str">
        <f>IF('サーバー一覧（手入力用）'!X858="","",'サーバー一覧（手入力用）'!X858)</f>
        <v/>
      </c>
      <c r="Z850" s="175" t="str">
        <f>IF('サーバー一覧（手入力用）'!Y858="","",'サーバー一覧（手入力用）'!Y858)</f>
        <v/>
      </c>
      <c r="AA850" s="175" t="str">
        <f>IF('サーバー一覧（手入力用）'!Z858="","",'サーバー一覧（手入力用）'!Z858)</f>
        <v/>
      </c>
      <c r="AB850" s="175" t="str">
        <f>IF('サーバー一覧（手入力用）'!AA858="","",'サーバー一覧（手入力用）'!AA858)</f>
        <v/>
      </c>
      <c r="AC850" s="175" t="str">
        <f>IF('サーバー一覧（手入力用）'!AB858="","",'サーバー一覧（手入力用）'!AB858)</f>
        <v/>
      </c>
      <c r="AD850" s="175" t="str">
        <f>IF('サーバー一覧（手入力用）'!AC858="","",'サーバー一覧（手入力用）'!AC858)</f>
        <v/>
      </c>
      <c r="AE850" s="175" t="str">
        <f>IF('サーバー一覧（手入力用）'!AD858="","",'サーバー一覧（手入力用）'!AD858)</f>
        <v/>
      </c>
      <c r="AF850" s="175" t="str">
        <f>IF('サーバー一覧（手入力用）'!AE858="","",'サーバー一覧（手入力用）'!AE858)</f>
        <v/>
      </c>
      <c r="AG850" s="175" t="str">
        <f>IF('サーバー一覧（手入力用）'!AF858="","",'サーバー一覧（手入力用）'!AF858)</f>
        <v/>
      </c>
      <c r="AH850" s="175" t="str">
        <f>IF('サーバー一覧（手入力用）'!AG858="","",'サーバー一覧（手入力用）'!AG858)</f>
        <v/>
      </c>
      <c r="AI850" s="175" t="str">
        <f>IF('サーバー一覧（手入力用）'!AH858="","",'サーバー一覧（手入力用）'!AH858)</f>
        <v/>
      </c>
      <c r="AJ850" s="175" t="str">
        <f>IF('サーバー一覧（手入力用）'!AI858="","",'サーバー一覧（手入力用）'!AI858)</f>
        <v/>
      </c>
    </row>
    <row r="851" spans="1:36">
      <c r="A851" s="175">
        <f>IF('サーバー一覧（手入力用）'!B859="","",'サーバー一覧（手入力用）'!B859)</f>
        <v>850</v>
      </c>
      <c r="B851" s="175" t="str">
        <f>IF('サーバー一覧（手入力用）'!C859="","",'サーバー一覧（手入力用）'!C859)</f>
        <v/>
      </c>
      <c r="C851" s="175" t="str">
        <f>IF('サーバー一覧（手入力用）'!D859="","",'サーバー一覧（手入力用）'!D859)</f>
        <v/>
      </c>
      <c r="D851" s="175" t="str">
        <f>IF('サーバー一覧（手入力用）'!E859="","",'サーバー一覧（手入力用）'!E859)</f>
        <v/>
      </c>
      <c r="E851" s="175" t="str">
        <f>IF('サーバー一覧（手入力用）'!F859="","",'サーバー一覧（手入力用）'!F859)</f>
        <v/>
      </c>
      <c r="F851" s="175" t="str">
        <f>IF('サーバー一覧（手入力用）'!G859="","",'サーバー一覧（手入力用）'!G859)</f>
        <v/>
      </c>
      <c r="G851" s="175" t="str">
        <f>IF('サーバー一覧（手入力用）'!H859="","",'サーバー一覧（手入力用）'!H859)</f>
        <v/>
      </c>
      <c r="H851" s="175" t="str">
        <f>IF('サーバー一覧（手入力用）'!I859="","",'サーバー一覧（手入力用）'!I859)</f>
        <v/>
      </c>
      <c r="I851" s="175" t="str">
        <f>IF('サーバー一覧（手入力用）'!J859="","",'サーバー一覧（手入力用）'!J859)</f>
        <v/>
      </c>
      <c r="J851" s="175" t="str">
        <f>IF('サーバー一覧（手入力用）'!K859="","",'サーバー一覧（手入力用）'!K859)</f>
        <v/>
      </c>
      <c r="K851" s="175" t="str">
        <f>IF('サーバー一覧（手入力用）'!L859="","",'サーバー一覧（手入力用）'!L859)</f>
        <v/>
      </c>
      <c r="L851" s="175" t="str">
        <f>IF('サーバー一覧（手入力用）'!M859="","",'サーバー一覧（手入力用）'!M859)</f>
        <v/>
      </c>
      <c r="M851" s="175" t="str">
        <f>IF('サーバー一覧（手入力用）'!N859="","",'サーバー一覧（手入力用）'!N859)</f>
        <v/>
      </c>
      <c r="N851" s="175" t="str">
        <f>IF('サーバー一覧（手入力用）'!O859="","",'サーバー一覧（手入力用）'!O859)</f>
        <v/>
      </c>
      <c r="O851" s="175">
        <f>IF('サーバー一覧（手入力用）'!P859="","",'サーバー一覧（手入力用）'!P859)</f>
        <v>0</v>
      </c>
      <c r="P851" s="175" t="str">
        <f>IF('サーバー一覧（手入力用）'!Q859="","",'サーバー一覧（手入力用）'!Q859)</f>
        <v/>
      </c>
      <c r="Q851" s="175" t="str">
        <f>IF('サーバー一覧（手入力用）'!R859="","",'サーバー一覧（手入力用）'!R859)</f>
        <v/>
      </c>
      <c r="R851" s="175" t="str">
        <f t="shared" si="26"/>
        <v/>
      </c>
      <c r="S851" s="175" t="str">
        <f>IF('サーバー一覧（手入力用）'!S859="","",'サーバー一覧（手入力用）'!S859)</f>
        <v/>
      </c>
      <c r="T851" s="175" t="str">
        <f t="shared" si="27"/>
        <v/>
      </c>
      <c r="U851" s="175" t="str">
        <f>IF('サーバー一覧（手入力用）'!T859="","",'サーバー一覧（手入力用）'!T859)</f>
        <v/>
      </c>
      <c r="V851" s="175" t="str">
        <f>IF('サーバー一覧（手入力用）'!U859="","",'サーバー一覧（手入力用）'!U859)</f>
        <v/>
      </c>
      <c r="W851" s="175" t="str">
        <f>IF('サーバー一覧（手入力用）'!V859="","",'サーバー一覧（手入力用）'!V859)</f>
        <v/>
      </c>
      <c r="X851" s="175" t="str">
        <f>IF('サーバー一覧（手入力用）'!W859="","",'サーバー一覧（手入力用）'!W859)</f>
        <v/>
      </c>
      <c r="Y851" s="175" t="str">
        <f>IF('サーバー一覧（手入力用）'!X859="","",'サーバー一覧（手入力用）'!X859)</f>
        <v/>
      </c>
      <c r="Z851" s="175" t="str">
        <f>IF('サーバー一覧（手入力用）'!Y859="","",'サーバー一覧（手入力用）'!Y859)</f>
        <v/>
      </c>
      <c r="AA851" s="175" t="str">
        <f>IF('サーバー一覧（手入力用）'!Z859="","",'サーバー一覧（手入力用）'!Z859)</f>
        <v/>
      </c>
      <c r="AB851" s="175" t="str">
        <f>IF('サーバー一覧（手入力用）'!AA859="","",'サーバー一覧（手入力用）'!AA859)</f>
        <v/>
      </c>
      <c r="AC851" s="175" t="str">
        <f>IF('サーバー一覧（手入力用）'!AB859="","",'サーバー一覧（手入力用）'!AB859)</f>
        <v/>
      </c>
      <c r="AD851" s="175" t="str">
        <f>IF('サーバー一覧（手入力用）'!AC859="","",'サーバー一覧（手入力用）'!AC859)</f>
        <v/>
      </c>
      <c r="AE851" s="175" t="str">
        <f>IF('サーバー一覧（手入力用）'!AD859="","",'サーバー一覧（手入力用）'!AD859)</f>
        <v/>
      </c>
      <c r="AF851" s="175" t="str">
        <f>IF('サーバー一覧（手入力用）'!AE859="","",'サーバー一覧（手入力用）'!AE859)</f>
        <v/>
      </c>
      <c r="AG851" s="175" t="str">
        <f>IF('サーバー一覧（手入力用）'!AF859="","",'サーバー一覧（手入力用）'!AF859)</f>
        <v/>
      </c>
      <c r="AH851" s="175" t="str">
        <f>IF('サーバー一覧（手入力用）'!AG859="","",'サーバー一覧（手入力用）'!AG859)</f>
        <v/>
      </c>
      <c r="AI851" s="175" t="str">
        <f>IF('サーバー一覧（手入力用）'!AH859="","",'サーバー一覧（手入力用）'!AH859)</f>
        <v/>
      </c>
      <c r="AJ851" s="175" t="str">
        <f>IF('サーバー一覧（手入力用）'!AI859="","",'サーバー一覧（手入力用）'!AI859)</f>
        <v/>
      </c>
    </row>
    <row r="852" spans="1:36">
      <c r="A852" s="175">
        <f>IF('サーバー一覧（手入力用）'!B860="","",'サーバー一覧（手入力用）'!B860)</f>
        <v>851</v>
      </c>
      <c r="B852" s="175" t="str">
        <f>IF('サーバー一覧（手入力用）'!C860="","",'サーバー一覧（手入力用）'!C860)</f>
        <v/>
      </c>
      <c r="C852" s="175" t="str">
        <f>IF('サーバー一覧（手入力用）'!D860="","",'サーバー一覧（手入力用）'!D860)</f>
        <v/>
      </c>
      <c r="D852" s="175" t="str">
        <f>IF('サーバー一覧（手入力用）'!E860="","",'サーバー一覧（手入力用）'!E860)</f>
        <v/>
      </c>
      <c r="E852" s="175" t="str">
        <f>IF('サーバー一覧（手入力用）'!F860="","",'サーバー一覧（手入力用）'!F860)</f>
        <v/>
      </c>
      <c r="F852" s="175" t="str">
        <f>IF('サーバー一覧（手入力用）'!G860="","",'サーバー一覧（手入力用）'!G860)</f>
        <v/>
      </c>
      <c r="G852" s="175" t="str">
        <f>IF('サーバー一覧（手入力用）'!H860="","",'サーバー一覧（手入力用）'!H860)</f>
        <v/>
      </c>
      <c r="H852" s="175" t="str">
        <f>IF('サーバー一覧（手入力用）'!I860="","",'サーバー一覧（手入力用）'!I860)</f>
        <v/>
      </c>
      <c r="I852" s="175" t="str">
        <f>IF('サーバー一覧（手入力用）'!J860="","",'サーバー一覧（手入力用）'!J860)</f>
        <v/>
      </c>
      <c r="J852" s="175" t="str">
        <f>IF('サーバー一覧（手入力用）'!K860="","",'サーバー一覧（手入力用）'!K860)</f>
        <v/>
      </c>
      <c r="K852" s="175" t="str">
        <f>IF('サーバー一覧（手入力用）'!L860="","",'サーバー一覧（手入力用）'!L860)</f>
        <v/>
      </c>
      <c r="L852" s="175" t="str">
        <f>IF('サーバー一覧（手入力用）'!M860="","",'サーバー一覧（手入力用）'!M860)</f>
        <v/>
      </c>
      <c r="M852" s="175" t="str">
        <f>IF('サーバー一覧（手入力用）'!N860="","",'サーバー一覧（手入力用）'!N860)</f>
        <v/>
      </c>
      <c r="N852" s="175" t="str">
        <f>IF('サーバー一覧（手入力用）'!O860="","",'サーバー一覧（手入力用）'!O860)</f>
        <v/>
      </c>
      <c r="O852" s="175">
        <f>IF('サーバー一覧（手入力用）'!P860="","",'サーバー一覧（手入力用）'!P860)</f>
        <v>0</v>
      </c>
      <c r="P852" s="175" t="str">
        <f>IF('サーバー一覧（手入力用）'!Q860="","",'サーバー一覧（手入力用）'!Q860)</f>
        <v/>
      </c>
      <c r="Q852" s="175" t="str">
        <f>IF('サーバー一覧（手入力用）'!R860="","",'サーバー一覧（手入力用）'!R860)</f>
        <v/>
      </c>
      <c r="R852" s="175" t="str">
        <f t="shared" si="26"/>
        <v/>
      </c>
      <c r="S852" s="175" t="str">
        <f>IF('サーバー一覧（手入力用）'!S860="","",'サーバー一覧（手入力用）'!S860)</f>
        <v/>
      </c>
      <c r="T852" s="175" t="str">
        <f t="shared" si="27"/>
        <v/>
      </c>
      <c r="U852" s="175" t="str">
        <f>IF('サーバー一覧（手入力用）'!T860="","",'サーバー一覧（手入力用）'!T860)</f>
        <v/>
      </c>
      <c r="V852" s="175" t="str">
        <f>IF('サーバー一覧（手入力用）'!U860="","",'サーバー一覧（手入力用）'!U860)</f>
        <v/>
      </c>
      <c r="W852" s="175" t="str">
        <f>IF('サーバー一覧（手入力用）'!V860="","",'サーバー一覧（手入力用）'!V860)</f>
        <v/>
      </c>
      <c r="X852" s="175" t="str">
        <f>IF('サーバー一覧（手入力用）'!W860="","",'サーバー一覧（手入力用）'!W860)</f>
        <v/>
      </c>
      <c r="Y852" s="175" t="str">
        <f>IF('サーバー一覧（手入力用）'!X860="","",'サーバー一覧（手入力用）'!X860)</f>
        <v/>
      </c>
      <c r="Z852" s="175" t="str">
        <f>IF('サーバー一覧（手入力用）'!Y860="","",'サーバー一覧（手入力用）'!Y860)</f>
        <v/>
      </c>
      <c r="AA852" s="175" t="str">
        <f>IF('サーバー一覧（手入力用）'!Z860="","",'サーバー一覧（手入力用）'!Z860)</f>
        <v/>
      </c>
      <c r="AB852" s="175" t="str">
        <f>IF('サーバー一覧（手入力用）'!AA860="","",'サーバー一覧（手入力用）'!AA860)</f>
        <v/>
      </c>
      <c r="AC852" s="175" t="str">
        <f>IF('サーバー一覧（手入力用）'!AB860="","",'サーバー一覧（手入力用）'!AB860)</f>
        <v/>
      </c>
      <c r="AD852" s="175" t="str">
        <f>IF('サーバー一覧（手入力用）'!AC860="","",'サーバー一覧（手入力用）'!AC860)</f>
        <v/>
      </c>
      <c r="AE852" s="175" t="str">
        <f>IF('サーバー一覧（手入力用）'!AD860="","",'サーバー一覧（手入力用）'!AD860)</f>
        <v/>
      </c>
      <c r="AF852" s="175" t="str">
        <f>IF('サーバー一覧（手入力用）'!AE860="","",'サーバー一覧（手入力用）'!AE860)</f>
        <v/>
      </c>
      <c r="AG852" s="175" t="str">
        <f>IF('サーバー一覧（手入力用）'!AF860="","",'サーバー一覧（手入力用）'!AF860)</f>
        <v/>
      </c>
      <c r="AH852" s="175" t="str">
        <f>IF('サーバー一覧（手入力用）'!AG860="","",'サーバー一覧（手入力用）'!AG860)</f>
        <v/>
      </c>
      <c r="AI852" s="175" t="str">
        <f>IF('サーバー一覧（手入力用）'!AH860="","",'サーバー一覧（手入力用）'!AH860)</f>
        <v/>
      </c>
      <c r="AJ852" s="175" t="str">
        <f>IF('サーバー一覧（手入力用）'!AI860="","",'サーバー一覧（手入力用）'!AI860)</f>
        <v/>
      </c>
    </row>
    <row r="853" spans="1:36">
      <c r="A853" s="175">
        <f>IF('サーバー一覧（手入力用）'!B861="","",'サーバー一覧（手入力用）'!B861)</f>
        <v>852</v>
      </c>
      <c r="B853" s="175" t="str">
        <f>IF('サーバー一覧（手入力用）'!C861="","",'サーバー一覧（手入力用）'!C861)</f>
        <v/>
      </c>
      <c r="C853" s="175" t="str">
        <f>IF('サーバー一覧（手入力用）'!D861="","",'サーバー一覧（手入力用）'!D861)</f>
        <v/>
      </c>
      <c r="D853" s="175" t="str">
        <f>IF('サーバー一覧（手入力用）'!E861="","",'サーバー一覧（手入力用）'!E861)</f>
        <v/>
      </c>
      <c r="E853" s="175" t="str">
        <f>IF('サーバー一覧（手入力用）'!F861="","",'サーバー一覧（手入力用）'!F861)</f>
        <v/>
      </c>
      <c r="F853" s="175" t="str">
        <f>IF('サーバー一覧（手入力用）'!G861="","",'サーバー一覧（手入力用）'!G861)</f>
        <v/>
      </c>
      <c r="G853" s="175" t="str">
        <f>IF('サーバー一覧（手入力用）'!H861="","",'サーバー一覧（手入力用）'!H861)</f>
        <v/>
      </c>
      <c r="H853" s="175" t="str">
        <f>IF('サーバー一覧（手入力用）'!I861="","",'サーバー一覧（手入力用）'!I861)</f>
        <v/>
      </c>
      <c r="I853" s="175" t="str">
        <f>IF('サーバー一覧（手入力用）'!J861="","",'サーバー一覧（手入力用）'!J861)</f>
        <v/>
      </c>
      <c r="J853" s="175" t="str">
        <f>IF('サーバー一覧（手入力用）'!K861="","",'サーバー一覧（手入力用）'!K861)</f>
        <v/>
      </c>
      <c r="K853" s="175" t="str">
        <f>IF('サーバー一覧（手入力用）'!L861="","",'サーバー一覧（手入力用）'!L861)</f>
        <v/>
      </c>
      <c r="L853" s="175" t="str">
        <f>IF('サーバー一覧（手入力用）'!M861="","",'サーバー一覧（手入力用）'!M861)</f>
        <v/>
      </c>
      <c r="M853" s="175" t="str">
        <f>IF('サーバー一覧（手入力用）'!N861="","",'サーバー一覧（手入力用）'!N861)</f>
        <v/>
      </c>
      <c r="N853" s="175" t="str">
        <f>IF('サーバー一覧（手入力用）'!O861="","",'サーバー一覧（手入力用）'!O861)</f>
        <v/>
      </c>
      <c r="O853" s="175">
        <f>IF('サーバー一覧（手入力用）'!P861="","",'サーバー一覧（手入力用）'!P861)</f>
        <v>0</v>
      </c>
      <c r="P853" s="175" t="str">
        <f>IF('サーバー一覧（手入力用）'!Q861="","",'サーバー一覧（手入力用）'!Q861)</f>
        <v/>
      </c>
      <c r="Q853" s="175" t="str">
        <f>IF('サーバー一覧（手入力用）'!R861="","",'サーバー一覧（手入力用）'!R861)</f>
        <v/>
      </c>
      <c r="R853" s="175" t="str">
        <f t="shared" si="26"/>
        <v/>
      </c>
      <c r="S853" s="175" t="str">
        <f>IF('サーバー一覧（手入力用）'!S861="","",'サーバー一覧（手入力用）'!S861)</f>
        <v/>
      </c>
      <c r="T853" s="175" t="str">
        <f t="shared" si="27"/>
        <v/>
      </c>
      <c r="U853" s="175" t="str">
        <f>IF('サーバー一覧（手入力用）'!T861="","",'サーバー一覧（手入力用）'!T861)</f>
        <v/>
      </c>
      <c r="V853" s="175" t="str">
        <f>IF('サーバー一覧（手入力用）'!U861="","",'サーバー一覧（手入力用）'!U861)</f>
        <v/>
      </c>
      <c r="W853" s="175" t="str">
        <f>IF('サーバー一覧（手入力用）'!V861="","",'サーバー一覧（手入力用）'!V861)</f>
        <v/>
      </c>
      <c r="X853" s="175" t="str">
        <f>IF('サーバー一覧（手入力用）'!W861="","",'サーバー一覧（手入力用）'!W861)</f>
        <v/>
      </c>
      <c r="Y853" s="175" t="str">
        <f>IF('サーバー一覧（手入力用）'!X861="","",'サーバー一覧（手入力用）'!X861)</f>
        <v/>
      </c>
      <c r="Z853" s="175" t="str">
        <f>IF('サーバー一覧（手入力用）'!Y861="","",'サーバー一覧（手入力用）'!Y861)</f>
        <v/>
      </c>
      <c r="AA853" s="175" t="str">
        <f>IF('サーバー一覧（手入力用）'!Z861="","",'サーバー一覧（手入力用）'!Z861)</f>
        <v/>
      </c>
      <c r="AB853" s="175" t="str">
        <f>IF('サーバー一覧（手入力用）'!AA861="","",'サーバー一覧（手入力用）'!AA861)</f>
        <v/>
      </c>
      <c r="AC853" s="175" t="str">
        <f>IF('サーバー一覧（手入力用）'!AB861="","",'サーバー一覧（手入力用）'!AB861)</f>
        <v/>
      </c>
      <c r="AD853" s="175" t="str">
        <f>IF('サーバー一覧（手入力用）'!AC861="","",'サーバー一覧（手入力用）'!AC861)</f>
        <v/>
      </c>
      <c r="AE853" s="175" t="str">
        <f>IF('サーバー一覧（手入力用）'!AD861="","",'サーバー一覧（手入力用）'!AD861)</f>
        <v/>
      </c>
      <c r="AF853" s="175" t="str">
        <f>IF('サーバー一覧（手入力用）'!AE861="","",'サーバー一覧（手入力用）'!AE861)</f>
        <v/>
      </c>
      <c r="AG853" s="175" t="str">
        <f>IF('サーバー一覧（手入力用）'!AF861="","",'サーバー一覧（手入力用）'!AF861)</f>
        <v/>
      </c>
      <c r="AH853" s="175" t="str">
        <f>IF('サーバー一覧（手入力用）'!AG861="","",'サーバー一覧（手入力用）'!AG861)</f>
        <v/>
      </c>
      <c r="AI853" s="175" t="str">
        <f>IF('サーバー一覧（手入力用）'!AH861="","",'サーバー一覧（手入力用）'!AH861)</f>
        <v/>
      </c>
      <c r="AJ853" s="175" t="str">
        <f>IF('サーバー一覧（手入力用）'!AI861="","",'サーバー一覧（手入力用）'!AI861)</f>
        <v/>
      </c>
    </row>
    <row r="854" spans="1:36">
      <c r="A854" s="175">
        <f>IF('サーバー一覧（手入力用）'!B862="","",'サーバー一覧（手入力用）'!B862)</f>
        <v>853</v>
      </c>
      <c r="B854" s="175" t="str">
        <f>IF('サーバー一覧（手入力用）'!C862="","",'サーバー一覧（手入力用）'!C862)</f>
        <v/>
      </c>
      <c r="C854" s="175" t="str">
        <f>IF('サーバー一覧（手入力用）'!D862="","",'サーバー一覧（手入力用）'!D862)</f>
        <v/>
      </c>
      <c r="D854" s="175" t="str">
        <f>IF('サーバー一覧（手入力用）'!E862="","",'サーバー一覧（手入力用）'!E862)</f>
        <v/>
      </c>
      <c r="E854" s="175" t="str">
        <f>IF('サーバー一覧（手入力用）'!F862="","",'サーバー一覧（手入力用）'!F862)</f>
        <v/>
      </c>
      <c r="F854" s="175" t="str">
        <f>IF('サーバー一覧（手入力用）'!G862="","",'サーバー一覧（手入力用）'!G862)</f>
        <v/>
      </c>
      <c r="G854" s="175" t="str">
        <f>IF('サーバー一覧（手入力用）'!H862="","",'サーバー一覧（手入力用）'!H862)</f>
        <v/>
      </c>
      <c r="H854" s="175" t="str">
        <f>IF('サーバー一覧（手入力用）'!I862="","",'サーバー一覧（手入力用）'!I862)</f>
        <v/>
      </c>
      <c r="I854" s="175" t="str">
        <f>IF('サーバー一覧（手入力用）'!J862="","",'サーバー一覧（手入力用）'!J862)</f>
        <v/>
      </c>
      <c r="J854" s="175" t="str">
        <f>IF('サーバー一覧（手入力用）'!K862="","",'サーバー一覧（手入力用）'!K862)</f>
        <v/>
      </c>
      <c r="K854" s="175" t="str">
        <f>IF('サーバー一覧（手入力用）'!L862="","",'サーバー一覧（手入力用）'!L862)</f>
        <v/>
      </c>
      <c r="L854" s="175" t="str">
        <f>IF('サーバー一覧（手入力用）'!M862="","",'サーバー一覧（手入力用）'!M862)</f>
        <v/>
      </c>
      <c r="M854" s="175" t="str">
        <f>IF('サーバー一覧（手入力用）'!N862="","",'サーバー一覧（手入力用）'!N862)</f>
        <v/>
      </c>
      <c r="N854" s="175" t="str">
        <f>IF('サーバー一覧（手入力用）'!O862="","",'サーバー一覧（手入力用）'!O862)</f>
        <v/>
      </c>
      <c r="O854" s="175">
        <f>IF('サーバー一覧（手入力用）'!P862="","",'サーバー一覧（手入力用）'!P862)</f>
        <v>0</v>
      </c>
      <c r="P854" s="175" t="str">
        <f>IF('サーバー一覧（手入力用）'!Q862="","",'サーバー一覧（手入力用）'!Q862)</f>
        <v/>
      </c>
      <c r="Q854" s="175" t="str">
        <f>IF('サーバー一覧（手入力用）'!R862="","",'サーバー一覧（手入力用）'!R862)</f>
        <v/>
      </c>
      <c r="R854" s="175" t="str">
        <f t="shared" si="26"/>
        <v/>
      </c>
      <c r="S854" s="175" t="str">
        <f>IF('サーバー一覧（手入力用）'!S862="","",'サーバー一覧（手入力用）'!S862)</f>
        <v/>
      </c>
      <c r="T854" s="175" t="str">
        <f t="shared" si="27"/>
        <v/>
      </c>
      <c r="U854" s="175" t="str">
        <f>IF('サーバー一覧（手入力用）'!T862="","",'サーバー一覧（手入力用）'!T862)</f>
        <v/>
      </c>
      <c r="V854" s="175" t="str">
        <f>IF('サーバー一覧（手入力用）'!U862="","",'サーバー一覧（手入力用）'!U862)</f>
        <v/>
      </c>
      <c r="W854" s="175" t="str">
        <f>IF('サーバー一覧（手入力用）'!V862="","",'サーバー一覧（手入力用）'!V862)</f>
        <v/>
      </c>
      <c r="X854" s="175" t="str">
        <f>IF('サーバー一覧（手入力用）'!W862="","",'サーバー一覧（手入力用）'!W862)</f>
        <v/>
      </c>
      <c r="Y854" s="175" t="str">
        <f>IF('サーバー一覧（手入力用）'!X862="","",'サーバー一覧（手入力用）'!X862)</f>
        <v/>
      </c>
      <c r="Z854" s="175" t="str">
        <f>IF('サーバー一覧（手入力用）'!Y862="","",'サーバー一覧（手入力用）'!Y862)</f>
        <v/>
      </c>
      <c r="AA854" s="175" t="str">
        <f>IF('サーバー一覧（手入力用）'!Z862="","",'サーバー一覧（手入力用）'!Z862)</f>
        <v/>
      </c>
      <c r="AB854" s="175" t="str">
        <f>IF('サーバー一覧（手入力用）'!AA862="","",'サーバー一覧（手入力用）'!AA862)</f>
        <v/>
      </c>
      <c r="AC854" s="175" t="str">
        <f>IF('サーバー一覧（手入力用）'!AB862="","",'サーバー一覧（手入力用）'!AB862)</f>
        <v/>
      </c>
      <c r="AD854" s="175" t="str">
        <f>IF('サーバー一覧（手入力用）'!AC862="","",'サーバー一覧（手入力用）'!AC862)</f>
        <v/>
      </c>
      <c r="AE854" s="175" t="str">
        <f>IF('サーバー一覧（手入力用）'!AD862="","",'サーバー一覧（手入力用）'!AD862)</f>
        <v/>
      </c>
      <c r="AF854" s="175" t="str">
        <f>IF('サーバー一覧（手入力用）'!AE862="","",'サーバー一覧（手入力用）'!AE862)</f>
        <v/>
      </c>
      <c r="AG854" s="175" t="str">
        <f>IF('サーバー一覧（手入力用）'!AF862="","",'サーバー一覧（手入力用）'!AF862)</f>
        <v/>
      </c>
      <c r="AH854" s="175" t="str">
        <f>IF('サーバー一覧（手入力用）'!AG862="","",'サーバー一覧（手入力用）'!AG862)</f>
        <v/>
      </c>
      <c r="AI854" s="175" t="str">
        <f>IF('サーバー一覧（手入力用）'!AH862="","",'サーバー一覧（手入力用）'!AH862)</f>
        <v/>
      </c>
      <c r="AJ854" s="175" t="str">
        <f>IF('サーバー一覧（手入力用）'!AI862="","",'サーバー一覧（手入力用）'!AI862)</f>
        <v/>
      </c>
    </row>
    <row r="855" spans="1:36">
      <c r="A855" s="175">
        <f>IF('サーバー一覧（手入力用）'!B863="","",'サーバー一覧（手入力用）'!B863)</f>
        <v>854</v>
      </c>
      <c r="B855" s="175" t="str">
        <f>IF('サーバー一覧（手入力用）'!C863="","",'サーバー一覧（手入力用）'!C863)</f>
        <v/>
      </c>
      <c r="C855" s="175" t="str">
        <f>IF('サーバー一覧（手入力用）'!D863="","",'サーバー一覧（手入力用）'!D863)</f>
        <v/>
      </c>
      <c r="D855" s="175" t="str">
        <f>IF('サーバー一覧（手入力用）'!E863="","",'サーバー一覧（手入力用）'!E863)</f>
        <v/>
      </c>
      <c r="E855" s="175" t="str">
        <f>IF('サーバー一覧（手入力用）'!F863="","",'サーバー一覧（手入力用）'!F863)</f>
        <v/>
      </c>
      <c r="F855" s="175" t="str">
        <f>IF('サーバー一覧（手入力用）'!G863="","",'サーバー一覧（手入力用）'!G863)</f>
        <v/>
      </c>
      <c r="G855" s="175" t="str">
        <f>IF('サーバー一覧（手入力用）'!H863="","",'サーバー一覧（手入力用）'!H863)</f>
        <v/>
      </c>
      <c r="H855" s="175" t="str">
        <f>IF('サーバー一覧（手入力用）'!I863="","",'サーバー一覧（手入力用）'!I863)</f>
        <v/>
      </c>
      <c r="I855" s="175" t="str">
        <f>IF('サーバー一覧（手入力用）'!J863="","",'サーバー一覧（手入力用）'!J863)</f>
        <v/>
      </c>
      <c r="J855" s="175" t="str">
        <f>IF('サーバー一覧（手入力用）'!K863="","",'サーバー一覧（手入力用）'!K863)</f>
        <v/>
      </c>
      <c r="K855" s="175" t="str">
        <f>IF('サーバー一覧（手入力用）'!L863="","",'サーバー一覧（手入力用）'!L863)</f>
        <v/>
      </c>
      <c r="L855" s="175" t="str">
        <f>IF('サーバー一覧（手入力用）'!M863="","",'サーバー一覧（手入力用）'!M863)</f>
        <v/>
      </c>
      <c r="M855" s="175" t="str">
        <f>IF('サーバー一覧（手入力用）'!N863="","",'サーバー一覧（手入力用）'!N863)</f>
        <v/>
      </c>
      <c r="N855" s="175" t="str">
        <f>IF('サーバー一覧（手入力用）'!O863="","",'サーバー一覧（手入力用）'!O863)</f>
        <v/>
      </c>
      <c r="O855" s="175">
        <f>IF('サーバー一覧（手入力用）'!P863="","",'サーバー一覧（手入力用）'!P863)</f>
        <v>0</v>
      </c>
      <c r="P855" s="175" t="str">
        <f>IF('サーバー一覧（手入力用）'!Q863="","",'サーバー一覧（手入力用）'!Q863)</f>
        <v/>
      </c>
      <c r="Q855" s="175" t="str">
        <f>IF('サーバー一覧（手入力用）'!R863="","",'サーバー一覧（手入力用）'!R863)</f>
        <v/>
      </c>
      <c r="R855" s="175" t="str">
        <f t="shared" si="26"/>
        <v/>
      </c>
      <c r="S855" s="175" t="str">
        <f>IF('サーバー一覧（手入力用）'!S863="","",'サーバー一覧（手入力用）'!S863)</f>
        <v/>
      </c>
      <c r="T855" s="175" t="str">
        <f t="shared" si="27"/>
        <v/>
      </c>
      <c r="U855" s="175" t="str">
        <f>IF('サーバー一覧（手入力用）'!T863="","",'サーバー一覧（手入力用）'!T863)</f>
        <v/>
      </c>
      <c r="V855" s="175" t="str">
        <f>IF('サーバー一覧（手入力用）'!U863="","",'サーバー一覧（手入力用）'!U863)</f>
        <v/>
      </c>
      <c r="W855" s="175" t="str">
        <f>IF('サーバー一覧（手入力用）'!V863="","",'サーバー一覧（手入力用）'!V863)</f>
        <v/>
      </c>
      <c r="X855" s="175" t="str">
        <f>IF('サーバー一覧（手入力用）'!W863="","",'サーバー一覧（手入力用）'!W863)</f>
        <v/>
      </c>
      <c r="Y855" s="175" t="str">
        <f>IF('サーバー一覧（手入力用）'!X863="","",'サーバー一覧（手入力用）'!X863)</f>
        <v/>
      </c>
      <c r="Z855" s="175" t="str">
        <f>IF('サーバー一覧（手入力用）'!Y863="","",'サーバー一覧（手入力用）'!Y863)</f>
        <v/>
      </c>
      <c r="AA855" s="175" t="str">
        <f>IF('サーバー一覧（手入力用）'!Z863="","",'サーバー一覧（手入力用）'!Z863)</f>
        <v/>
      </c>
      <c r="AB855" s="175" t="str">
        <f>IF('サーバー一覧（手入力用）'!AA863="","",'サーバー一覧（手入力用）'!AA863)</f>
        <v/>
      </c>
      <c r="AC855" s="175" t="str">
        <f>IF('サーバー一覧（手入力用）'!AB863="","",'サーバー一覧（手入力用）'!AB863)</f>
        <v/>
      </c>
      <c r="AD855" s="175" t="str">
        <f>IF('サーバー一覧（手入力用）'!AC863="","",'サーバー一覧（手入力用）'!AC863)</f>
        <v/>
      </c>
      <c r="AE855" s="175" t="str">
        <f>IF('サーバー一覧（手入力用）'!AD863="","",'サーバー一覧（手入力用）'!AD863)</f>
        <v/>
      </c>
      <c r="AF855" s="175" t="str">
        <f>IF('サーバー一覧（手入力用）'!AE863="","",'サーバー一覧（手入力用）'!AE863)</f>
        <v/>
      </c>
      <c r="AG855" s="175" t="str">
        <f>IF('サーバー一覧（手入力用）'!AF863="","",'サーバー一覧（手入力用）'!AF863)</f>
        <v/>
      </c>
      <c r="AH855" s="175" t="str">
        <f>IF('サーバー一覧（手入力用）'!AG863="","",'サーバー一覧（手入力用）'!AG863)</f>
        <v/>
      </c>
      <c r="AI855" s="175" t="str">
        <f>IF('サーバー一覧（手入力用）'!AH863="","",'サーバー一覧（手入力用）'!AH863)</f>
        <v/>
      </c>
      <c r="AJ855" s="175" t="str">
        <f>IF('サーバー一覧（手入力用）'!AI863="","",'サーバー一覧（手入力用）'!AI863)</f>
        <v/>
      </c>
    </row>
    <row r="856" spans="1:36">
      <c r="A856" s="175">
        <f>IF('サーバー一覧（手入力用）'!B864="","",'サーバー一覧（手入力用）'!B864)</f>
        <v>855</v>
      </c>
      <c r="B856" s="175" t="str">
        <f>IF('サーバー一覧（手入力用）'!C864="","",'サーバー一覧（手入力用）'!C864)</f>
        <v/>
      </c>
      <c r="C856" s="175" t="str">
        <f>IF('サーバー一覧（手入力用）'!D864="","",'サーバー一覧（手入力用）'!D864)</f>
        <v/>
      </c>
      <c r="D856" s="175" t="str">
        <f>IF('サーバー一覧（手入力用）'!E864="","",'サーバー一覧（手入力用）'!E864)</f>
        <v/>
      </c>
      <c r="E856" s="175" t="str">
        <f>IF('サーバー一覧（手入力用）'!F864="","",'サーバー一覧（手入力用）'!F864)</f>
        <v/>
      </c>
      <c r="F856" s="175" t="str">
        <f>IF('サーバー一覧（手入力用）'!G864="","",'サーバー一覧（手入力用）'!G864)</f>
        <v/>
      </c>
      <c r="G856" s="175" t="str">
        <f>IF('サーバー一覧（手入力用）'!H864="","",'サーバー一覧（手入力用）'!H864)</f>
        <v/>
      </c>
      <c r="H856" s="175" t="str">
        <f>IF('サーバー一覧（手入力用）'!I864="","",'サーバー一覧（手入力用）'!I864)</f>
        <v/>
      </c>
      <c r="I856" s="175" t="str">
        <f>IF('サーバー一覧（手入力用）'!J864="","",'サーバー一覧（手入力用）'!J864)</f>
        <v/>
      </c>
      <c r="J856" s="175" t="str">
        <f>IF('サーバー一覧（手入力用）'!K864="","",'サーバー一覧（手入力用）'!K864)</f>
        <v/>
      </c>
      <c r="K856" s="175" t="str">
        <f>IF('サーバー一覧（手入力用）'!L864="","",'サーバー一覧（手入力用）'!L864)</f>
        <v/>
      </c>
      <c r="L856" s="175" t="str">
        <f>IF('サーバー一覧（手入力用）'!M864="","",'サーバー一覧（手入力用）'!M864)</f>
        <v/>
      </c>
      <c r="M856" s="175" t="str">
        <f>IF('サーバー一覧（手入力用）'!N864="","",'サーバー一覧（手入力用）'!N864)</f>
        <v/>
      </c>
      <c r="N856" s="175" t="str">
        <f>IF('サーバー一覧（手入力用）'!O864="","",'サーバー一覧（手入力用）'!O864)</f>
        <v/>
      </c>
      <c r="O856" s="175">
        <f>IF('サーバー一覧（手入力用）'!P864="","",'サーバー一覧（手入力用）'!P864)</f>
        <v>0</v>
      </c>
      <c r="P856" s="175" t="str">
        <f>IF('サーバー一覧（手入力用）'!Q864="","",'サーバー一覧（手入力用）'!Q864)</f>
        <v/>
      </c>
      <c r="Q856" s="175" t="str">
        <f>IF('サーバー一覧（手入力用）'!R864="","",'サーバー一覧（手入力用）'!R864)</f>
        <v/>
      </c>
      <c r="R856" s="175" t="str">
        <f t="shared" si="26"/>
        <v/>
      </c>
      <c r="S856" s="175" t="str">
        <f>IF('サーバー一覧（手入力用）'!S864="","",'サーバー一覧（手入力用）'!S864)</f>
        <v/>
      </c>
      <c r="T856" s="175" t="str">
        <f t="shared" si="27"/>
        <v/>
      </c>
      <c r="U856" s="175" t="str">
        <f>IF('サーバー一覧（手入力用）'!T864="","",'サーバー一覧（手入力用）'!T864)</f>
        <v/>
      </c>
      <c r="V856" s="175" t="str">
        <f>IF('サーバー一覧（手入力用）'!U864="","",'サーバー一覧（手入力用）'!U864)</f>
        <v/>
      </c>
      <c r="W856" s="175" t="str">
        <f>IF('サーバー一覧（手入力用）'!V864="","",'サーバー一覧（手入力用）'!V864)</f>
        <v/>
      </c>
      <c r="X856" s="175" t="str">
        <f>IF('サーバー一覧（手入力用）'!W864="","",'サーバー一覧（手入力用）'!W864)</f>
        <v/>
      </c>
      <c r="Y856" s="175" t="str">
        <f>IF('サーバー一覧（手入力用）'!X864="","",'サーバー一覧（手入力用）'!X864)</f>
        <v/>
      </c>
      <c r="Z856" s="175" t="str">
        <f>IF('サーバー一覧（手入力用）'!Y864="","",'サーバー一覧（手入力用）'!Y864)</f>
        <v/>
      </c>
      <c r="AA856" s="175" t="str">
        <f>IF('サーバー一覧（手入力用）'!Z864="","",'サーバー一覧（手入力用）'!Z864)</f>
        <v/>
      </c>
      <c r="AB856" s="175" t="str">
        <f>IF('サーバー一覧（手入力用）'!AA864="","",'サーバー一覧（手入力用）'!AA864)</f>
        <v/>
      </c>
      <c r="AC856" s="175" t="str">
        <f>IF('サーバー一覧（手入力用）'!AB864="","",'サーバー一覧（手入力用）'!AB864)</f>
        <v/>
      </c>
      <c r="AD856" s="175" t="str">
        <f>IF('サーバー一覧（手入力用）'!AC864="","",'サーバー一覧（手入力用）'!AC864)</f>
        <v/>
      </c>
      <c r="AE856" s="175" t="str">
        <f>IF('サーバー一覧（手入力用）'!AD864="","",'サーバー一覧（手入力用）'!AD864)</f>
        <v/>
      </c>
      <c r="AF856" s="175" t="str">
        <f>IF('サーバー一覧（手入力用）'!AE864="","",'サーバー一覧（手入力用）'!AE864)</f>
        <v/>
      </c>
      <c r="AG856" s="175" t="str">
        <f>IF('サーバー一覧（手入力用）'!AF864="","",'サーバー一覧（手入力用）'!AF864)</f>
        <v/>
      </c>
      <c r="AH856" s="175" t="str">
        <f>IF('サーバー一覧（手入力用）'!AG864="","",'サーバー一覧（手入力用）'!AG864)</f>
        <v/>
      </c>
      <c r="AI856" s="175" t="str">
        <f>IF('サーバー一覧（手入力用）'!AH864="","",'サーバー一覧（手入力用）'!AH864)</f>
        <v/>
      </c>
      <c r="AJ856" s="175" t="str">
        <f>IF('サーバー一覧（手入力用）'!AI864="","",'サーバー一覧（手入力用）'!AI864)</f>
        <v/>
      </c>
    </row>
    <row r="857" spans="1:36">
      <c r="A857" s="175">
        <f>IF('サーバー一覧（手入力用）'!B865="","",'サーバー一覧（手入力用）'!B865)</f>
        <v>856</v>
      </c>
      <c r="B857" s="175" t="str">
        <f>IF('サーバー一覧（手入力用）'!C865="","",'サーバー一覧（手入力用）'!C865)</f>
        <v/>
      </c>
      <c r="C857" s="175" t="str">
        <f>IF('サーバー一覧（手入力用）'!D865="","",'サーバー一覧（手入力用）'!D865)</f>
        <v/>
      </c>
      <c r="D857" s="175" t="str">
        <f>IF('サーバー一覧（手入力用）'!E865="","",'サーバー一覧（手入力用）'!E865)</f>
        <v/>
      </c>
      <c r="E857" s="175" t="str">
        <f>IF('サーバー一覧（手入力用）'!F865="","",'サーバー一覧（手入力用）'!F865)</f>
        <v/>
      </c>
      <c r="F857" s="175" t="str">
        <f>IF('サーバー一覧（手入力用）'!G865="","",'サーバー一覧（手入力用）'!G865)</f>
        <v/>
      </c>
      <c r="G857" s="175" t="str">
        <f>IF('サーバー一覧（手入力用）'!H865="","",'サーバー一覧（手入力用）'!H865)</f>
        <v/>
      </c>
      <c r="H857" s="175" t="str">
        <f>IF('サーバー一覧（手入力用）'!I865="","",'サーバー一覧（手入力用）'!I865)</f>
        <v/>
      </c>
      <c r="I857" s="175" t="str">
        <f>IF('サーバー一覧（手入力用）'!J865="","",'サーバー一覧（手入力用）'!J865)</f>
        <v/>
      </c>
      <c r="J857" s="175" t="str">
        <f>IF('サーバー一覧（手入力用）'!K865="","",'サーバー一覧（手入力用）'!K865)</f>
        <v/>
      </c>
      <c r="K857" s="175" t="str">
        <f>IF('サーバー一覧（手入力用）'!L865="","",'サーバー一覧（手入力用）'!L865)</f>
        <v/>
      </c>
      <c r="L857" s="175" t="str">
        <f>IF('サーバー一覧（手入力用）'!M865="","",'サーバー一覧（手入力用）'!M865)</f>
        <v/>
      </c>
      <c r="M857" s="175" t="str">
        <f>IF('サーバー一覧（手入力用）'!N865="","",'サーバー一覧（手入力用）'!N865)</f>
        <v/>
      </c>
      <c r="N857" s="175" t="str">
        <f>IF('サーバー一覧（手入力用）'!O865="","",'サーバー一覧（手入力用）'!O865)</f>
        <v/>
      </c>
      <c r="O857" s="175">
        <f>IF('サーバー一覧（手入力用）'!P865="","",'サーバー一覧（手入力用）'!P865)</f>
        <v>0</v>
      </c>
      <c r="P857" s="175" t="str">
        <f>IF('サーバー一覧（手入力用）'!Q865="","",'サーバー一覧（手入力用）'!Q865)</f>
        <v/>
      </c>
      <c r="Q857" s="175" t="str">
        <f>IF('サーバー一覧（手入力用）'!R865="","",'サーバー一覧（手入力用）'!R865)</f>
        <v/>
      </c>
      <c r="R857" s="175" t="str">
        <f t="shared" si="26"/>
        <v/>
      </c>
      <c r="S857" s="175" t="str">
        <f>IF('サーバー一覧（手入力用）'!S865="","",'サーバー一覧（手入力用）'!S865)</f>
        <v/>
      </c>
      <c r="T857" s="175" t="str">
        <f t="shared" si="27"/>
        <v/>
      </c>
      <c r="U857" s="175" t="str">
        <f>IF('サーバー一覧（手入力用）'!T865="","",'サーバー一覧（手入力用）'!T865)</f>
        <v/>
      </c>
      <c r="V857" s="175" t="str">
        <f>IF('サーバー一覧（手入力用）'!U865="","",'サーバー一覧（手入力用）'!U865)</f>
        <v/>
      </c>
      <c r="W857" s="175" t="str">
        <f>IF('サーバー一覧（手入力用）'!V865="","",'サーバー一覧（手入力用）'!V865)</f>
        <v/>
      </c>
      <c r="X857" s="175" t="str">
        <f>IF('サーバー一覧（手入力用）'!W865="","",'サーバー一覧（手入力用）'!W865)</f>
        <v/>
      </c>
      <c r="Y857" s="175" t="str">
        <f>IF('サーバー一覧（手入力用）'!X865="","",'サーバー一覧（手入力用）'!X865)</f>
        <v/>
      </c>
      <c r="Z857" s="175" t="str">
        <f>IF('サーバー一覧（手入力用）'!Y865="","",'サーバー一覧（手入力用）'!Y865)</f>
        <v/>
      </c>
      <c r="AA857" s="175" t="str">
        <f>IF('サーバー一覧（手入力用）'!Z865="","",'サーバー一覧（手入力用）'!Z865)</f>
        <v/>
      </c>
      <c r="AB857" s="175" t="str">
        <f>IF('サーバー一覧（手入力用）'!AA865="","",'サーバー一覧（手入力用）'!AA865)</f>
        <v/>
      </c>
      <c r="AC857" s="175" t="str">
        <f>IF('サーバー一覧（手入力用）'!AB865="","",'サーバー一覧（手入力用）'!AB865)</f>
        <v/>
      </c>
      <c r="AD857" s="175" t="str">
        <f>IF('サーバー一覧（手入力用）'!AC865="","",'サーバー一覧（手入力用）'!AC865)</f>
        <v/>
      </c>
      <c r="AE857" s="175" t="str">
        <f>IF('サーバー一覧（手入力用）'!AD865="","",'サーバー一覧（手入力用）'!AD865)</f>
        <v/>
      </c>
      <c r="AF857" s="175" t="str">
        <f>IF('サーバー一覧（手入力用）'!AE865="","",'サーバー一覧（手入力用）'!AE865)</f>
        <v/>
      </c>
      <c r="AG857" s="175" t="str">
        <f>IF('サーバー一覧（手入力用）'!AF865="","",'サーバー一覧（手入力用）'!AF865)</f>
        <v/>
      </c>
      <c r="AH857" s="175" t="str">
        <f>IF('サーバー一覧（手入力用）'!AG865="","",'サーバー一覧（手入力用）'!AG865)</f>
        <v/>
      </c>
      <c r="AI857" s="175" t="str">
        <f>IF('サーバー一覧（手入力用）'!AH865="","",'サーバー一覧（手入力用）'!AH865)</f>
        <v/>
      </c>
      <c r="AJ857" s="175" t="str">
        <f>IF('サーバー一覧（手入力用）'!AI865="","",'サーバー一覧（手入力用）'!AI865)</f>
        <v/>
      </c>
    </row>
    <row r="858" spans="1:36">
      <c r="A858" s="175">
        <f>IF('サーバー一覧（手入力用）'!B866="","",'サーバー一覧（手入力用）'!B866)</f>
        <v>857</v>
      </c>
      <c r="B858" s="175" t="str">
        <f>IF('サーバー一覧（手入力用）'!C866="","",'サーバー一覧（手入力用）'!C866)</f>
        <v/>
      </c>
      <c r="C858" s="175" t="str">
        <f>IF('サーバー一覧（手入力用）'!D866="","",'サーバー一覧（手入力用）'!D866)</f>
        <v/>
      </c>
      <c r="D858" s="175" t="str">
        <f>IF('サーバー一覧（手入力用）'!E866="","",'サーバー一覧（手入力用）'!E866)</f>
        <v/>
      </c>
      <c r="E858" s="175" t="str">
        <f>IF('サーバー一覧（手入力用）'!F866="","",'サーバー一覧（手入力用）'!F866)</f>
        <v/>
      </c>
      <c r="F858" s="175" t="str">
        <f>IF('サーバー一覧（手入力用）'!G866="","",'サーバー一覧（手入力用）'!G866)</f>
        <v/>
      </c>
      <c r="G858" s="175" t="str">
        <f>IF('サーバー一覧（手入力用）'!H866="","",'サーバー一覧（手入力用）'!H866)</f>
        <v/>
      </c>
      <c r="H858" s="175" t="str">
        <f>IF('サーバー一覧（手入力用）'!I866="","",'サーバー一覧（手入力用）'!I866)</f>
        <v/>
      </c>
      <c r="I858" s="175" t="str">
        <f>IF('サーバー一覧（手入力用）'!J866="","",'サーバー一覧（手入力用）'!J866)</f>
        <v/>
      </c>
      <c r="J858" s="175" t="str">
        <f>IF('サーバー一覧（手入力用）'!K866="","",'サーバー一覧（手入力用）'!K866)</f>
        <v/>
      </c>
      <c r="K858" s="175" t="str">
        <f>IF('サーバー一覧（手入力用）'!L866="","",'サーバー一覧（手入力用）'!L866)</f>
        <v/>
      </c>
      <c r="L858" s="175" t="str">
        <f>IF('サーバー一覧（手入力用）'!M866="","",'サーバー一覧（手入力用）'!M866)</f>
        <v/>
      </c>
      <c r="M858" s="175" t="str">
        <f>IF('サーバー一覧（手入力用）'!N866="","",'サーバー一覧（手入力用）'!N866)</f>
        <v/>
      </c>
      <c r="N858" s="175" t="str">
        <f>IF('サーバー一覧（手入力用）'!O866="","",'サーバー一覧（手入力用）'!O866)</f>
        <v/>
      </c>
      <c r="O858" s="175">
        <f>IF('サーバー一覧（手入力用）'!P866="","",'サーバー一覧（手入力用）'!P866)</f>
        <v>0</v>
      </c>
      <c r="P858" s="175" t="str">
        <f>IF('サーバー一覧（手入力用）'!Q866="","",'サーバー一覧（手入力用）'!Q866)</f>
        <v/>
      </c>
      <c r="Q858" s="175" t="str">
        <f>IF('サーバー一覧（手入力用）'!R866="","",'サーバー一覧（手入力用）'!R866)</f>
        <v/>
      </c>
      <c r="R858" s="175" t="str">
        <f t="shared" si="26"/>
        <v/>
      </c>
      <c r="S858" s="175" t="str">
        <f>IF('サーバー一覧（手入力用）'!S866="","",'サーバー一覧（手入力用）'!S866)</f>
        <v/>
      </c>
      <c r="T858" s="175" t="str">
        <f t="shared" si="27"/>
        <v/>
      </c>
      <c r="U858" s="175" t="str">
        <f>IF('サーバー一覧（手入力用）'!T866="","",'サーバー一覧（手入力用）'!T866)</f>
        <v/>
      </c>
      <c r="V858" s="175" t="str">
        <f>IF('サーバー一覧（手入力用）'!U866="","",'サーバー一覧（手入力用）'!U866)</f>
        <v/>
      </c>
      <c r="W858" s="175" t="str">
        <f>IF('サーバー一覧（手入力用）'!V866="","",'サーバー一覧（手入力用）'!V866)</f>
        <v/>
      </c>
      <c r="X858" s="175" t="str">
        <f>IF('サーバー一覧（手入力用）'!W866="","",'サーバー一覧（手入力用）'!W866)</f>
        <v/>
      </c>
      <c r="Y858" s="175" t="str">
        <f>IF('サーバー一覧（手入力用）'!X866="","",'サーバー一覧（手入力用）'!X866)</f>
        <v/>
      </c>
      <c r="Z858" s="175" t="str">
        <f>IF('サーバー一覧（手入力用）'!Y866="","",'サーバー一覧（手入力用）'!Y866)</f>
        <v/>
      </c>
      <c r="AA858" s="175" t="str">
        <f>IF('サーバー一覧（手入力用）'!Z866="","",'サーバー一覧（手入力用）'!Z866)</f>
        <v/>
      </c>
      <c r="AB858" s="175" t="str">
        <f>IF('サーバー一覧（手入力用）'!AA866="","",'サーバー一覧（手入力用）'!AA866)</f>
        <v/>
      </c>
      <c r="AC858" s="175" t="str">
        <f>IF('サーバー一覧（手入力用）'!AB866="","",'サーバー一覧（手入力用）'!AB866)</f>
        <v/>
      </c>
      <c r="AD858" s="175" t="str">
        <f>IF('サーバー一覧（手入力用）'!AC866="","",'サーバー一覧（手入力用）'!AC866)</f>
        <v/>
      </c>
      <c r="AE858" s="175" t="str">
        <f>IF('サーバー一覧（手入力用）'!AD866="","",'サーバー一覧（手入力用）'!AD866)</f>
        <v/>
      </c>
      <c r="AF858" s="175" t="str">
        <f>IF('サーバー一覧（手入力用）'!AE866="","",'サーバー一覧（手入力用）'!AE866)</f>
        <v/>
      </c>
      <c r="AG858" s="175" t="str">
        <f>IF('サーバー一覧（手入力用）'!AF866="","",'サーバー一覧（手入力用）'!AF866)</f>
        <v/>
      </c>
      <c r="AH858" s="175" t="str">
        <f>IF('サーバー一覧（手入力用）'!AG866="","",'サーバー一覧（手入力用）'!AG866)</f>
        <v/>
      </c>
      <c r="AI858" s="175" t="str">
        <f>IF('サーバー一覧（手入力用）'!AH866="","",'サーバー一覧（手入力用）'!AH866)</f>
        <v/>
      </c>
      <c r="AJ858" s="175" t="str">
        <f>IF('サーバー一覧（手入力用）'!AI866="","",'サーバー一覧（手入力用）'!AI866)</f>
        <v/>
      </c>
    </row>
    <row r="859" spans="1:36">
      <c r="A859" s="175">
        <f>IF('サーバー一覧（手入力用）'!B867="","",'サーバー一覧（手入力用）'!B867)</f>
        <v>858</v>
      </c>
      <c r="B859" s="175" t="str">
        <f>IF('サーバー一覧（手入力用）'!C867="","",'サーバー一覧（手入力用）'!C867)</f>
        <v/>
      </c>
      <c r="C859" s="175" t="str">
        <f>IF('サーバー一覧（手入力用）'!D867="","",'サーバー一覧（手入力用）'!D867)</f>
        <v/>
      </c>
      <c r="D859" s="175" t="str">
        <f>IF('サーバー一覧（手入力用）'!E867="","",'サーバー一覧（手入力用）'!E867)</f>
        <v/>
      </c>
      <c r="E859" s="175" t="str">
        <f>IF('サーバー一覧（手入力用）'!F867="","",'サーバー一覧（手入力用）'!F867)</f>
        <v/>
      </c>
      <c r="F859" s="175" t="str">
        <f>IF('サーバー一覧（手入力用）'!G867="","",'サーバー一覧（手入力用）'!G867)</f>
        <v/>
      </c>
      <c r="G859" s="175" t="str">
        <f>IF('サーバー一覧（手入力用）'!H867="","",'サーバー一覧（手入力用）'!H867)</f>
        <v/>
      </c>
      <c r="H859" s="175" t="str">
        <f>IF('サーバー一覧（手入力用）'!I867="","",'サーバー一覧（手入力用）'!I867)</f>
        <v/>
      </c>
      <c r="I859" s="175" t="str">
        <f>IF('サーバー一覧（手入力用）'!J867="","",'サーバー一覧（手入力用）'!J867)</f>
        <v/>
      </c>
      <c r="J859" s="175" t="str">
        <f>IF('サーバー一覧（手入力用）'!K867="","",'サーバー一覧（手入力用）'!K867)</f>
        <v/>
      </c>
      <c r="K859" s="175" t="str">
        <f>IF('サーバー一覧（手入力用）'!L867="","",'サーバー一覧（手入力用）'!L867)</f>
        <v/>
      </c>
      <c r="L859" s="175" t="str">
        <f>IF('サーバー一覧（手入力用）'!M867="","",'サーバー一覧（手入力用）'!M867)</f>
        <v/>
      </c>
      <c r="M859" s="175" t="str">
        <f>IF('サーバー一覧（手入力用）'!N867="","",'サーバー一覧（手入力用）'!N867)</f>
        <v/>
      </c>
      <c r="N859" s="175" t="str">
        <f>IF('サーバー一覧（手入力用）'!O867="","",'サーバー一覧（手入力用）'!O867)</f>
        <v/>
      </c>
      <c r="O859" s="175">
        <f>IF('サーバー一覧（手入力用）'!P867="","",'サーバー一覧（手入力用）'!P867)</f>
        <v>0</v>
      </c>
      <c r="P859" s="175" t="str">
        <f>IF('サーバー一覧（手入力用）'!Q867="","",'サーバー一覧（手入力用）'!Q867)</f>
        <v/>
      </c>
      <c r="Q859" s="175" t="str">
        <f>IF('サーバー一覧（手入力用）'!R867="","",'サーバー一覧（手入力用）'!R867)</f>
        <v/>
      </c>
      <c r="R859" s="175" t="str">
        <f t="shared" si="26"/>
        <v/>
      </c>
      <c r="S859" s="175" t="str">
        <f>IF('サーバー一覧（手入力用）'!S867="","",'サーバー一覧（手入力用）'!S867)</f>
        <v/>
      </c>
      <c r="T859" s="175" t="str">
        <f t="shared" si="27"/>
        <v/>
      </c>
      <c r="U859" s="175" t="str">
        <f>IF('サーバー一覧（手入力用）'!T867="","",'サーバー一覧（手入力用）'!T867)</f>
        <v/>
      </c>
      <c r="V859" s="175" t="str">
        <f>IF('サーバー一覧（手入力用）'!U867="","",'サーバー一覧（手入力用）'!U867)</f>
        <v/>
      </c>
      <c r="W859" s="175" t="str">
        <f>IF('サーバー一覧（手入力用）'!V867="","",'サーバー一覧（手入力用）'!V867)</f>
        <v/>
      </c>
      <c r="X859" s="175" t="str">
        <f>IF('サーバー一覧（手入力用）'!W867="","",'サーバー一覧（手入力用）'!W867)</f>
        <v/>
      </c>
      <c r="Y859" s="175" t="str">
        <f>IF('サーバー一覧（手入力用）'!X867="","",'サーバー一覧（手入力用）'!X867)</f>
        <v/>
      </c>
      <c r="Z859" s="175" t="str">
        <f>IF('サーバー一覧（手入力用）'!Y867="","",'サーバー一覧（手入力用）'!Y867)</f>
        <v/>
      </c>
      <c r="AA859" s="175" t="str">
        <f>IF('サーバー一覧（手入力用）'!Z867="","",'サーバー一覧（手入力用）'!Z867)</f>
        <v/>
      </c>
      <c r="AB859" s="175" t="str">
        <f>IF('サーバー一覧（手入力用）'!AA867="","",'サーバー一覧（手入力用）'!AA867)</f>
        <v/>
      </c>
      <c r="AC859" s="175" t="str">
        <f>IF('サーバー一覧（手入力用）'!AB867="","",'サーバー一覧（手入力用）'!AB867)</f>
        <v/>
      </c>
      <c r="AD859" s="175" t="str">
        <f>IF('サーバー一覧（手入力用）'!AC867="","",'サーバー一覧（手入力用）'!AC867)</f>
        <v/>
      </c>
      <c r="AE859" s="175" t="str">
        <f>IF('サーバー一覧（手入力用）'!AD867="","",'サーバー一覧（手入力用）'!AD867)</f>
        <v/>
      </c>
      <c r="AF859" s="175" t="str">
        <f>IF('サーバー一覧（手入力用）'!AE867="","",'サーバー一覧（手入力用）'!AE867)</f>
        <v/>
      </c>
      <c r="AG859" s="175" t="str">
        <f>IF('サーバー一覧（手入力用）'!AF867="","",'サーバー一覧（手入力用）'!AF867)</f>
        <v/>
      </c>
      <c r="AH859" s="175" t="str">
        <f>IF('サーバー一覧（手入力用）'!AG867="","",'サーバー一覧（手入力用）'!AG867)</f>
        <v/>
      </c>
      <c r="AI859" s="175" t="str">
        <f>IF('サーバー一覧（手入力用）'!AH867="","",'サーバー一覧（手入力用）'!AH867)</f>
        <v/>
      </c>
      <c r="AJ859" s="175" t="str">
        <f>IF('サーバー一覧（手入力用）'!AI867="","",'サーバー一覧（手入力用）'!AI867)</f>
        <v/>
      </c>
    </row>
    <row r="860" spans="1:36">
      <c r="A860" s="175">
        <f>IF('サーバー一覧（手入力用）'!B868="","",'サーバー一覧（手入力用）'!B868)</f>
        <v>859</v>
      </c>
      <c r="B860" s="175" t="str">
        <f>IF('サーバー一覧（手入力用）'!C868="","",'サーバー一覧（手入力用）'!C868)</f>
        <v/>
      </c>
      <c r="C860" s="175" t="str">
        <f>IF('サーバー一覧（手入力用）'!D868="","",'サーバー一覧（手入力用）'!D868)</f>
        <v/>
      </c>
      <c r="D860" s="175" t="str">
        <f>IF('サーバー一覧（手入力用）'!E868="","",'サーバー一覧（手入力用）'!E868)</f>
        <v/>
      </c>
      <c r="E860" s="175" t="str">
        <f>IF('サーバー一覧（手入力用）'!F868="","",'サーバー一覧（手入力用）'!F868)</f>
        <v/>
      </c>
      <c r="F860" s="175" t="str">
        <f>IF('サーバー一覧（手入力用）'!G868="","",'サーバー一覧（手入力用）'!G868)</f>
        <v/>
      </c>
      <c r="G860" s="175" t="str">
        <f>IF('サーバー一覧（手入力用）'!H868="","",'サーバー一覧（手入力用）'!H868)</f>
        <v/>
      </c>
      <c r="H860" s="175" t="str">
        <f>IF('サーバー一覧（手入力用）'!I868="","",'サーバー一覧（手入力用）'!I868)</f>
        <v/>
      </c>
      <c r="I860" s="175" t="str">
        <f>IF('サーバー一覧（手入力用）'!J868="","",'サーバー一覧（手入力用）'!J868)</f>
        <v/>
      </c>
      <c r="J860" s="175" t="str">
        <f>IF('サーバー一覧（手入力用）'!K868="","",'サーバー一覧（手入力用）'!K868)</f>
        <v/>
      </c>
      <c r="K860" s="175" t="str">
        <f>IF('サーバー一覧（手入力用）'!L868="","",'サーバー一覧（手入力用）'!L868)</f>
        <v/>
      </c>
      <c r="L860" s="175" t="str">
        <f>IF('サーバー一覧（手入力用）'!M868="","",'サーバー一覧（手入力用）'!M868)</f>
        <v/>
      </c>
      <c r="M860" s="175" t="str">
        <f>IF('サーバー一覧（手入力用）'!N868="","",'サーバー一覧（手入力用）'!N868)</f>
        <v/>
      </c>
      <c r="N860" s="175" t="str">
        <f>IF('サーバー一覧（手入力用）'!O868="","",'サーバー一覧（手入力用）'!O868)</f>
        <v/>
      </c>
      <c r="O860" s="175">
        <f>IF('サーバー一覧（手入力用）'!P868="","",'サーバー一覧（手入力用）'!P868)</f>
        <v>0</v>
      </c>
      <c r="P860" s="175" t="str">
        <f>IF('サーバー一覧（手入力用）'!Q868="","",'サーバー一覧（手入力用）'!Q868)</f>
        <v/>
      </c>
      <c r="Q860" s="175" t="str">
        <f>IF('サーバー一覧（手入力用）'!R868="","",'サーバー一覧（手入力用）'!R868)</f>
        <v/>
      </c>
      <c r="R860" s="175" t="str">
        <f t="shared" si="26"/>
        <v/>
      </c>
      <c r="S860" s="175" t="str">
        <f>IF('サーバー一覧（手入力用）'!S868="","",'サーバー一覧（手入力用）'!S868)</f>
        <v/>
      </c>
      <c r="T860" s="175" t="str">
        <f t="shared" si="27"/>
        <v/>
      </c>
      <c r="U860" s="175" t="str">
        <f>IF('サーバー一覧（手入力用）'!T868="","",'サーバー一覧（手入力用）'!T868)</f>
        <v/>
      </c>
      <c r="V860" s="175" t="str">
        <f>IF('サーバー一覧（手入力用）'!U868="","",'サーバー一覧（手入力用）'!U868)</f>
        <v/>
      </c>
      <c r="W860" s="175" t="str">
        <f>IF('サーバー一覧（手入力用）'!V868="","",'サーバー一覧（手入力用）'!V868)</f>
        <v/>
      </c>
      <c r="X860" s="175" t="str">
        <f>IF('サーバー一覧（手入力用）'!W868="","",'サーバー一覧（手入力用）'!W868)</f>
        <v/>
      </c>
      <c r="Y860" s="175" t="str">
        <f>IF('サーバー一覧（手入力用）'!X868="","",'サーバー一覧（手入力用）'!X868)</f>
        <v/>
      </c>
      <c r="Z860" s="175" t="str">
        <f>IF('サーバー一覧（手入力用）'!Y868="","",'サーバー一覧（手入力用）'!Y868)</f>
        <v/>
      </c>
      <c r="AA860" s="175" t="str">
        <f>IF('サーバー一覧（手入力用）'!Z868="","",'サーバー一覧（手入力用）'!Z868)</f>
        <v/>
      </c>
      <c r="AB860" s="175" t="str">
        <f>IF('サーバー一覧（手入力用）'!AA868="","",'サーバー一覧（手入力用）'!AA868)</f>
        <v/>
      </c>
      <c r="AC860" s="175" t="str">
        <f>IF('サーバー一覧（手入力用）'!AB868="","",'サーバー一覧（手入力用）'!AB868)</f>
        <v/>
      </c>
      <c r="AD860" s="175" t="str">
        <f>IF('サーバー一覧（手入力用）'!AC868="","",'サーバー一覧（手入力用）'!AC868)</f>
        <v/>
      </c>
      <c r="AE860" s="175" t="str">
        <f>IF('サーバー一覧（手入力用）'!AD868="","",'サーバー一覧（手入力用）'!AD868)</f>
        <v/>
      </c>
      <c r="AF860" s="175" t="str">
        <f>IF('サーバー一覧（手入力用）'!AE868="","",'サーバー一覧（手入力用）'!AE868)</f>
        <v/>
      </c>
      <c r="AG860" s="175" t="str">
        <f>IF('サーバー一覧（手入力用）'!AF868="","",'サーバー一覧（手入力用）'!AF868)</f>
        <v/>
      </c>
      <c r="AH860" s="175" t="str">
        <f>IF('サーバー一覧（手入力用）'!AG868="","",'サーバー一覧（手入力用）'!AG868)</f>
        <v/>
      </c>
      <c r="AI860" s="175" t="str">
        <f>IF('サーバー一覧（手入力用）'!AH868="","",'サーバー一覧（手入力用）'!AH868)</f>
        <v/>
      </c>
      <c r="AJ860" s="175" t="str">
        <f>IF('サーバー一覧（手入力用）'!AI868="","",'サーバー一覧（手入力用）'!AI868)</f>
        <v/>
      </c>
    </row>
    <row r="861" spans="1:36">
      <c r="A861" s="175">
        <f>IF('サーバー一覧（手入力用）'!B869="","",'サーバー一覧（手入力用）'!B869)</f>
        <v>860</v>
      </c>
      <c r="B861" s="175" t="str">
        <f>IF('サーバー一覧（手入力用）'!C869="","",'サーバー一覧（手入力用）'!C869)</f>
        <v/>
      </c>
      <c r="C861" s="175" t="str">
        <f>IF('サーバー一覧（手入力用）'!D869="","",'サーバー一覧（手入力用）'!D869)</f>
        <v/>
      </c>
      <c r="D861" s="175" t="str">
        <f>IF('サーバー一覧（手入力用）'!E869="","",'サーバー一覧（手入力用）'!E869)</f>
        <v/>
      </c>
      <c r="E861" s="175" t="str">
        <f>IF('サーバー一覧（手入力用）'!F869="","",'サーバー一覧（手入力用）'!F869)</f>
        <v/>
      </c>
      <c r="F861" s="175" t="str">
        <f>IF('サーバー一覧（手入力用）'!G869="","",'サーバー一覧（手入力用）'!G869)</f>
        <v/>
      </c>
      <c r="G861" s="175" t="str">
        <f>IF('サーバー一覧（手入力用）'!H869="","",'サーバー一覧（手入力用）'!H869)</f>
        <v/>
      </c>
      <c r="H861" s="175" t="str">
        <f>IF('サーバー一覧（手入力用）'!I869="","",'サーバー一覧（手入力用）'!I869)</f>
        <v/>
      </c>
      <c r="I861" s="175" t="str">
        <f>IF('サーバー一覧（手入力用）'!J869="","",'サーバー一覧（手入力用）'!J869)</f>
        <v/>
      </c>
      <c r="J861" s="175" t="str">
        <f>IF('サーバー一覧（手入力用）'!K869="","",'サーバー一覧（手入力用）'!K869)</f>
        <v/>
      </c>
      <c r="K861" s="175" t="str">
        <f>IF('サーバー一覧（手入力用）'!L869="","",'サーバー一覧（手入力用）'!L869)</f>
        <v/>
      </c>
      <c r="L861" s="175" t="str">
        <f>IF('サーバー一覧（手入力用）'!M869="","",'サーバー一覧（手入力用）'!M869)</f>
        <v/>
      </c>
      <c r="M861" s="175" t="str">
        <f>IF('サーバー一覧（手入力用）'!N869="","",'サーバー一覧（手入力用）'!N869)</f>
        <v/>
      </c>
      <c r="N861" s="175" t="str">
        <f>IF('サーバー一覧（手入力用）'!O869="","",'サーバー一覧（手入力用）'!O869)</f>
        <v/>
      </c>
      <c r="O861" s="175">
        <f>IF('サーバー一覧（手入力用）'!P869="","",'サーバー一覧（手入力用）'!P869)</f>
        <v>0</v>
      </c>
      <c r="P861" s="175" t="str">
        <f>IF('サーバー一覧（手入力用）'!Q869="","",'サーバー一覧（手入力用）'!Q869)</f>
        <v/>
      </c>
      <c r="Q861" s="175" t="str">
        <f>IF('サーバー一覧（手入力用）'!R869="","",'サーバー一覧（手入力用）'!R869)</f>
        <v/>
      </c>
      <c r="R861" s="175" t="str">
        <f t="shared" si="26"/>
        <v/>
      </c>
      <c r="S861" s="175" t="str">
        <f>IF('サーバー一覧（手入力用）'!S869="","",'サーバー一覧（手入力用）'!S869)</f>
        <v/>
      </c>
      <c r="T861" s="175" t="str">
        <f t="shared" si="27"/>
        <v/>
      </c>
      <c r="U861" s="175" t="str">
        <f>IF('サーバー一覧（手入力用）'!T869="","",'サーバー一覧（手入力用）'!T869)</f>
        <v/>
      </c>
      <c r="V861" s="175" t="str">
        <f>IF('サーバー一覧（手入力用）'!U869="","",'サーバー一覧（手入力用）'!U869)</f>
        <v/>
      </c>
      <c r="W861" s="175" t="str">
        <f>IF('サーバー一覧（手入力用）'!V869="","",'サーバー一覧（手入力用）'!V869)</f>
        <v/>
      </c>
      <c r="X861" s="175" t="str">
        <f>IF('サーバー一覧（手入力用）'!W869="","",'サーバー一覧（手入力用）'!W869)</f>
        <v/>
      </c>
      <c r="Y861" s="175" t="str">
        <f>IF('サーバー一覧（手入力用）'!X869="","",'サーバー一覧（手入力用）'!X869)</f>
        <v/>
      </c>
      <c r="Z861" s="175" t="str">
        <f>IF('サーバー一覧（手入力用）'!Y869="","",'サーバー一覧（手入力用）'!Y869)</f>
        <v/>
      </c>
      <c r="AA861" s="175" t="str">
        <f>IF('サーバー一覧（手入力用）'!Z869="","",'サーバー一覧（手入力用）'!Z869)</f>
        <v/>
      </c>
      <c r="AB861" s="175" t="str">
        <f>IF('サーバー一覧（手入力用）'!AA869="","",'サーバー一覧（手入力用）'!AA869)</f>
        <v/>
      </c>
      <c r="AC861" s="175" t="str">
        <f>IF('サーバー一覧（手入力用）'!AB869="","",'サーバー一覧（手入力用）'!AB869)</f>
        <v/>
      </c>
      <c r="AD861" s="175" t="str">
        <f>IF('サーバー一覧（手入力用）'!AC869="","",'サーバー一覧（手入力用）'!AC869)</f>
        <v/>
      </c>
      <c r="AE861" s="175" t="str">
        <f>IF('サーバー一覧（手入力用）'!AD869="","",'サーバー一覧（手入力用）'!AD869)</f>
        <v/>
      </c>
      <c r="AF861" s="175" t="str">
        <f>IF('サーバー一覧（手入力用）'!AE869="","",'サーバー一覧（手入力用）'!AE869)</f>
        <v/>
      </c>
      <c r="AG861" s="175" t="str">
        <f>IF('サーバー一覧（手入力用）'!AF869="","",'サーバー一覧（手入力用）'!AF869)</f>
        <v/>
      </c>
      <c r="AH861" s="175" t="str">
        <f>IF('サーバー一覧（手入力用）'!AG869="","",'サーバー一覧（手入力用）'!AG869)</f>
        <v/>
      </c>
      <c r="AI861" s="175" t="str">
        <f>IF('サーバー一覧（手入力用）'!AH869="","",'サーバー一覧（手入力用）'!AH869)</f>
        <v/>
      </c>
      <c r="AJ861" s="175" t="str">
        <f>IF('サーバー一覧（手入力用）'!AI869="","",'サーバー一覧（手入力用）'!AI869)</f>
        <v/>
      </c>
    </row>
    <row r="862" spans="1:36">
      <c r="A862" s="175">
        <f>IF('サーバー一覧（手入力用）'!B870="","",'サーバー一覧（手入力用）'!B870)</f>
        <v>861</v>
      </c>
      <c r="B862" s="175" t="str">
        <f>IF('サーバー一覧（手入力用）'!C870="","",'サーバー一覧（手入力用）'!C870)</f>
        <v/>
      </c>
      <c r="C862" s="175" t="str">
        <f>IF('サーバー一覧（手入力用）'!D870="","",'サーバー一覧（手入力用）'!D870)</f>
        <v/>
      </c>
      <c r="D862" s="175" t="str">
        <f>IF('サーバー一覧（手入力用）'!E870="","",'サーバー一覧（手入力用）'!E870)</f>
        <v/>
      </c>
      <c r="E862" s="175" t="str">
        <f>IF('サーバー一覧（手入力用）'!F870="","",'サーバー一覧（手入力用）'!F870)</f>
        <v/>
      </c>
      <c r="F862" s="175" t="str">
        <f>IF('サーバー一覧（手入力用）'!G870="","",'サーバー一覧（手入力用）'!G870)</f>
        <v/>
      </c>
      <c r="G862" s="175" t="str">
        <f>IF('サーバー一覧（手入力用）'!H870="","",'サーバー一覧（手入力用）'!H870)</f>
        <v/>
      </c>
      <c r="H862" s="175" t="str">
        <f>IF('サーバー一覧（手入力用）'!I870="","",'サーバー一覧（手入力用）'!I870)</f>
        <v/>
      </c>
      <c r="I862" s="175" t="str">
        <f>IF('サーバー一覧（手入力用）'!J870="","",'サーバー一覧（手入力用）'!J870)</f>
        <v/>
      </c>
      <c r="J862" s="175" t="str">
        <f>IF('サーバー一覧（手入力用）'!K870="","",'サーバー一覧（手入力用）'!K870)</f>
        <v/>
      </c>
      <c r="K862" s="175" t="str">
        <f>IF('サーバー一覧（手入力用）'!L870="","",'サーバー一覧（手入力用）'!L870)</f>
        <v/>
      </c>
      <c r="L862" s="175" t="str">
        <f>IF('サーバー一覧（手入力用）'!M870="","",'サーバー一覧（手入力用）'!M870)</f>
        <v/>
      </c>
      <c r="M862" s="175" t="str">
        <f>IF('サーバー一覧（手入力用）'!N870="","",'サーバー一覧（手入力用）'!N870)</f>
        <v/>
      </c>
      <c r="N862" s="175" t="str">
        <f>IF('サーバー一覧（手入力用）'!O870="","",'サーバー一覧（手入力用）'!O870)</f>
        <v/>
      </c>
      <c r="O862" s="175">
        <f>IF('サーバー一覧（手入力用）'!P870="","",'サーバー一覧（手入力用）'!P870)</f>
        <v>0</v>
      </c>
      <c r="P862" s="175" t="str">
        <f>IF('サーバー一覧（手入力用）'!Q870="","",'サーバー一覧（手入力用）'!Q870)</f>
        <v/>
      </c>
      <c r="Q862" s="175" t="str">
        <f>IF('サーバー一覧（手入力用）'!R870="","",'サーバー一覧（手入力用）'!R870)</f>
        <v/>
      </c>
      <c r="R862" s="175" t="str">
        <f t="shared" si="26"/>
        <v/>
      </c>
      <c r="S862" s="175" t="str">
        <f>IF('サーバー一覧（手入力用）'!S870="","",'サーバー一覧（手入力用）'!S870)</f>
        <v/>
      </c>
      <c r="T862" s="175" t="str">
        <f t="shared" si="27"/>
        <v/>
      </c>
      <c r="U862" s="175" t="str">
        <f>IF('サーバー一覧（手入力用）'!T870="","",'サーバー一覧（手入力用）'!T870)</f>
        <v/>
      </c>
      <c r="V862" s="175" t="str">
        <f>IF('サーバー一覧（手入力用）'!U870="","",'サーバー一覧（手入力用）'!U870)</f>
        <v/>
      </c>
      <c r="W862" s="175" t="str">
        <f>IF('サーバー一覧（手入力用）'!V870="","",'サーバー一覧（手入力用）'!V870)</f>
        <v/>
      </c>
      <c r="X862" s="175" t="str">
        <f>IF('サーバー一覧（手入力用）'!W870="","",'サーバー一覧（手入力用）'!W870)</f>
        <v/>
      </c>
      <c r="Y862" s="175" t="str">
        <f>IF('サーバー一覧（手入力用）'!X870="","",'サーバー一覧（手入力用）'!X870)</f>
        <v/>
      </c>
      <c r="Z862" s="175" t="str">
        <f>IF('サーバー一覧（手入力用）'!Y870="","",'サーバー一覧（手入力用）'!Y870)</f>
        <v/>
      </c>
      <c r="AA862" s="175" t="str">
        <f>IF('サーバー一覧（手入力用）'!Z870="","",'サーバー一覧（手入力用）'!Z870)</f>
        <v/>
      </c>
      <c r="AB862" s="175" t="str">
        <f>IF('サーバー一覧（手入力用）'!AA870="","",'サーバー一覧（手入力用）'!AA870)</f>
        <v/>
      </c>
      <c r="AC862" s="175" t="str">
        <f>IF('サーバー一覧（手入力用）'!AB870="","",'サーバー一覧（手入力用）'!AB870)</f>
        <v/>
      </c>
      <c r="AD862" s="175" t="str">
        <f>IF('サーバー一覧（手入力用）'!AC870="","",'サーバー一覧（手入力用）'!AC870)</f>
        <v/>
      </c>
      <c r="AE862" s="175" t="str">
        <f>IF('サーバー一覧（手入力用）'!AD870="","",'サーバー一覧（手入力用）'!AD870)</f>
        <v/>
      </c>
      <c r="AF862" s="175" t="str">
        <f>IF('サーバー一覧（手入力用）'!AE870="","",'サーバー一覧（手入力用）'!AE870)</f>
        <v/>
      </c>
      <c r="AG862" s="175" t="str">
        <f>IF('サーバー一覧（手入力用）'!AF870="","",'サーバー一覧（手入力用）'!AF870)</f>
        <v/>
      </c>
      <c r="AH862" s="175" t="str">
        <f>IF('サーバー一覧（手入力用）'!AG870="","",'サーバー一覧（手入力用）'!AG870)</f>
        <v/>
      </c>
      <c r="AI862" s="175" t="str">
        <f>IF('サーバー一覧（手入力用）'!AH870="","",'サーバー一覧（手入力用）'!AH870)</f>
        <v/>
      </c>
      <c r="AJ862" s="175" t="str">
        <f>IF('サーバー一覧（手入力用）'!AI870="","",'サーバー一覧（手入力用）'!AI870)</f>
        <v/>
      </c>
    </row>
    <row r="863" spans="1:36">
      <c r="A863" s="175">
        <f>IF('サーバー一覧（手入力用）'!B871="","",'サーバー一覧（手入力用）'!B871)</f>
        <v>862</v>
      </c>
      <c r="B863" s="175" t="str">
        <f>IF('サーバー一覧（手入力用）'!C871="","",'サーバー一覧（手入力用）'!C871)</f>
        <v/>
      </c>
      <c r="C863" s="175" t="str">
        <f>IF('サーバー一覧（手入力用）'!D871="","",'サーバー一覧（手入力用）'!D871)</f>
        <v/>
      </c>
      <c r="D863" s="175" t="str">
        <f>IF('サーバー一覧（手入力用）'!E871="","",'サーバー一覧（手入力用）'!E871)</f>
        <v/>
      </c>
      <c r="E863" s="175" t="str">
        <f>IF('サーバー一覧（手入力用）'!F871="","",'サーバー一覧（手入力用）'!F871)</f>
        <v/>
      </c>
      <c r="F863" s="175" t="str">
        <f>IF('サーバー一覧（手入力用）'!G871="","",'サーバー一覧（手入力用）'!G871)</f>
        <v/>
      </c>
      <c r="G863" s="175" t="str">
        <f>IF('サーバー一覧（手入力用）'!H871="","",'サーバー一覧（手入力用）'!H871)</f>
        <v/>
      </c>
      <c r="H863" s="175" t="str">
        <f>IF('サーバー一覧（手入力用）'!I871="","",'サーバー一覧（手入力用）'!I871)</f>
        <v/>
      </c>
      <c r="I863" s="175" t="str">
        <f>IF('サーバー一覧（手入力用）'!J871="","",'サーバー一覧（手入力用）'!J871)</f>
        <v/>
      </c>
      <c r="J863" s="175" t="str">
        <f>IF('サーバー一覧（手入力用）'!K871="","",'サーバー一覧（手入力用）'!K871)</f>
        <v/>
      </c>
      <c r="K863" s="175" t="str">
        <f>IF('サーバー一覧（手入力用）'!L871="","",'サーバー一覧（手入力用）'!L871)</f>
        <v/>
      </c>
      <c r="L863" s="175" t="str">
        <f>IF('サーバー一覧（手入力用）'!M871="","",'サーバー一覧（手入力用）'!M871)</f>
        <v/>
      </c>
      <c r="M863" s="175" t="str">
        <f>IF('サーバー一覧（手入力用）'!N871="","",'サーバー一覧（手入力用）'!N871)</f>
        <v/>
      </c>
      <c r="N863" s="175" t="str">
        <f>IF('サーバー一覧（手入力用）'!O871="","",'サーバー一覧（手入力用）'!O871)</f>
        <v/>
      </c>
      <c r="O863" s="175">
        <f>IF('サーバー一覧（手入力用）'!P871="","",'サーバー一覧（手入力用）'!P871)</f>
        <v>0</v>
      </c>
      <c r="P863" s="175" t="str">
        <f>IF('サーバー一覧（手入力用）'!Q871="","",'サーバー一覧（手入力用）'!Q871)</f>
        <v/>
      </c>
      <c r="Q863" s="175" t="str">
        <f>IF('サーバー一覧（手入力用）'!R871="","",'サーバー一覧（手入力用）'!R871)</f>
        <v/>
      </c>
      <c r="R863" s="175" t="str">
        <f t="shared" si="26"/>
        <v/>
      </c>
      <c r="S863" s="175" t="str">
        <f>IF('サーバー一覧（手入力用）'!S871="","",'サーバー一覧（手入力用）'!S871)</f>
        <v/>
      </c>
      <c r="T863" s="175" t="str">
        <f t="shared" si="27"/>
        <v/>
      </c>
      <c r="U863" s="175" t="str">
        <f>IF('サーバー一覧（手入力用）'!T871="","",'サーバー一覧（手入力用）'!T871)</f>
        <v/>
      </c>
      <c r="V863" s="175" t="str">
        <f>IF('サーバー一覧（手入力用）'!U871="","",'サーバー一覧（手入力用）'!U871)</f>
        <v/>
      </c>
      <c r="W863" s="175" t="str">
        <f>IF('サーバー一覧（手入力用）'!V871="","",'サーバー一覧（手入力用）'!V871)</f>
        <v/>
      </c>
      <c r="X863" s="175" t="str">
        <f>IF('サーバー一覧（手入力用）'!W871="","",'サーバー一覧（手入力用）'!W871)</f>
        <v/>
      </c>
      <c r="Y863" s="175" t="str">
        <f>IF('サーバー一覧（手入力用）'!X871="","",'サーバー一覧（手入力用）'!X871)</f>
        <v/>
      </c>
      <c r="Z863" s="175" t="str">
        <f>IF('サーバー一覧（手入力用）'!Y871="","",'サーバー一覧（手入力用）'!Y871)</f>
        <v/>
      </c>
      <c r="AA863" s="175" t="str">
        <f>IF('サーバー一覧（手入力用）'!Z871="","",'サーバー一覧（手入力用）'!Z871)</f>
        <v/>
      </c>
      <c r="AB863" s="175" t="str">
        <f>IF('サーバー一覧（手入力用）'!AA871="","",'サーバー一覧（手入力用）'!AA871)</f>
        <v/>
      </c>
      <c r="AC863" s="175" t="str">
        <f>IF('サーバー一覧（手入力用）'!AB871="","",'サーバー一覧（手入力用）'!AB871)</f>
        <v/>
      </c>
      <c r="AD863" s="175" t="str">
        <f>IF('サーバー一覧（手入力用）'!AC871="","",'サーバー一覧（手入力用）'!AC871)</f>
        <v/>
      </c>
      <c r="AE863" s="175" t="str">
        <f>IF('サーバー一覧（手入力用）'!AD871="","",'サーバー一覧（手入力用）'!AD871)</f>
        <v/>
      </c>
      <c r="AF863" s="175" t="str">
        <f>IF('サーバー一覧（手入力用）'!AE871="","",'サーバー一覧（手入力用）'!AE871)</f>
        <v/>
      </c>
      <c r="AG863" s="175" t="str">
        <f>IF('サーバー一覧（手入力用）'!AF871="","",'サーバー一覧（手入力用）'!AF871)</f>
        <v/>
      </c>
      <c r="AH863" s="175" t="str">
        <f>IF('サーバー一覧（手入力用）'!AG871="","",'サーバー一覧（手入力用）'!AG871)</f>
        <v/>
      </c>
      <c r="AI863" s="175" t="str">
        <f>IF('サーバー一覧（手入力用）'!AH871="","",'サーバー一覧（手入力用）'!AH871)</f>
        <v/>
      </c>
      <c r="AJ863" s="175" t="str">
        <f>IF('サーバー一覧（手入力用）'!AI871="","",'サーバー一覧（手入力用）'!AI871)</f>
        <v/>
      </c>
    </row>
    <row r="864" spans="1:36">
      <c r="A864" s="175">
        <f>IF('サーバー一覧（手入力用）'!B872="","",'サーバー一覧（手入力用）'!B872)</f>
        <v>863</v>
      </c>
      <c r="B864" s="175" t="str">
        <f>IF('サーバー一覧（手入力用）'!C872="","",'サーバー一覧（手入力用）'!C872)</f>
        <v/>
      </c>
      <c r="C864" s="175" t="str">
        <f>IF('サーバー一覧（手入力用）'!D872="","",'サーバー一覧（手入力用）'!D872)</f>
        <v/>
      </c>
      <c r="D864" s="175" t="str">
        <f>IF('サーバー一覧（手入力用）'!E872="","",'サーバー一覧（手入力用）'!E872)</f>
        <v/>
      </c>
      <c r="E864" s="175" t="str">
        <f>IF('サーバー一覧（手入力用）'!F872="","",'サーバー一覧（手入力用）'!F872)</f>
        <v/>
      </c>
      <c r="F864" s="175" t="str">
        <f>IF('サーバー一覧（手入力用）'!G872="","",'サーバー一覧（手入力用）'!G872)</f>
        <v/>
      </c>
      <c r="G864" s="175" t="str">
        <f>IF('サーバー一覧（手入力用）'!H872="","",'サーバー一覧（手入力用）'!H872)</f>
        <v/>
      </c>
      <c r="H864" s="175" t="str">
        <f>IF('サーバー一覧（手入力用）'!I872="","",'サーバー一覧（手入力用）'!I872)</f>
        <v/>
      </c>
      <c r="I864" s="175" t="str">
        <f>IF('サーバー一覧（手入力用）'!J872="","",'サーバー一覧（手入力用）'!J872)</f>
        <v/>
      </c>
      <c r="J864" s="175" t="str">
        <f>IF('サーバー一覧（手入力用）'!K872="","",'サーバー一覧（手入力用）'!K872)</f>
        <v/>
      </c>
      <c r="K864" s="175" t="str">
        <f>IF('サーバー一覧（手入力用）'!L872="","",'サーバー一覧（手入力用）'!L872)</f>
        <v/>
      </c>
      <c r="L864" s="175" t="str">
        <f>IF('サーバー一覧（手入力用）'!M872="","",'サーバー一覧（手入力用）'!M872)</f>
        <v/>
      </c>
      <c r="M864" s="175" t="str">
        <f>IF('サーバー一覧（手入力用）'!N872="","",'サーバー一覧（手入力用）'!N872)</f>
        <v/>
      </c>
      <c r="N864" s="175" t="str">
        <f>IF('サーバー一覧（手入力用）'!O872="","",'サーバー一覧（手入力用）'!O872)</f>
        <v/>
      </c>
      <c r="O864" s="175">
        <f>IF('サーバー一覧（手入力用）'!P872="","",'サーバー一覧（手入力用）'!P872)</f>
        <v>0</v>
      </c>
      <c r="P864" s="175" t="str">
        <f>IF('サーバー一覧（手入力用）'!Q872="","",'サーバー一覧（手入力用）'!Q872)</f>
        <v/>
      </c>
      <c r="Q864" s="175" t="str">
        <f>IF('サーバー一覧（手入力用）'!R872="","",'サーバー一覧（手入力用）'!R872)</f>
        <v/>
      </c>
      <c r="R864" s="175" t="str">
        <f t="shared" si="26"/>
        <v/>
      </c>
      <c r="S864" s="175" t="str">
        <f>IF('サーバー一覧（手入力用）'!S872="","",'サーバー一覧（手入力用）'!S872)</f>
        <v/>
      </c>
      <c r="T864" s="175" t="str">
        <f t="shared" si="27"/>
        <v/>
      </c>
      <c r="U864" s="175" t="str">
        <f>IF('サーバー一覧（手入力用）'!T872="","",'サーバー一覧（手入力用）'!T872)</f>
        <v/>
      </c>
      <c r="V864" s="175" t="str">
        <f>IF('サーバー一覧（手入力用）'!U872="","",'サーバー一覧（手入力用）'!U872)</f>
        <v/>
      </c>
      <c r="W864" s="175" t="str">
        <f>IF('サーバー一覧（手入力用）'!V872="","",'サーバー一覧（手入力用）'!V872)</f>
        <v/>
      </c>
      <c r="X864" s="175" t="str">
        <f>IF('サーバー一覧（手入力用）'!W872="","",'サーバー一覧（手入力用）'!W872)</f>
        <v/>
      </c>
      <c r="Y864" s="175" t="str">
        <f>IF('サーバー一覧（手入力用）'!X872="","",'サーバー一覧（手入力用）'!X872)</f>
        <v/>
      </c>
      <c r="Z864" s="175" t="str">
        <f>IF('サーバー一覧（手入力用）'!Y872="","",'サーバー一覧（手入力用）'!Y872)</f>
        <v/>
      </c>
      <c r="AA864" s="175" t="str">
        <f>IF('サーバー一覧（手入力用）'!Z872="","",'サーバー一覧（手入力用）'!Z872)</f>
        <v/>
      </c>
      <c r="AB864" s="175" t="str">
        <f>IF('サーバー一覧（手入力用）'!AA872="","",'サーバー一覧（手入力用）'!AA872)</f>
        <v/>
      </c>
      <c r="AC864" s="175" t="str">
        <f>IF('サーバー一覧（手入力用）'!AB872="","",'サーバー一覧（手入力用）'!AB872)</f>
        <v/>
      </c>
      <c r="AD864" s="175" t="str">
        <f>IF('サーバー一覧（手入力用）'!AC872="","",'サーバー一覧（手入力用）'!AC872)</f>
        <v/>
      </c>
      <c r="AE864" s="175" t="str">
        <f>IF('サーバー一覧（手入力用）'!AD872="","",'サーバー一覧（手入力用）'!AD872)</f>
        <v/>
      </c>
      <c r="AF864" s="175" t="str">
        <f>IF('サーバー一覧（手入力用）'!AE872="","",'サーバー一覧（手入力用）'!AE872)</f>
        <v/>
      </c>
      <c r="AG864" s="175" t="str">
        <f>IF('サーバー一覧（手入力用）'!AF872="","",'サーバー一覧（手入力用）'!AF872)</f>
        <v/>
      </c>
      <c r="AH864" s="175" t="str">
        <f>IF('サーバー一覧（手入力用）'!AG872="","",'サーバー一覧（手入力用）'!AG872)</f>
        <v/>
      </c>
      <c r="AI864" s="175" t="str">
        <f>IF('サーバー一覧（手入力用）'!AH872="","",'サーバー一覧（手入力用）'!AH872)</f>
        <v/>
      </c>
      <c r="AJ864" s="175" t="str">
        <f>IF('サーバー一覧（手入力用）'!AI872="","",'サーバー一覧（手入力用）'!AI872)</f>
        <v/>
      </c>
    </row>
    <row r="865" spans="1:36">
      <c r="A865" s="175">
        <f>IF('サーバー一覧（手入力用）'!B873="","",'サーバー一覧（手入力用）'!B873)</f>
        <v>864</v>
      </c>
      <c r="B865" s="175" t="str">
        <f>IF('サーバー一覧（手入力用）'!C873="","",'サーバー一覧（手入力用）'!C873)</f>
        <v/>
      </c>
      <c r="C865" s="175" t="str">
        <f>IF('サーバー一覧（手入力用）'!D873="","",'サーバー一覧（手入力用）'!D873)</f>
        <v/>
      </c>
      <c r="D865" s="175" t="str">
        <f>IF('サーバー一覧（手入力用）'!E873="","",'サーバー一覧（手入力用）'!E873)</f>
        <v/>
      </c>
      <c r="E865" s="175" t="str">
        <f>IF('サーバー一覧（手入力用）'!F873="","",'サーバー一覧（手入力用）'!F873)</f>
        <v/>
      </c>
      <c r="F865" s="175" t="str">
        <f>IF('サーバー一覧（手入力用）'!G873="","",'サーバー一覧（手入力用）'!G873)</f>
        <v/>
      </c>
      <c r="G865" s="175" t="str">
        <f>IF('サーバー一覧（手入力用）'!H873="","",'サーバー一覧（手入力用）'!H873)</f>
        <v/>
      </c>
      <c r="H865" s="175" t="str">
        <f>IF('サーバー一覧（手入力用）'!I873="","",'サーバー一覧（手入力用）'!I873)</f>
        <v/>
      </c>
      <c r="I865" s="175" t="str">
        <f>IF('サーバー一覧（手入力用）'!J873="","",'サーバー一覧（手入力用）'!J873)</f>
        <v/>
      </c>
      <c r="J865" s="175" t="str">
        <f>IF('サーバー一覧（手入力用）'!K873="","",'サーバー一覧（手入力用）'!K873)</f>
        <v/>
      </c>
      <c r="K865" s="175" t="str">
        <f>IF('サーバー一覧（手入力用）'!L873="","",'サーバー一覧（手入力用）'!L873)</f>
        <v/>
      </c>
      <c r="L865" s="175" t="str">
        <f>IF('サーバー一覧（手入力用）'!M873="","",'サーバー一覧（手入力用）'!M873)</f>
        <v/>
      </c>
      <c r="M865" s="175" t="str">
        <f>IF('サーバー一覧（手入力用）'!N873="","",'サーバー一覧（手入力用）'!N873)</f>
        <v/>
      </c>
      <c r="N865" s="175" t="str">
        <f>IF('サーバー一覧（手入力用）'!O873="","",'サーバー一覧（手入力用）'!O873)</f>
        <v/>
      </c>
      <c r="O865" s="175">
        <f>IF('サーバー一覧（手入力用）'!P873="","",'サーバー一覧（手入力用）'!P873)</f>
        <v>0</v>
      </c>
      <c r="P865" s="175" t="str">
        <f>IF('サーバー一覧（手入力用）'!Q873="","",'サーバー一覧（手入力用）'!Q873)</f>
        <v/>
      </c>
      <c r="Q865" s="175" t="str">
        <f>IF('サーバー一覧（手入力用）'!R873="","",'サーバー一覧（手入力用）'!R873)</f>
        <v/>
      </c>
      <c r="R865" s="175" t="str">
        <f t="shared" si="26"/>
        <v/>
      </c>
      <c r="S865" s="175" t="str">
        <f>IF('サーバー一覧（手入力用）'!S873="","",'サーバー一覧（手入力用）'!S873)</f>
        <v/>
      </c>
      <c r="T865" s="175" t="str">
        <f t="shared" si="27"/>
        <v/>
      </c>
      <c r="U865" s="175" t="str">
        <f>IF('サーバー一覧（手入力用）'!T873="","",'サーバー一覧（手入力用）'!T873)</f>
        <v/>
      </c>
      <c r="V865" s="175" t="str">
        <f>IF('サーバー一覧（手入力用）'!U873="","",'サーバー一覧（手入力用）'!U873)</f>
        <v/>
      </c>
      <c r="W865" s="175" t="str">
        <f>IF('サーバー一覧（手入力用）'!V873="","",'サーバー一覧（手入力用）'!V873)</f>
        <v/>
      </c>
      <c r="X865" s="175" t="str">
        <f>IF('サーバー一覧（手入力用）'!W873="","",'サーバー一覧（手入力用）'!W873)</f>
        <v/>
      </c>
      <c r="Y865" s="175" t="str">
        <f>IF('サーバー一覧（手入力用）'!X873="","",'サーバー一覧（手入力用）'!X873)</f>
        <v/>
      </c>
      <c r="Z865" s="175" t="str">
        <f>IF('サーバー一覧（手入力用）'!Y873="","",'サーバー一覧（手入力用）'!Y873)</f>
        <v/>
      </c>
      <c r="AA865" s="175" t="str">
        <f>IF('サーバー一覧（手入力用）'!Z873="","",'サーバー一覧（手入力用）'!Z873)</f>
        <v/>
      </c>
      <c r="AB865" s="175" t="str">
        <f>IF('サーバー一覧（手入力用）'!AA873="","",'サーバー一覧（手入力用）'!AA873)</f>
        <v/>
      </c>
      <c r="AC865" s="175" t="str">
        <f>IF('サーバー一覧（手入力用）'!AB873="","",'サーバー一覧（手入力用）'!AB873)</f>
        <v/>
      </c>
      <c r="AD865" s="175" t="str">
        <f>IF('サーバー一覧（手入力用）'!AC873="","",'サーバー一覧（手入力用）'!AC873)</f>
        <v/>
      </c>
      <c r="AE865" s="175" t="str">
        <f>IF('サーバー一覧（手入力用）'!AD873="","",'サーバー一覧（手入力用）'!AD873)</f>
        <v/>
      </c>
      <c r="AF865" s="175" t="str">
        <f>IF('サーバー一覧（手入力用）'!AE873="","",'サーバー一覧（手入力用）'!AE873)</f>
        <v/>
      </c>
      <c r="AG865" s="175" t="str">
        <f>IF('サーバー一覧（手入力用）'!AF873="","",'サーバー一覧（手入力用）'!AF873)</f>
        <v/>
      </c>
      <c r="AH865" s="175" t="str">
        <f>IF('サーバー一覧（手入力用）'!AG873="","",'サーバー一覧（手入力用）'!AG873)</f>
        <v/>
      </c>
      <c r="AI865" s="175" t="str">
        <f>IF('サーバー一覧（手入力用）'!AH873="","",'サーバー一覧（手入力用）'!AH873)</f>
        <v/>
      </c>
      <c r="AJ865" s="175" t="str">
        <f>IF('サーバー一覧（手入力用）'!AI873="","",'サーバー一覧（手入力用）'!AI873)</f>
        <v/>
      </c>
    </row>
    <row r="866" spans="1:36">
      <c r="A866" s="175">
        <f>IF('サーバー一覧（手入力用）'!B874="","",'サーバー一覧（手入力用）'!B874)</f>
        <v>865</v>
      </c>
      <c r="B866" s="175" t="str">
        <f>IF('サーバー一覧（手入力用）'!C874="","",'サーバー一覧（手入力用）'!C874)</f>
        <v/>
      </c>
      <c r="C866" s="175" t="str">
        <f>IF('サーバー一覧（手入力用）'!D874="","",'サーバー一覧（手入力用）'!D874)</f>
        <v/>
      </c>
      <c r="D866" s="175" t="str">
        <f>IF('サーバー一覧（手入力用）'!E874="","",'サーバー一覧（手入力用）'!E874)</f>
        <v/>
      </c>
      <c r="E866" s="175" t="str">
        <f>IF('サーバー一覧（手入力用）'!F874="","",'サーバー一覧（手入力用）'!F874)</f>
        <v/>
      </c>
      <c r="F866" s="175" t="str">
        <f>IF('サーバー一覧（手入力用）'!G874="","",'サーバー一覧（手入力用）'!G874)</f>
        <v/>
      </c>
      <c r="G866" s="175" t="str">
        <f>IF('サーバー一覧（手入力用）'!H874="","",'サーバー一覧（手入力用）'!H874)</f>
        <v/>
      </c>
      <c r="H866" s="175" t="str">
        <f>IF('サーバー一覧（手入力用）'!I874="","",'サーバー一覧（手入力用）'!I874)</f>
        <v/>
      </c>
      <c r="I866" s="175" t="str">
        <f>IF('サーバー一覧（手入力用）'!J874="","",'サーバー一覧（手入力用）'!J874)</f>
        <v/>
      </c>
      <c r="J866" s="175" t="str">
        <f>IF('サーバー一覧（手入力用）'!K874="","",'サーバー一覧（手入力用）'!K874)</f>
        <v/>
      </c>
      <c r="K866" s="175" t="str">
        <f>IF('サーバー一覧（手入力用）'!L874="","",'サーバー一覧（手入力用）'!L874)</f>
        <v/>
      </c>
      <c r="L866" s="175" t="str">
        <f>IF('サーバー一覧（手入力用）'!M874="","",'サーバー一覧（手入力用）'!M874)</f>
        <v/>
      </c>
      <c r="M866" s="175" t="str">
        <f>IF('サーバー一覧（手入力用）'!N874="","",'サーバー一覧（手入力用）'!N874)</f>
        <v/>
      </c>
      <c r="N866" s="175" t="str">
        <f>IF('サーバー一覧（手入力用）'!O874="","",'サーバー一覧（手入力用）'!O874)</f>
        <v/>
      </c>
      <c r="O866" s="175">
        <f>IF('サーバー一覧（手入力用）'!P874="","",'サーバー一覧（手入力用）'!P874)</f>
        <v>0</v>
      </c>
      <c r="P866" s="175" t="str">
        <f>IF('サーバー一覧（手入力用）'!Q874="","",'サーバー一覧（手入力用）'!Q874)</f>
        <v/>
      </c>
      <c r="Q866" s="175" t="str">
        <f>IF('サーバー一覧（手入力用）'!R874="","",'サーバー一覧（手入力用）'!R874)</f>
        <v/>
      </c>
      <c r="R866" s="175" t="str">
        <f t="shared" si="26"/>
        <v/>
      </c>
      <c r="S866" s="175" t="str">
        <f>IF('サーバー一覧（手入力用）'!S874="","",'サーバー一覧（手入力用）'!S874)</f>
        <v/>
      </c>
      <c r="T866" s="175" t="str">
        <f t="shared" si="27"/>
        <v/>
      </c>
      <c r="U866" s="175" t="str">
        <f>IF('サーバー一覧（手入力用）'!T874="","",'サーバー一覧（手入力用）'!T874)</f>
        <v/>
      </c>
      <c r="V866" s="175" t="str">
        <f>IF('サーバー一覧（手入力用）'!U874="","",'サーバー一覧（手入力用）'!U874)</f>
        <v/>
      </c>
      <c r="W866" s="175" t="str">
        <f>IF('サーバー一覧（手入力用）'!V874="","",'サーバー一覧（手入力用）'!V874)</f>
        <v/>
      </c>
      <c r="X866" s="175" t="str">
        <f>IF('サーバー一覧（手入力用）'!W874="","",'サーバー一覧（手入力用）'!W874)</f>
        <v/>
      </c>
      <c r="Y866" s="175" t="str">
        <f>IF('サーバー一覧（手入力用）'!X874="","",'サーバー一覧（手入力用）'!X874)</f>
        <v/>
      </c>
      <c r="Z866" s="175" t="str">
        <f>IF('サーバー一覧（手入力用）'!Y874="","",'サーバー一覧（手入力用）'!Y874)</f>
        <v/>
      </c>
      <c r="AA866" s="175" t="str">
        <f>IF('サーバー一覧（手入力用）'!Z874="","",'サーバー一覧（手入力用）'!Z874)</f>
        <v/>
      </c>
      <c r="AB866" s="175" t="str">
        <f>IF('サーバー一覧（手入力用）'!AA874="","",'サーバー一覧（手入力用）'!AA874)</f>
        <v/>
      </c>
      <c r="AC866" s="175" t="str">
        <f>IF('サーバー一覧（手入力用）'!AB874="","",'サーバー一覧（手入力用）'!AB874)</f>
        <v/>
      </c>
      <c r="AD866" s="175" t="str">
        <f>IF('サーバー一覧（手入力用）'!AC874="","",'サーバー一覧（手入力用）'!AC874)</f>
        <v/>
      </c>
      <c r="AE866" s="175" t="str">
        <f>IF('サーバー一覧（手入力用）'!AD874="","",'サーバー一覧（手入力用）'!AD874)</f>
        <v/>
      </c>
      <c r="AF866" s="175" t="str">
        <f>IF('サーバー一覧（手入力用）'!AE874="","",'サーバー一覧（手入力用）'!AE874)</f>
        <v/>
      </c>
      <c r="AG866" s="175" t="str">
        <f>IF('サーバー一覧（手入力用）'!AF874="","",'サーバー一覧（手入力用）'!AF874)</f>
        <v/>
      </c>
      <c r="AH866" s="175" t="str">
        <f>IF('サーバー一覧（手入力用）'!AG874="","",'サーバー一覧（手入力用）'!AG874)</f>
        <v/>
      </c>
      <c r="AI866" s="175" t="str">
        <f>IF('サーバー一覧（手入力用）'!AH874="","",'サーバー一覧（手入力用）'!AH874)</f>
        <v/>
      </c>
      <c r="AJ866" s="175" t="str">
        <f>IF('サーバー一覧（手入力用）'!AI874="","",'サーバー一覧（手入力用）'!AI874)</f>
        <v/>
      </c>
    </row>
    <row r="867" spans="1:36">
      <c r="A867" s="175">
        <f>IF('サーバー一覧（手入力用）'!B875="","",'サーバー一覧（手入力用）'!B875)</f>
        <v>866</v>
      </c>
      <c r="B867" s="175" t="str">
        <f>IF('サーバー一覧（手入力用）'!C875="","",'サーバー一覧（手入力用）'!C875)</f>
        <v/>
      </c>
      <c r="C867" s="175" t="str">
        <f>IF('サーバー一覧（手入力用）'!D875="","",'サーバー一覧（手入力用）'!D875)</f>
        <v/>
      </c>
      <c r="D867" s="175" t="str">
        <f>IF('サーバー一覧（手入力用）'!E875="","",'サーバー一覧（手入力用）'!E875)</f>
        <v/>
      </c>
      <c r="E867" s="175" t="str">
        <f>IF('サーバー一覧（手入力用）'!F875="","",'サーバー一覧（手入力用）'!F875)</f>
        <v/>
      </c>
      <c r="F867" s="175" t="str">
        <f>IF('サーバー一覧（手入力用）'!G875="","",'サーバー一覧（手入力用）'!G875)</f>
        <v/>
      </c>
      <c r="G867" s="175" t="str">
        <f>IF('サーバー一覧（手入力用）'!H875="","",'サーバー一覧（手入力用）'!H875)</f>
        <v/>
      </c>
      <c r="H867" s="175" t="str">
        <f>IF('サーバー一覧（手入力用）'!I875="","",'サーバー一覧（手入力用）'!I875)</f>
        <v/>
      </c>
      <c r="I867" s="175" t="str">
        <f>IF('サーバー一覧（手入力用）'!J875="","",'サーバー一覧（手入力用）'!J875)</f>
        <v/>
      </c>
      <c r="J867" s="175" t="str">
        <f>IF('サーバー一覧（手入力用）'!K875="","",'サーバー一覧（手入力用）'!K875)</f>
        <v/>
      </c>
      <c r="K867" s="175" t="str">
        <f>IF('サーバー一覧（手入力用）'!L875="","",'サーバー一覧（手入力用）'!L875)</f>
        <v/>
      </c>
      <c r="L867" s="175" t="str">
        <f>IF('サーバー一覧（手入力用）'!M875="","",'サーバー一覧（手入力用）'!M875)</f>
        <v/>
      </c>
      <c r="M867" s="175" t="str">
        <f>IF('サーバー一覧（手入力用）'!N875="","",'サーバー一覧（手入力用）'!N875)</f>
        <v/>
      </c>
      <c r="N867" s="175" t="str">
        <f>IF('サーバー一覧（手入力用）'!O875="","",'サーバー一覧（手入力用）'!O875)</f>
        <v/>
      </c>
      <c r="O867" s="175">
        <f>IF('サーバー一覧（手入力用）'!P875="","",'サーバー一覧（手入力用）'!P875)</f>
        <v>0</v>
      </c>
      <c r="P867" s="175" t="str">
        <f>IF('サーバー一覧（手入力用）'!Q875="","",'サーバー一覧（手入力用）'!Q875)</f>
        <v/>
      </c>
      <c r="Q867" s="175" t="str">
        <f>IF('サーバー一覧（手入力用）'!R875="","",'サーバー一覧（手入力用）'!R875)</f>
        <v/>
      </c>
      <c r="R867" s="175" t="str">
        <f t="shared" si="26"/>
        <v/>
      </c>
      <c r="S867" s="175" t="str">
        <f>IF('サーバー一覧（手入力用）'!S875="","",'サーバー一覧（手入力用）'!S875)</f>
        <v/>
      </c>
      <c r="T867" s="175" t="str">
        <f t="shared" si="27"/>
        <v/>
      </c>
      <c r="U867" s="175" t="str">
        <f>IF('サーバー一覧（手入力用）'!T875="","",'サーバー一覧（手入力用）'!T875)</f>
        <v/>
      </c>
      <c r="V867" s="175" t="str">
        <f>IF('サーバー一覧（手入力用）'!U875="","",'サーバー一覧（手入力用）'!U875)</f>
        <v/>
      </c>
      <c r="W867" s="175" t="str">
        <f>IF('サーバー一覧（手入力用）'!V875="","",'サーバー一覧（手入力用）'!V875)</f>
        <v/>
      </c>
      <c r="X867" s="175" t="str">
        <f>IF('サーバー一覧（手入力用）'!W875="","",'サーバー一覧（手入力用）'!W875)</f>
        <v/>
      </c>
      <c r="Y867" s="175" t="str">
        <f>IF('サーバー一覧（手入力用）'!X875="","",'サーバー一覧（手入力用）'!X875)</f>
        <v/>
      </c>
      <c r="Z867" s="175" t="str">
        <f>IF('サーバー一覧（手入力用）'!Y875="","",'サーバー一覧（手入力用）'!Y875)</f>
        <v/>
      </c>
      <c r="AA867" s="175" t="str">
        <f>IF('サーバー一覧（手入力用）'!Z875="","",'サーバー一覧（手入力用）'!Z875)</f>
        <v/>
      </c>
      <c r="AB867" s="175" t="str">
        <f>IF('サーバー一覧（手入力用）'!AA875="","",'サーバー一覧（手入力用）'!AA875)</f>
        <v/>
      </c>
      <c r="AC867" s="175" t="str">
        <f>IF('サーバー一覧（手入力用）'!AB875="","",'サーバー一覧（手入力用）'!AB875)</f>
        <v/>
      </c>
      <c r="AD867" s="175" t="str">
        <f>IF('サーバー一覧（手入力用）'!AC875="","",'サーバー一覧（手入力用）'!AC875)</f>
        <v/>
      </c>
      <c r="AE867" s="175" t="str">
        <f>IF('サーバー一覧（手入力用）'!AD875="","",'サーバー一覧（手入力用）'!AD875)</f>
        <v/>
      </c>
      <c r="AF867" s="175" t="str">
        <f>IF('サーバー一覧（手入力用）'!AE875="","",'サーバー一覧（手入力用）'!AE875)</f>
        <v/>
      </c>
      <c r="AG867" s="175" t="str">
        <f>IF('サーバー一覧（手入力用）'!AF875="","",'サーバー一覧（手入力用）'!AF875)</f>
        <v/>
      </c>
      <c r="AH867" s="175" t="str">
        <f>IF('サーバー一覧（手入力用）'!AG875="","",'サーバー一覧（手入力用）'!AG875)</f>
        <v/>
      </c>
      <c r="AI867" s="175" t="str">
        <f>IF('サーバー一覧（手入力用）'!AH875="","",'サーバー一覧（手入力用）'!AH875)</f>
        <v/>
      </c>
      <c r="AJ867" s="175" t="str">
        <f>IF('サーバー一覧（手入力用）'!AI875="","",'サーバー一覧（手入力用）'!AI875)</f>
        <v/>
      </c>
    </row>
    <row r="868" spans="1:36">
      <c r="A868" s="175">
        <f>IF('サーバー一覧（手入力用）'!B876="","",'サーバー一覧（手入力用）'!B876)</f>
        <v>867</v>
      </c>
      <c r="B868" s="175" t="str">
        <f>IF('サーバー一覧（手入力用）'!C876="","",'サーバー一覧（手入力用）'!C876)</f>
        <v/>
      </c>
      <c r="C868" s="175" t="str">
        <f>IF('サーバー一覧（手入力用）'!D876="","",'サーバー一覧（手入力用）'!D876)</f>
        <v/>
      </c>
      <c r="D868" s="175" t="str">
        <f>IF('サーバー一覧（手入力用）'!E876="","",'サーバー一覧（手入力用）'!E876)</f>
        <v/>
      </c>
      <c r="E868" s="175" t="str">
        <f>IF('サーバー一覧（手入力用）'!F876="","",'サーバー一覧（手入力用）'!F876)</f>
        <v/>
      </c>
      <c r="F868" s="175" t="str">
        <f>IF('サーバー一覧（手入力用）'!G876="","",'サーバー一覧（手入力用）'!G876)</f>
        <v/>
      </c>
      <c r="G868" s="175" t="str">
        <f>IF('サーバー一覧（手入力用）'!H876="","",'サーバー一覧（手入力用）'!H876)</f>
        <v/>
      </c>
      <c r="H868" s="175" t="str">
        <f>IF('サーバー一覧（手入力用）'!I876="","",'サーバー一覧（手入力用）'!I876)</f>
        <v/>
      </c>
      <c r="I868" s="175" t="str">
        <f>IF('サーバー一覧（手入力用）'!J876="","",'サーバー一覧（手入力用）'!J876)</f>
        <v/>
      </c>
      <c r="J868" s="175" t="str">
        <f>IF('サーバー一覧（手入力用）'!K876="","",'サーバー一覧（手入力用）'!K876)</f>
        <v/>
      </c>
      <c r="K868" s="175" t="str">
        <f>IF('サーバー一覧（手入力用）'!L876="","",'サーバー一覧（手入力用）'!L876)</f>
        <v/>
      </c>
      <c r="L868" s="175" t="str">
        <f>IF('サーバー一覧（手入力用）'!M876="","",'サーバー一覧（手入力用）'!M876)</f>
        <v/>
      </c>
      <c r="M868" s="175" t="str">
        <f>IF('サーバー一覧（手入力用）'!N876="","",'サーバー一覧（手入力用）'!N876)</f>
        <v/>
      </c>
      <c r="N868" s="175" t="str">
        <f>IF('サーバー一覧（手入力用）'!O876="","",'サーバー一覧（手入力用）'!O876)</f>
        <v/>
      </c>
      <c r="O868" s="175">
        <f>IF('サーバー一覧（手入力用）'!P876="","",'サーバー一覧（手入力用）'!P876)</f>
        <v>0</v>
      </c>
      <c r="P868" s="175" t="str">
        <f>IF('サーバー一覧（手入力用）'!Q876="","",'サーバー一覧（手入力用）'!Q876)</f>
        <v/>
      </c>
      <c r="Q868" s="175" t="str">
        <f>IF('サーバー一覧（手入力用）'!R876="","",'サーバー一覧（手入力用）'!R876)</f>
        <v/>
      </c>
      <c r="R868" s="175" t="str">
        <f t="shared" si="26"/>
        <v/>
      </c>
      <c r="S868" s="175" t="str">
        <f>IF('サーバー一覧（手入力用）'!S876="","",'サーバー一覧（手入力用）'!S876)</f>
        <v/>
      </c>
      <c r="T868" s="175" t="str">
        <f t="shared" si="27"/>
        <v/>
      </c>
      <c r="U868" s="175" t="str">
        <f>IF('サーバー一覧（手入力用）'!T876="","",'サーバー一覧（手入力用）'!T876)</f>
        <v/>
      </c>
      <c r="V868" s="175" t="str">
        <f>IF('サーバー一覧（手入力用）'!U876="","",'サーバー一覧（手入力用）'!U876)</f>
        <v/>
      </c>
      <c r="W868" s="175" t="str">
        <f>IF('サーバー一覧（手入力用）'!V876="","",'サーバー一覧（手入力用）'!V876)</f>
        <v/>
      </c>
      <c r="X868" s="175" t="str">
        <f>IF('サーバー一覧（手入力用）'!W876="","",'サーバー一覧（手入力用）'!W876)</f>
        <v/>
      </c>
      <c r="Y868" s="175" t="str">
        <f>IF('サーバー一覧（手入力用）'!X876="","",'サーバー一覧（手入力用）'!X876)</f>
        <v/>
      </c>
      <c r="Z868" s="175" t="str">
        <f>IF('サーバー一覧（手入力用）'!Y876="","",'サーバー一覧（手入力用）'!Y876)</f>
        <v/>
      </c>
      <c r="AA868" s="175" t="str">
        <f>IF('サーバー一覧（手入力用）'!Z876="","",'サーバー一覧（手入力用）'!Z876)</f>
        <v/>
      </c>
      <c r="AB868" s="175" t="str">
        <f>IF('サーバー一覧（手入力用）'!AA876="","",'サーバー一覧（手入力用）'!AA876)</f>
        <v/>
      </c>
      <c r="AC868" s="175" t="str">
        <f>IF('サーバー一覧（手入力用）'!AB876="","",'サーバー一覧（手入力用）'!AB876)</f>
        <v/>
      </c>
      <c r="AD868" s="175" t="str">
        <f>IF('サーバー一覧（手入力用）'!AC876="","",'サーバー一覧（手入力用）'!AC876)</f>
        <v/>
      </c>
      <c r="AE868" s="175" t="str">
        <f>IF('サーバー一覧（手入力用）'!AD876="","",'サーバー一覧（手入力用）'!AD876)</f>
        <v/>
      </c>
      <c r="AF868" s="175" t="str">
        <f>IF('サーバー一覧（手入力用）'!AE876="","",'サーバー一覧（手入力用）'!AE876)</f>
        <v/>
      </c>
      <c r="AG868" s="175" t="str">
        <f>IF('サーバー一覧（手入力用）'!AF876="","",'サーバー一覧（手入力用）'!AF876)</f>
        <v/>
      </c>
      <c r="AH868" s="175" t="str">
        <f>IF('サーバー一覧（手入力用）'!AG876="","",'サーバー一覧（手入力用）'!AG876)</f>
        <v/>
      </c>
      <c r="AI868" s="175" t="str">
        <f>IF('サーバー一覧（手入力用）'!AH876="","",'サーバー一覧（手入力用）'!AH876)</f>
        <v/>
      </c>
      <c r="AJ868" s="175" t="str">
        <f>IF('サーバー一覧（手入力用）'!AI876="","",'サーバー一覧（手入力用）'!AI876)</f>
        <v/>
      </c>
    </row>
    <row r="869" spans="1:36">
      <c r="A869" s="175">
        <f>IF('サーバー一覧（手入力用）'!B877="","",'サーバー一覧（手入力用）'!B877)</f>
        <v>868</v>
      </c>
      <c r="B869" s="175" t="str">
        <f>IF('サーバー一覧（手入力用）'!C877="","",'サーバー一覧（手入力用）'!C877)</f>
        <v/>
      </c>
      <c r="C869" s="175" t="str">
        <f>IF('サーバー一覧（手入力用）'!D877="","",'サーバー一覧（手入力用）'!D877)</f>
        <v/>
      </c>
      <c r="D869" s="175" t="str">
        <f>IF('サーバー一覧（手入力用）'!E877="","",'サーバー一覧（手入力用）'!E877)</f>
        <v/>
      </c>
      <c r="E869" s="175" t="str">
        <f>IF('サーバー一覧（手入力用）'!F877="","",'サーバー一覧（手入力用）'!F877)</f>
        <v/>
      </c>
      <c r="F869" s="175" t="str">
        <f>IF('サーバー一覧（手入力用）'!G877="","",'サーバー一覧（手入力用）'!G877)</f>
        <v/>
      </c>
      <c r="G869" s="175" t="str">
        <f>IF('サーバー一覧（手入力用）'!H877="","",'サーバー一覧（手入力用）'!H877)</f>
        <v/>
      </c>
      <c r="H869" s="175" t="str">
        <f>IF('サーバー一覧（手入力用）'!I877="","",'サーバー一覧（手入力用）'!I877)</f>
        <v/>
      </c>
      <c r="I869" s="175" t="str">
        <f>IF('サーバー一覧（手入力用）'!J877="","",'サーバー一覧（手入力用）'!J877)</f>
        <v/>
      </c>
      <c r="J869" s="175" t="str">
        <f>IF('サーバー一覧（手入力用）'!K877="","",'サーバー一覧（手入力用）'!K877)</f>
        <v/>
      </c>
      <c r="K869" s="175" t="str">
        <f>IF('サーバー一覧（手入力用）'!L877="","",'サーバー一覧（手入力用）'!L877)</f>
        <v/>
      </c>
      <c r="L869" s="175" t="str">
        <f>IF('サーバー一覧（手入力用）'!M877="","",'サーバー一覧（手入力用）'!M877)</f>
        <v/>
      </c>
      <c r="M869" s="175" t="str">
        <f>IF('サーバー一覧（手入力用）'!N877="","",'サーバー一覧（手入力用）'!N877)</f>
        <v/>
      </c>
      <c r="N869" s="175" t="str">
        <f>IF('サーバー一覧（手入力用）'!O877="","",'サーバー一覧（手入力用）'!O877)</f>
        <v/>
      </c>
      <c r="O869" s="175">
        <f>IF('サーバー一覧（手入力用）'!P877="","",'サーバー一覧（手入力用）'!P877)</f>
        <v>0</v>
      </c>
      <c r="P869" s="175" t="str">
        <f>IF('サーバー一覧（手入力用）'!Q877="","",'サーバー一覧（手入力用）'!Q877)</f>
        <v/>
      </c>
      <c r="Q869" s="175" t="str">
        <f>IF('サーバー一覧（手入力用）'!R877="","",'サーバー一覧（手入力用）'!R877)</f>
        <v/>
      </c>
      <c r="R869" s="175" t="str">
        <f t="shared" si="26"/>
        <v/>
      </c>
      <c r="S869" s="175" t="str">
        <f>IF('サーバー一覧（手入力用）'!S877="","",'サーバー一覧（手入力用）'!S877)</f>
        <v/>
      </c>
      <c r="T869" s="175" t="str">
        <f t="shared" si="27"/>
        <v/>
      </c>
      <c r="U869" s="175" t="str">
        <f>IF('サーバー一覧（手入力用）'!T877="","",'サーバー一覧（手入力用）'!T877)</f>
        <v/>
      </c>
      <c r="V869" s="175" t="str">
        <f>IF('サーバー一覧（手入力用）'!U877="","",'サーバー一覧（手入力用）'!U877)</f>
        <v/>
      </c>
      <c r="W869" s="175" t="str">
        <f>IF('サーバー一覧（手入力用）'!V877="","",'サーバー一覧（手入力用）'!V877)</f>
        <v/>
      </c>
      <c r="X869" s="175" t="str">
        <f>IF('サーバー一覧（手入力用）'!W877="","",'サーバー一覧（手入力用）'!W877)</f>
        <v/>
      </c>
      <c r="Y869" s="175" t="str">
        <f>IF('サーバー一覧（手入力用）'!X877="","",'サーバー一覧（手入力用）'!X877)</f>
        <v/>
      </c>
      <c r="Z869" s="175" t="str">
        <f>IF('サーバー一覧（手入力用）'!Y877="","",'サーバー一覧（手入力用）'!Y877)</f>
        <v/>
      </c>
      <c r="AA869" s="175" t="str">
        <f>IF('サーバー一覧（手入力用）'!Z877="","",'サーバー一覧（手入力用）'!Z877)</f>
        <v/>
      </c>
      <c r="AB869" s="175" t="str">
        <f>IF('サーバー一覧（手入力用）'!AA877="","",'サーバー一覧（手入力用）'!AA877)</f>
        <v/>
      </c>
      <c r="AC869" s="175" t="str">
        <f>IF('サーバー一覧（手入力用）'!AB877="","",'サーバー一覧（手入力用）'!AB877)</f>
        <v/>
      </c>
      <c r="AD869" s="175" t="str">
        <f>IF('サーバー一覧（手入力用）'!AC877="","",'サーバー一覧（手入力用）'!AC877)</f>
        <v/>
      </c>
      <c r="AE869" s="175" t="str">
        <f>IF('サーバー一覧（手入力用）'!AD877="","",'サーバー一覧（手入力用）'!AD877)</f>
        <v/>
      </c>
      <c r="AF869" s="175" t="str">
        <f>IF('サーバー一覧（手入力用）'!AE877="","",'サーバー一覧（手入力用）'!AE877)</f>
        <v/>
      </c>
      <c r="AG869" s="175" t="str">
        <f>IF('サーバー一覧（手入力用）'!AF877="","",'サーバー一覧（手入力用）'!AF877)</f>
        <v/>
      </c>
      <c r="AH869" s="175" t="str">
        <f>IF('サーバー一覧（手入力用）'!AG877="","",'サーバー一覧（手入力用）'!AG877)</f>
        <v/>
      </c>
      <c r="AI869" s="175" t="str">
        <f>IF('サーバー一覧（手入力用）'!AH877="","",'サーバー一覧（手入力用）'!AH877)</f>
        <v/>
      </c>
      <c r="AJ869" s="175" t="str">
        <f>IF('サーバー一覧（手入力用）'!AI877="","",'サーバー一覧（手入力用）'!AI877)</f>
        <v/>
      </c>
    </row>
    <row r="870" spans="1:36">
      <c r="A870" s="175">
        <f>IF('サーバー一覧（手入力用）'!B878="","",'サーバー一覧（手入力用）'!B878)</f>
        <v>869</v>
      </c>
      <c r="B870" s="175" t="str">
        <f>IF('サーバー一覧（手入力用）'!C878="","",'サーバー一覧（手入力用）'!C878)</f>
        <v/>
      </c>
      <c r="C870" s="175" t="str">
        <f>IF('サーバー一覧（手入力用）'!D878="","",'サーバー一覧（手入力用）'!D878)</f>
        <v/>
      </c>
      <c r="D870" s="175" t="str">
        <f>IF('サーバー一覧（手入力用）'!E878="","",'サーバー一覧（手入力用）'!E878)</f>
        <v/>
      </c>
      <c r="E870" s="175" t="str">
        <f>IF('サーバー一覧（手入力用）'!F878="","",'サーバー一覧（手入力用）'!F878)</f>
        <v/>
      </c>
      <c r="F870" s="175" t="str">
        <f>IF('サーバー一覧（手入力用）'!G878="","",'サーバー一覧（手入力用）'!G878)</f>
        <v/>
      </c>
      <c r="G870" s="175" t="str">
        <f>IF('サーバー一覧（手入力用）'!H878="","",'サーバー一覧（手入力用）'!H878)</f>
        <v/>
      </c>
      <c r="H870" s="175" t="str">
        <f>IF('サーバー一覧（手入力用）'!I878="","",'サーバー一覧（手入力用）'!I878)</f>
        <v/>
      </c>
      <c r="I870" s="175" t="str">
        <f>IF('サーバー一覧（手入力用）'!J878="","",'サーバー一覧（手入力用）'!J878)</f>
        <v/>
      </c>
      <c r="J870" s="175" t="str">
        <f>IF('サーバー一覧（手入力用）'!K878="","",'サーバー一覧（手入力用）'!K878)</f>
        <v/>
      </c>
      <c r="K870" s="175" t="str">
        <f>IF('サーバー一覧（手入力用）'!L878="","",'サーバー一覧（手入力用）'!L878)</f>
        <v/>
      </c>
      <c r="L870" s="175" t="str">
        <f>IF('サーバー一覧（手入力用）'!M878="","",'サーバー一覧（手入力用）'!M878)</f>
        <v/>
      </c>
      <c r="M870" s="175" t="str">
        <f>IF('サーバー一覧（手入力用）'!N878="","",'サーバー一覧（手入力用）'!N878)</f>
        <v/>
      </c>
      <c r="N870" s="175" t="str">
        <f>IF('サーバー一覧（手入力用）'!O878="","",'サーバー一覧（手入力用）'!O878)</f>
        <v/>
      </c>
      <c r="O870" s="175">
        <f>IF('サーバー一覧（手入力用）'!P878="","",'サーバー一覧（手入力用）'!P878)</f>
        <v>0</v>
      </c>
      <c r="P870" s="175" t="str">
        <f>IF('サーバー一覧（手入力用）'!Q878="","",'サーバー一覧（手入力用）'!Q878)</f>
        <v/>
      </c>
      <c r="Q870" s="175" t="str">
        <f>IF('サーバー一覧（手入力用）'!R878="","",'サーバー一覧（手入力用）'!R878)</f>
        <v/>
      </c>
      <c r="R870" s="175" t="str">
        <f t="shared" si="26"/>
        <v/>
      </c>
      <c r="S870" s="175" t="str">
        <f>IF('サーバー一覧（手入力用）'!S878="","",'サーバー一覧（手入力用）'!S878)</f>
        <v/>
      </c>
      <c r="T870" s="175" t="str">
        <f t="shared" si="27"/>
        <v/>
      </c>
      <c r="U870" s="175" t="str">
        <f>IF('サーバー一覧（手入力用）'!T878="","",'サーバー一覧（手入力用）'!T878)</f>
        <v/>
      </c>
      <c r="V870" s="175" t="str">
        <f>IF('サーバー一覧（手入力用）'!U878="","",'サーバー一覧（手入力用）'!U878)</f>
        <v/>
      </c>
      <c r="W870" s="175" t="str">
        <f>IF('サーバー一覧（手入力用）'!V878="","",'サーバー一覧（手入力用）'!V878)</f>
        <v/>
      </c>
      <c r="X870" s="175" t="str">
        <f>IF('サーバー一覧（手入力用）'!W878="","",'サーバー一覧（手入力用）'!W878)</f>
        <v/>
      </c>
      <c r="Y870" s="175" t="str">
        <f>IF('サーバー一覧（手入力用）'!X878="","",'サーバー一覧（手入力用）'!X878)</f>
        <v/>
      </c>
      <c r="Z870" s="175" t="str">
        <f>IF('サーバー一覧（手入力用）'!Y878="","",'サーバー一覧（手入力用）'!Y878)</f>
        <v/>
      </c>
      <c r="AA870" s="175" t="str">
        <f>IF('サーバー一覧（手入力用）'!Z878="","",'サーバー一覧（手入力用）'!Z878)</f>
        <v/>
      </c>
      <c r="AB870" s="175" t="str">
        <f>IF('サーバー一覧（手入力用）'!AA878="","",'サーバー一覧（手入力用）'!AA878)</f>
        <v/>
      </c>
      <c r="AC870" s="175" t="str">
        <f>IF('サーバー一覧（手入力用）'!AB878="","",'サーバー一覧（手入力用）'!AB878)</f>
        <v/>
      </c>
      <c r="AD870" s="175" t="str">
        <f>IF('サーバー一覧（手入力用）'!AC878="","",'サーバー一覧（手入力用）'!AC878)</f>
        <v/>
      </c>
      <c r="AE870" s="175" t="str">
        <f>IF('サーバー一覧（手入力用）'!AD878="","",'サーバー一覧（手入力用）'!AD878)</f>
        <v/>
      </c>
      <c r="AF870" s="175" t="str">
        <f>IF('サーバー一覧（手入力用）'!AE878="","",'サーバー一覧（手入力用）'!AE878)</f>
        <v/>
      </c>
      <c r="AG870" s="175" t="str">
        <f>IF('サーバー一覧（手入力用）'!AF878="","",'サーバー一覧（手入力用）'!AF878)</f>
        <v/>
      </c>
      <c r="AH870" s="175" t="str">
        <f>IF('サーバー一覧（手入力用）'!AG878="","",'サーバー一覧（手入力用）'!AG878)</f>
        <v/>
      </c>
      <c r="AI870" s="175" t="str">
        <f>IF('サーバー一覧（手入力用）'!AH878="","",'サーバー一覧（手入力用）'!AH878)</f>
        <v/>
      </c>
      <c r="AJ870" s="175" t="str">
        <f>IF('サーバー一覧（手入力用）'!AI878="","",'サーバー一覧（手入力用）'!AI878)</f>
        <v/>
      </c>
    </row>
    <row r="871" spans="1:36">
      <c r="A871" s="175">
        <f>IF('サーバー一覧（手入力用）'!B879="","",'サーバー一覧（手入力用）'!B879)</f>
        <v>870</v>
      </c>
      <c r="B871" s="175" t="str">
        <f>IF('サーバー一覧（手入力用）'!C879="","",'サーバー一覧（手入力用）'!C879)</f>
        <v/>
      </c>
      <c r="C871" s="175" t="str">
        <f>IF('サーバー一覧（手入力用）'!D879="","",'サーバー一覧（手入力用）'!D879)</f>
        <v/>
      </c>
      <c r="D871" s="175" t="str">
        <f>IF('サーバー一覧（手入力用）'!E879="","",'サーバー一覧（手入力用）'!E879)</f>
        <v/>
      </c>
      <c r="E871" s="175" t="str">
        <f>IF('サーバー一覧（手入力用）'!F879="","",'サーバー一覧（手入力用）'!F879)</f>
        <v/>
      </c>
      <c r="F871" s="175" t="str">
        <f>IF('サーバー一覧（手入力用）'!G879="","",'サーバー一覧（手入力用）'!G879)</f>
        <v/>
      </c>
      <c r="G871" s="175" t="str">
        <f>IF('サーバー一覧（手入力用）'!H879="","",'サーバー一覧（手入力用）'!H879)</f>
        <v/>
      </c>
      <c r="H871" s="175" t="str">
        <f>IF('サーバー一覧（手入力用）'!I879="","",'サーバー一覧（手入力用）'!I879)</f>
        <v/>
      </c>
      <c r="I871" s="175" t="str">
        <f>IF('サーバー一覧（手入力用）'!J879="","",'サーバー一覧（手入力用）'!J879)</f>
        <v/>
      </c>
      <c r="J871" s="175" t="str">
        <f>IF('サーバー一覧（手入力用）'!K879="","",'サーバー一覧（手入力用）'!K879)</f>
        <v/>
      </c>
      <c r="K871" s="175" t="str">
        <f>IF('サーバー一覧（手入力用）'!L879="","",'サーバー一覧（手入力用）'!L879)</f>
        <v/>
      </c>
      <c r="L871" s="175" t="str">
        <f>IF('サーバー一覧（手入力用）'!M879="","",'サーバー一覧（手入力用）'!M879)</f>
        <v/>
      </c>
      <c r="M871" s="175" t="str">
        <f>IF('サーバー一覧（手入力用）'!N879="","",'サーバー一覧（手入力用）'!N879)</f>
        <v/>
      </c>
      <c r="N871" s="175" t="str">
        <f>IF('サーバー一覧（手入力用）'!O879="","",'サーバー一覧（手入力用）'!O879)</f>
        <v/>
      </c>
      <c r="O871" s="175">
        <f>IF('サーバー一覧（手入力用）'!P879="","",'サーバー一覧（手入力用）'!P879)</f>
        <v>0</v>
      </c>
      <c r="P871" s="175" t="str">
        <f>IF('サーバー一覧（手入力用）'!Q879="","",'サーバー一覧（手入力用）'!Q879)</f>
        <v/>
      </c>
      <c r="Q871" s="175" t="str">
        <f>IF('サーバー一覧（手入力用）'!R879="","",'サーバー一覧（手入力用）'!R879)</f>
        <v/>
      </c>
      <c r="R871" s="175" t="str">
        <f t="shared" si="26"/>
        <v/>
      </c>
      <c r="S871" s="175" t="str">
        <f>IF('サーバー一覧（手入力用）'!S879="","",'サーバー一覧（手入力用）'!S879)</f>
        <v/>
      </c>
      <c r="T871" s="175" t="str">
        <f t="shared" si="27"/>
        <v/>
      </c>
      <c r="U871" s="175" t="str">
        <f>IF('サーバー一覧（手入力用）'!T879="","",'サーバー一覧（手入力用）'!T879)</f>
        <v/>
      </c>
      <c r="V871" s="175" t="str">
        <f>IF('サーバー一覧（手入力用）'!U879="","",'サーバー一覧（手入力用）'!U879)</f>
        <v/>
      </c>
      <c r="W871" s="175" t="str">
        <f>IF('サーバー一覧（手入力用）'!V879="","",'サーバー一覧（手入力用）'!V879)</f>
        <v/>
      </c>
      <c r="X871" s="175" t="str">
        <f>IF('サーバー一覧（手入力用）'!W879="","",'サーバー一覧（手入力用）'!W879)</f>
        <v/>
      </c>
      <c r="Y871" s="175" t="str">
        <f>IF('サーバー一覧（手入力用）'!X879="","",'サーバー一覧（手入力用）'!X879)</f>
        <v/>
      </c>
      <c r="Z871" s="175" t="str">
        <f>IF('サーバー一覧（手入力用）'!Y879="","",'サーバー一覧（手入力用）'!Y879)</f>
        <v/>
      </c>
      <c r="AA871" s="175" t="str">
        <f>IF('サーバー一覧（手入力用）'!Z879="","",'サーバー一覧（手入力用）'!Z879)</f>
        <v/>
      </c>
      <c r="AB871" s="175" t="str">
        <f>IF('サーバー一覧（手入力用）'!AA879="","",'サーバー一覧（手入力用）'!AA879)</f>
        <v/>
      </c>
      <c r="AC871" s="175" t="str">
        <f>IF('サーバー一覧（手入力用）'!AB879="","",'サーバー一覧（手入力用）'!AB879)</f>
        <v/>
      </c>
      <c r="AD871" s="175" t="str">
        <f>IF('サーバー一覧（手入力用）'!AC879="","",'サーバー一覧（手入力用）'!AC879)</f>
        <v/>
      </c>
      <c r="AE871" s="175" t="str">
        <f>IF('サーバー一覧（手入力用）'!AD879="","",'サーバー一覧（手入力用）'!AD879)</f>
        <v/>
      </c>
      <c r="AF871" s="175" t="str">
        <f>IF('サーバー一覧（手入力用）'!AE879="","",'サーバー一覧（手入力用）'!AE879)</f>
        <v/>
      </c>
      <c r="AG871" s="175" t="str">
        <f>IF('サーバー一覧（手入力用）'!AF879="","",'サーバー一覧（手入力用）'!AF879)</f>
        <v/>
      </c>
      <c r="AH871" s="175" t="str">
        <f>IF('サーバー一覧（手入力用）'!AG879="","",'サーバー一覧（手入力用）'!AG879)</f>
        <v/>
      </c>
      <c r="AI871" s="175" t="str">
        <f>IF('サーバー一覧（手入力用）'!AH879="","",'サーバー一覧（手入力用）'!AH879)</f>
        <v/>
      </c>
      <c r="AJ871" s="175" t="str">
        <f>IF('サーバー一覧（手入力用）'!AI879="","",'サーバー一覧（手入力用）'!AI879)</f>
        <v/>
      </c>
    </row>
    <row r="872" spans="1:36">
      <c r="A872" s="175">
        <f>IF('サーバー一覧（手入力用）'!B880="","",'サーバー一覧（手入力用）'!B880)</f>
        <v>871</v>
      </c>
      <c r="B872" s="175" t="str">
        <f>IF('サーバー一覧（手入力用）'!C880="","",'サーバー一覧（手入力用）'!C880)</f>
        <v/>
      </c>
      <c r="C872" s="175" t="str">
        <f>IF('サーバー一覧（手入力用）'!D880="","",'サーバー一覧（手入力用）'!D880)</f>
        <v/>
      </c>
      <c r="D872" s="175" t="str">
        <f>IF('サーバー一覧（手入力用）'!E880="","",'サーバー一覧（手入力用）'!E880)</f>
        <v/>
      </c>
      <c r="E872" s="175" t="str">
        <f>IF('サーバー一覧（手入力用）'!F880="","",'サーバー一覧（手入力用）'!F880)</f>
        <v/>
      </c>
      <c r="F872" s="175" t="str">
        <f>IF('サーバー一覧（手入力用）'!G880="","",'サーバー一覧（手入力用）'!G880)</f>
        <v/>
      </c>
      <c r="G872" s="175" t="str">
        <f>IF('サーバー一覧（手入力用）'!H880="","",'サーバー一覧（手入力用）'!H880)</f>
        <v/>
      </c>
      <c r="H872" s="175" t="str">
        <f>IF('サーバー一覧（手入力用）'!I880="","",'サーバー一覧（手入力用）'!I880)</f>
        <v/>
      </c>
      <c r="I872" s="175" t="str">
        <f>IF('サーバー一覧（手入力用）'!J880="","",'サーバー一覧（手入力用）'!J880)</f>
        <v/>
      </c>
      <c r="J872" s="175" t="str">
        <f>IF('サーバー一覧（手入力用）'!K880="","",'サーバー一覧（手入力用）'!K880)</f>
        <v/>
      </c>
      <c r="K872" s="175" t="str">
        <f>IF('サーバー一覧（手入力用）'!L880="","",'サーバー一覧（手入力用）'!L880)</f>
        <v/>
      </c>
      <c r="L872" s="175" t="str">
        <f>IF('サーバー一覧（手入力用）'!M880="","",'サーバー一覧（手入力用）'!M880)</f>
        <v/>
      </c>
      <c r="M872" s="175" t="str">
        <f>IF('サーバー一覧（手入力用）'!N880="","",'サーバー一覧（手入力用）'!N880)</f>
        <v/>
      </c>
      <c r="N872" s="175" t="str">
        <f>IF('サーバー一覧（手入力用）'!O880="","",'サーバー一覧（手入力用）'!O880)</f>
        <v/>
      </c>
      <c r="O872" s="175">
        <f>IF('サーバー一覧（手入力用）'!P880="","",'サーバー一覧（手入力用）'!P880)</f>
        <v>0</v>
      </c>
      <c r="P872" s="175" t="str">
        <f>IF('サーバー一覧（手入力用）'!Q880="","",'サーバー一覧（手入力用）'!Q880)</f>
        <v/>
      </c>
      <c r="Q872" s="175" t="str">
        <f>IF('サーバー一覧（手入力用）'!R880="","",'サーバー一覧（手入力用）'!R880)</f>
        <v/>
      </c>
      <c r="R872" s="175" t="str">
        <f t="shared" si="26"/>
        <v/>
      </c>
      <c r="S872" s="175" t="str">
        <f>IF('サーバー一覧（手入力用）'!S880="","",'サーバー一覧（手入力用）'!S880)</f>
        <v/>
      </c>
      <c r="T872" s="175" t="str">
        <f t="shared" si="27"/>
        <v/>
      </c>
      <c r="U872" s="175" t="str">
        <f>IF('サーバー一覧（手入力用）'!T880="","",'サーバー一覧（手入力用）'!T880)</f>
        <v/>
      </c>
      <c r="V872" s="175" t="str">
        <f>IF('サーバー一覧（手入力用）'!U880="","",'サーバー一覧（手入力用）'!U880)</f>
        <v/>
      </c>
      <c r="W872" s="175" t="str">
        <f>IF('サーバー一覧（手入力用）'!V880="","",'サーバー一覧（手入力用）'!V880)</f>
        <v/>
      </c>
      <c r="X872" s="175" t="str">
        <f>IF('サーバー一覧（手入力用）'!W880="","",'サーバー一覧（手入力用）'!W880)</f>
        <v/>
      </c>
      <c r="Y872" s="175" t="str">
        <f>IF('サーバー一覧（手入力用）'!X880="","",'サーバー一覧（手入力用）'!X880)</f>
        <v/>
      </c>
      <c r="Z872" s="175" t="str">
        <f>IF('サーバー一覧（手入力用）'!Y880="","",'サーバー一覧（手入力用）'!Y880)</f>
        <v/>
      </c>
      <c r="AA872" s="175" t="str">
        <f>IF('サーバー一覧（手入力用）'!Z880="","",'サーバー一覧（手入力用）'!Z880)</f>
        <v/>
      </c>
      <c r="AB872" s="175" t="str">
        <f>IF('サーバー一覧（手入力用）'!AA880="","",'サーバー一覧（手入力用）'!AA880)</f>
        <v/>
      </c>
      <c r="AC872" s="175" t="str">
        <f>IF('サーバー一覧（手入力用）'!AB880="","",'サーバー一覧（手入力用）'!AB880)</f>
        <v/>
      </c>
      <c r="AD872" s="175" t="str">
        <f>IF('サーバー一覧（手入力用）'!AC880="","",'サーバー一覧（手入力用）'!AC880)</f>
        <v/>
      </c>
      <c r="AE872" s="175" t="str">
        <f>IF('サーバー一覧（手入力用）'!AD880="","",'サーバー一覧（手入力用）'!AD880)</f>
        <v/>
      </c>
      <c r="AF872" s="175" t="str">
        <f>IF('サーバー一覧（手入力用）'!AE880="","",'サーバー一覧（手入力用）'!AE880)</f>
        <v/>
      </c>
      <c r="AG872" s="175" t="str">
        <f>IF('サーバー一覧（手入力用）'!AF880="","",'サーバー一覧（手入力用）'!AF880)</f>
        <v/>
      </c>
      <c r="AH872" s="175" t="str">
        <f>IF('サーバー一覧（手入力用）'!AG880="","",'サーバー一覧（手入力用）'!AG880)</f>
        <v/>
      </c>
      <c r="AI872" s="175" t="str">
        <f>IF('サーバー一覧（手入力用）'!AH880="","",'サーバー一覧（手入力用）'!AH880)</f>
        <v/>
      </c>
      <c r="AJ872" s="175" t="str">
        <f>IF('サーバー一覧（手入力用）'!AI880="","",'サーバー一覧（手入力用）'!AI880)</f>
        <v/>
      </c>
    </row>
    <row r="873" spans="1:36">
      <c r="A873" s="175">
        <f>IF('サーバー一覧（手入力用）'!B881="","",'サーバー一覧（手入力用）'!B881)</f>
        <v>872</v>
      </c>
      <c r="B873" s="175" t="str">
        <f>IF('サーバー一覧（手入力用）'!C881="","",'サーバー一覧（手入力用）'!C881)</f>
        <v/>
      </c>
      <c r="C873" s="175" t="str">
        <f>IF('サーバー一覧（手入力用）'!D881="","",'サーバー一覧（手入力用）'!D881)</f>
        <v/>
      </c>
      <c r="D873" s="175" t="str">
        <f>IF('サーバー一覧（手入力用）'!E881="","",'サーバー一覧（手入力用）'!E881)</f>
        <v/>
      </c>
      <c r="E873" s="175" t="str">
        <f>IF('サーバー一覧（手入力用）'!F881="","",'サーバー一覧（手入力用）'!F881)</f>
        <v/>
      </c>
      <c r="F873" s="175" t="str">
        <f>IF('サーバー一覧（手入力用）'!G881="","",'サーバー一覧（手入力用）'!G881)</f>
        <v/>
      </c>
      <c r="G873" s="175" t="str">
        <f>IF('サーバー一覧（手入力用）'!H881="","",'サーバー一覧（手入力用）'!H881)</f>
        <v/>
      </c>
      <c r="H873" s="175" t="str">
        <f>IF('サーバー一覧（手入力用）'!I881="","",'サーバー一覧（手入力用）'!I881)</f>
        <v/>
      </c>
      <c r="I873" s="175" t="str">
        <f>IF('サーバー一覧（手入力用）'!J881="","",'サーバー一覧（手入力用）'!J881)</f>
        <v/>
      </c>
      <c r="J873" s="175" t="str">
        <f>IF('サーバー一覧（手入力用）'!K881="","",'サーバー一覧（手入力用）'!K881)</f>
        <v/>
      </c>
      <c r="K873" s="175" t="str">
        <f>IF('サーバー一覧（手入力用）'!L881="","",'サーバー一覧（手入力用）'!L881)</f>
        <v/>
      </c>
      <c r="L873" s="175" t="str">
        <f>IF('サーバー一覧（手入力用）'!M881="","",'サーバー一覧（手入力用）'!M881)</f>
        <v/>
      </c>
      <c r="M873" s="175" t="str">
        <f>IF('サーバー一覧（手入力用）'!N881="","",'サーバー一覧（手入力用）'!N881)</f>
        <v/>
      </c>
      <c r="N873" s="175" t="str">
        <f>IF('サーバー一覧（手入力用）'!O881="","",'サーバー一覧（手入力用）'!O881)</f>
        <v/>
      </c>
      <c r="O873" s="175">
        <f>IF('サーバー一覧（手入力用）'!P881="","",'サーバー一覧（手入力用）'!P881)</f>
        <v>0</v>
      </c>
      <c r="P873" s="175" t="str">
        <f>IF('サーバー一覧（手入力用）'!Q881="","",'サーバー一覧（手入力用）'!Q881)</f>
        <v/>
      </c>
      <c r="Q873" s="175" t="str">
        <f>IF('サーバー一覧（手入力用）'!R881="","",'サーバー一覧（手入力用）'!R881)</f>
        <v/>
      </c>
      <c r="R873" s="175" t="str">
        <f t="shared" si="26"/>
        <v/>
      </c>
      <c r="S873" s="175" t="str">
        <f>IF('サーバー一覧（手入力用）'!S881="","",'サーバー一覧（手入力用）'!S881)</f>
        <v/>
      </c>
      <c r="T873" s="175" t="str">
        <f t="shared" si="27"/>
        <v/>
      </c>
      <c r="U873" s="175" t="str">
        <f>IF('サーバー一覧（手入力用）'!T881="","",'サーバー一覧（手入力用）'!T881)</f>
        <v/>
      </c>
      <c r="V873" s="175" t="str">
        <f>IF('サーバー一覧（手入力用）'!U881="","",'サーバー一覧（手入力用）'!U881)</f>
        <v/>
      </c>
      <c r="W873" s="175" t="str">
        <f>IF('サーバー一覧（手入力用）'!V881="","",'サーバー一覧（手入力用）'!V881)</f>
        <v/>
      </c>
      <c r="X873" s="175" t="str">
        <f>IF('サーバー一覧（手入力用）'!W881="","",'サーバー一覧（手入力用）'!W881)</f>
        <v/>
      </c>
      <c r="Y873" s="175" t="str">
        <f>IF('サーバー一覧（手入力用）'!X881="","",'サーバー一覧（手入力用）'!X881)</f>
        <v/>
      </c>
      <c r="Z873" s="175" t="str">
        <f>IF('サーバー一覧（手入力用）'!Y881="","",'サーバー一覧（手入力用）'!Y881)</f>
        <v/>
      </c>
      <c r="AA873" s="175" t="str">
        <f>IF('サーバー一覧（手入力用）'!Z881="","",'サーバー一覧（手入力用）'!Z881)</f>
        <v/>
      </c>
      <c r="AB873" s="175" t="str">
        <f>IF('サーバー一覧（手入力用）'!AA881="","",'サーバー一覧（手入力用）'!AA881)</f>
        <v/>
      </c>
      <c r="AC873" s="175" t="str">
        <f>IF('サーバー一覧（手入力用）'!AB881="","",'サーバー一覧（手入力用）'!AB881)</f>
        <v/>
      </c>
      <c r="AD873" s="175" t="str">
        <f>IF('サーバー一覧（手入力用）'!AC881="","",'サーバー一覧（手入力用）'!AC881)</f>
        <v/>
      </c>
      <c r="AE873" s="175" t="str">
        <f>IF('サーバー一覧（手入力用）'!AD881="","",'サーバー一覧（手入力用）'!AD881)</f>
        <v/>
      </c>
      <c r="AF873" s="175" t="str">
        <f>IF('サーバー一覧（手入力用）'!AE881="","",'サーバー一覧（手入力用）'!AE881)</f>
        <v/>
      </c>
      <c r="AG873" s="175" t="str">
        <f>IF('サーバー一覧（手入力用）'!AF881="","",'サーバー一覧（手入力用）'!AF881)</f>
        <v/>
      </c>
      <c r="AH873" s="175" t="str">
        <f>IF('サーバー一覧（手入力用）'!AG881="","",'サーバー一覧（手入力用）'!AG881)</f>
        <v/>
      </c>
      <c r="AI873" s="175" t="str">
        <f>IF('サーバー一覧（手入力用）'!AH881="","",'サーバー一覧（手入力用）'!AH881)</f>
        <v/>
      </c>
      <c r="AJ873" s="175" t="str">
        <f>IF('サーバー一覧（手入力用）'!AI881="","",'サーバー一覧（手入力用）'!AI881)</f>
        <v/>
      </c>
    </row>
    <row r="874" spans="1:36">
      <c r="A874" s="175">
        <f>IF('サーバー一覧（手入力用）'!B882="","",'サーバー一覧（手入力用）'!B882)</f>
        <v>873</v>
      </c>
      <c r="B874" s="175" t="str">
        <f>IF('サーバー一覧（手入力用）'!C882="","",'サーバー一覧（手入力用）'!C882)</f>
        <v/>
      </c>
      <c r="C874" s="175" t="str">
        <f>IF('サーバー一覧（手入力用）'!D882="","",'サーバー一覧（手入力用）'!D882)</f>
        <v/>
      </c>
      <c r="D874" s="175" t="str">
        <f>IF('サーバー一覧（手入力用）'!E882="","",'サーバー一覧（手入力用）'!E882)</f>
        <v/>
      </c>
      <c r="E874" s="175" t="str">
        <f>IF('サーバー一覧（手入力用）'!F882="","",'サーバー一覧（手入力用）'!F882)</f>
        <v/>
      </c>
      <c r="F874" s="175" t="str">
        <f>IF('サーバー一覧（手入力用）'!G882="","",'サーバー一覧（手入力用）'!G882)</f>
        <v/>
      </c>
      <c r="G874" s="175" t="str">
        <f>IF('サーバー一覧（手入力用）'!H882="","",'サーバー一覧（手入力用）'!H882)</f>
        <v/>
      </c>
      <c r="H874" s="175" t="str">
        <f>IF('サーバー一覧（手入力用）'!I882="","",'サーバー一覧（手入力用）'!I882)</f>
        <v/>
      </c>
      <c r="I874" s="175" t="str">
        <f>IF('サーバー一覧（手入力用）'!J882="","",'サーバー一覧（手入力用）'!J882)</f>
        <v/>
      </c>
      <c r="J874" s="175" t="str">
        <f>IF('サーバー一覧（手入力用）'!K882="","",'サーバー一覧（手入力用）'!K882)</f>
        <v/>
      </c>
      <c r="K874" s="175" t="str">
        <f>IF('サーバー一覧（手入力用）'!L882="","",'サーバー一覧（手入力用）'!L882)</f>
        <v/>
      </c>
      <c r="L874" s="175" t="str">
        <f>IF('サーバー一覧（手入力用）'!M882="","",'サーバー一覧（手入力用）'!M882)</f>
        <v/>
      </c>
      <c r="M874" s="175" t="str">
        <f>IF('サーバー一覧（手入力用）'!N882="","",'サーバー一覧（手入力用）'!N882)</f>
        <v/>
      </c>
      <c r="N874" s="175" t="str">
        <f>IF('サーバー一覧（手入力用）'!O882="","",'サーバー一覧（手入力用）'!O882)</f>
        <v/>
      </c>
      <c r="O874" s="175">
        <f>IF('サーバー一覧（手入力用）'!P882="","",'サーバー一覧（手入力用）'!P882)</f>
        <v>0</v>
      </c>
      <c r="P874" s="175" t="str">
        <f>IF('サーバー一覧（手入力用）'!Q882="","",'サーバー一覧（手入力用）'!Q882)</f>
        <v/>
      </c>
      <c r="Q874" s="175" t="str">
        <f>IF('サーバー一覧（手入力用）'!R882="","",'サーバー一覧（手入力用）'!R882)</f>
        <v/>
      </c>
      <c r="R874" s="175" t="str">
        <f t="shared" si="26"/>
        <v/>
      </c>
      <c r="S874" s="175" t="str">
        <f>IF('サーバー一覧（手入力用）'!S882="","",'サーバー一覧（手入力用）'!S882)</f>
        <v/>
      </c>
      <c r="T874" s="175" t="str">
        <f t="shared" si="27"/>
        <v/>
      </c>
      <c r="U874" s="175" t="str">
        <f>IF('サーバー一覧（手入力用）'!T882="","",'サーバー一覧（手入力用）'!T882)</f>
        <v/>
      </c>
      <c r="V874" s="175" t="str">
        <f>IF('サーバー一覧（手入力用）'!U882="","",'サーバー一覧（手入力用）'!U882)</f>
        <v/>
      </c>
      <c r="W874" s="175" t="str">
        <f>IF('サーバー一覧（手入力用）'!V882="","",'サーバー一覧（手入力用）'!V882)</f>
        <v/>
      </c>
      <c r="X874" s="175" t="str">
        <f>IF('サーバー一覧（手入力用）'!W882="","",'サーバー一覧（手入力用）'!W882)</f>
        <v/>
      </c>
      <c r="Y874" s="175" t="str">
        <f>IF('サーバー一覧（手入力用）'!X882="","",'サーバー一覧（手入力用）'!X882)</f>
        <v/>
      </c>
      <c r="Z874" s="175" t="str">
        <f>IF('サーバー一覧（手入力用）'!Y882="","",'サーバー一覧（手入力用）'!Y882)</f>
        <v/>
      </c>
      <c r="AA874" s="175" t="str">
        <f>IF('サーバー一覧（手入力用）'!Z882="","",'サーバー一覧（手入力用）'!Z882)</f>
        <v/>
      </c>
      <c r="AB874" s="175" t="str">
        <f>IF('サーバー一覧（手入力用）'!AA882="","",'サーバー一覧（手入力用）'!AA882)</f>
        <v/>
      </c>
      <c r="AC874" s="175" t="str">
        <f>IF('サーバー一覧（手入力用）'!AB882="","",'サーバー一覧（手入力用）'!AB882)</f>
        <v/>
      </c>
      <c r="AD874" s="175" t="str">
        <f>IF('サーバー一覧（手入力用）'!AC882="","",'サーバー一覧（手入力用）'!AC882)</f>
        <v/>
      </c>
      <c r="AE874" s="175" t="str">
        <f>IF('サーバー一覧（手入力用）'!AD882="","",'サーバー一覧（手入力用）'!AD882)</f>
        <v/>
      </c>
      <c r="AF874" s="175" t="str">
        <f>IF('サーバー一覧（手入力用）'!AE882="","",'サーバー一覧（手入力用）'!AE882)</f>
        <v/>
      </c>
      <c r="AG874" s="175" t="str">
        <f>IF('サーバー一覧（手入力用）'!AF882="","",'サーバー一覧（手入力用）'!AF882)</f>
        <v/>
      </c>
      <c r="AH874" s="175" t="str">
        <f>IF('サーバー一覧（手入力用）'!AG882="","",'サーバー一覧（手入力用）'!AG882)</f>
        <v/>
      </c>
      <c r="AI874" s="175" t="str">
        <f>IF('サーバー一覧（手入力用）'!AH882="","",'サーバー一覧（手入力用）'!AH882)</f>
        <v/>
      </c>
      <c r="AJ874" s="175" t="str">
        <f>IF('サーバー一覧（手入力用）'!AI882="","",'サーバー一覧（手入力用）'!AI882)</f>
        <v/>
      </c>
    </row>
    <row r="875" spans="1:36">
      <c r="A875" s="175">
        <f>IF('サーバー一覧（手入力用）'!B883="","",'サーバー一覧（手入力用）'!B883)</f>
        <v>874</v>
      </c>
      <c r="B875" s="175" t="str">
        <f>IF('サーバー一覧（手入力用）'!C883="","",'サーバー一覧（手入力用）'!C883)</f>
        <v/>
      </c>
      <c r="C875" s="175" t="str">
        <f>IF('サーバー一覧（手入力用）'!D883="","",'サーバー一覧（手入力用）'!D883)</f>
        <v/>
      </c>
      <c r="D875" s="175" t="str">
        <f>IF('サーバー一覧（手入力用）'!E883="","",'サーバー一覧（手入力用）'!E883)</f>
        <v/>
      </c>
      <c r="E875" s="175" t="str">
        <f>IF('サーバー一覧（手入力用）'!F883="","",'サーバー一覧（手入力用）'!F883)</f>
        <v/>
      </c>
      <c r="F875" s="175" t="str">
        <f>IF('サーバー一覧（手入力用）'!G883="","",'サーバー一覧（手入力用）'!G883)</f>
        <v/>
      </c>
      <c r="G875" s="175" t="str">
        <f>IF('サーバー一覧（手入力用）'!H883="","",'サーバー一覧（手入力用）'!H883)</f>
        <v/>
      </c>
      <c r="H875" s="175" t="str">
        <f>IF('サーバー一覧（手入力用）'!I883="","",'サーバー一覧（手入力用）'!I883)</f>
        <v/>
      </c>
      <c r="I875" s="175" t="str">
        <f>IF('サーバー一覧（手入力用）'!J883="","",'サーバー一覧（手入力用）'!J883)</f>
        <v/>
      </c>
      <c r="J875" s="175" t="str">
        <f>IF('サーバー一覧（手入力用）'!K883="","",'サーバー一覧（手入力用）'!K883)</f>
        <v/>
      </c>
      <c r="K875" s="175" t="str">
        <f>IF('サーバー一覧（手入力用）'!L883="","",'サーバー一覧（手入力用）'!L883)</f>
        <v/>
      </c>
      <c r="L875" s="175" t="str">
        <f>IF('サーバー一覧（手入力用）'!M883="","",'サーバー一覧（手入力用）'!M883)</f>
        <v/>
      </c>
      <c r="M875" s="175" t="str">
        <f>IF('サーバー一覧（手入力用）'!N883="","",'サーバー一覧（手入力用）'!N883)</f>
        <v/>
      </c>
      <c r="N875" s="175" t="str">
        <f>IF('サーバー一覧（手入力用）'!O883="","",'サーバー一覧（手入力用）'!O883)</f>
        <v/>
      </c>
      <c r="O875" s="175">
        <f>IF('サーバー一覧（手入力用）'!P883="","",'サーバー一覧（手入力用）'!P883)</f>
        <v>0</v>
      </c>
      <c r="P875" s="175" t="str">
        <f>IF('サーバー一覧（手入力用）'!Q883="","",'サーバー一覧（手入力用）'!Q883)</f>
        <v/>
      </c>
      <c r="Q875" s="175" t="str">
        <f>IF('サーバー一覧（手入力用）'!R883="","",'サーバー一覧（手入力用）'!R883)</f>
        <v/>
      </c>
      <c r="R875" s="175" t="str">
        <f t="shared" si="26"/>
        <v/>
      </c>
      <c r="S875" s="175" t="str">
        <f>IF('サーバー一覧（手入力用）'!S883="","",'サーバー一覧（手入力用）'!S883)</f>
        <v/>
      </c>
      <c r="T875" s="175" t="str">
        <f t="shared" si="27"/>
        <v/>
      </c>
      <c r="U875" s="175" t="str">
        <f>IF('サーバー一覧（手入力用）'!T883="","",'サーバー一覧（手入力用）'!T883)</f>
        <v/>
      </c>
      <c r="V875" s="175" t="str">
        <f>IF('サーバー一覧（手入力用）'!U883="","",'サーバー一覧（手入力用）'!U883)</f>
        <v/>
      </c>
      <c r="W875" s="175" t="str">
        <f>IF('サーバー一覧（手入力用）'!V883="","",'サーバー一覧（手入力用）'!V883)</f>
        <v/>
      </c>
      <c r="X875" s="175" t="str">
        <f>IF('サーバー一覧（手入力用）'!W883="","",'サーバー一覧（手入力用）'!W883)</f>
        <v/>
      </c>
      <c r="Y875" s="175" t="str">
        <f>IF('サーバー一覧（手入力用）'!X883="","",'サーバー一覧（手入力用）'!X883)</f>
        <v/>
      </c>
      <c r="Z875" s="175" t="str">
        <f>IF('サーバー一覧（手入力用）'!Y883="","",'サーバー一覧（手入力用）'!Y883)</f>
        <v/>
      </c>
      <c r="AA875" s="175" t="str">
        <f>IF('サーバー一覧（手入力用）'!Z883="","",'サーバー一覧（手入力用）'!Z883)</f>
        <v/>
      </c>
      <c r="AB875" s="175" t="str">
        <f>IF('サーバー一覧（手入力用）'!AA883="","",'サーバー一覧（手入力用）'!AA883)</f>
        <v/>
      </c>
      <c r="AC875" s="175" t="str">
        <f>IF('サーバー一覧（手入力用）'!AB883="","",'サーバー一覧（手入力用）'!AB883)</f>
        <v/>
      </c>
      <c r="AD875" s="175" t="str">
        <f>IF('サーバー一覧（手入力用）'!AC883="","",'サーバー一覧（手入力用）'!AC883)</f>
        <v/>
      </c>
      <c r="AE875" s="175" t="str">
        <f>IF('サーバー一覧（手入力用）'!AD883="","",'サーバー一覧（手入力用）'!AD883)</f>
        <v/>
      </c>
      <c r="AF875" s="175" t="str">
        <f>IF('サーバー一覧（手入力用）'!AE883="","",'サーバー一覧（手入力用）'!AE883)</f>
        <v/>
      </c>
      <c r="AG875" s="175" t="str">
        <f>IF('サーバー一覧（手入力用）'!AF883="","",'サーバー一覧（手入力用）'!AF883)</f>
        <v/>
      </c>
      <c r="AH875" s="175" t="str">
        <f>IF('サーバー一覧（手入力用）'!AG883="","",'サーバー一覧（手入力用）'!AG883)</f>
        <v/>
      </c>
      <c r="AI875" s="175" t="str">
        <f>IF('サーバー一覧（手入力用）'!AH883="","",'サーバー一覧（手入力用）'!AH883)</f>
        <v/>
      </c>
      <c r="AJ875" s="175" t="str">
        <f>IF('サーバー一覧（手入力用）'!AI883="","",'サーバー一覧（手入力用）'!AI883)</f>
        <v/>
      </c>
    </row>
    <row r="876" spans="1:36">
      <c r="A876" s="175">
        <f>IF('サーバー一覧（手入力用）'!B884="","",'サーバー一覧（手入力用）'!B884)</f>
        <v>875</v>
      </c>
      <c r="B876" s="175" t="str">
        <f>IF('サーバー一覧（手入力用）'!C884="","",'サーバー一覧（手入力用）'!C884)</f>
        <v/>
      </c>
      <c r="C876" s="175" t="str">
        <f>IF('サーバー一覧（手入力用）'!D884="","",'サーバー一覧（手入力用）'!D884)</f>
        <v/>
      </c>
      <c r="D876" s="175" t="str">
        <f>IF('サーバー一覧（手入力用）'!E884="","",'サーバー一覧（手入力用）'!E884)</f>
        <v/>
      </c>
      <c r="E876" s="175" t="str">
        <f>IF('サーバー一覧（手入力用）'!F884="","",'サーバー一覧（手入力用）'!F884)</f>
        <v/>
      </c>
      <c r="F876" s="175" t="str">
        <f>IF('サーバー一覧（手入力用）'!G884="","",'サーバー一覧（手入力用）'!G884)</f>
        <v/>
      </c>
      <c r="G876" s="175" t="str">
        <f>IF('サーバー一覧（手入力用）'!H884="","",'サーバー一覧（手入力用）'!H884)</f>
        <v/>
      </c>
      <c r="H876" s="175" t="str">
        <f>IF('サーバー一覧（手入力用）'!I884="","",'サーバー一覧（手入力用）'!I884)</f>
        <v/>
      </c>
      <c r="I876" s="175" t="str">
        <f>IF('サーバー一覧（手入力用）'!J884="","",'サーバー一覧（手入力用）'!J884)</f>
        <v/>
      </c>
      <c r="J876" s="175" t="str">
        <f>IF('サーバー一覧（手入力用）'!K884="","",'サーバー一覧（手入力用）'!K884)</f>
        <v/>
      </c>
      <c r="K876" s="175" t="str">
        <f>IF('サーバー一覧（手入力用）'!L884="","",'サーバー一覧（手入力用）'!L884)</f>
        <v/>
      </c>
      <c r="L876" s="175" t="str">
        <f>IF('サーバー一覧（手入力用）'!M884="","",'サーバー一覧（手入力用）'!M884)</f>
        <v/>
      </c>
      <c r="M876" s="175" t="str">
        <f>IF('サーバー一覧（手入力用）'!N884="","",'サーバー一覧（手入力用）'!N884)</f>
        <v/>
      </c>
      <c r="N876" s="175" t="str">
        <f>IF('サーバー一覧（手入力用）'!O884="","",'サーバー一覧（手入力用）'!O884)</f>
        <v/>
      </c>
      <c r="O876" s="175">
        <f>IF('サーバー一覧（手入力用）'!P884="","",'サーバー一覧（手入力用）'!P884)</f>
        <v>0</v>
      </c>
      <c r="P876" s="175" t="str">
        <f>IF('サーバー一覧（手入力用）'!Q884="","",'サーバー一覧（手入力用）'!Q884)</f>
        <v/>
      </c>
      <c r="Q876" s="175" t="str">
        <f>IF('サーバー一覧（手入力用）'!R884="","",'サーバー一覧（手入力用）'!R884)</f>
        <v/>
      </c>
      <c r="R876" s="175" t="str">
        <f t="shared" si="26"/>
        <v/>
      </c>
      <c r="S876" s="175" t="str">
        <f>IF('サーバー一覧（手入力用）'!S884="","",'サーバー一覧（手入力用）'!S884)</f>
        <v/>
      </c>
      <c r="T876" s="175" t="str">
        <f t="shared" si="27"/>
        <v/>
      </c>
      <c r="U876" s="175" t="str">
        <f>IF('サーバー一覧（手入力用）'!T884="","",'サーバー一覧（手入力用）'!T884)</f>
        <v/>
      </c>
      <c r="V876" s="175" t="str">
        <f>IF('サーバー一覧（手入力用）'!U884="","",'サーバー一覧（手入力用）'!U884)</f>
        <v/>
      </c>
      <c r="W876" s="175" t="str">
        <f>IF('サーバー一覧（手入力用）'!V884="","",'サーバー一覧（手入力用）'!V884)</f>
        <v/>
      </c>
      <c r="X876" s="175" t="str">
        <f>IF('サーバー一覧（手入力用）'!W884="","",'サーバー一覧（手入力用）'!W884)</f>
        <v/>
      </c>
      <c r="Y876" s="175" t="str">
        <f>IF('サーバー一覧（手入力用）'!X884="","",'サーバー一覧（手入力用）'!X884)</f>
        <v/>
      </c>
      <c r="Z876" s="175" t="str">
        <f>IF('サーバー一覧（手入力用）'!Y884="","",'サーバー一覧（手入力用）'!Y884)</f>
        <v/>
      </c>
      <c r="AA876" s="175" t="str">
        <f>IF('サーバー一覧（手入力用）'!Z884="","",'サーバー一覧（手入力用）'!Z884)</f>
        <v/>
      </c>
      <c r="AB876" s="175" t="str">
        <f>IF('サーバー一覧（手入力用）'!AA884="","",'サーバー一覧（手入力用）'!AA884)</f>
        <v/>
      </c>
      <c r="AC876" s="175" t="str">
        <f>IF('サーバー一覧（手入力用）'!AB884="","",'サーバー一覧（手入力用）'!AB884)</f>
        <v/>
      </c>
      <c r="AD876" s="175" t="str">
        <f>IF('サーバー一覧（手入力用）'!AC884="","",'サーバー一覧（手入力用）'!AC884)</f>
        <v/>
      </c>
      <c r="AE876" s="175" t="str">
        <f>IF('サーバー一覧（手入力用）'!AD884="","",'サーバー一覧（手入力用）'!AD884)</f>
        <v/>
      </c>
      <c r="AF876" s="175" t="str">
        <f>IF('サーバー一覧（手入力用）'!AE884="","",'サーバー一覧（手入力用）'!AE884)</f>
        <v/>
      </c>
      <c r="AG876" s="175" t="str">
        <f>IF('サーバー一覧（手入力用）'!AF884="","",'サーバー一覧（手入力用）'!AF884)</f>
        <v/>
      </c>
      <c r="AH876" s="175" t="str">
        <f>IF('サーバー一覧（手入力用）'!AG884="","",'サーバー一覧（手入力用）'!AG884)</f>
        <v/>
      </c>
      <c r="AI876" s="175" t="str">
        <f>IF('サーバー一覧（手入力用）'!AH884="","",'サーバー一覧（手入力用）'!AH884)</f>
        <v/>
      </c>
      <c r="AJ876" s="175" t="str">
        <f>IF('サーバー一覧（手入力用）'!AI884="","",'サーバー一覧（手入力用）'!AI884)</f>
        <v/>
      </c>
    </row>
    <row r="877" spans="1:36">
      <c r="A877" s="175">
        <f>IF('サーバー一覧（手入力用）'!B885="","",'サーバー一覧（手入力用）'!B885)</f>
        <v>876</v>
      </c>
      <c r="B877" s="175" t="str">
        <f>IF('サーバー一覧（手入力用）'!C885="","",'サーバー一覧（手入力用）'!C885)</f>
        <v/>
      </c>
      <c r="C877" s="175" t="str">
        <f>IF('サーバー一覧（手入力用）'!D885="","",'サーバー一覧（手入力用）'!D885)</f>
        <v/>
      </c>
      <c r="D877" s="175" t="str">
        <f>IF('サーバー一覧（手入力用）'!E885="","",'サーバー一覧（手入力用）'!E885)</f>
        <v/>
      </c>
      <c r="E877" s="175" t="str">
        <f>IF('サーバー一覧（手入力用）'!F885="","",'サーバー一覧（手入力用）'!F885)</f>
        <v/>
      </c>
      <c r="F877" s="175" t="str">
        <f>IF('サーバー一覧（手入力用）'!G885="","",'サーバー一覧（手入力用）'!G885)</f>
        <v/>
      </c>
      <c r="G877" s="175" t="str">
        <f>IF('サーバー一覧（手入力用）'!H885="","",'サーバー一覧（手入力用）'!H885)</f>
        <v/>
      </c>
      <c r="H877" s="175" t="str">
        <f>IF('サーバー一覧（手入力用）'!I885="","",'サーバー一覧（手入力用）'!I885)</f>
        <v/>
      </c>
      <c r="I877" s="175" t="str">
        <f>IF('サーバー一覧（手入力用）'!J885="","",'サーバー一覧（手入力用）'!J885)</f>
        <v/>
      </c>
      <c r="J877" s="175" t="str">
        <f>IF('サーバー一覧（手入力用）'!K885="","",'サーバー一覧（手入力用）'!K885)</f>
        <v/>
      </c>
      <c r="K877" s="175" t="str">
        <f>IF('サーバー一覧（手入力用）'!L885="","",'サーバー一覧（手入力用）'!L885)</f>
        <v/>
      </c>
      <c r="L877" s="175" t="str">
        <f>IF('サーバー一覧（手入力用）'!M885="","",'サーバー一覧（手入力用）'!M885)</f>
        <v/>
      </c>
      <c r="M877" s="175" t="str">
        <f>IF('サーバー一覧（手入力用）'!N885="","",'サーバー一覧（手入力用）'!N885)</f>
        <v/>
      </c>
      <c r="N877" s="175" t="str">
        <f>IF('サーバー一覧（手入力用）'!O885="","",'サーバー一覧（手入力用）'!O885)</f>
        <v/>
      </c>
      <c r="O877" s="175">
        <f>IF('サーバー一覧（手入力用）'!P885="","",'サーバー一覧（手入力用）'!P885)</f>
        <v>0</v>
      </c>
      <c r="P877" s="175" t="str">
        <f>IF('サーバー一覧（手入力用）'!Q885="","",'サーバー一覧（手入力用）'!Q885)</f>
        <v/>
      </c>
      <c r="Q877" s="175" t="str">
        <f>IF('サーバー一覧（手入力用）'!R885="","",'サーバー一覧（手入力用）'!R885)</f>
        <v/>
      </c>
      <c r="R877" s="175" t="str">
        <f t="shared" si="26"/>
        <v/>
      </c>
      <c r="S877" s="175" t="str">
        <f>IF('サーバー一覧（手入力用）'!S885="","",'サーバー一覧（手入力用）'!S885)</f>
        <v/>
      </c>
      <c r="T877" s="175" t="str">
        <f t="shared" si="27"/>
        <v/>
      </c>
      <c r="U877" s="175" t="str">
        <f>IF('サーバー一覧（手入力用）'!T885="","",'サーバー一覧（手入力用）'!T885)</f>
        <v/>
      </c>
      <c r="V877" s="175" t="str">
        <f>IF('サーバー一覧（手入力用）'!U885="","",'サーバー一覧（手入力用）'!U885)</f>
        <v/>
      </c>
      <c r="W877" s="175" t="str">
        <f>IF('サーバー一覧（手入力用）'!V885="","",'サーバー一覧（手入力用）'!V885)</f>
        <v/>
      </c>
      <c r="X877" s="175" t="str">
        <f>IF('サーバー一覧（手入力用）'!W885="","",'サーバー一覧（手入力用）'!W885)</f>
        <v/>
      </c>
      <c r="Y877" s="175" t="str">
        <f>IF('サーバー一覧（手入力用）'!X885="","",'サーバー一覧（手入力用）'!X885)</f>
        <v/>
      </c>
      <c r="Z877" s="175" t="str">
        <f>IF('サーバー一覧（手入力用）'!Y885="","",'サーバー一覧（手入力用）'!Y885)</f>
        <v/>
      </c>
      <c r="AA877" s="175" t="str">
        <f>IF('サーバー一覧（手入力用）'!Z885="","",'サーバー一覧（手入力用）'!Z885)</f>
        <v/>
      </c>
      <c r="AB877" s="175" t="str">
        <f>IF('サーバー一覧（手入力用）'!AA885="","",'サーバー一覧（手入力用）'!AA885)</f>
        <v/>
      </c>
      <c r="AC877" s="175" t="str">
        <f>IF('サーバー一覧（手入力用）'!AB885="","",'サーバー一覧（手入力用）'!AB885)</f>
        <v/>
      </c>
      <c r="AD877" s="175" t="str">
        <f>IF('サーバー一覧（手入力用）'!AC885="","",'サーバー一覧（手入力用）'!AC885)</f>
        <v/>
      </c>
      <c r="AE877" s="175" t="str">
        <f>IF('サーバー一覧（手入力用）'!AD885="","",'サーバー一覧（手入力用）'!AD885)</f>
        <v/>
      </c>
      <c r="AF877" s="175" t="str">
        <f>IF('サーバー一覧（手入力用）'!AE885="","",'サーバー一覧（手入力用）'!AE885)</f>
        <v/>
      </c>
      <c r="AG877" s="175" t="str">
        <f>IF('サーバー一覧（手入力用）'!AF885="","",'サーバー一覧（手入力用）'!AF885)</f>
        <v/>
      </c>
      <c r="AH877" s="175" t="str">
        <f>IF('サーバー一覧（手入力用）'!AG885="","",'サーバー一覧（手入力用）'!AG885)</f>
        <v/>
      </c>
      <c r="AI877" s="175" t="str">
        <f>IF('サーバー一覧（手入力用）'!AH885="","",'サーバー一覧（手入力用）'!AH885)</f>
        <v/>
      </c>
      <c r="AJ877" s="175" t="str">
        <f>IF('サーバー一覧（手入力用）'!AI885="","",'サーバー一覧（手入力用）'!AI885)</f>
        <v/>
      </c>
    </row>
    <row r="878" spans="1:36">
      <c r="A878" s="175">
        <f>IF('サーバー一覧（手入力用）'!B886="","",'サーバー一覧（手入力用）'!B886)</f>
        <v>877</v>
      </c>
      <c r="B878" s="175" t="str">
        <f>IF('サーバー一覧（手入力用）'!C886="","",'サーバー一覧（手入力用）'!C886)</f>
        <v/>
      </c>
      <c r="C878" s="175" t="str">
        <f>IF('サーバー一覧（手入力用）'!D886="","",'サーバー一覧（手入力用）'!D886)</f>
        <v/>
      </c>
      <c r="D878" s="175" t="str">
        <f>IF('サーバー一覧（手入力用）'!E886="","",'サーバー一覧（手入力用）'!E886)</f>
        <v/>
      </c>
      <c r="E878" s="175" t="str">
        <f>IF('サーバー一覧（手入力用）'!F886="","",'サーバー一覧（手入力用）'!F886)</f>
        <v/>
      </c>
      <c r="F878" s="175" t="str">
        <f>IF('サーバー一覧（手入力用）'!G886="","",'サーバー一覧（手入力用）'!G886)</f>
        <v/>
      </c>
      <c r="G878" s="175" t="str">
        <f>IF('サーバー一覧（手入力用）'!H886="","",'サーバー一覧（手入力用）'!H886)</f>
        <v/>
      </c>
      <c r="H878" s="175" t="str">
        <f>IF('サーバー一覧（手入力用）'!I886="","",'サーバー一覧（手入力用）'!I886)</f>
        <v/>
      </c>
      <c r="I878" s="175" t="str">
        <f>IF('サーバー一覧（手入力用）'!J886="","",'サーバー一覧（手入力用）'!J886)</f>
        <v/>
      </c>
      <c r="J878" s="175" t="str">
        <f>IF('サーバー一覧（手入力用）'!K886="","",'サーバー一覧（手入力用）'!K886)</f>
        <v/>
      </c>
      <c r="K878" s="175" t="str">
        <f>IF('サーバー一覧（手入力用）'!L886="","",'サーバー一覧（手入力用）'!L886)</f>
        <v/>
      </c>
      <c r="L878" s="175" t="str">
        <f>IF('サーバー一覧（手入力用）'!M886="","",'サーバー一覧（手入力用）'!M886)</f>
        <v/>
      </c>
      <c r="M878" s="175" t="str">
        <f>IF('サーバー一覧（手入力用）'!N886="","",'サーバー一覧（手入力用）'!N886)</f>
        <v/>
      </c>
      <c r="N878" s="175" t="str">
        <f>IF('サーバー一覧（手入力用）'!O886="","",'サーバー一覧（手入力用）'!O886)</f>
        <v/>
      </c>
      <c r="O878" s="175">
        <f>IF('サーバー一覧（手入力用）'!P886="","",'サーバー一覧（手入力用）'!P886)</f>
        <v>0</v>
      </c>
      <c r="P878" s="175" t="str">
        <f>IF('サーバー一覧（手入力用）'!Q886="","",'サーバー一覧（手入力用）'!Q886)</f>
        <v/>
      </c>
      <c r="Q878" s="175" t="str">
        <f>IF('サーバー一覧（手入力用）'!R886="","",'サーバー一覧（手入力用）'!R886)</f>
        <v/>
      </c>
      <c r="R878" s="175" t="str">
        <f t="shared" si="26"/>
        <v/>
      </c>
      <c r="S878" s="175" t="str">
        <f>IF('サーバー一覧（手入力用）'!S886="","",'サーバー一覧（手入力用）'!S886)</f>
        <v/>
      </c>
      <c r="T878" s="175" t="str">
        <f t="shared" si="27"/>
        <v/>
      </c>
      <c r="U878" s="175" t="str">
        <f>IF('サーバー一覧（手入力用）'!T886="","",'サーバー一覧（手入力用）'!T886)</f>
        <v/>
      </c>
      <c r="V878" s="175" t="str">
        <f>IF('サーバー一覧（手入力用）'!U886="","",'サーバー一覧（手入力用）'!U886)</f>
        <v/>
      </c>
      <c r="W878" s="175" t="str">
        <f>IF('サーバー一覧（手入力用）'!V886="","",'サーバー一覧（手入力用）'!V886)</f>
        <v/>
      </c>
      <c r="X878" s="175" t="str">
        <f>IF('サーバー一覧（手入力用）'!W886="","",'サーバー一覧（手入力用）'!W886)</f>
        <v/>
      </c>
      <c r="Y878" s="175" t="str">
        <f>IF('サーバー一覧（手入力用）'!X886="","",'サーバー一覧（手入力用）'!X886)</f>
        <v/>
      </c>
      <c r="Z878" s="175" t="str">
        <f>IF('サーバー一覧（手入力用）'!Y886="","",'サーバー一覧（手入力用）'!Y886)</f>
        <v/>
      </c>
      <c r="AA878" s="175" t="str">
        <f>IF('サーバー一覧（手入力用）'!Z886="","",'サーバー一覧（手入力用）'!Z886)</f>
        <v/>
      </c>
      <c r="AB878" s="175" t="str">
        <f>IF('サーバー一覧（手入力用）'!AA886="","",'サーバー一覧（手入力用）'!AA886)</f>
        <v/>
      </c>
      <c r="AC878" s="175" t="str">
        <f>IF('サーバー一覧（手入力用）'!AB886="","",'サーバー一覧（手入力用）'!AB886)</f>
        <v/>
      </c>
      <c r="AD878" s="175" t="str">
        <f>IF('サーバー一覧（手入力用）'!AC886="","",'サーバー一覧（手入力用）'!AC886)</f>
        <v/>
      </c>
      <c r="AE878" s="175" t="str">
        <f>IF('サーバー一覧（手入力用）'!AD886="","",'サーバー一覧（手入力用）'!AD886)</f>
        <v/>
      </c>
      <c r="AF878" s="175" t="str">
        <f>IF('サーバー一覧（手入力用）'!AE886="","",'サーバー一覧（手入力用）'!AE886)</f>
        <v/>
      </c>
      <c r="AG878" s="175" t="str">
        <f>IF('サーバー一覧（手入力用）'!AF886="","",'サーバー一覧（手入力用）'!AF886)</f>
        <v/>
      </c>
      <c r="AH878" s="175" t="str">
        <f>IF('サーバー一覧（手入力用）'!AG886="","",'サーバー一覧（手入力用）'!AG886)</f>
        <v/>
      </c>
      <c r="AI878" s="175" t="str">
        <f>IF('サーバー一覧（手入力用）'!AH886="","",'サーバー一覧（手入力用）'!AH886)</f>
        <v/>
      </c>
      <c r="AJ878" s="175" t="str">
        <f>IF('サーバー一覧（手入力用）'!AI886="","",'サーバー一覧（手入力用）'!AI886)</f>
        <v/>
      </c>
    </row>
    <row r="879" spans="1:36">
      <c r="A879" s="175">
        <f>IF('サーバー一覧（手入力用）'!B887="","",'サーバー一覧（手入力用）'!B887)</f>
        <v>878</v>
      </c>
      <c r="B879" s="175" t="str">
        <f>IF('サーバー一覧（手入力用）'!C887="","",'サーバー一覧（手入力用）'!C887)</f>
        <v/>
      </c>
      <c r="C879" s="175" t="str">
        <f>IF('サーバー一覧（手入力用）'!D887="","",'サーバー一覧（手入力用）'!D887)</f>
        <v/>
      </c>
      <c r="D879" s="175" t="str">
        <f>IF('サーバー一覧（手入力用）'!E887="","",'サーバー一覧（手入力用）'!E887)</f>
        <v/>
      </c>
      <c r="E879" s="175" t="str">
        <f>IF('サーバー一覧（手入力用）'!F887="","",'サーバー一覧（手入力用）'!F887)</f>
        <v/>
      </c>
      <c r="F879" s="175" t="str">
        <f>IF('サーバー一覧（手入力用）'!G887="","",'サーバー一覧（手入力用）'!G887)</f>
        <v/>
      </c>
      <c r="G879" s="175" t="str">
        <f>IF('サーバー一覧（手入力用）'!H887="","",'サーバー一覧（手入力用）'!H887)</f>
        <v/>
      </c>
      <c r="H879" s="175" t="str">
        <f>IF('サーバー一覧（手入力用）'!I887="","",'サーバー一覧（手入力用）'!I887)</f>
        <v/>
      </c>
      <c r="I879" s="175" t="str">
        <f>IF('サーバー一覧（手入力用）'!J887="","",'サーバー一覧（手入力用）'!J887)</f>
        <v/>
      </c>
      <c r="J879" s="175" t="str">
        <f>IF('サーバー一覧（手入力用）'!K887="","",'サーバー一覧（手入力用）'!K887)</f>
        <v/>
      </c>
      <c r="K879" s="175" t="str">
        <f>IF('サーバー一覧（手入力用）'!L887="","",'サーバー一覧（手入力用）'!L887)</f>
        <v/>
      </c>
      <c r="L879" s="175" t="str">
        <f>IF('サーバー一覧（手入力用）'!M887="","",'サーバー一覧（手入力用）'!M887)</f>
        <v/>
      </c>
      <c r="M879" s="175" t="str">
        <f>IF('サーバー一覧（手入力用）'!N887="","",'サーバー一覧（手入力用）'!N887)</f>
        <v/>
      </c>
      <c r="N879" s="175" t="str">
        <f>IF('サーバー一覧（手入力用）'!O887="","",'サーバー一覧（手入力用）'!O887)</f>
        <v/>
      </c>
      <c r="O879" s="175">
        <f>IF('サーバー一覧（手入力用）'!P887="","",'サーバー一覧（手入力用）'!P887)</f>
        <v>0</v>
      </c>
      <c r="P879" s="175" t="str">
        <f>IF('サーバー一覧（手入力用）'!Q887="","",'サーバー一覧（手入力用）'!Q887)</f>
        <v/>
      </c>
      <c r="Q879" s="175" t="str">
        <f>IF('サーバー一覧（手入力用）'!R887="","",'サーバー一覧（手入力用）'!R887)</f>
        <v/>
      </c>
      <c r="R879" s="175" t="str">
        <f t="shared" si="26"/>
        <v/>
      </c>
      <c r="S879" s="175" t="str">
        <f>IF('サーバー一覧（手入力用）'!S887="","",'サーバー一覧（手入力用）'!S887)</f>
        <v/>
      </c>
      <c r="T879" s="175" t="str">
        <f t="shared" si="27"/>
        <v/>
      </c>
      <c r="U879" s="175" t="str">
        <f>IF('サーバー一覧（手入力用）'!T887="","",'サーバー一覧（手入力用）'!T887)</f>
        <v/>
      </c>
      <c r="V879" s="175" t="str">
        <f>IF('サーバー一覧（手入力用）'!U887="","",'サーバー一覧（手入力用）'!U887)</f>
        <v/>
      </c>
      <c r="W879" s="175" t="str">
        <f>IF('サーバー一覧（手入力用）'!V887="","",'サーバー一覧（手入力用）'!V887)</f>
        <v/>
      </c>
      <c r="X879" s="175" t="str">
        <f>IF('サーバー一覧（手入力用）'!W887="","",'サーバー一覧（手入力用）'!W887)</f>
        <v/>
      </c>
      <c r="Y879" s="175" t="str">
        <f>IF('サーバー一覧（手入力用）'!X887="","",'サーバー一覧（手入力用）'!X887)</f>
        <v/>
      </c>
      <c r="Z879" s="175" t="str">
        <f>IF('サーバー一覧（手入力用）'!Y887="","",'サーバー一覧（手入力用）'!Y887)</f>
        <v/>
      </c>
      <c r="AA879" s="175" t="str">
        <f>IF('サーバー一覧（手入力用）'!Z887="","",'サーバー一覧（手入力用）'!Z887)</f>
        <v/>
      </c>
      <c r="AB879" s="175" t="str">
        <f>IF('サーバー一覧（手入力用）'!AA887="","",'サーバー一覧（手入力用）'!AA887)</f>
        <v/>
      </c>
      <c r="AC879" s="175" t="str">
        <f>IF('サーバー一覧（手入力用）'!AB887="","",'サーバー一覧（手入力用）'!AB887)</f>
        <v/>
      </c>
      <c r="AD879" s="175" t="str">
        <f>IF('サーバー一覧（手入力用）'!AC887="","",'サーバー一覧（手入力用）'!AC887)</f>
        <v/>
      </c>
      <c r="AE879" s="175" t="str">
        <f>IF('サーバー一覧（手入力用）'!AD887="","",'サーバー一覧（手入力用）'!AD887)</f>
        <v/>
      </c>
      <c r="AF879" s="175" t="str">
        <f>IF('サーバー一覧（手入力用）'!AE887="","",'サーバー一覧（手入力用）'!AE887)</f>
        <v/>
      </c>
      <c r="AG879" s="175" t="str">
        <f>IF('サーバー一覧（手入力用）'!AF887="","",'サーバー一覧（手入力用）'!AF887)</f>
        <v/>
      </c>
      <c r="AH879" s="175" t="str">
        <f>IF('サーバー一覧（手入力用）'!AG887="","",'サーバー一覧（手入力用）'!AG887)</f>
        <v/>
      </c>
      <c r="AI879" s="175" t="str">
        <f>IF('サーバー一覧（手入力用）'!AH887="","",'サーバー一覧（手入力用）'!AH887)</f>
        <v/>
      </c>
      <c r="AJ879" s="175" t="str">
        <f>IF('サーバー一覧（手入力用）'!AI887="","",'サーバー一覧（手入力用）'!AI887)</f>
        <v/>
      </c>
    </row>
    <row r="880" spans="1:36">
      <c r="A880" s="175">
        <f>IF('サーバー一覧（手入力用）'!B888="","",'サーバー一覧（手入力用）'!B888)</f>
        <v>879</v>
      </c>
      <c r="B880" s="175" t="str">
        <f>IF('サーバー一覧（手入力用）'!C888="","",'サーバー一覧（手入力用）'!C888)</f>
        <v/>
      </c>
      <c r="C880" s="175" t="str">
        <f>IF('サーバー一覧（手入力用）'!D888="","",'サーバー一覧（手入力用）'!D888)</f>
        <v/>
      </c>
      <c r="D880" s="175" t="str">
        <f>IF('サーバー一覧（手入力用）'!E888="","",'サーバー一覧（手入力用）'!E888)</f>
        <v/>
      </c>
      <c r="E880" s="175" t="str">
        <f>IF('サーバー一覧（手入力用）'!F888="","",'サーバー一覧（手入力用）'!F888)</f>
        <v/>
      </c>
      <c r="F880" s="175" t="str">
        <f>IF('サーバー一覧（手入力用）'!G888="","",'サーバー一覧（手入力用）'!G888)</f>
        <v/>
      </c>
      <c r="G880" s="175" t="str">
        <f>IF('サーバー一覧（手入力用）'!H888="","",'サーバー一覧（手入力用）'!H888)</f>
        <v/>
      </c>
      <c r="H880" s="175" t="str">
        <f>IF('サーバー一覧（手入力用）'!I888="","",'サーバー一覧（手入力用）'!I888)</f>
        <v/>
      </c>
      <c r="I880" s="175" t="str">
        <f>IF('サーバー一覧（手入力用）'!J888="","",'サーバー一覧（手入力用）'!J888)</f>
        <v/>
      </c>
      <c r="J880" s="175" t="str">
        <f>IF('サーバー一覧（手入力用）'!K888="","",'サーバー一覧（手入力用）'!K888)</f>
        <v/>
      </c>
      <c r="K880" s="175" t="str">
        <f>IF('サーバー一覧（手入力用）'!L888="","",'サーバー一覧（手入力用）'!L888)</f>
        <v/>
      </c>
      <c r="L880" s="175" t="str">
        <f>IF('サーバー一覧（手入力用）'!M888="","",'サーバー一覧（手入力用）'!M888)</f>
        <v/>
      </c>
      <c r="M880" s="175" t="str">
        <f>IF('サーバー一覧（手入力用）'!N888="","",'サーバー一覧（手入力用）'!N888)</f>
        <v/>
      </c>
      <c r="N880" s="175" t="str">
        <f>IF('サーバー一覧（手入力用）'!O888="","",'サーバー一覧（手入力用）'!O888)</f>
        <v/>
      </c>
      <c r="O880" s="175">
        <f>IF('サーバー一覧（手入力用）'!P888="","",'サーバー一覧（手入力用）'!P888)</f>
        <v>0</v>
      </c>
      <c r="P880" s="175" t="str">
        <f>IF('サーバー一覧（手入力用）'!Q888="","",'サーバー一覧（手入力用）'!Q888)</f>
        <v/>
      </c>
      <c r="Q880" s="175" t="str">
        <f>IF('サーバー一覧（手入力用）'!R888="","",'サーバー一覧（手入力用）'!R888)</f>
        <v/>
      </c>
      <c r="R880" s="175" t="str">
        <f t="shared" si="26"/>
        <v/>
      </c>
      <c r="S880" s="175" t="str">
        <f>IF('サーバー一覧（手入力用）'!S888="","",'サーバー一覧（手入力用）'!S888)</f>
        <v/>
      </c>
      <c r="T880" s="175" t="str">
        <f t="shared" si="27"/>
        <v/>
      </c>
      <c r="U880" s="175" t="str">
        <f>IF('サーバー一覧（手入力用）'!T888="","",'サーバー一覧（手入力用）'!T888)</f>
        <v/>
      </c>
      <c r="V880" s="175" t="str">
        <f>IF('サーバー一覧（手入力用）'!U888="","",'サーバー一覧（手入力用）'!U888)</f>
        <v/>
      </c>
      <c r="W880" s="175" t="str">
        <f>IF('サーバー一覧（手入力用）'!V888="","",'サーバー一覧（手入力用）'!V888)</f>
        <v/>
      </c>
      <c r="X880" s="175" t="str">
        <f>IF('サーバー一覧（手入力用）'!W888="","",'サーバー一覧（手入力用）'!W888)</f>
        <v/>
      </c>
      <c r="Y880" s="175" t="str">
        <f>IF('サーバー一覧（手入力用）'!X888="","",'サーバー一覧（手入力用）'!X888)</f>
        <v/>
      </c>
      <c r="Z880" s="175" t="str">
        <f>IF('サーバー一覧（手入力用）'!Y888="","",'サーバー一覧（手入力用）'!Y888)</f>
        <v/>
      </c>
      <c r="AA880" s="175" t="str">
        <f>IF('サーバー一覧（手入力用）'!Z888="","",'サーバー一覧（手入力用）'!Z888)</f>
        <v/>
      </c>
      <c r="AB880" s="175" t="str">
        <f>IF('サーバー一覧（手入力用）'!AA888="","",'サーバー一覧（手入力用）'!AA888)</f>
        <v/>
      </c>
      <c r="AC880" s="175" t="str">
        <f>IF('サーバー一覧（手入力用）'!AB888="","",'サーバー一覧（手入力用）'!AB888)</f>
        <v/>
      </c>
      <c r="AD880" s="175" t="str">
        <f>IF('サーバー一覧（手入力用）'!AC888="","",'サーバー一覧（手入力用）'!AC888)</f>
        <v/>
      </c>
      <c r="AE880" s="175" t="str">
        <f>IF('サーバー一覧（手入力用）'!AD888="","",'サーバー一覧（手入力用）'!AD888)</f>
        <v/>
      </c>
      <c r="AF880" s="175" t="str">
        <f>IF('サーバー一覧（手入力用）'!AE888="","",'サーバー一覧（手入力用）'!AE888)</f>
        <v/>
      </c>
      <c r="AG880" s="175" t="str">
        <f>IF('サーバー一覧（手入力用）'!AF888="","",'サーバー一覧（手入力用）'!AF888)</f>
        <v/>
      </c>
      <c r="AH880" s="175" t="str">
        <f>IF('サーバー一覧（手入力用）'!AG888="","",'サーバー一覧（手入力用）'!AG888)</f>
        <v/>
      </c>
      <c r="AI880" s="175" t="str">
        <f>IF('サーバー一覧（手入力用）'!AH888="","",'サーバー一覧（手入力用）'!AH888)</f>
        <v/>
      </c>
      <c r="AJ880" s="175" t="str">
        <f>IF('サーバー一覧（手入力用）'!AI888="","",'サーバー一覧（手入力用）'!AI888)</f>
        <v/>
      </c>
    </row>
    <row r="881" spans="1:36">
      <c r="A881" s="175">
        <f>IF('サーバー一覧（手入力用）'!B889="","",'サーバー一覧（手入力用）'!B889)</f>
        <v>880</v>
      </c>
      <c r="B881" s="175" t="str">
        <f>IF('サーバー一覧（手入力用）'!C889="","",'サーバー一覧（手入力用）'!C889)</f>
        <v/>
      </c>
      <c r="C881" s="175" t="str">
        <f>IF('サーバー一覧（手入力用）'!D889="","",'サーバー一覧（手入力用）'!D889)</f>
        <v/>
      </c>
      <c r="D881" s="175" t="str">
        <f>IF('サーバー一覧（手入力用）'!E889="","",'サーバー一覧（手入力用）'!E889)</f>
        <v/>
      </c>
      <c r="E881" s="175" t="str">
        <f>IF('サーバー一覧（手入力用）'!F889="","",'サーバー一覧（手入力用）'!F889)</f>
        <v/>
      </c>
      <c r="F881" s="175" t="str">
        <f>IF('サーバー一覧（手入力用）'!G889="","",'サーバー一覧（手入力用）'!G889)</f>
        <v/>
      </c>
      <c r="G881" s="175" t="str">
        <f>IF('サーバー一覧（手入力用）'!H889="","",'サーバー一覧（手入力用）'!H889)</f>
        <v/>
      </c>
      <c r="H881" s="175" t="str">
        <f>IF('サーバー一覧（手入力用）'!I889="","",'サーバー一覧（手入力用）'!I889)</f>
        <v/>
      </c>
      <c r="I881" s="175" t="str">
        <f>IF('サーバー一覧（手入力用）'!J889="","",'サーバー一覧（手入力用）'!J889)</f>
        <v/>
      </c>
      <c r="J881" s="175" t="str">
        <f>IF('サーバー一覧（手入力用）'!K889="","",'サーバー一覧（手入力用）'!K889)</f>
        <v/>
      </c>
      <c r="K881" s="175" t="str">
        <f>IF('サーバー一覧（手入力用）'!L889="","",'サーバー一覧（手入力用）'!L889)</f>
        <v/>
      </c>
      <c r="L881" s="175" t="str">
        <f>IF('サーバー一覧（手入力用）'!M889="","",'サーバー一覧（手入力用）'!M889)</f>
        <v/>
      </c>
      <c r="M881" s="175" t="str">
        <f>IF('サーバー一覧（手入力用）'!N889="","",'サーバー一覧（手入力用）'!N889)</f>
        <v/>
      </c>
      <c r="N881" s="175" t="str">
        <f>IF('サーバー一覧（手入力用）'!O889="","",'サーバー一覧（手入力用）'!O889)</f>
        <v/>
      </c>
      <c r="O881" s="175">
        <f>IF('サーバー一覧（手入力用）'!P889="","",'サーバー一覧（手入力用）'!P889)</f>
        <v>0</v>
      </c>
      <c r="P881" s="175" t="str">
        <f>IF('サーバー一覧（手入力用）'!Q889="","",'サーバー一覧（手入力用）'!Q889)</f>
        <v/>
      </c>
      <c r="Q881" s="175" t="str">
        <f>IF('サーバー一覧（手入力用）'!R889="","",'サーバー一覧（手入力用）'!R889)</f>
        <v/>
      </c>
      <c r="R881" s="175" t="str">
        <f t="shared" si="26"/>
        <v/>
      </c>
      <c r="S881" s="175" t="str">
        <f>IF('サーバー一覧（手入力用）'!S889="","",'サーバー一覧（手入力用）'!S889)</f>
        <v/>
      </c>
      <c r="T881" s="175" t="str">
        <f t="shared" si="27"/>
        <v/>
      </c>
      <c r="U881" s="175" t="str">
        <f>IF('サーバー一覧（手入力用）'!T889="","",'サーバー一覧（手入力用）'!T889)</f>
        <v/>
      </c>
      <c r="V881" s="175" t="str">
        <f>IF('サーバー一覧（手入力用）'!U889="","",'サーバー一覧（手入力用）'!U889)</f>
        <v/>
      </c>
      <c r="W881" s="175" t="str">
        <f>IF('サーバー一覧（手入力用）'!V889="","",'サーバー一覧（手入力用）'!V889)</f>
        <v/>
      </c>
      <c r="X881" s="175" t="str">
        <f>IF('サーバー一覧（手入力用）'!W889="","",'サーバー一覧（手入力用）'!W889)</f>
        <v/>
      </c>
      <c r="Y881" s="175" t="str">
        <f>IF('サーバー一覧（手入力用）'!X889="","",'サーバー一覧（手入力用）'!X889)</f>
        <v/>
      </c>
      <c r="Z881" s="175" t="str">
        <f>IF('サーバー一覧（手入力用）'!Y889="","",'サーバー一覧（手入力用）'!Y889)</f>
        <v/>
      </c>
      <c r="AA881" s="175" t="str">
        <f>IF('サーバー一覧（手入力用）'!Z889="","",'サーバー一覧（手入力用）'!Z889)</f>
        <v/>
      </c>
      <c r="AB881" s="175" t="str">
        <f>IF('サーバー一覧（手入力用）'!AA889="","",'サーバー一覧（手入力用）'!AA889)</f>
        <v/>
      </c>
      <c r="AC881" s="175" t="str">
        <f>IF('サーバー一覧（手入力用）'!AB889="","",'サーバー一覧（手入力用）'!AB889)</f>
        <v/>
      </c>
      <c r="AD881" s="175" t="str">
        <f>IF('サーバー一覧（手入力用）'!AC889="","",'サーバー一覧（手入力用）'!AC889)</f>
        <v/>
      </c>
      <c r="AE881" s="175" t="str">
        <f>IF('サーバー一覧（手入力用）'!AD889="","",'サーバー一覧（手入力用）'!AD889)</f>
        <v/>
      </c>
      <c r="AF881" s="175" t="str">
        <f>IF('サーバー一覧（手入力用）'!AE889="","",'サーバー一覧（手入力用）'!AE889)</f>
        <v/>
      </c>
      <c r="AG881" s="175" t="str">
        <f>IF('サーバー一覧（手入力用）'!AF889="","",'サーバー一覧（手入力用）'!AF889)</f>
        <v/>
      </c>
      <c r="AH881" s="175" t="str">
        <f>IF('サーバー一覧（手入力用）'!AG889="","",'サーバー一覧（手入力用）'!AG889)</f>
        <v/>
      </c>
      <c r="AI881" s="175" t="str">
        <f>IF('サーバー一覧（手入力用）'!AH889="","",'サーバー一覧（手入力用）'!AH889)</f>
        <v/>
      </c>
      <c r="AJ881" s="175" t="str">
        <f>IF('サーバー一覧（手入力用）'!AI889="","",'サーバー一覧（手入力用）'!AI889)</f>
        <v/>
      </c>
    </row>
    <row r="882" spans="1:36">
      <c r="A882" s="175">
        <f>IF('サーバー一覧（手入力用）'!B890="","",'サーバー一覧（手入力用）'!B890)</f>
        <v>881</v>
      </c>
      <c r="B882" s="175" t="str">
        <f>IF('サーバー一覧（手入力用）'!C890="","",'サーバー一覧（手入力用）'!C890)</f>
        <v/>
      </c>
      <c r="C882" s="175" t="str">
        <f>IF('サーバー一覧（手入力用）'!D890="","",'サーバー一覧（手入力用）'!D890)</f>
        <v/>
      </c>
      <c r="D882" s="175" t="str">
        <f>IF('サーバー一覧（手入力用）'!E890="","",'サーバー一覧（手入力用）'!E890)</f>
        <v/>
      </c>
      <c r="E882" s="175" t="str">
        <f>IF('サーバー一覧（手入力用）'!F890="","",'サーバー一覧（手入力用）'!F890)</f>
        <v/>
      </c>
      <c r="F882" s="175" t="str">
        <f>IF('サーバー一覧（手入力用）'!G890="","",'サーバー一覧（手入力用）'!G890)</f>
        <v/>
      </c>
      <c r="G882" s="175" t="str">
        <f>IF('サーバー一覧（手入力用）'!H890="","",'サーバー一覧（手入力用）'!H890)</f>
        <v/>
      </c>
      <c r="H882" s="175" t="str">
        <f>IF('サーバー一覧（手入力用）'!I890="","",'サーバー一覧（手入力用）'!I890)</f>
        <v/>
      </c>
      <c r="I882" s="175" t="str">
        <f>IF('サーバー一覧（手入力用）'!J890="","",'サーバー一覧（手入力用）'!J890)</f>
        <v/>
      </c>
      <c r="J882" s="175" t="str">
        <f>IF('サーバー一覧（手入力用）'!K890="","",'サーバー一覧（手入力用）'!K890)</f>
        <v/>
      </c>
      <c r="K882" s="175" t="str">
        <f>IF('サーバー一覧（手入力用）'!L890="","",'サーバー一覧（手入力用）'!L890)</f>
        <v/>
      </c>
      <c r="L882" s="175" t="str">
        <f>IF('サーバー一覧（手入力用）'!M890="","",'サーバー一覧（手入力用）'!M890)</f>
        <v/>
      </c>
      <c r="M882" s="175" t="str">
        <f>IF('サーバー一覧（手入力用）'!N890="","",'サーバー一覧（手入力用）'!N890)</f>
        <v/>
      </c>
      <c r="N882" s="175" t="str">
        <f>IF('サーバー一覧（手入力用）'!O890="","",'サーバー一覧（手入力用）'!O890)</f>
        <v/>
      </c>
      <c r="O882" s="175">
        <f>IF('サーバー一覧（手入力用）'!P890="","",'サーバー一覧（手入力用）'!P890)</f>
        <v>0</v>
      </c>
      <c r="P882" s="175" t="str">
        <f>IF('サーバー一覧（手入力用）'!Q890="","",'サーバー一覧（手入力用）'!Q890)</f>
        <v/>
      </c>
      <c r="Q882" s="175" t="str">
        <f>IF('サーバー一覧（手入力用）'!R890="","",'サーバー一覧（手入力用）'!R890)</f>
        <v/>
      </c>
      <c r="R882" s="175" t="str">
        <f t="shared" si="26"/>
        <v/>
      </c>
      <c r="S882" s="175" t="str">
        <f>IF('サーバー一覧（手入力用）'!S890="","",'サーバー一覧（手入力用）'!S890)</f>
        <v/>
      </c>
      <c r="T882" s="175" t="str">
        <f t="shared" si="27"/>
        <v/>
      </c>
      <c r="U882" s="175" t="str">
        <f>IF('サーバー一覧（手入力用）'!T890="","",'サーバー一覧（手入力用）'!T890)</f>
        <v/>
      </c>
      <c r="V882" s="175" t="str">
        <f>IF('サーバー一覧（手入力用）'!U890="","",'サーバー一覧（手入力用）'!U890)</f>
        <v/>
      </c>
      <c r="W882" s="175" t="str">
        <f>IF('サーバー一覧（手入力用）'!V890="","",'サーバー一覧（手入力用）'!V890)</f>
        <v/>
      </c>
      <c r="X882" s="175" t="str">
        <f>IF('サーバー一覧（手入力用）'!W890="","",'サーバー一覧（手入力用）'!W890)</f>
        <v/>
      </c>
      <c r="Y882" s="175" t="str">
        <f>IF('サーバー一覧（手入力用）'!X890="","",'サーバー一覧（手入力用）'!X890)</f>
        <v/>
      </c>
      <c r="Z882" s="175" t="str">
        <f>IF('サーバー一覧（手入力用）'!Y890="","",'サーバー一覧（手入力用）'!Y890)</f>
        <v/>
      </c>
      <c r="AA882" s="175" t="str">
        <f>IF('サーバー一覧（手入力用）'!Z890="","",'サーバー一覧（手入力用）'!Z890)</f>
        <v/>
      </c>
      <c r="AB882" s="175" t="str">
        <f>IF('サーバー一覧（手入力用）'!AA890="","",'サーバー一覧（手入力用）'!AA890)</f>
        <v/>
      </c>
      <c r="AC882" s="175" t="str">
        <f>IF('サーバー一覧（手入力用）'!AB890="","",'サーバー一覧（手入力用）'!AB890)</f>
        <v/>
      </c>
      <c r="AD882" s="175" t="str">
        <f>IF('サーバー一覧（手入力用）'!AC890="","",'サーバー一覧（手入力用）'!AC890)</f>
        <v/>
      </c>
      <c r="AE882" s="175" t="str">
        <f>IF('サーバー一覧（手入力用）'!AD890="","",'サーバー一覧（手入力用）'!AD890)</f>
        <v/>
      </c>
      <c r="AF882" s="175" t="str">
        <f>IF('サーバー一覧（手入力用）'!AE890="","",'サーバー一覧（手入力用）'!AE890)</f>
        <v/>
      </c>
      <c r="AG882" s="175" t="str">
        <f>IF('サーバー一覧（手入力用）'!AF890="","",'サーバー一覧（手入力用）'!AF890)</f>
        <v/>
      </c>
      <c r="AH882" s="175" t="str">
        <f>IF('サーバー一覧（手入力用）'!AG890="","",'サーバー一覧（手入力用）'!AG890)</f>
        <v/>
      </c>
      <c r="AI882" s="175" t="str">
        <f>IF('サーバー一覧（手入力用）'!AH890="","",'サーバー一覧（手入力用）'!AH890)</f>
        <v/>
      </c>
      <c r="AJ882" s="175" t="str">
        <f>IF('サーバー一覧（手入力用）'!AI890="","",'サーバー一覧（手入力用）'!AI890)</f>
        <v/>
      </c>
    </row>
    <row r="883" spans="1:36">
      <c r="A883" s="175">
        <f>IF('サーバー一覧（手入力用）'!B891="","",'サーバー一覧（手入力用）'!B891)</f>
        <v>882</v>
      </c>
      <c r="B883" s="175" t="str">
        <f>IF('サーバー一覧（手入力用）'!C891="","",'サーバー一覧（手入力用）'!C891)</f>
        <v/>
      </c>
      <c r="C883" s="175" t="str">
        <f>IF('サーバー一覧（手入力用）'!D891="","",'サーバー一覧（手入力用）'!D891)</f>
        <v/>
      </c>
      <c r="D883" s="175" t="str">
        <f>IF('サーバー一覧（手入力用）'!E891="","",'サーバー一覧（手入力用）'!E891)</f>
        <v/>
      </c>
      <c r="E883" s="175" t="str">
        <f>IF('サーバー一覧（手入力用）'!F891="","",'サーバー一覧（手入力用）'!F891)</f>
        <v/>
      </c>
      <c r="F883" s="175" t="str">
        <f>IF('サーバー一覧（手入力用）'!G891="","",'サーバー一覧（手入力用）'!G891)</f>
        <v/>
      </c>
      <c r="G883" s="175" t="str">
        <f>IF('サーバー一覧（手入力用）'!H891="","",'サーバー一覧（手入力用）'!H891)</f>
        <v/>
      </c>
      <c r="H883" s="175" t="str">
        <f>IF('サーバー一覧（手入力用）'!I891="","",'サーバー一覧（手入力用）'!I891)</f>
        <v/>
      </c>
      <c r="I883" s="175" t="str">
        <f>IF('サーバー一覧（手入力用）'!J891="","",'サーバー一覧（手入力用）'!J891)</f>
        <v/>
      </c>
      <c r="J883" s="175" t="str">
        <f>IF('サーバー一覧（手入力用）'!K891="","",'サーバー一覧（手入力用）'!K891)</f>
        <v/>
      </c>
      <c r="K883" s="175" t="str">
        <f>IF('サーバー一覧（手入力用）'!L891="","",'サーバー一覧（手入力用）'!L891)</f>
        <v/>
      </c>
      <c r="L883" s="175" t="str">
        <f>IF('サーバー一覧（手入力用）'!M891="","",'サーバー一覧（手入力用）'!M891)</f>
        <v/>
      </c>
      <c r="M883" s="175" t="str">
        <f>IF('サーバー一覧（手入力用）'!N891="","",'サーバー一覧（手入力用）'!N891)</f>
        <v/>
      </c>
      <c r="N883" s="175" t="str">
        <f>IF('サーバー一覧（手入力用）'!O891="","",'サーバー一覧（手入力用）'!O891)</f>
        <v/>
      </c>
      <c r="O883" s="175">
        <f>IF('サーバー一覧（手入力用）'!P891="","",'サーバー一覧（手入力用）'!P891)</f>
        <v>0</v>
      </c>
      <c r="P883" s="175" t="str">
        <f>IF('サーバー一覧（手入力用）'!Q891="","",'サーバー一覧（手入力用）'!Q891)</f>
        <v/>
      </c>
      <c r="Q883" s="175" t="str">
        <f>IF('サーバー一覧（手入力用）'!R891="","",'サーバー一覧（手入力用）'!R891)</f>
        <v/>
      </c>
      <c r="R883" s="175" t="str">
        <f t="shared" si="26"/>
        <v/>
      </c>
      <c r="S883" s="175" t="str">
        <f>IF('サーバー一覧（手入力用）'!S891="","",'サーバー一覧（手入力用）'!S891)</f>
        <v/>
      </c>
      <c r="T883" s="175" t="str">
        <f t="shared" si="27"/>
        <v/>
      </c>
      <c r="U883" s="175" t="str">
        <f>IF('サーバー一覧（手入力用）'!T891="","",'サーバー一覧（手入力用）'!T891)</f>
        <v/>
      </c>
      <c r="V883" s="175" t="str">
        <f>IF('サーバー一覧（手入力用）'!U891="","",'サーバー一覧（手入力用）'!U891)</f>
        <v/>
      </c>
      <c r="W883" s="175" t="str">
        <f>IF('サーバー一覧（手入力用）'!V891="","",'サーバー一覧（手入力用）'!V891)</f>
        <v/>
      </c>
      <c r="X883" s="175" t="str">
        <f>IF('サーバー一覧（手入力用）'!W891="","",'サーバー一覧（手入力用）'!W891)</f>
        <v/>
      </c>
      <c r="Y883" s="175" t="str">
        <f>IF('サーバー一覧（手入力用）'!X891="","",'サーバー一覧（手入力用）'!X891)</f>
        <v/>
      </c>
      <c r="Z883" s="175" t="str">
        <f>IF('サーバー一覧（手入力用）'!Y891="","",'サーバー一覧（手入力用）'!Y891)</f>
        <v/>
      </c>
      <c r="AA883" s="175" t="str">
        <f>IF('サーバー一覧（手入力用）'!Z891="","",'サーバー一覧（手入力用）'!Z891)</f>
        <v/>
      </c>
      <c r="AB883" s="175" t="str">
        <f>IF('サーバー一覧（手入力用）'!AA891="","",'サーバー一覧（手入力用）'!AA891)</f>
        <v/>
      </c>
      <c r="AC883" s="175" t="str">
        <f>IF('サーバー一覧（手入力用）'!AB891="","",'サーバー一覧（手入力用）'!AB891)</f>
        <v/>
      </c>
      <c r="AD883" s="175" t="str">
        <f>IF('サーバー一覧（手入力用）'!AC891="","",'サーバー一覧（手入力用）'!AC891)</f>
        <v/>
      </c>
      <c r="AE883" s="175" t="str">
        <f>IF('サーバー一覧（手入力用）'!AD891="","",'サーバー一覧（手入力用）'!AD891)</f>
        <v/>
      </c>
      <c r="AF883" s="175" t="str">
        <f>IF('サーバー一覧（手入力用）'!AE891="","",'サーバー一覧（手入力用）'!AE891)</f>
        <v/>
      </c>
      <c r="AG883" s="175" t="str">
        <f>IF('サーバー一覧（手入力用）'!AF891="","",'サーバー一覧（手入力用）'!AF891)</f>
        <v/>
      </c>
      <c r="AH883" s="175" t="str">
        <f>IF('サーバー一覧（手入力用）'!AG891="","",'サーバー一覧（手入力用）'!AG891)</f>
        <v/>
      </c>
      <c r="AI883" s="175" t="str">
        <f>IF('サーバー一覧（手入力用）'!AH891="","",'サーバー一覧（手入力用）'!AH891)</f>
        <v/>
      </c>
      <c r="AJ883" s="175" t="str">
        <f>IF('サーバー一覧（手入力用）'!AI891="","",'サーバー一覧（手入力用）'!AI891)</f>
        <v/>
      </c>
    </row>
    <row r="884" spans="1:36">
      <c r="A884" s="175">
        <f>IF('サーバー一覧（手入力用）'!B892="","",'サーバー一覧（手入力用）'!B892)</f>
        <v>883</v>
      </c>
      <c r="B884" s="175" t="str">
        <f>IF('サーバー一覧（手入力用）'!C892="","",'サーバー一覧（手入力用）'!C892)</f>
        <v/>
      </c>
      <c r="C884" s="175" t="str">
        <f>IF('サーバー一覧（手入力用）'!D892="","",'サーバー一覧（手入力用）'!D892)</f>
        <v/>
      </c>
      <c r="D884" s="175" t="str">
        <f>IF('サーバー一覧（手入力用）'!E892="","",'サーバー一覧（手入力用）'!E892)</f>
        <v/>
      </c>
      <c r="E884" s="175" t="str">
        <f>IF('サーバー一覧（手入力用）'!F892="","",'サーバー一覧（手入力用）'!F892)</f>
        <v/>
      </c>
      <c r="F884" s="175" t="str">
        <f>IF('サーバー一覧（手入力用）'!G892="","",'サーバー一覧（手入力用）'!G892)</f>
        <v/>
      </c>
      <c r="G884" s="175" t="str">
        <f>IF('サーバー一覧（手入力用）'!H892="","",'サーバー一覧（手入力用）'!H892)</f>
        <v/>
      </c>
      <c r="H884" s="175" t="str">
        <f>IF('サーバー一覧（手入力用）'!I892="","",'サーバー一覧（手入力用）'!I892)</f>
        <v/>
      </c>
      <c r="I884" s="175" t="str">
        <f>IF('サーバー一覧（手入力用）'!J892="","",'サーバー一覧（手入力用）'!J892)</f>
        <v/>
      </c>
      <c r="J884" s="175" t="str">
        <f>IF('サーバー一覧（手入力用）'!K892="","",'サーバー一覧（手入力用）'!K892)</f>
        <v/>
      </c>
      <c r="K884" s="175" t="str">
        <f>IF('サーバー一覧（手入力用）'!L892="","",'サーバー一覧（手入力用）'!L892)</f>
        <v/>
      </c>
      <c r="L884" s="175" t="str">
        <f>IF('サーバー一覧（手入力用）'!M892="","",'サーバー一覧（手入力用）'!M892)</f>
        <v/>
      </c>
      <c r="M884" s="175" t="str">
        <f>IF('サーバー一覧（手入力用）'!N892="","",'サーバー一覧（手入力用）'!N892)</f>
        <v/>
      </c>
      <c r="N884" s="175" t="str">
        <f>IF('サーバー一覧（手入力用）'!O892="","",'サーバー一覧（手入力用）'!O892)</f>
        <v/>
      </c>
      <c r="O884" s="175">
        <f>IF('サーバー一覧（手入力用）'!P892="","",'サーバー一覧（手入力用）'!P892)</f>
        <v>0</v>
      </c>
      <c r="P884" s="175" t="str">
        <f>IF('サーバー一覧（手入力用）'!Q892="","",'サーバー一覧（手入力用）'!Q892)</f>
        <v/>
      </c>
      <c r="Q884" s="175" t="str">
        <f>IF('サーバー一覧（手入力用）'!R892="","",'サーバー一覧（手入力用）'!R892)</f>
        <v/>
      </c>
      <c r="R884" s="175" t="str">
        <f t="shared" si="26"/>
        <v/>
      </c>
      <c r="S884" s="175" t="str">
        <f>IF('サーバー一覧（手入力用）'!S892="","",'サーバー一覧（手入力用）'!S892)</f>
        <v/>
      </c>
      <c r="T884" s="175" t="str">
        <f t="shared" si="27"/>
        <v/>
      </c>
      <c r="U884" s="175" t="str">
        <f>IF('サーバー一覧（手入力用）'!T892="","",'サーバー一覧（手入力用）'!T892)</f>
        <v/>
      </c>
      <c r="V884" s="175" t="str">
        <f>IF('サーバー一覧（手入力用）'!U892="","",'サーバー一覧（手入力用）'!U892)</f>
        <v/>
      </c>
      <c r="W884" s="175" t="str">
        <f>IF('サーバー一覧（手入力用）'!V892="","",'サーバー一覧（手入力用）'!V892)</f>
        <v/>
      </c>
      <c r="X884" s="175" t="str">
        <f>IF('サーバー一覧（手入力用）'!W892="","",'サーバー一覧（手入力用）'!W892)</f>
        <v/>
      </c>
      <c r="Y884" s="175" t="str">
        <f>IF('サーバー一覧（手入力用）'!X892="","",'サーバー一覧（手入力用）'!X892)</f>
        <v/>
      </c>
      <c r="Z884" s="175" t="str">
        <f>IF('サーバー一覧（手入力用）'!Y892="","",'サーバー一覧（手入力用）'!Y892)</f>
        <v/>
      </c>
      <c r="AA884" s="175" t="str">
        <f>IF('サーバー一覧（手入力用）'!Z892="","",'サーバー一覧（手入力用）'!Z892)</f>
        <v/>
      </c>
      <c r="AB884" s="175" t="str">
        <f>IF('サーバー一覧（手入力用）'!AA892="","",'サーバー一覧（手入力用）'!AA892)</f>
        <v/>
      </c>
      <c r="AC884" s="175" t="str">
        <f>IF('サーバー一覧（手入力用）'!AB892="","",'サーバー一覧（手入力用）'!AB892)</f>
        <v/>
      </c>
      <c r="AD884" s="175" t="str">
        <f>IF('サーバー一覧（手入力用）'!AC892="","",'サーバー一覧（手入力用）'!AC892)</f>
        <v/>
      </c>
      <c r="AE884" s="175" t="str">
        <f>IF('サーバー一覧（手入力用）'!AD892="","",'サーバー一覧（手入力用）'!AD892)</f>
        <v/>
      </c>
      <c r="AF884" s="175" t="str">
        <f>IF('サーバー一覧（手入力用）'!AE892="","",'サーバー一覧（手入力用）'!AE892)</f>
        <v/>
      </c>
      <c r="AG884" s="175" t="str">
        <f>IF('サーバー一覧（手入力用）'!AF892="","",'サーバー一覧（手入力用）'!AF892)</f>
        <v/>
      </c>
      <c r="AH884" s="175" t="str">
        <f>IF('サーバー一覧（手入力用）'!AG892="","",'サーバー一覧（手入力用）'!AG892)</f>
        <v/>
      </c>
      <c r="AI884" s="175" t="str">
        <f>IF('サーバー一覧（手入力用）'!AH892="","",'サーバー一覧（手入力用）'!AH892)</f>
        <v/>
      </c>
      <c r="AJ884" s="175" t="str">
        <f>IF('サーバー一覧（手入力用）'!AI892="","",'サーバー一覧（手入力用）'!AI892)</f>
        <v/>
      </c>
    </row>
    <row r="885" spans="1:36">
      <c r="A885" s="175">
        <f>IF('サーバー一覧（手入力用）'!B893="","",'サーバー一覧（手入力用）'!B893)</f>
        <v>884</v>
      </c>
      <c r="B885" s="175" t="str">
        <f>IF('サーバー一覧（手入力用）'!C893="","",'サーバー一覧（手入力用）'!C893)</f>
        <v/>
      </c>
      <c r="C885" s="175" t="str">
        <f>IF('サーバー一覧（手入力用）'!D893="","",'サーバー一覧（手入力用）'!D893)</f>
        <v/>
      </c>
      <c r="D885" s="175" t="str">
        <f>IF('サーバー一覧（手入力用）'!E893="","",'サーバー一覧（手入力用）'!E893)</f>
        <v/>
      </c>
      <c r="E885" s="175" t="str">
        <f>IF('サーバー一覧（手入力用）'!F893="","",'サーバー一覧（手入力用）'!F893)</f>
        <v/>
      </c>
      <c r="F885" s="175" t="str">
        <f>IF('サーバー一覧（手入力用）'!G893="","",'サーバー一覧（手入力用）'!G893)</f>
        <v/>
      </c>
      <c r="G885" s="175" t="str">
        <f>IF('サーバー一覧（手入力用）'!H893="","",'サーバー一覧（手入力用）'!H893)</f>
        <v/>
      </c>
      <c r="H885" s="175" t="str">
        <f>IF('サーバー一覧（手入力用）'!I893="","",'サーバー一覧（手入力用）'!I893)</f>
        <v/>
      </c>
      <c r="I885" s="175" t="str">
        <f>IF('サーバー一覧（手入力用）'!J893="","",'サーバー一覧（手入力用）'!J893)</f>
        <v/>
      </c>
      <c r="J885" s="175" t="str">
        <f>IF('サーバー一覧（手入力用）'!K893="","",'サーバー一覧（手入力用）'!K893)</f>
        <v/>
      </c>
      <c r="K885" s="175" t="str">
        <f>IF('サーバー一覧（手入力用）'!L893="","",'サーバー一覧（手入力用）'!L893)</f>
        <v/>
      </c>
      <c r="L885" s="175" t="str">
        <f>IF('サーバー一覧（手入力用）'!M893="","",'サーバー一覧（手入力用）'!M893)</f>
        <v/>
      </c>
      <c r="M885" s="175" t="str">
        <f>IF('サーバー一覧（手入力用）'!N893="","",'サーバー一覧（手入力用）'!N893)</f>
        <v/>
      </c>
      <c r="N885" s="175" t="str">
        <f>IF('サーバー一覧（手入力用）'!O893="","",'サーバー一覧（手入力用）'!O893)</f>
        <v/>
      </c>
      <c r="O885" s="175">
        <f>IF('サーバー一覧（手入力用）'!P893="","",'サーバー一覧（手入力用）'!P893)</f>
        <v>0</v>
      </c>
      <c r="P885" s="175" t="str">
        <f>IF('サーバー一覧（手入力用）'!Q893="","",'サーバー一覧（手入力用）'!Q893)</f>
        <v/>
      </c>
      <c r="Q885" s="175" t="str">
        <f>IF('サーバー一覧（手入力用）'!R893="","",'サーバー一覧（手入力用）'!R893)</f>
        <v/>
      </c>
      <c r="R885" s="175" t="str">
        <f t="shared" si="26"/>
        <v/>
      </c>
      <c r="S885" s="175" t="str">
        <f>IF('サーバー一覧（手入力用）'!S893="","",'サーバー一覧（手入力用）'!S893)</f>
        <v/>
      </c>
      <c r="T885" s="175" t="str">
        <f t="shared" si="27"/>
        <v/>
      </c>
      <c r="U885" s="175" t="str">
        <f>IF('サーバー一覧（手入力用）'!T893="","",'サーバー一覧（手入力用）'!T893)</f>
        <v/>
      </c>
      <c r="V885" s="175" t="str">
        <f>IF('サーバー一覧（手入力用）'!U893="","",'サーバー一覧（手入力用）'!U893)</f>
        <v/>
      </c>
      <c r="W885" s="175" t="str">
        <f>IF('サーバー一覧（手入力用）'!V893="","",'サーバー一覧（手入力用）'!V893)</f>
        <v/>
      </c>
      <c r="X885" s="175" t="str">
        <f>IF('サーバー一覧（手入力用）'!W893="","",'サーバー一覧（手入力用）'!W893)</f>
        <v/>
      </c>
      <c r="Y885" s="175" t="str">
        <f>IF('サーバー一覧（手入力用）'!X893="","",'サーバー一覧（手入力用）'!X893)</f>
        <v/>
      </c>
      <c r="Z885" s="175" t="str">
        <f>IF('サーバー一覧（手入力用）'!Y893="","",'サーバー一覧（手入力用）'!Y893)</f>
        <v/>
      </c>
      <c r="AA885" s="175" t="str">
        <f>IF('サーバー一覧（手入力用）'!Z893="","",'サーバー一覧（手入力用）'!Z893)</f>
        <v/>
      </c>
      <c r="AB885" s="175" t="str">
        <f>IF('サーバー一覧（手入力用）'!AA893="","",'サーバー一覧（手入力用）'!AA893)</f>
        <v/>
      </c>
      <c r="AC885" s="175" t="str">
        <f>IF('サーバー一覧（手入力用）'!AB893="","",'サーバー一覧（手入力用）'!AB893)</f>
        <v/>
      </c>
      <c r="AD885" s="175" t="str">
        <f>IF('サーバー一覧（手入力用）'!AC893="","",'サーバー一覧（手入力用）'!AC893)</f>
        <v/>
      </c>
      <c r="AE885" s="175" t="str">
        <f>IF('サーバー一覧（手入力用）'!AD893="","",'サーバー一覧（手入力用）'!AD893)</f>
        <v/>
      </c>
      <c r="AF885" s="175" t="str">
        <f>IF('サーバー一覧（手入力用）'!AE893="","",'サーバー一覧（手入力用）'!AE893)</f>
        <v/>
      </c>
      <c r="AG885" s="175" t="str">
        <f>IF('サーバー一覧（手入力用）'!AF893="","",'サーバー一覧（手入力用）'!AF893)</f>
        <v/>
      </c>
      <c r="AH885" s="175" t="str">
        <f>IF('サーバー一覧（手入力用）'!AG893="","",'サーバー一覧（手入力用）'!AG893)</f>
        <v/>
      </c>
      <c r="AI885" s="175" t="str">
        <f>IF('サーバー一覧（手入力用）'!AH893="","",'サーバー一覧（手入力用）'!AH893)</f>
        <v/>
      </c>
      <c r="AJ885" s="175" t="str">
        <f>IF('サーバー一覧（手入力用）'!AI893="","",'サーバー一覧（手入力用）'!AI893)</f>
        <v/>
      </c>
    </row>
    <row r="886" spans="1:36">
      <c r="A886" s="175">
        <f>IF('サーバー一覧（手入力用）'!B894="","",'サーバー一覧（手入力用）'!B894)</f>
        <v>885</v>
      </c>
      <c r="B886" s="175" t="str">
        <f>IF('サーバー一覧（手入力用）'!C894="","",'サーバー一覧（手入力用）'!C894)</f>
        <v/>
      </c>
      <c r="C886" s="175" t="str">
        <f>IF('サーバー一覧（手入力用）'!D894="","",'サーバー一覧（手入力用）'!D894)</f>
        <v/>
      </c>
      <c r="D886" s="175" t="str">
        <f>IF('サーバー一覧（手入力用）'!E894="","",'サーバー一覧（手入力用）'!E894)</f>
        <v/>
      </c>
      <c r="E886" s="175" t="str">
        <f>IF('サーバー一覧（手入力用）'!F894="","",'サーバー一覧（手入力用）'!F894)</f>
        <v/>
      </c>
      <c r="F886" s="175" t="str">
        <f>IF('サーバー一覧（手入力用）'!G894="","",'サーバー一覧（手入力用）'!G894)</f>
        <v/>
      </c>
      <c r="G886" s="175" t="str">
        <f>IF('サーバー一覧（手入力用）'!H894="","",'サーバー一覧（手入力用）'!H894)</f>
        <v/>
      </c>
      <c r="H886" s="175" t="str">
        <f>IF('サーバー一覧（手入力用）'!I894="","",'サーバー一覧（手入力用）'!I894)</f>
        <v/>
      </c>
      <c r="I886" s="175" t="str">
        <f>IF('サーバー一覧（手入力用）'!J894="","",'サーバー一覧（手入力用）'!J894)</f>
        <v/>
      </c>
      <c r="J886" s="175" t="str">
        <f>IF('サーバー一覧（手入力用）'!K894="","",'サーバー一覧（手入力用）'!K894)</f>
        <v/>
      </c>
      <c r="K886" s="175" t="str">
        <f>IF('サーバー一覧（手入力用）'!L894="","",'サーバー一覧（手入力用）'!L894)</f>
        <v/>
      </c>
      <c r="L886" s="175" t="str">
        <f>IF('サーバー一覧（手入力用）'!M894="","",'サーバー一覧（手入力用）'!M894)</f>
        <v/>
      </c>
      <c r="M886" s="175" t="str">
        <f>IF('サーバー一覧（手入力用）'!N894="","",'サーバー一覧（手入力用）'!N894)</f>
        <v/>
      </c>
      <c r="N886" s="175" t="str">
        <f>IF('サーバー一覧（手入力用）'!O894="","",'サーバー一覧（手入力用）'!O894)</f>
        <v/>
      </c>
      <c r="O886" s="175">
        <f>IF('サーバー一覧（手入力用）'!P894="","",'サーバー一覧（手入力用）'!P894)</f>
        <v>0</v>
      </c>
      <c r="P886" s="175" t="str">
        <f>IF('サーバー一覧（手入力用）'!Q894="","",'サーバー一覧（手入力用）'!Q894)</f>
        <v/>
      </c>
      <c r="Q886" s="175" t="str">
        <f>IF('サーバー一覧（手入力用）'!R894="","",'サーバー一覧（手入力用）'!R894)</f>
        <v/>
      </c>
      <c r="R886" s="175" t="str">
        <f t="shared" si="26"/>
        <v/>
      </c>
      <c r="S886" s="175" t="str">
        <f>IF('サーバー一覧（手入力用）'!S894="","",'サーバー一覧（手入力用）'!S894)</f>
        <v/>
      </c>
      <c r="T886" s="175" t="str">
        <f t="shared" si="27"/>
        <v/>
      </c>
      <c r="U886" s="175" t="str">
        <f>IF('サーバー一覧（手入力用）'!T894="","",'サーバー一覧（手入力用）'!T894)</f>
        <v/>
      </c>
      <c r="V886" s="175" t="str">
        <f>IF('サーバー一覧（手入力用）'!U894="","",'サーバー一覧（手入力用）'!U894)</f>
        <v/>
      </c>
      <c r="W886" s="175" t="str">
        <f>IF('サーバー一覧（手入力用）'!V894="","",'サーバー一覧（手入力用）'!V894)</f>
        <v/>
      </c>
      <c r="X886" s="175" t="str">
        <f>IF('サーバー一覧（手入力用）'!W894="","",'サーバー一覧（手入力用）'!W894)</f>
        <v/>
      </c>
      <c r="Y886" s="175" t="str">
        <f>IF('サーバー一覧（手入力用）'!X894="","",'サーバー一覧（手入力用）'!X894)</f>
        <v/>
      </c>
      <c r="Z886" s="175" t="str">
        <f>IF('サーバー一覧（手入力用）'!Y894="","",'サーバー一覧（手入力用）'!Y894)</f>
        <v/>
      </c>
      <c r="AA886" s="175" t="str">
        <f>IF('サーバー一覧（手入力用）'!Z894="","",'サーバー一覧（手入力用）'!Z894)</f>
        <v/>
      </c>
      <c r="AB886" s="175" t="str">
        <f>IF('サーバー一覧（手入力用）'!AA894="","",'サーバー一覧（手入力用）'!AA894)</f>
        <v/>
      </c>
      <c r="AC886" s="175" t="str">
        <f>IF('サーバー一覧（手入力用）'!AB894="","",'サーバー一覧（手入力用）'!AB894)</f>
        <v/>
      </c>
      <c r="AD886" s="175" t="str">
        <f>IF('サーバー一覧（手入力用）'!AC894="","",'サーバー一覧（手入力用）'!AC894)</f>
        <v/>
      </c>
      <c r="AE886" s="175" t="str">
        <f>IF('サーバー一覧（手入力用）'!AD894="","",'サーバー一覧（手入力用）'!AD894)</f>
        <v/>
      </c>
      <c r="AF886" s="175" t="str">
        <f>IF('サーバー一覧（手入力用）'!AE894="","",'サーバー一覧（手入力用）'!AE894)</f>
        <v/>
      </c>
      <c r="AG886" s="175" t="str">
        <f>IF('サーバー一覧（手入力用）'!AF894="","",'サーバー一覧（手入力用）'!AF894)</f>
        <v/>
      </c>
      <c r="AH886" s="175" t="str">
        <f>IF('サーバー一覧（手入力用）'!AG894="","",'サーバー一覧（手入力用）'!AG894)</f>
        <v/>
      </c>
      <c r="AI886" s="175" t="str">
        <f>IF('サーバー一覧（手入力用）'!AH894="","",'サーバー一覧（手入力用）'!AH894)</f>
        <v/>
      </c>
      <c r="AJ886" s="175" t="str">
        <f>IF('サーバー一覧（手入力用）'!AI894="","",'サーバー一覧（手入力用）'!AI894)</f>
        <v/>
      </c>
    </row>
    <row r="887" spans="1:36">
      <c r="A887" s="175">
        <f>IF('サーバー一覧（手入力用）'!B895="","",'サーバー一覧（手入力用）'!B895)</f>
        <v>886</v>
      </c>
      <c r="B887" s="175" t="str">
        <f>IF('サーバー一覧（手入力用）'!C895="","",'サーバー一覧（手入力用）'!C895)</f>
        <v/>
      </c>
      <c r="C887" s="175" t="str">
        <f>IF('サーバー一覧（手入力用）'!D895="","",'サーバー一覧（手入力用）'!D895)</f>
        <v/>
      </c>
      <c r="D887" s="175" t="str">
        <f>IF('サーバー一覧（手入力用）'!E895="","",'サーバー一覧（手入力用）'!E895)</f>
        <v/>
      </c>
      <c r="E887" s="175" t="str">
        <f>IF('サーバー一覧（手入力用）'!F895="","",'サーバー一覧（手入力用）'!F895)</f>
        <v/>
      </c>
      <c r="F887" s="175" t="str">
        <f>IF('サーバー一覧（手入力用）'!G895="","",'サーバー一覧（手入力用）'!G895)</f>
        <v/>
      </c>
      <c r="G887" s="175" t="str">
        <f>IF('サーバー一覧（手入力用）'!H895="","",'サーバー一覧（手入力用）'!H895)</f>
        <v/>
      </c>
      <c r="H887" s="175" t="str">
        <f>IF('サーバー一覧（手入力用）'!I895="","",'サーバー一覧（手入力用）'!I895)</f>
        <v/>
      </c>
      <c r="I887" s="175" t="str">
        <f>IF('サーバー一覧（手入力用）'!J895="","",'サーバー一覧（手入力用）'!J895)</f>
        <v/>
      </c>
      <c r="J887" s="175" t="str">
        <f>IF('サーバー一覧（手入力用）'!K895="","",'サーバー一覧（手入力用）'!K895)</f>
        <v/>
      </c>
      <c r="K887" s="175" t="str">
        <f>IF('サーバー一覧（手入力用）'!L895="","",'サーバー一覧（手入力用）'!L895)</f>
        <v/>
      </c>
      <c r="L887" s="175" t="str">
        <f>IF('サーバー一覧（手入力用）'!M895="","",'サーバー一覧（手入力用）'!M895)</f>
        <v/>
      </c>
      <c r="M887" s="175" t="str">
        <f>IF('サーバー一覧（手入力用）'!N895="","",'サーバー一覧（手入力用）'!N895)</f>
        <v/>
      </c>
      <c r="N887" s="175" t="str">
        <f>IF('サーバー一覧（手入力用）'!O895="","",'サーバー一覧（手入力用）'!O895)</f>
        <v/>
      </c>
      <c r="O887" s="175">
        <f>IF('サーバー一覧（手入力用）'!P895="","",'サーバー一覧（手入力用）'!P895)</f>
        <v>0</v>
      </c>
      <c r="P887" s="175" t="str">
        <f>IF('サーバー一覧（手入力用）'!Q895="","",'サーバー一覧（手入力用）'!Q895)</f>
        <v/>
      </c>
      <c r="Q887" s="175" t="str">
        <f>IF('サーバー一覧（手入力用）'!R895="","",'サーバー一覧（手入力用）'!R895)</f>
        <v/>
      </c>
      <c r="R887" s="175" t="str">
        <f t="shared" si="26"/>
        <v/>
      </c>
      <c r="S887" s="175" t="str">
        <f>IF('サーバー一覧（手入力用）'!S895="","",'サーバー一覧（手入力用）'!S895)</f>
        <v/>
      </c>
      <c r="T887" s="175" t="str">
        <f t="shared" si="27"/>
        <v/>
      </c>
      <c r="U887" s="175" t="str">
        <f>IF('サーバー一覧（手入力用）'!T895="","",'サーバー一覧（手入力用）'!T895)</f>
        <v/>
      </c>
      <c r="V887" s="175" t="str">
        <f>IF('サーバー一覧（手入力用）'!U895="","",'サーバー一覧（手入力用）'!U895)</f>
        <v/>
      </c>
      <c r="W887" s="175" t="str">
        <f>IF('サーバー一覧（手入力用）'!V895="","",'サーバー一覧（手入力用）'!V895)</f>
        <v/>
      </c>
      <c r="X887" s="175" t="str">
        <f>IF('サーバー一覧（手入力用）'!W895="","",'サーバー一覧（手入力用）'!W895)</f>
        <v/>
      </c>
      <c r="Y887" s="175" t="str">
        <f>IF('サーバー一覧（手入力用）'!X895="","",'サーバー一覧（手入力用）'!X895)</f>
        <v/>
      </c>
      <c r="Z887" s="175" t="str">
        <f>IF('サーバー一覧（手入力用）'!Y895="","",'サーバー一覧（手入力用）'!Y895)</f>
        <v/>
      </c>
      <c r="AA887" s="175" t="str">
        <f>IF('サーバー一覧（手入力用）'!Z895="","",'サーバー一覧（手入力用）'!Z895)</f>
        <v/>
      </c>
      <c r="AB887" s="175" t="str">
        <f>IF('サーバー一覧（手入力用）'!AA895="","",'サーバー一覧（手入力用）'!AA895)</f>
        <v/>
      </c>
      <c r="AC887" s="175" t="str">
        <f>IF('サーバー一覧（手入力用）'!AB895="","",'サーバー一覧（手入力用）'!AB895)</f>
        <v/>
      </c>
      <c r="AD887" s="175" t="str">
        <f>IF('サーバー一覧（手入力用）'!AC895="","",'サーバー一覧（手入力用）'!AC895)</f>
        <v/>
      </c>
      <c r="AE887" s="175" t="str">
        <f>IF('サーバー一覧（手入力用）'!AD895="","",'サーバー一覧（手入力用）'!AD895)</f>
        <v/>
      </c>
      <c r="AF887" s="175" t="str">
        <f>IF('サーバー一覧（手入力用）'!AE895="","",'サーバー一覧（手入力用）'!AE895)</f>
        <v/>
      </c>
      <c r="AG887" s="175" t="str">
        <f>IF('サーバー一覧（手入力用）'!AF895="","",'サーバー一覧（手入力用）'!AF895)</f>
        <v/>
      </c>
      <c r="AH887" s="175" t="str">
        <f>IF('サーバー一覧（手入力用）'!AG895="","",'サーバー一覧（手入力用）'!AG895)</f>
        <v/>
      </c>
      <c r="AI887" s="175" t="str">
        <f>IF('サーバー一覧（手入力用）'!AH895="","",'サーバー一覧（手入力用）'!AH895)</f>
        <v/>
      </c>
      <c r="AJ887" s="175" t="str">
        <f>IF('サーバー一覧（手入力用）'!AI895="","",'サーバー一覧（手入力用）'!AI895)</f>
        <v/>
      </c>
    </row>
    <row r="888" spans="1:36">
      <c r="A888" s="175">
        <f>IF('サーバー一覧（手入力用）'!B896="","",'サーバー一覧（手入力用）'!B896)</f>
        <v>887</v>
      </c>
      <c r="B888" s="175" t="str">
        <f>IF('サーバー一覧（手入力用）'!C896="","",'サーバー一覧（手入力用）'!C896)</f>
        <v/>
      </c>
      <c r="C888" s="175" t="str">
        <f>IF('サーバー一覧（手入力用）'!D896="","",'サーバー一覧（手入力用）'!D896)</f>
        <v/>
      </c>
      <c r="D888" s="175" t="str">
        <f>IF('サーバー一覧（手入力用）'!E896="","",'サーバー一覧（手入力用）'!E896)</f>
        <v/>
      </c>
      <c r="E888" s="175" t="str">
        <f>IF('サーバー一覧（手入力用）'!F896="","",'サーバー一覧（手入力用）'!F896)</f>
        <v/>
      </c>
      <c r="F888" s="175" t="str">
        <f>IF('サーバー一覧（手入力用）'!G896="","",'サーバー一覧（手入力用）'!G896)</f>
        <v/>
      </c>
      <c r="G888" s="175" t="str">
        <f>IF('サーバー一覧（手入力用）'!H896="","",'サーバー一覧（手入力用）'!H896)</f>
        <v/>
      </c>
      <c r="H888" s="175" t="str">
        <f>IF('サーバー一覧（手入力用）'!I896="","",'サーバー一覧（手入力用）'!I896)</f>
        <v/>
      </c>
      <c r="I888" s="175" t="str">
        <f>IF('サーバー一覧（手入力用）'!J896="","",'サーバー一覧（手入力用）'!J896)</f>
        <v/>
      </c>
      <c r="J888" s="175" t="str">
        <f>IF('サーバー一覧（手入力用）'!K896="","",'サーバー一覧（手入力用）'!K896)</f>
        <v/>
      </c>
      <c r="K888" s="175" t="str">
        <f>IF('サーバー一覧（手入力用）'!L896="","",'サーバー一覧（手入力用）'!L896)</f>
        <v/>
      </c>
      <c r="L888" s="175" t="str">
        <f>IF('サーバー一覧（手入力用）'!M896="","",'サーバー一覧（手入力用）'!M896)</f>
        <v/>
      </c>
      <c r="M888" s="175" t="str">
        <f>IF('サーバー一覧（手入力用）'!N896="","",'サーバー一覧（手入力用）'!N896)</f>
        <v/>
      </c>
      <c r="N888" s="175" t="str">
        <f>IF('サーバー一覧（手入力用）'!O896="","",'サーバー一覧（手入力用）'!O896)</f>
        <v/>
      </c>
      <c r="O888" s="175">
        <f>IF('サーバー一覧（手入力用）'!P896="","",'サーバー一覧（手入力用）'!P896)</f>
        <v>0</v>
      </c>
      <c r="P888" s="175" t="str">
        <f>IF('サーバー一覧（手入力用）'!Q896="","",'サーバー一覧（手入力用）'!Q896)</f>
        <v/>
      </c>
      <c r="Q888" s="175" t="str">
        <f>IF('サーバー一覧（手入力用）'!R896="","",'サーバー一覧（手入力用）'!R896)</f>
        <v/>
      </c>
      <c r="R888" s="175" t="str">
        <f t="shared" si="26"/>
        <v/>
      </c>
      <c r="S888" s="175" t="str">
        <f>IF('サーバー一覧（手入力用）'!S896="","",'サーバー一覧（手入力用）'!S896)</f>
        <v/>
      </c>
      <c r="T888" s="175" t="str">
        <f t="shared" si="27"/>
        <v/>
      </c>
      <c r="U888" s="175" t="str">
        <f>IF('サーバー一覧（手入力用）'!T896="","",'サーバー一覧（手入力用）'!T896)</f>
        <v/>
      </c>
      <c r="V888" s="175" t="str">
        <f>IF('サーバー一覧（手入力用）'!U896="","",'サーバー一覧（手入力用）'!U896)</f>
        <v/>
      </c>
      <c r="W888" s="175" t="str">
        <f>IF('サーバー一覧（手入力用）'!V896="","",'サーバー一覧（手入力用）'!V896)</f>
        <v/>
      </c>
      <c r="X888" s="175" t="str">
        <f>IF('サーバー一覧（手入力用）'!W896="","",'サーバー一覧（手入力用）'!W896)</f>
        <v/>
      </c>
      <c r="Y888" s="175" t="str">
        <f>IF('サーバー一覧（手入力用）'!X896="","",'サーバー一覧（手入力用）'!X896)</f>
        <v/>
      </c>
      <c r="Z888" s="175" t="str">
        <f>IF('サーバー一覧（手入力用）'!Y896="","",'サーバー一覧（手入力用）'!Y896)</f>
        <v/>
      </c>
      <c r="AA888" s="175" t="str">
        <f>IF('サーバー一覧（手入力用）'!Z896="","",'サーバー一覧（手入力用）'!Z896)</f>
        <v/>
      </c>
      <c r="AB888" s="175" t="str">
        <f>IF('サーバー一覧（手入力用）'!AA896="","",'サーバー一覧（手入力用）'!AA896)</f>
        <v/>
      </c>
      <c r="AC888" s="175" t="str">
        <f>IF('サーバー一覧（手入力用）'!AB896="","",'サーバー一覧（手入力用）'!AB896)</f>
        <v/>
      </c>
      <c r="AD888" s="175" t="str">
        <f>IF('サーバー一覧（手入力用）'!AC896="","",'サーバー一覧（手入力用）'!AC896)</f>
        <v/>
      </c>
      <c r="AE888" s="175" t="str">
        <f>IF('サーバー一覧（手入力用）'!AD896="","",'サーバー一覧（手入力用）'!AD896)</f>
        <v/>
      </c>
      <c r="AF888" s="175" t="str">
        <f>IF('サーバー一覧（手入力用）'!AE896="","",'サーバー一覧（手入力用）'!AE896)</f>
        <v/>
      </c>
      <c r="AG888" s="175" t="str">
        <f>IF('サーバー一覧（手入力用）'!AF896="","",'サーバー一覧（手入力用）'!AF896)</f>
        <v/>
      </c>
      <c r="AH888" s="175" t="str">
        <f>IF('サーバー一覧（手入力用）'!AG896="","",'サーバー一覧（手入力用）'!AG896)</f>
        <v/>
      </c>
      <c r="AI888" s="175" t="str">
        <f>IF('サーバー一覧（手入力用）'!AH896="","",'サーバー一覧（手入力用）'!AH896)</f>
        <v/>
      </c>
      <c r="AJ888" s="175" t="str">
        <f>IF('サーバー一覧（手入力用）'!AI896="","",'サーバー一覧（手入力用）'!AI896)</f>
        <v/>
      </c>
    </row>
    <row r="889" spans="1:36">
      <c r="A889" s="175">
        <f>IF('サーバー一覧（手入力用）'!B897="","",'サーバー一覧（手入力用）'!B897)</f>
        <v>888</v>
      </c>
      <c r="B889" s="175" t="str">
        <f>IF('サーバー一覧（手入力用）'!C897="","",'サーバー一覧（手入力用）'!C897)</f>
        <v/>
      </c>
      <c r="C889" s="175" t="str">
        <f>IF('サーバー一覧（手入力用）'!D897="","",'サーバー一覧（手入力用）'!D897)</f>
        <v/>
      </c>
      <c r="D889" s="175" t="str">
        <f>IF('サーバー一覧（手入力用）'!E897="","",'サーバー一覧（手入力用）'!E897)</f>
        <v/>
      </c>
      <c r="E889" s="175" t="str">
        <f>IF('サーバー一覧（手入力用）'!F897="","",'サーバー一覧（手入力用）'!F897)</f>
        <v/>
      </c>
      <c r="F889" s="175" t="str">
        <f>IF('サーバー一覧（手入力用）'!G897="","",'サーバー一覧（手入力用）'!G897)</f>
        <v/>
      </c>
      <c r="G889" s="175" t="str">
        <f>IF('サーバー一覧（手入力用）'!H897="","",'サーバー一覧（手入力用）'!H897)</f>
        <v/>
      </c>
      <c r="H889" s="175" t="str">
        <f>IF('サーバー一覧（手入力用）'!I897="","",'サーバー一覧（手入力用）'!I897)</f>
        <v/>
      </c>
      <c r="I889" s="175" t="str">
        <f>IF('サーバー一覧（手入力用）'!J897="","",'サーバー一覧（手入力用）'!J897)</f>
        <v/>
      </c>
      <c r="J889" s="175" t="str">
        <f>IF('サーバー一覧（手入力用）'!K897="","",'サーバー一覧（手入力用）'!K897)</f>
        <v/>
      </c>
      <c r="K889" s="175" t="str">
        <f>IF('サーバー一覧（手入力用）'!L897="","",'サーバー一覧（手入力用）'!L897)</f>
        <v/>
      </c>
      <c r="L889" s="175" t="str">
        <f>IF('サーバー一覧（手入力用）'!M897="","",'サーバー一覧（手入力用）'!M897)</f>
        <v/>
      </c>
      <c r="M889" s="175" t="str">
        <f>IF('サーバー一覧（手入力用）'!N897="","",'サーバー一覧（手入力用）'!N897)</f>
        <v/>
      </c>
      <c r="N889" s="175" t="str">
        <f>IF('サーバー一覧（手入力用）'!O897="","",'サーバー一覧（手入力用）'!O897)</f>
        <v/>
      </c>
      <c r="O889" s="175">
        <f>IF('サーバー一覧（手入力用）'!P897="","",'サーバー一覧（手入力用）'!P897)</f>
        <v>0</v>
      </c>
      <c r="P889" s="175" t="str">
        <f>IF('サーバー一覧（手入力用）'!Q897="","",'サーバー一覧（手入力用）'!Q897)</f>
        <v/>
      </c>
      <c r="Q889" s="175" t="str">
        <f>IF('サーバー一覧（手入力用）'!R897="","",'サーバー一覧（手入力用）'!R897)</f>
        <v/>
      </c>
      <c r="R889" s="175" t="str">
        <f t="shared" si="26"/>
        <v/>
      </c>
      <c r="S889" s="175" t="str">
        <f>IF('サーバー一覧（手入力用）'!S897="","",'サーバー一覧（手入力用）'!S897)</f>
        <v/>
      </c>
      <c r="T889" s="175" t="str">
        <f t="shared" si="27"/>
        <v/>
      </c>
      <c r="U889" s="175" t="str">
        <f>IF('サーバー一覧（手入力用）'!T897="","",'サーバー一覧（手入力用）'!T897)</f>
        <v/>
      </c>
      <c r="V889" s="175" t="str">
        <f>IF('サーバー一覧（手入力用）'!U897="","",'サーバー一覧（手入力用）'!U897)</f>
        <v/>
      </c>
      <c r="W889" s="175" t="str">
        <f>IF('サーバー一覧（手入力用）'!V897="","",'サーバー一覧（手入力用）'!V897)</f>
        <v/>
      </c>
      <c r="X889" s="175" t="str">
        <f>IF('サーバー一覧（手入力用）'!W897="","",'サーバー一覧（手入力用）'!W897)</f>
        <v/>
      </c>
      <c r="Y889" s="175" t="str">
        <f>IF('サーバー一覧（手入力用）'!X897="","",'サーバー一覧（手入力用）'!X897)</f>
        <v/>
      </c>
      <c r="Z889" s="175" t="str">
        <f>IF('サーバー一覧（手入力用）'!Y897="","",'サーバー一覧（手入力用）'!Y897)</f>
        <v/>
      </c>
      <c r="AA889" s="175" t="str">
        <f>IF('サーバー一覧（手入力用）'!Z897="","",'サーバー一覧（手入力用）'!Z897)</f>
        <v/>
      </c>
      <c r="AB889" s="175" t="str">
        <f>IF('サーバー一覧（手入力用）'!AA897="","",'サーバー一覧（手入力用）'!AA897)</f>
        <v/>
      </c>
      <c r="AC889" s="175" t="str">
        <f>IF('サーバー一覧（手入力用）'!AB897="","",'サーバー一覧（手入力用）'!AB897)</f>
        <v/>
      </c>
      <c r="AD889" s="175" t="str">
        <f>IF('サーバー一覧（手入力用）'!AC897="","",'サーバー一覧（手入力用）'!AC897)</f>
        <v/>
      </c>
      <c r="AE889" s="175" t="str">
        <f>IF('サーバー一覧（手入力用）'!AD897="","",'サーバー一覧（手入力用）'!AD897)</f>
        <v/>
      </c>
      <c r="AF889" s="175" t="str">
        <f>IF('サーバー一覧（手入力用）'!AE897="","",'サーバー一覧（手入力用）'!AE897)</f>
        <v/>
      </c>
      <c r="AG889" s="175" t="str">
        <f>IF('サーバー一覧（手入力用）'!AF897="","",'サーバー一覧（手入力用）'!AF897)</f>
        <v/>
      </c>
      <c r="AH889" s="175" t="str">
        <f>IF('サーバー一覧（手入力用）'!AG897="","",'サーバー一覧（手入力用）'!AG897)</f>
        <v/>
      </c>
      <c r="AI889" s="175" t="str">
        <f>IF('サーバー一覧（手入力用）'!AH897="","",'サーバー一覧（手入力用）'!AH897)</f>
        <v/>
      </c>
      <c r="AJ889" s="175" t="str">
        <f>IF('サーバー一覧（手入力用）'!AI897="","",'サーバー一覧（手入力用）'!AI897)</f>
        <v/>
      </c>
    </row>
    <row r="890" spans="1:36">
      <c r="A890" s="175">
        <f>IF('サーバー一覧（手入力用）'!B898="","",'サーバー一覧（手入力用）'!B898)</f>
        <v>889</v>
      </c>
      <c r="B890" s="175" t="str">
        <f>IF('サーバー一覧（手入力用）'!C898="","",'サーバー一覧（手入力用）'!C898)</f>
        <v/>
      </c>
      <c r="C890" s="175" t="str">
        <f>IF('サーバー一覧（手入力用）'!D898="","",'サーバー一覧（手入力用）'!D898)</f>
        <v/>
      </c>
      <c r="D890" s="175" t="str">
        <f>IF('サーバー一覧（手入力用）'!E898="","",'サーバー一覧（手入力用）'!E898)</f>
        <v/>
      </c>
      <c r="E890" s="175" t="str">
        <f>IF('サーバー一覧（手入力用）'!F898="","",'サーバー一覧（手入力用）'!F898)</f>
        <v/>
      </c>
      <c r="F890" s="175" t="str">
        <f>IF('サーバー一覧（手入力用）'!G898="","",'サーバー一覧（手入力用）'!G898)</f>
        <v/>
      </c>
      <c r="G890" s="175" t="str">
        <f>IF('サーバー一覧（手入力用）'!H898="","",'サーバー一覧（手入力用）'!H898)</f>
        <v/>
      </c>
      <c r="H890" s="175" t="str">
        <f>IF('サーバー一覧（手入力用）'!I898="","",'サーバー一覧（手入力用）'!I898)</f>
        <v/>
      </c>
      <c r="I890" s="175" t="str">
        <f>IF('サーバー一覧（手入力用）'!J898="","",'サーバー一覧（手入力用）'!J898)</f>
        <v/>
      </c>
      <c r="J890" s="175" t="str">
        <f>IF('サーバー一覧（手入力用）'!K898="","",'サーバー一覧（手入力用）'!K898)</f>
        <v/>
      </c>
      <c r="K890" s="175" t="str">
        <f>IF('サーバー一覧（手入力用）'!L898="","",'サーバー一覧（手入力用）'!L898)</f>
        <v/>
      </c>
      <c r="L890" s="175" t="str">
        <f>IF('サーバー一覧（手入力用）'!M898="","",'サーバー一覧（手入力用）'!M898)</f>
        <v/>
      </c>
      <c r="M890" s="175" t="str">
        <f>IF('サーバー一覧（手入力用）'!N898="","",'サーバー一覧（手入力用）'!N898)</f>
        <v/>
      </c>
      <c r="N890" s="175" t="str">
        <f>IF('サーバー一覧（手入力用）'!O898="","",'サーバー一覧（手入力用）'!O898)</f>
        <v/>
      </c>
      <c r="O890" s="175">
        <f>IF('サーバー一覧（手入力用）'!P898="","",'サーバー一覧（手入力用）'!P898)</f>
        <v>0</v>
      </c>
      <c r="P890" s="175" t="str">
        <f>IF('サーバー一覧（手入力用）'!Q898="","",'サーバー一覧（手入力用）'!Q898)</f>
        <v/>
      </c>
      <c r="Q890" s="175" t="str">
        <f>IF('サーバー一覧（手入力用）'!R898="","",'サーバー一覧（手入力用）'!R898)</f>
        <v/>
      </c>
      <c r="R890" s="175" t="str">
        <f t="shared" si="26"/>
        <v/>
      </c>
      <c r="S890" s="175" t="str">
        <f>IF('サーバー一覧（手入力用）'!S898="","",'サーバー一覧（手入力用）'!S898)</f>
        <v/>
      </c>
      <c r="T890" s="175" t="str">
        <f t="shared" si="27"/>
        <v/>
      </c>
      <c r="U890" s="175" t="str">
        <f>IF('サーバー一覧（手入力用）'!T898="","",'サーバー一覧（手入力用）'!T898)</f>
        <v/>
      </c>
      <c r="V890" s="175" t="str">
        <f>IF('サーバー一覧（手入力用）'!U898="","",'サーバー一覧（手入力用）'!U898)</f>
        <v/>
      </c>
      <c r="W890" s="175" t="str">
        <f>IF('サーバー一覧（手入力用）'!V898="","",'サーバー一覧（手入力用）'!V898)</f>
        <v/>
      </c>
      <c r="X890" s="175" t="str">
        <f>IF('サーバー一覧（手入力用）'!W898="","",'サーバー一覧（手入力用）'!W898)</f>
        <v/>
      </c>
      <c r="Y890" s="175" t="str">
        <f>IF('サーバー一覧（手入力用）'!X898="","",'サーバー一覧（手入力用）'!X898)</f>
        <v/>
      </c>
      <c r="Z890" s="175" t="str">
        <f>IF('サーバー一覧（手入力用）'!Y898="","",'サーバー一覧（手入力用）'!Y898)</f>
        <v/>
      </c>
      <c r="AA890" s="175" t="str">
        <f>IF('サーバー一覧（手入力用）'!Z898="","",'サーバー一覧（手入力用）'!Z898)</f>
        <v/>
      </c>
      <c r="AB890" s="175" t="str">
        <f>IF('サーバー一覧（手入力用）'!AA898="","",'サーバー一覧（手入力用）'!AA898)</f>
        <v/>
      </c>
      <c r="AC890" s="175" t="str">
        <f>IF('サーバー一覧（手入力用）'!AB898="","",'サーバー一覧（手入力用）'!AB898)</f>
        <v/>
      </c>
      <c r="AD890" s="175" t="str">
        <f>IF('サーバー一覧（手入力用）'!AC898="","",'サーバー一覧（手入力用）'!AC898)</f>
        <v/>
      </c>
      <c r="AE890" s="175" t="str">
        <f>IF('サーバー一覧（手入力用）'!AD898="","",'サーバー一覧（手入力用）'!AD898)</f>
        <v/>
      </c>
      <c r="AF890" s="175" t="str">
        <f>IF('サーバー一覧（手入力用）'!AE898="","",'サーバー一覧（手入力用）'!AE898)</f>
        <v/>
      </c>
      <c r="AG890" s="175" t="str">
        <f>IF('サーバー一覧（手入力用）'!AF898="","",'サーバー一覧（手入力用）'!AF898)</f>
        <v/>
      </c>
      <c r="AH890" s="175" t="str">
        <f>IF('サーバー一覧（手入力用）'!AG898="","",'サーバー一覧（手入力用）'!AG898)</f>
        <v/>
      </c>
      <c r="AI890" s="175" t="str">
        <f>IF('サーバー一覧（手入力用）'!AH898="","",'サーバー一覧（手入力用）'!AH898)</f>
        <v/>
      </c>
      <c r="AJ890" s="175" t="str">
        <f>IF('サーバー一覧（手入力用）'!AI898="","",'サーバー一覧（手入力用）'!AI898)</f>
        <v/>
      </c>
    </row>
    <row r="891" spans="1:36">
      <c r="A891" s="175">
        <f>IF('サーバー一覧（手入力用）'!B899="","",'サーバー一覧（手入力用）'!B899)</f>
        <v>890</v>
      </c>
      <c r="B891" s="175" t="str">
        <f>IF('サーバー一覧（手入力用）'!C899="","",'サーバー一覧（手入力用）'!C899)</f>
        <v/>
      </c>
      <c r="C891" s="175" t="str">
        <f>IF('サーバー一覧（手入力用）'!D899="","",'サーバー一覧（手入力用）'!D899)</f>
        <v/>
      </c>
      <c r="D891" s="175" t="str">
        <f>IF('サーバー一覧（手入力用）'!E899="","",'サーバー一覧（手入力用）'!E899)</f>
        <v/>
      </c>
      <c r="E891" s="175" t="str">
        <f>IF('サーバー一覧（手入力用）'!F899="","",'サーバー一覧（手入力用）'!F899)</f>
        <v/>
      </c>
      <c r="F891" s="175" t="str">
        <f>IF('サーバー一覧（手入力用）'!G899="","",'サーバー一覧（手入力用）'!G899)</f>
        <v/>
      </c>
      <c r="G891" s="175" t="str">
        <f>IF('サーバー一覧（手入力用）'!H899="","",'サーバー一覧（手入力用）'!H899)</f>
        <v/>
      </c>
      <c r="H891" s="175" t="str">
        <f>IF('サーバー一覧（手入力用）'!I899="","",'サーバー一覧（手入力用）'!I899)</f>
        <v/>
      </c>
      <c r="I891" s="175" t="str">
        <f>IF('サーバー一覧（手入力用）'!J899="","",'サーバー一覧（手入力用）'!J899)</f>
        <v/>
      </c>
      <c r="J891" s="175" t="str">
        <f>IF('サーバー一覧（手入力用）'!K899="","",'サーバー一覧（手入力用）'!K899)</f>
        <v/>
      </c>
      <c r="K891" s="175" t="str">
        <f>IF('サーバー一覧（手入力用）'!L899="","",'サーバー一覧（手入力用）'!L899)</f>
        <v/>
      </c>
      <c r="L891" s="175" t="str">
        <f>IF('サーバー一覧（手入力用）'!M899="","",'サーバー一覧（手入力用）'!M899)</f>
        <v/>
      </c>
      <c r="M891" s="175" t="str">
        <f>IF('サーバー一覧（手入力用）'!N899="","",'サーバー一覧（手入力用）'!N899)</f>
        <v/>
      </c>
      <c r="N891" s="175" t="str">
        <f>IF('サーバー一覧（手入力用）'!O899="","",'サーバー一覧（手入力用）'!O899)</f>
        <v/>
      </c>
      <c r="O891" s="175">
        <f>IF('サーバー一覧（手入力用）'!P899="","",'サーバー一覧（手入力用）'!P899)</f>
        <v>0</v>
      </c>
      <c r="P891" s="175" t="str">
        <f>IF('サーバー一覧（手入力用）'!Q899="","",'サーバー一覧（手入力用）'!Q899)</f>
        <v/>
      </c>
      <c r="Q891" s="175" t="str">
        <f>IF('サーバー一覧（手入力用）'!R899="","",'サーバー一覧（手入力用）'!R899)</f>
        <v/>
      </c>
      <c r="R891" s="175" t="str">
        <f t="shared" si="26"/>
        <v/>
      </c>
      <c r="S891" s="175" t="str">
        <f>IF('サーバー一覧（手入力用）'!S899="","",'サーバー一覧（手入力用）'!S899)</f>
        <v/>
      </c>
      <c r="T891" s="175" t="str">
        <f t="shared" si="27"/>
        <v/>
      </c>
      <c r="U891" s="175" t="str">
        <f>IF('サーバー一覧（手入力用）'!T899="","",'サーバー一覧（手入力用）'!T899)</f>
        <v/>
      </c>
      <c r="V891" s="175" t="str">
        <f>IF('サーバー一覧（手入力用）'!U899="","",'サーバー一覧（手入力用）'!U899)</f>
        <v/>
      </c>
      <c r="W891" s="175" t="str">
        <f>IF('サーバー一覧（手入力用）'!V899="","",'サーバー一覧（手入力用）'!V899)</f>
        <v/>
      </c>
      <c r="X891" s="175" t="str">
        <f>IF('サーバー一覧（手入力用）'!W899="","",'サーバー一覧（手入力用）'!W899)</f>
        <v/>
      </c>
      <c r="Y891" s="175" t="str">
        <f>IF('サーバー一覧（手入力用）'!X899="","",'サーバー一覧（手入力用）'!X899)</f>
        <v/>
      </c>
      <c r="Z891" s="175" t="str">
        <f>IF('サーバー一覧（手入力用）'!Y899="","",'サーバー一覧（手入力用）'!Y899)</f>
        <v/>
      </c>
      <c r="AA891" s="175" t="str">
        <f>IF('サーバー一覧（手入力用）'!Z899="","",'サーバー一覧（手入力用）'!Z899)</f>
        <v/>
      </c>
      <c r="AB891" s="175" t="str">
        <f>IF('サーバー一覧（手入力用）'!AA899="","",'サーバー一覧（手入力用）'!AA899)</f>
        <v/>
      </c>
      <c r="AC891" s="175" t="str">
        <f>IF('サーバー一覧（手入力用）'!AB899="","",'サーバー一覧（手入力用）'!AB899)</f>
        <v/>
      </c>
      <c r="AD891" s="175" t="str">
        <f>IF('サーバー一覧（手入力用）'!AC899="","",'サーバー一覧（手入力用）'!AC899)</f>
        <v/>
      </c>
      <c r="AE891" s="175" t="str">
        <f>IF('サーバー一覧（手入力用）'!AD899="","",'サーバー一覧（手入力用）'!AD899)</f>
        <v/>
      </c>
      <c r="AF891" s="175" t="str">
        <f>IF('サーバー一覧（手入力用）'!AE899="","",'サーバー一覧（手入力用）'!AE899)</f>
        <v/>
      </c>
      <c r="AG891" s="175" t="str">
        <f>IF('サーバー一覧（手入力用）'!AF899="","",'サーバー一覧（手入力用）'!AF899)</f>
        <v/>
      </c>
      <c r="AH891" s="175" t="str">
        <f>IF('サーバー一覧（手入力用）'!AG899="","",'サーバー一覧（手入力用）'!AG899)</f>
        <v/>
      </c>
      <c r="AI891" s="175" t="str">
        <f>IF('サーバー一覧（手入力用）'!AH899="","",'サーバー一覧（手入力用）'!AH899)</f>
        <v/>
      </c>
      <c r="AJ891" s="175" t="str">
        <f>IF('サーバー一覧（手入力用）'!AI899="","",'サーバー一覧（手入力用）'!AI899)</f>
        <v/>
      </c>
    </row>
    <row r="892" spans="1:36">
      <c r="A892" s="175">
        <f>IF('サーバー一覧（手入力用）'!B900="","",'サーバー一覧（手入力用）'!B900)</f>
        <v>891</v>
      </c>
      <c r="B892" s="175" t="str">
        <f>IF('サーバー一覧（手入力用）'!C900="","",'サーバー一覧（手入力用）'!C900)</f>
        <v/>
      </c>
      <c r="C892" s="175" t="str">
        <f>IF('サーバー一覧（手入力用）'!D900="","",'サーバー一覧（手入力用）'!D900)</f>
        <v/>
      </c>
      <c r="D892" s="175" t="str">
        <f>IF('サーバー一覧（手入力用）'!E900="","",'サーバー一覧（手入力用）'!E900)</f>
        <v/>
      </c>
      <c r="E892" s="175" t="str">
        <f>IF('サーバー一覧（手入力用）'!F900="","",'サーバー一覧（手入力用）'!F900)</f>
        <v/>
      </c>
      <c r="F892" s="175" t="str">
        <f>IF('サーバー一覧（手入力用）'!G900="","",'サーバー一覧（手入力用）'!G900)</f>
        <v/>
      </c>
      <c r="G892" s="175" t="str">
        <f>IF('サーバー一覧（手入力用）'!H900="","",'サーバー一覧（手入力用）'!H900)</f>
        <v/>
      </c>
      <c r="H892" s="175" t="str">
        <f>IF('サーバー一覧（手入力用）'!I900="","",'サーバー一覧（手入力用）'!I900)</f>
        <v/>
      </c>
      <c r="I892" s="175" t="str">
        <f>IF('サーバー一覧（手入力用）'!J900="","",'サーバー一覧（手入力用）'!J900)</f>
        <v/>
      </c>
      <c r="J892" s="175" t="str">
        <f>IF('サーバー一覧（手入力用）'!K900="","",'サーバー一覧（手入力用）'!K900)</f>
        <v/>
      </c>
      <c r="K892" s="175" t="str">
        <f>IF('サーバー一覧（手入力用）'!L900="","",'サーバー一覧（手入力用）'!L900)</f>
        <v/>
      </c>
      <c r="L892" s="175" t="str">
        <f>IF('サーバー一覧（手入力用）'!M900="","",'サーバー一覧（手入力用）'!M900)</f>
        <v/>
      </c>
      <c r="M892" s="175" t="str">
        <f>IF('サーバー一覧（手入力用）'!N900="","",'サーバー一覧（手入力用）'!N900)</f>
        <v/>
      </c>
      <c r="N892" s="175" t="str">
        <f>IF('サーバー一覧（手入力用）'!O900="","",'サーバー一覧（手入力用）'!O900)</f>
        <v/>
      </c>
      <c r="O892" s="175">
        <f>IF('サーバー一覧（手入力用）'!P900="","",'サーバー一覧（手入力用）'!P900)</f>
        <v>0</v>
      </c>
      <c r="P892" s="175" t="str">
        <f>IF('サーバー一覧（手入力用）'!Q900="","",'サーバー一覧（手入力用）'!Q900)</f>
        <v/>
      </c>
      <c r="Q892" s="175" t="str">
        <f>IF('サーバー一覧（手入力用）'!R900="","",'サーバー一覧（手入力用）'!R900)</f>
        <v/>
      </c>
      <c r="R892" s="175" t="str">
        <f t="shared" si="26"/>
        <v/>
      </c>
      <c r="S892" s="175" t="str">
        <f>IF('サーバー一覧（手入力用）'!S900="","",'サーバー一覧（手入力用）'!S900)</f>
        <v/>
      </c>
      <c r="T892" s="175" t="str">
        <f t="shared" si="27"/>
        <v/>
      </c>
      <c r="U892" s="175" t="str">
        <f>IF('サーバー一覧（手入力用）'!T900="","",'サーバー一覧（手入力用）'!T900)</f>
        <v/>
      </c>
      <c r="V892" s="175" t="str">
        <f>IF('サーバー一覧（手入力用）'!U900="","",'サーバー一覧（手入力用）'!U900)</f>
        <v/>
      </c>
      <c r="W892" s="175" t="str">
        <f>IF('サーバー一覧（手入力用）'!V900="","",'サーバー一覧（手入力用）'!V900)</f>
        <v/>
      </c>
      <c r="X892" s="175" t="str">
        <f>IF('サーバー一覧（手入力用）'!W900="","",'サーバー一覧（手入力用）'!W900)</f>
        <v/>
      </c>
      <c r="Y892" s="175" t="str">
        <f>IF('サーバー一覧（手入力用）'!X900="","",'サーバー一覧（手入力用）'!X900)</f>
        <v/>
      </c>
      <c r="Z892" s="175" t="str">
        <f>IF('サーバー一覧（手入力用）'!Y900="","",'サーバー一覧（手入力用）'!Y900)</f>
        <v/>
      </c>
      <c r="AA892" s="175" t="str">
        <f>IF('サーバー一覧（手入力用）'!Z900="","",'サーバー一覧（手入力用）'!Z900)</f>
        <v/>
      </c>
      <c r="AB892" s="175" t="str">
        <f>IF('サーバー一覧（手入力用）'!AA900="","",'サーバー一覧（手入力用）'!AA900)</f>
        <v/>
      </c>
      <c r="AC892" s="175" t="str">
        <f>IF('サーバー一覧（手入力用）'!AB900="","",'サーバー一覧（手入力用）'!AB900)</f>
        <v/>
      </c>
      <c r="AD892" s="175" t="str">
        <f>IF('サーバー一覧（手入力用）'!AC900="","",'サーバー一覧（手入力用）'!AC900)</f>
        <v/>
      </c>
      <c r="AE892" s="175" t="str">
        <f>IF('サーバー一覧（手入力用）'!AD900="","",'サーバー一覧（手入力用）'!AD900)</f>
        <v/>
      </c>
      <c r="AF892" s="175" t="str">
        <f>IF('サーバー一覧（手入力用）'!AE900="","",'サーバー一覧（手入力用）'!AE900)</f>
        <v/>
      </c>
      <c r="AG892" s="175" t="str">
        <f>IF('サーバー一覧（手入力用）'!AF900="","",'サーバー一覧（手入力用）'!AF900)</f>
        <v/>
      </c>
      <c r="AH892" s="175" t="str">
        <f>IF('サーバー一覧（手入力用）'!AG900="","",'サーバー一覧（手入力用）'!AG900)</f>
        <v/>
      </c>
      <c r="AI892" s="175" t="str">
        <f>IF('サーバー一覧（手入力用）'!AH900="","",'サーバー一覧（手入力用）'!AH900)</f>
        <v/>
      </c>
      <c r="AJ892" s="175" t="str">
        <f>IF('サーバー一覧（手入力用）'!AI900="","",'サーバー一覧（手入力用）'!AI900)</f>
        <v/>
      </c>
    </row>
    <row r="893" spans="1:36">
      <c r="A893" s="175">
        <f>IF('サーバー一覧（手入力用）'!B901="","",'サーバー一覧（手入力用）'!B901)</f>
        <v>892</v>
      </c>
      <c r="B893" s="175" t="str">
        <f>IF('サーバー一覧（手入力用）'!C901="","",'サーバー一覧（手入力用）'!C901)</f>
        <v/>
      </c>
      <c r="C893" s="175" t="str">
        <f>IF('サーバー一覧（手入力用）'!D901="","",'サーバー一覧（手入力用）'!D901)</f>
        <v/>
      </c>
      <c r="D893" s="175" t="str">
        <f>IF('サーバー一覧（手入力用）'!E901="","",'サーバー一覧（手入力用）'!E901)</f>
        <v/>
      </c>
      <c r="E893" s="175" t="str">
        <f>IF('サーバー一覧（手入力用）'!F901="","",'サーバー一覧（手入力用）'!F901)</f>
        <v/>
      </c>
      <c r="F893" s="175" t="str">
        <f>IF('サーバー一覧（手入力用）'!G901="","",'サーバー一覧（手入力用）'!G901)</f>
        <v/>
      </c>
      <c r="G893" s="175" t="str">
        <f>IF('サーバー一覧（手入力用）'!H901="","",'サーバー一覧（手入力用）'!H901)</f>
        <v/>
      </c>
      <c r="H893" s="175" t="str">
        <f>IF('サーバー一覧（手入力用）'!I901="","",'サーバー一覧（手入力用）'!I901)</f>
        <v/>
      </c>
      <c r="I893" s="175" t="str">
        <f>IF('サーバー一覧（手入力用）'!J901="","",'サーバー一覧（手入力用）'!J901)</f>
        <v/>
      </c>
      <c r="J893" s="175" t="str">
        <f>IF('サーバー一覧（手入力用）'!K901="","",'サーバー一覧（手入力用）'!K901)</f>
        <v/>
      </c>
      <c r="K893" s="175" t="str">
        <f>IF('サーバー一覧（手入力用）'!L901="","",'サーバー一覧（手入力用）'!L901)</f>
        <v/>
      </c>
      <c r="L893" s="175" t="str">
        <f>IF('サーバー一覧（手入力用）'!M901="","",'サーバー一覧（手入力用）'!M901)</f>
        <v/>
      </c>
      <c r="M893" s="175" t="str">
        <f>IF('サーバー一覧（手入力用）'!N901="","",'サーバー一覧（手入力用）'!N901)</f>
        <v/>
      </c>
      <c r="N893" s="175" t="str">
        <f>IF('サーバー一覧（手入力用）'!O901="","",'サーバー一覧（手入力用）'!O901)</f>
        <v/>
      </c>
      <c r="O893" s="175">
        <f>IF('サーバー一覧（手入力用）'!P901="","",'サーバー一覧（手入力用）'!P901)</f>
        <v>0</v>
      </c>
      <c r="P893" s="175" t="str">
        <f>IF('サーバー一覧（手入力用）'!Q901="","",'サーバー一覧（手入力用）'!Q901)</f>
        <v/>
      </c>
      <c r="Q893" s="175" t="str">
        <f>IF('サーバー一覧（手入力用）'!R901="","",'サーバー一覧（手入力用）'!R901)</f>
        <v/>
      </c>
      <c r="R893" s="175" t="str">
        <f t="shared" si="26"/>
        <v/>
      </c>
      <c r="S893" s="175" t="str">
        <f>IF('サーバー一覧（手入力用）'!S901="","",'サーバー一覧（手入力用）'!S901)</f>
        <v/>
      </c>
      <c r="T893" s="175" t="str">
        <f t="shared" si="27"/>
        <v/>
      </c>
      <c r="U893" s="175" t="str">
        <f>IF('サーバー一覧（手入力用）'!T901="","",'サーバー一覧（手入力用）'!T901)</f>
        <v/>
      </c>
      <c r="V893" s="175" t="str">
        <f>IF('サーバー一覧（手入力用）'!U901="","",'サーバー一覧（手入力用）'!U901)</f>
        <v/>
      </c>
      <c r="W893" s="175" t="str">
        <f>IF('サーバー一覧（手入力用）'!V901="","",'サーバー一覧（手入力用）'!V901)</f>
        <v/>
      </c>
      <c r="X893" s="175" t="str">
        <f>IF('サーバー一覧（手入力用）'!W901="","",'サーバー一覧（手入力用）'!W901)</f>
        <v/>
      </c>
      <c r="Y893" s="175" t="str">
        <f>IF('サーバー一覧（手入力用）'!X901="","",'サーバー一覧（手入力用）'!X901)</f>
        <v/>
      </c>
      <c r="Z893" s="175" t="str">
        <f>IF('サーバー一覧（手入力用）'!Y901="","",'サーバー一覧（手入力用）'!Y901)</f>
        <v/>
      </c>
      <c r="AA893" s="175" t="str">
        <f>IF('サーバー一覧（手入力用）'!Z901="","",'サーバー一覧（手入力用）'!Z901)</f>
        <v/>
      </c>
      <c r="AB893" s="175" t="str">
        <f>IF('サーバー一覧（手入力用）'!AA901="","",'サーバー一覧（手入力用）'!AA901)</f>
        <v/>
      </c>
      <c r="AC893" s="175" t="str">
        <f>IF('サーバー一覧（手入力用）'!AB901="","",'サーバー一覧（手入力用）'!AB901)</f>
        <v/>
      </c>
      <c r="AD893" s="175" t="str">
        <f>IF('サーバー一覧（手入力用）'!AC901="","",'サーバー一覧（手入力用）'!AC901)</f>
        <v/>
      </c>
      <c r="AE893" s="175" t="str">
        <f>IF('サーバー一覧（手入力用）'!AD901="","",'サーバー一覧（手入力用）'!AD901)</f>
        <v/>
      </c>
      <c r="AF893" s="175" t="str">
        <f>IF('サーバー一覧（手入力用）'!AE901="","",'サーバー一覧（手入力用）'!AE901)</f>
        <v/>
      </c>
      <c r="AG893" s="175" t="str">
        <f>IF('サーバー一覧（手入力用）'!AF901="","",'サーバー一覧（手入力用）'!AF901)</f>
        <v/>
      </c>
      <c r="AH893" s="175" t="str">
        <f>IF('サーバー一覧（手入力用）'!AG901="","",'サーバー一覧（手入力用）'!AG901)</f>
        <v/>
      </c>
      <c r="AI893" s="175" t="str">
        <f>IF('サーバー一覧（手入力用）'!AH901="","",'サーバー一覧（手入力用）'!AH901)</f>
        <v/>
      </c>
      <c r="AJ893" s="175" t="str">
        <f>IF('サーバー一覧（手入力用）'!AI901="","",'サーバー一覧（手入力用）'!AI901)</f>
        <v/>
      </c>
    </row>
    <row r="894" spans="1:36">
      <c r="A894" s="175">
        <f>IF('サーバー一覧（手入力用）'!B902="","",'サーバー一覧（手入力用）'!B902)</f>
        <v>893</v>
      </c>
      <c r="B894" s="175" t="str">
        <f>IF('サーバー一覧（手入力用）'!C902="","",'サーバー一覧（手入力用）'!C902)</f>
        <v/>
      </c>
      <c r="C894" s="175" t="str">
        <f>IF('サーバー一覧（手入力用）'!D902="","",'サーバー一覧（手入力用）'!D902)</f>
        <v/>
      </c>
      <c r="D894" s="175" t="str">
        <f>IF('サーバー一覧（手入力用）'!E902="","",'サーバー一覧（手入力用）'!E902)</f>
        <v/>
      </c>
      <c r="E894" s="175" t="str">
        <f>IF('サーバー一覧（手入力用）'!F902="","",'サーバー一覧（手入力用）'!F902)</f>
        <v/>
      </c>
      <c r="F894" s="175" t="str">
        <f>IF('サーバー一覧（手入力用）'!G902="","",'サーバー一覧（手入力用）'!G902)</f>
        <v/>
      </c>
      <c r="G894" s="175" t="str">
        <f>IF('サーバー一覧（手入力用）'!H902="","",'サーバー一覧（手入力用）'!H902)</f>
        <v/>
      </c>
      <c r="H894" s="175" t="str">
        <f>IF('サーバー一覧（手入力用）'!I902="","",'サーバー一覧（手入力用）'!I902)</f>
        <v/>
      </c>
      <c r="I894" s="175" t="str">
        <f>IF('サーバー一覧（手入力用）'!J902="","",'サーバー一覧（手入力用）'!J902)</f>
        <v/>
      </c>
      <c r="J894" s="175" t="str">
        <f>IF('サーバー一覧（手入力用）'!K902="","",'サーバー一覧（手入力用）'!K902)</f>
        <v/>
      </c>
      <c r="K894" s="175" t="str">
        <f>IF('サーバー一覧（手入力用）'!L902="","",'サーバー一覧（手入力用）'!L902)</f>
        <v/>
      </c>
      <c r="L894" s="175" t="str">
        <f>IF('サーバー一覧（手入力用）'!M902="","",'サーバー一覧（手入力用）'!M902)</f>
        <v/>
      </c>
      <c r="M894" s="175" t="str">
        <f>IF('サーバー一覧（手入力用）'!N902="","",'サーバー一覧（手入力用）'!N902)</f>
        <v/>
      </c>
      <c r="N894" s="175" t="str">
        <f>IF('サーバー一覧（手入力用）'!O902="","",'サーバー一覧（手入力用）'!O902)</f>
        <v/>
      </c>
      <c r="O894" s="175">
        <f>IF('サーバー一覧（手入力用）'!P902="","",'サーバー一覧（手入力用）'!P902)</f>
        <v>0</v>
      </c>
      <c r="P894" s="175" t="str">
        <f>IF('サーバー一覧（手入力用）'!Q902="","",'サーバー一覧（手入力用）'!Q902)</f>
        <v/>
      </c>
      <c r="Q894" s="175" t="str">
        <f>IF('サーバー一覧（手入力用）'!R902="","",'サーバー一覧（手入力用）'!R902)</f>
        <v/>
      </c>
      <c r="R894" s="175" t="str">
        <f t="shared" si="26"/>
        <v/>
      </c>
      <c r="S894" s="175" t="str">
        <f>IF('サーバー一覧（手入力用）'!S902="","",'サーバー一覧（手入力用）'!S902)</f>
        <v/>
      </c>
      <c r="T894" s="175" t="str">
        <f t="shared" si="27"/>
        <v/>
      </c>
      <c r="U894" s="175" t="str">
        <f>IF('サーバー一覧（手入力用）'!T902="","",'サーバー一覧（手入力用）'!T902)</f>
        <v/>
      </c>
      <c r="V894" s="175" t="str">
        <f>IF('サーバー一覧（手入力用）'!U902="","",'サーバー一覧（手入力用）'!U902)</f>
        <v/>
      </c>
      <c r="W894" s="175" t="str">
        <f>IF('サーバー一覧（手入力用）'!V902="","",'サーバー一覧（手入力用）'!V902)</f>
        <v/>
      </c>
      <c r="X894" s="175" t="str">
        <f>IF('サーバー一覧（手入力用）'!W902="","",'サーバー一覧（手入力用）'!W902)</f>
        <v/>
      </c>
      <c r="Y894" s="175" t="str">
        <f>IF('サーバー一覧（手入力用）'!X902="","",'サーバー一覧（手入力用）'!X902)</f>
        <v/>
      </c>
      <c r="Z894" s="175" t="str">
        <f>IF('サーバー一覧（手入力用）'!Y902="","",'サーバー一覧（手入力用）'!Y902)</f>
        <v/>
      </c>
      <c r="AA894" s="175" t="str">
        <f>IF('サーバー一覧（手入力用）'!Z902="","",'サーバー一覧（手入力用）'!Z902)</f>
        <v/>
      </c>
      <c r="AB894" s="175" t="str">
        <f>IF('サーバー一覧（手入力用）'!AA902="","",'サーバー一覧（手入力用）'!AA902)</f>
        <v/>
      </c>
      <c r="AC894" s="175" t="str">
        <f>IF('サーバー一覧（手入力用）'!AB902="","",'サーバー一覧（手入力用）'!AB902)</f>
        <v/>
      </c>
      <c r="AD894" s="175" t="str">
        <f>IF('サーバー一覧（手入力用）'!AC902="","",'サーバー一覧（手入力用）'!AC902)</f>
        <v/>
      </c>
      <c r="AE894" s="175" t="str">
        <f>IF('サーバー一覧（手入力用）'!AD902="","",'サーバー一覧（手入力用）'!AD902)</f>
        <v/>
      </c>
      <c r="AF894" s="175" t="str">
        <f>IF('サーバー一覧（手入力用）'!AE902="","",'サーバー一覧（手入力用）'!AE902)</f>
        <v/>
      </c>
      <c r="AG894" s="175" t="str">
        <f>IF('サーバー一覧（手入力用）'!AF902="","",'サーバー一覧（手入力用）'!AF902)</f>
        <v/>
      </c>
      <c r="AH894" s="175" t="str">
        <f>IF('サーバー一覧（手入力用）'!AG902="","",'サーバー一覧（手入力用）'!AG902)</f>
        <v/>
      </c>
      <c r="AI894" s="175" t="str">
        <f>IF('サーバー一覧（手入力用）'!AH902="","",'サーバー一覧（手入力用）'!AH902)</f>
        <v/>
      </c>
      <c r="AJ894" s="175" t="str">
        <f>IF('サーバー一覧（手入力用）'!AI902="","",'サーバー一覧（手入力用）'!AI902)</f>
        <v/>
      </c>
    </row>
    <row r="895" spans="1:36">
      <c r="A895" s="175">
        <f>IF('サーバー一覧（手入力用）'!B903="","",'サーバー一覧（手入力用）'!B903)</f>
        <v>894</v>
      </c>
      <c r="B895" s="175" t="str">
        <f>IF('サーバー一覧（手入力用）'!C903="","",'サーバー一覧（手入力用）'!C903)</f>
        <v/>
      </c>
      <c r="C895" s="175" t="str">
        <f>IF('サーバー一覧（手入力用）'!D903="","",'サーバー一覧（手入力用）'!D903)</f>
        <v/>
      </c>
      <c r="D895" s="175" t="str">
        <f>IF('サーバー一覧（手入力用）'!E903="","",'サーバー一覧（手入力用）'!E903)</f>
        <v/>
      </c>
      <c r="E895" s="175" t="str">
        <f>IF('サーバー一覧（手入力用）'!F903="","",'サーバー一覧（手入力用）'!F903)</f>
        <v/>
      </c>
      <c r="F895" s="175" t="str">
        <f>IF('サーバー一覧（手入力用）'!G903="","",'サーバー一覧（手入力用）'!G903)</f>
        <v/>
      </c>
      <c r="G895" s="175" t="str">
        <f>IF('サーバー一覧（手入力用）'!H903="","",'サーバー一覧（手入力用）'!H903)</f>
        <v/>
      </c>
      <c r="H895" s="175" t="str">
        <f>IF('サーバー一覧（手入力用）'!I903="","",'サーバー一覧（手入力用）'!I903)</f>
        <v/>
      </c>
      <c r="I895" s="175" t="str">
        <f>IF('サーバー一覧（手入力用）'!J903="","",'サーバー一覧（手入力用）'!J903)</f>
        <v/>
      </c>
      <c r="J895" s="175" t="str">
        <f>IF('サーバー一覧（手入力用）'!K903="","",'サーバー一覧（手入力用）'!K903)</f>
        <v/>
      </c>
      <c r="K895" s="175" t="str">
        <f>IF('サーバー一覧（手入力用）'!L903="","",'サーバー一覧（手入力用）'!L903)</f>
        <v/>
      </c>
      <c r="L895" s="175" t="str">
        <f>IF('サーバー一覧（手入力用）'!M903="","",'サーバー一覧（手入力用）'!M903)</f>
        <v/>
      </c>
      <c r="M895" s="175" t="str">
        <f>IF('サーバー一覧（手入力用）'!N903="","",'サーバー一覧（手入力用）'!N903)</f>
        <v/>
      </c>
      <c r="N895" s="175" t="str">
        <f>IF('サーバー一覧（手入力用）'!O903="","",'サーバー一覧（手入力用）'!O903)</f>
        <v/>
      </c>
      <c r="O895" s="175">
        <f>IF('サーバー一覧（手入力用）'!P903="","",'サーバー一覧（手入力用）'!P903)</f>
        <v>0</v>
      </c>
      <c r="P895" s="175" t="str">
        <f>IF('サーバー一覧（手入力用）'!Q903="","",'サーバー一覧（手入力用）'!Q903)</f>
        <v/>
      </c>
      <c r="Q895" s="175" t="str">
        <f>IF('サーバー一覧（手入力用）'!R903="","",'サーバー一覧（手入力用）'!R903)</f>
        <v/>
      </c>
      <c r="R895" s="175" t="str">
        <f t="shared" si="26"/>
        <v/>
      </c>
      <c r="S895" s="175" t="str">
        <f>IF('サーバー一覧（手入力用）'!S903="","",'サーバー一覧（手入力用）'!S903)</f>
        <v/>
      </c>
      <c r="T895" s="175" t="str">
        <f t="shared" si="27"/>
        <v/>
      </c>
      <c r="U895" s="175" t="str">
        <f>IF('サーバー一覧（手入力用）'!T903="","",'サーバー一覧（手入力用）'!T903)</f>
        <v/>
      </c>
      <c r="V895" s="175" t="str">
        <f>IF('サーバー一覧（手入力用）'!U903="","",'サーバー一覧（手入力用）'!U903)</f>
        <v/>
      </c>
      <c r="W895" s="175" t="str">
        <f>IF('サーバー一覧（手入力用）'!V903="","",'サーバー一覧（手入力用）'!V903)</f>
        <v/>
      </c>
      <c r="X895" s="175" t="str">
        <f>IF('サーバー一覧（手入力用）'!W903="","",'サーバー一覧（手入力用）'!W903)</f>
        <v/>
      </c>
      <c r="Y895" s="175" t="str">
        <f>IF('サーバー一覧（手入力用）'!X903="","",'サーバー一覧（手入力用）'!X903)</f>
        <v/>
      </c>
      <c r="Z895" s="175" t="str">
        <f>IF('サーバー一覧（手入力用）'!Y903="","",'サーバー一覧（手入力用）'!Y903)</f>
        <v/>
      </c>
      <c r="AA895" s="175" t="str">
        <f>IF('サーバー一覧（手入力用）'!Z903="","",'サーバー一覧（手入力用）'!Z903)</f>
        <v/>
      </c>
      <c r="AB895" s="175" t="str">
        <f>IF('サーバー一覧（手入力用）'!AA903="","",'サーバー一覧（手入力用）'!AA903)</f>
        <v/>
      </c>
      <c r="AC895" s="175" t="str">
        <f>IF('サーバー一覧（手入力用）'!AB903="","",'サーバー一覧（手入力用）'!AB903)</f>
        <v/>
      </c>
      <c r="AD895" s="175" t="str">
        <f>IF('サーバー一覧（手入力用）'!AC903="","",'サーバー一覧（手入力用）'!AC903)</f>
        <v/>
      </c>
      <c r="AE895" s="175" t="str">
        <f>IF('サーバー一覧（手入力用）'!AD903="","",'サーバー一覧（手入力用）'!AD903)</f>
        <v/>
      </c>
      <c r="AF895" s="175" t="str">
        <f>IF('サーバー一覧（手入力用）'!AE903="","",'サーバー一覧（手入力用）'!AE903)</f>
        <v/>
      </c>
      <c r="AG895" s="175" t="str">
        <f>IF('サーバー一覧（手入力用）'!AF903="","",'サーバー一覧（手入力用）'!AF903)</f>
        <v/>
      </c>
      <c r="AH895" s="175" t="str">
        <f>IF('サーバー一覧（手入力用）'!AG903="","",'サーバー一覧（手入力用）'!AG903)</f>
        <v/>
      </c>
      <c r="AI895" s="175" t="str">
        <f>IF('サーバー一覧（手入力用）'!AH903="","",'サーバー一覧（手入力用）'!AH903)</f>
        <v/>
      </c>
      <c r="AJ895" s="175" t="str">
        <f>IF('サーバー一覧（手入力用）'!AI903="","",'サーバー一覧（手入力用）'!AI903)</f>
        <v/>
      </c>
    </row>
    <row r="896" spans="1:36">
      <c r="A896" s="175">
        <f>IF('サーバー一覧（手入力用）'!B904="","",'サーバー一覧（手入力用）'!B904)</f>
        <v>895</v>
      </c>
      <c r="B896" s="175" t="str">
        <f>IF('サーバー一覧（手入力用）'!C904="","",'サーバー一覧（手入力用）'!C904)</f>
        <v/>
      </c>
      <c r="C896" s="175" t="str">
        <f>IF('サーバー一覧（手入力用）'!D904="","",'サーバー一覧（手入力用）'!D904)</f>
        <v/>
      </c>
      <c r="D896" s="175" t="str">
        <f>IF('サーバー一覧（手入力用）'!E904="","",'サーバー一覧（手入力用）'!E904)</f>
        <v/>
      </c>
      <c r="E896" s="175" t="str">
        <f>IF('サーバー一覧（手入力用）'!F904="","",'サーバー一覧（手入力用）'!F904)</f>
        <v/>
      </c>
      <c r="F896" s="175" t="str">
        <f>IF('サーバー一覧（手入力用）'!G904="","",'サーバー一覧（手入力用）'!G904)</f>
        <v/>
      </c>
      <c r="G896" s="175" t="str">
        <f>IF('サーバー一覧（手入力用）'!H904="","",'サーバー一覧（手入力用）'!H904)</f>
        <v/>
      </c>
      <c r="H896" s="175" t="str">
        <f>IF('サーバー一覧（手入力用）'!I904="","",'サーバー一覧（手入力用）'!I904)</f>
        <v/>
      </c>
      <c r="I896" s="175" t="str">
        <f>IF('サーバー一覧（手入力用）'!J904="","",'サーバー一覧（手入力用）'!J904)</f>
        <v/>
      </c>
      <c r="J896" s="175" t="str">
        <f>IF('サーバー一覧（手入力用）'!K904="","",'サーバー一覧（手入力用）'!K904)</f>
        <v/>
      </c>
      <c r="K896" s="175" t="str">
        <f>IF('サーバー一覧（手入力用）'!L904="","",'サーバー一覧（手入力用）'!L904)</f>
        <v/>
      </c>
      <c r="L896" s="175" t="str">
        <f>IF('サーバー一覧（手入力用）'!M904="","",'サーバー一覧（手入力用）'!M904)</f>
        <v/>
      </c>
      <c r="M896" s="175" t="str">
        <f>IF('サーバー一覧（手入力用）'!N904="","",'サーバー一覧（手入力用）'!N904)</f>
        <v/>
      </c>
      <c r="N896" s="175" t="str">
        <f>IF('サーバー一覧（手入力用）'!O904="","",'サーバー一覧（手入力用）'!O904)</f>
        <v/>
      </c>
      <c r="O896" s="175">
        <f>IF('サーバー一覧（手入力用）'!P904="","",'サーバー一覧（手入力用）'!P904)</f>
        <v>0</v>
      </c>
      <c r="P896" s="175" t="str">
        <f>IF('サーバー一覧（手入力用）'!Q904="","",'サーバー一覧（手入力用）'!Q904)</f>
        <v/>
      </c>
      <c r="Q896" s="175" t="str">
        <f>IF('サーバー一覧（手入力用）'!R904="","",'サーバー一覧（手入力用）'!R904)</f>
        <v/>
      </c>
      <c r="R896" s="175" t="str">
        <f t="shared" si="26"/>
        <v/>
      </c>
      <c r="S896" s="175" t="str">
        <f>IF('サーバー一覧（手入力用）'!S904="","",'サーバー一覧（手入力用）'!S904)</f>
        <v/>
      </c>
      <c r="T896" s="175" t="str">
        <f t="shared" si="27"/>
        <v/>
      </c>
      <c r="U896" s="175" t="str">
        <f>IF('サーバー一覧（手入力用）'!T904="","",'サーバー一覧（手入力用）'!T904)</f>
        <v/>
      </c>
      <c r="V896" s="175" t="str">
        <f>IF('サーバー一覧（手入力用）'!U904="","",'サーバー一覧（手入力用）'!U904)</f>
        <v/>
      </c>
      <c r="W896" s="175" t="str">
        <f>IF('サーバー一覧（手入力用）'!V904="","",'サーバー一覧（手入力用）'!V904)</f>
        <v/>
      </c>
      <c r="X896" s="175" t="str">
        <f>IF('サーバー一覧（手入力用）'!W904="","",'サーバー一覧（手入力用）'!W904)</f>
        <v/>
      </c>
      <c r="Y896" s="175" t="str">
        <f>IF('サーバー一覧（手入力用）'!X904="","",'サーバー一覧（手入力用）'!X904)</f>
        <v/>
      </c>
      <c r="Z896" s="175" t="str">
        <f>IF('サーバー一覧（手入力用）'!Y904="","",'サーバー一覧（手入力用）'!Y904)</f>
        <v/>
      </c>
      <c r="AA896" s="175" t="str">
        <f>IF('サーバー一覧（手入力用）'!Z904="","",'サーバー一覧（手入力用）'!Z904)</f>
        <v/>
      </c>
      <c r="AB896" s="175" t="str">
        <f>IF('サーバー一覧（手入力用）'!AA904="","",'サーバー一覧（手入力用）'!AA904)</f>
        <v/>
      </c>
      <c r="AC896" s="175" t="str">
        <f>IF('サーバー一覧（手入力用）'!AB904="","",'サーバー一覧（手入力用）'!AB904)</f>
        <v/>
      </c>
      <c r="AD896" s="175" t="str">
        <f>IF('サーバー一覧（手入力用）'!AC904="","",'サーバー一覧（手入力用）'!AC904)</f>
        <v/>
      </c>
      <c r="AE896" s="175" t="str">
        <f>IF('サーバー一覧（手入力用）'!AD904="","",'サーバー一覧（手入力用）'!AD904)</f>
        <v/>
      </c>
      <c r="AF896" s="175" t="str">
        <f>IF('サーバー一覧（手入力用）'!AE904="","",'サーバー一覧（手入力用）'!AE904)</f>
        <v/>
      </c>
      <c r="AG896" s="175" t="str">
        <f>IF('サーバー一覧（手入力用）'!AF904="","",'サーバー一覧（手入力用）'!AF904)</f>
        <v/>
      </c>
      <c r="AH896" s="175" t="str">
        <f>IF('サーバー一覧（手入力用）'!AG904="","",'サーバー一覧（手入力用）'!AG904)</f>
        <v/>
      </c>
      <c r="AI896" s="175" t="str">
        <f>IF('サーバー一覧（手入力用）'!AH904="","",'サーバー一覧（手入力用）'!AH904)</f>
        <v/>
      </c>
      <c r="AJ896" s="175" t="str">
        <f>IF('サーバー一覧（手入力用）'!AI904="","",'サーバー一覧（手入力用）'!AI904)</f>
        <v/>
      </c>
    </row>
    <row r="897" spans="1:36">
      <c r="A897" s="175">
        <f>IF('サーバー一覧（手入力用）'!B905="","",'サーバー一覧（手入力用）'!B905)</f>
        <v>896</v>
      </c>
      <c r="B897" s="175" t="str">
        <f>IF('サーバー一覧（手入力用）'!C905="","",'サーバー一覧（手入力用）'!C905)</f>
        <v/>
      </c>
      <c r="C897" s="175" t="str">
        <f>IF('サーバー一覧（手入力用）'!D905="","",'サーバー一覧（手入力用）'!D905)</f>
        <v/>
      </c>
      <c r="D897" s="175" t="str">
        <f>IF('サーバー一覧（手入力用）'!E905="","",'サーバー一覧（手入力用）'!E905)</f>
        <v/>
      </c>
      <c r="E897" s="175" t="str">
        <f>IF('サーバー一覧（手入力用）'!F905="","",'サーバー一覧（手入力用）'!F905)</f>
        <v/>
      </c>
      <c r="F897" s="175" t="str">
        <f>IF('サーバー一覧（手入力用）'!G905="","",'サーバー一覧（手入力用）'!G905)</f>
        <v/>
      </c>
      <c r="G897" s="175" t="str">
        <f>IF('サーバー一覧（手入力用）'!H905="","",'サーバー一覧（手入力用）'!H905)</f>
        <v/>
      </c>
      <c r="H897" s="175" t="str">
        <f>IF('サーバー一覧（手入力用）'!I905="","",'サーバー一覧（手入力用）'!I905)</f>
        <v/>
      </c>
      <c r="I897" s="175" t="str">
        <f>IF('サーバー一覧（手入力用）'!J905="","",'サーバー一覧（手入力用）'!J905)</f>
        <v/>
      </c>
      <c r="J897" s="175" t="str">
        <f>IF('サーバー一覧（手入力用）'!K905="","",'サーバー一覧（手入力用）'!K905)</f>
        <v/>
      </c>
      <c r="K897" s="175" t="str">
        <f>IF('サーバー一覧（手入力用）'!L905="","",'サーバー一覧（手入力用）'!L905)</f>
        <v/>
      </c>
      <c r="L897" s="175" t="str">
        <f>IF('サーバー一覧（手入力用）'!M905="","",'サーバー一覧（手入力用）'!M905)</f>
        <v/>
      </c>
      <c r="M897" s="175" t="str">
        <f>IF('サーバー一覧（手入力用）'!N905="","",'サーバー一覧（手入力用）'!N905)</f>
        <v/>
      </c>
      <c r="N897" s="175" t="str">
        <f>IF('サーバー一覧（手入力用）'!O905="","",'サーバー一覧（手入力用）'!O905)</f>
        <v/>
      </c>
      <c r="O897" s="175">
        <f>IF('サーバー一覧（手入力用）'!P905="","",'サーバー一覧（手入力用）'!P905)</f>
        <v>0</v>
      </c>
      <c r="P897" s="175" t="str">
        <f>IF('サーバー一覧（手入力用）'!Q905="","",'サーバー一覧（手入力用）'!Q905)</f>
        <v/>
      </c>
      <c r="Q897" s="175" t="str">
        <f>IF('サーバー一覧（手入力用）'!R905="","",'サーバー一覧（手入力用）'!R905)</f>
        <v/>
      </c>
      <c r="R897" s="175" t="str">
        <f t="shared" si="26"/>
        <v/>
      </c>
      <c r="S897" s="175" t="str">
        <f>IF('サーバー一覧（手入力用）'!S905="","",'サーバー一覧（手入力用）'!S905)</f>
        <v/>
      </c>
      <c r="T897" s="175" t="str">
        <f t="shared" si="27"/>
        <v/>
      </c>
      <c r="U897" s="175" t="str">
        <f>IF('サーバー一覧（手入力用）'!T905="","",'サーバー一覧（手入力用）'!T905)</f>
        <v/>
      </c>
      <c r="V897" s="175" t="str">
        <f>IF('サーバー一覧（手入力用）'!U905="","",'サーバー一覧（手入力用）'!U905)</f>
        <v/>
      </c>
      <c r="W897" s="175" t="str">
        <f>IF('サーバー一覧（手入力用）'!V905="","",'サーバー一覧（手入力用）'!V905)</f>
        <v/>
      </c>
      <c r="X897" s="175" t="str">
        <f>IF('サーバー一覧（手入力用）'!W905="","",'サーバー一覧（手入力用）'!W905)</f>
        <v/>
      </c>
      <c r="Y897" s="175" t="str">
        <f>IF('サーバー一覧（手入力用）'!X905="","",'サーバー一覧（手入力用）'!X905)</f>
        <v/>
      </c>
      <c r="Z897" s="175" t="str">
        <f>IF('サーバー一覧（手入力用）'!Y905="","",'サーバー一覧（手入力用）'!Y905)</f>
        <v/>
      </c>
      <c r="AA897" s="175" t="str">
        <f>IF('サーバー一覧（手入力用）'!Z905="","",'サーバー一覧（手入力用）'!Z905)</f>
        <v/>
      </c>
      <c r="AB897" s="175" t="str">
        <f>IF('サーバー一覧（手入力用）'!AA905="","",'サーバー一覧（手入力用）'!AA905)</f>
        <v/>
      </c>
      <c r="AC897" s="175" t="str">
        <f>IF('サーバー一覧（手入力用）'!AB905="","",'サーバー一覧（手入力用）'!AB905)</f>
        <v/>
      </c>
      <c r="AD897" s="175" t="str">
        <f>IF('サーバー一覧（手入力用）'!AC905="","",'サーバー一覧（手入力用）'!AC905)</f>
        <v/>
      </c>
      <c r="AE897" s="175" t="str">
        <f>IF('サーバー一覧（手入力用）'!AD905="","",'サーバー一覧（手入力用）'!AD905)</f>
        <v/>
      </c>
      <c r="AF897" s="175" t="str">
        <f>IF('サーバー一覧（手入力用）'!AE905="","",'サーバー一覧（手入力用）'!AE905)</f>
        <v/>
      </c>
      <c r="AG897" s="175" t="str">
        <f>IF('サーバー一覧（手入力用）'!AF905="","",'サーバー一覧（手入力用）'!AF905)</f>
        <v/>
      </c>
      <c r="AH897" s="175" t="str">
        <f>IF('サーバー一覧（手入力用）'!AG905="","",'サーバー一覧（手入力用）'!AG905)</f>
        <v/>
      </c>
      <c r="AI897" s="175" t="str">
        <f>IF('サーバー一覧（手入力用）'!AH905="","",'サーバー一覧（手入力用）'!AH905)</f>
        <v/>
      </c>
      <c r="AJ897" s="175" t="str">
        <f>IF('サーバー一覧（手入力用）'!AI905="","",'サーバー一覧（手入力用）'!AI905)</f>
        <v/>
      </c>
    </row>
    <row r="898" spans="1:36">
      <c r="A898" s="175">
        <f>IF('サーバー一覧（手入力用）'!B906="","",'サーバー一覧（手入力用）'!B906)</f>
        <v>897</v>
      </c>
      <c r="B898" s="175" t="str">
        <f>IF('サーバー一覧（手入力用）'!C906="","",'サーバー一覧（手入力用）'!C906)</f>
        <v/>
      </c>
      <c r="C898" s="175" t="str">
        <f>IF('サーバー一覧（手入力用）'!D906="","",'サーバー一覧（手入力用）'!D906)</f>
        <v/>
      </c>
      <c r="D898" s="175" t="str">
        <f>IF('サーバー一覧（手入力用）'!E906="","",'サーバー一覧（手入力用）'!E906)</f>
        <v/>
      </c>
      <c r="E898" s="175" t="str">
        <f>IF('サーバー一覧（手入力用）'!F906="","",'サーバー一覧（手入力用）'!F906)</f>
        <v/>
      </c>
      <c r="F898" s="175" t="str">
        <f>IF('サーバー一覧（手入力用）'!G906="","",'サーバー一覧（手入力用）'!G906)</f>
        <v/>
      </c>
      <c r="G898" s="175" t="str">
        <f>IF('サーバー一覧（手入力用）'!H906="","",'サーバー一覧（手入力用）'!H906)</f>
        <v/>
      </c>
      <c r="H898" s="175" t="str">
        <f>IF('サーバー一覧（手入力用）'!I906="","",'サーバー一覧（手入力用）'!I906)</f>
        <v/>
      </c>
      <c r="I898" s="175" t="str">
        <f>IF('サーバー一覧（手入力用）'!J906="","",'サーバー一覧（手入力用）'!J906)</f>
        <v/>
      </c>
      <c r="J898" s="175" t="str">
        <f>IF('サーバー一覧（手入力用）'!K906="","",'サーバー一覧（手入力用）'!K906)</f>
        <v/>
      </c>
      <c r="K898" s="175" t="str">
        <f>IF('サーバー一覧（手入力用）'!L906="","",'サーバー一覧（手入力用）'!L906)</f>
        <v/>
      </c>
      <c r="L898" s="175" t="str">
        <f>IF('サーバー一覧（手入力用）'!M906="","",'サーバー一覧（手入力用）'!M906)</f>
        <v/>
      </c>
      <c r="M898" s="175" t="str">
        <f>IF('サーバー一覧（手入力用）'!N906="","",'サーバー一覧（手入力用）'!N906)</f>
        <v/>
      </c>
      <c r="N898" s="175" t="str">
        <f>IF('サーバー一覧（手入力用）'!O906="","",'サーバー一覧（手入力用）'!O906)</f>
        <v/>
      </c>
      <c r="O898" s="175">
        <f>IF('サーバー一覧（手入力用）'!P906="","",'サーバー一覧（手入力用）'!P906)</f>
        <v>0</v>
      </c>
      <c r="P898" s="175" t="str">
        <f>IF('サーバー一覧（手入力用）'!Q906="","",'サーバー一覧（手入力用）'!Q906)</f>
        <v/>
      </c>
      <c r="Q898" s="175" t="str">
        <f>IF('サーバー一覧（手入力用）'!R906="","",'サーバー一覧（手入力用）'!R906)</f>
        <v/>
      </c>
      <c r="R898" s="175" t="str">
        <f t="shared" si="26"/>
        <v/>
      </c>
      <c r="S898" s="175" t="str">
        <f>IF('サーバー一覧（手入力用）'!S906="","",'サーバー一覧（手入力用）'!S906)</f>
        <v/>
      </c>
      <c r="T898" s="175" t="str">
        <f t="shared" si="27"/>
        <v/>
      </c>
      <c r="U898" s="175" t="str">
        <f>IF('サーバー一覧（手入力用）'!T906="","",'サーバー一覧（手入力用）'!T906)</f>
        <v/>
      </c>
      <c r="V898" s="175" t="str">
        <f>IF('サーバー一覧（手入力用）'!U906="","",'サーバー一覧（手入力用）'!U906)</f>
        <v/>
      </c>
      <c r="W898" s="175" t="str">
        <f>IF('サーバー一覧（手入力用）'!V906="","",'サーバー一覧（手入力用）'!V906)</f>
        <v/>
      </c>
      <c r="X898" s="175" t="str">
        <f>IF('サーバー一覧（手入力用）'!W906="","",'サーバー一覧（手入力用）'!W906)</f>
        <v/>
      </c>
      <c r="Y898" s="175" t="str">
        <f>IF('サーバー一覧（手入力用）'!X906="","",'サーバー一覧（手入力用）'!X906)</f>
        <v/>
      </c>
      <c r="Z898" s="175" t="str">
        <f>IF('サーバー一覧（手入力用）'!Y906="","",'サーバー一覧（手入力用）'!Y906)</f>
        <v/>
      </c>
      <c r="AA898" s="175" t="str">
        <f>IF('サーバー一覧（手入力用）'!Z906="","",'サーバー一覧（手入力用）'!Z906)</f>
        <v/>
      </c>
      <c r="AB898" s="175" t="str">
        <f>IF('サーバー一覧（手入力用）'!AA906="","",'サーバー一覧（手入力用）'!AA906)</f>
        <v/>
      </c>
      <c r="AC898" s="175" t="str">
        <f>IF('サーバー一覧（手入力用）'!AB906="","",'サーバー一覧（手入力用）'!AB906)</f>
        <v/>
      </c>
      <c r="AD898" s="175" t="str">
        <f>IF('サーバー一覧（手入力用）'!AC906="","",'サーバー一覧（手入力用）'!AC906)</f>
        <v/>
      </c>
      <c r="AE898" s="175" t="str">
        <f>IF('サーバー一覧（手入力用）'!AD906="","",'サーバー一覧（手入力用）'!AD906)</f>
        <v/>
      </c>
      <c r="AF898" s="175" t="str">
        <f>IF('サーバー一覧（手入力用）'!AE906="","",'サーバー一覧（手入力用）'!AE906)</f>
        <v/>
      </c>
      <c r="AG898" s="175" t="str">
        <f>IF('サーバー一覧（手入力用）'!AF906="","",'サーバー一覧（手入力用）'!AF906)</f>
        <v/>
      </c>
      <c r="AH898" s="175" t="str">
        <f>IF('サーバー一覧（手入力用）'!AG906="","",'サーバー一覧（手入力用）'!AG906)</f>
        <v/>
      </c>
      <c r="AI898" s="175" t="str">
        <f>IF('サーバー一覧（手入力用）'!AH906="","",'サーバー一覧（手入力用）'!AH906)</f>
        <v/>
      </c>
      <c r="AJ898" s="175" t="str">
        <f>IF('サーバー一覧（手入力用）'!AI906="","",'サーバー一覧（手入力用）'!AI906)</f>
        <v/>
      </c>
    </row>
    <row r="899" spans="1:36">
      <c r="A899" s="175">
        <f>IF('サーバー一覧（手入力用）'!B907="","",'サーバー一覧（手入力用）'!B907)</f>
        <v>898</v>
      </c>
      <c r="B899" s="175" t="str">
        <f>IF('サーバー一覧（手入力用）'!C907="","",'サーバー一覧（手入力用）'!C907)</f>
        <v/>
      </c>
      <c r="C899" s="175" t="str">
        <f>IF('サーバー一覧（手入力用）'!D907="","",'サーバー一覧（手入力用）'!D907)</f>
        <v/>
      </c>
      <c r="D899" s="175" t="str">
        <f>IF('サーバー一覧（手入力用）'!E907="","",'サーバー一覧（手入力用）'!E907)</f>
        <v/>
      </c>
      <c r="E899" s="175" t="str">
        <f>IF('サーバー一覧（手入力用）'!F907="","",'サーバー一覧（手入力用）'!F907)</f>
        <v/>
      </c>
      <c r="F899" s="175" t="str">
        <f>IF('サーバー一覧（手入力用）'!G907="","",'サーバー一覧（手入力用）'!G907)</f>
        <v/>
      </c>
      <c r="G899" s="175" t="str">
        <f>IF('サーバー一覧（手入力用）'!H907="","",'サーバー一覧（手入力用）'!H907)</f>
        <v/>
      </c>
      <c r="H899" s="175" t="str">
        <f>IF('サーバー一覧（手入力用）'!I907="","",'サーバー一覧（手入力用）'!I907)</f>
        <v/>
      </c>
      <c r="I899" s="175" t="str">
        <f>IF('サーバー一覧（手入力用）'!J907="","",'サーバー一覧（手入力用）'!J907)</f>
        <v/>
      </c>
      <c r="J899" s="175" t="str">
        <f>IF('サーバー一覧（手入力用）'!K907="","",'サーバー一覧（手入力用）'!K907)</f>
        <v/>
      </c>
      <c r="K899" s="175" t="str">
        <f>IF('サーバー一覧（手入力用）'!L907="","",'サーバー一覧（手入力用）'!L907)</f>
        <v/>
      </c>
      <c r="L899" s="175" t="str">
        <f>IF('サーバー一覧（手入力用）'!M907="","",'サーバー一覧（手入力用）'!M907)</f>
        <v/>
      </c>
      <c r="M899" s="175" t="str">
        <f>IF('サーバー一覧（手入力用）'!N907="","",'サーバー一覧（手入力用）'!N907)</f>
        <v/>
      </c>
      <c r="N899" s="175" t="str">
        <f>IF('サーバー一覧（手入力用）'!O907="","",'サーバー一覧（手入力用）'!O907)</f>
        <v/>
      </c>
      <c r="O899" s="175">
        <f>IF('サーバー一覧（手入力用）'!P907="","",'サーバー一覧（手入力用）'!P907)</f>
        <v>0</v>
      </c>
      <c r="P899" s="175" t="str">
        <f>IF('サーバー一覧（手入力用）'!Q907="","",'サーバー一覧（手入力用）'!Q907)</f>
        <v/>
      </c>
      <c r="Q899" s="175" t="str">
        <f>IF('サーバー一覧（手入力用）'!R907="","",'サーバー一覧（手入力用）'!R907)</f>
        <v/>
      </c>
      <c r="R899" s="175" t="str">
        <f t="shared" ref="R899:R962" si="28">IF(Q899="","",MROUND(Q899,5))</f>
        <v/>
      </c>
      <c r="S899" s="175" t="str">
        <f>IF('サーバー一覧（手入力用）'!S907="","",'サーバー一覧（手入力用）'!S907)</f>
        <v/>
      </c>
      <c r="T899" s="175" t="str">
        <f t="shared" ref="T899:T962" si="29">IF(S899="","",MROUND(S899,5))</f>
        <v/>
      </c>
      <c r="U899" s="175" t="str">
        <f>IF('サーバー一覧（手入力用）'!T907="","",'サーバー一覧（手入力用）'!T907)</f>
        <v/>
      </c>
      <c r="V899" s="175" t="str">
        <f>IF('サーバー一覧（手入力用）'!U907="","",'サーバー一覧（手入力用）'!U907)</f>
        <v/>
      </c>
      <c r="W899" s="175" t="str">
        <f>IF('サーバー一覧（手入力用）'!V907="","",'サーバー一覧（手入力用）'!V907)</f>
        <v/>
      </c>
      <c r="X899" s="175" t="str">
        <f>IF('サーバー一覧（手入力用）'!W907="","",'サーバー一覧（手入力用）'!W907)</f>
        <v/>
      </c>
      <c r="Y899" s="175" t="str">
        <f>IF('サーバー一覧（手入力用）'!X907="","",'サーバー一覧（手入力用）'!X907)</f>
        <v/>
      </c>
      <c r="Z899" s="175" t="str">
        <f>IF('サーバー一覧（手入力用）'!Y907="","",'サーバー一覧（手入力用）'!Y907)</f>
        <v/>
      </c>
      <c r="AA899" s="175" t="str">
        <f>IF('サーバー一覧（手入力用）'!Z907="","",'サーバー一覧（手入力用）'!Z907)</f>
        <v/>
      </c>
      <c r="AB899" s="175" t="str">
        <f>IF('サーバー一覧（手入力用）'!AA907="","",'サーバー一覧（手入力用）'!AA907)</f>
        <v/>
      </c>
      <c r="AC899" s="175" t="str">
        <f>IF('サーバー一覧（手入力用）'!AB907="","",'サーバー一覧（手入力用）'!AB907)</f>
        <v/>
      </c>
      <c r="AD899" s="175" t="str">
        <f>IF('サーバー一覧（手入力用）'!AC907="","",'サーバー一覧（手入力用）'!AC907)</f>
        <v/>
      </c>
      <c r="AE899" s="175" t="str">
        <f>IF('サーバー一覧（手入力用）'!AD907="","",'サーバー一覧（手入力用）'!AD907)</f>
        <v/>
      </c>
      <c r="AF899" s="175" t="str">
        <f>IF('サーバー一覧（手入力用）'!AE907="","",'サーバー一覧（手入力用）'!AE907)</f>
        <v/>
      </c>
      <c r="AG899" s="175" t="str">
        <f>IF('サーバー一覧（手入力用）'!AF907="","",'サーバー一覧（手入力用）'!AF907)</f>
        <v/>
      </c>
      <c r="AH899" s="175" t="str">
        <f>IF('サーバー一覧（手入力用）'!AG907="","",'サーバー一覧（手入力用）'!AG907)</f>
        <v/>
      </c>
      <c r="AI899" s="175" t="str">
        <f>IF('サーバー一覧（手入力用）'!AH907="","",'サーバー一覧（手入力用）'!AH907)</f>
        <v/>
      </c>
      <c r="AJ899" s="175" t="str">
        <f>IF('サーバー一覧（手入力用）'!AI907="","",'サーバー一覧（手入力用）'!AI907)</f>
        <v/>
      </c>
    </row>
    <row r="900" spans="1:36">
      <c r="A900" s="175">
        <f>IF('サーバー一覧（手入力用）'!B908="","",'サーバー一覧（手入力用）'!B908)</f>
        <v>899</v>
      </c>
      <c r="B900" s="175" t="str">
        <f>IF('サーバー一覧（手入力用）'!C908="","",'サーバー一覧（手入力用）'!C908)</f>
        <v/>
      </c>
      <c r="C900" s="175" t="str">
        <f>IF('サーバー一覧（手入力用）'!D908="","",'サーバー一覧（手入力用）'!D908)</f>
        <v/>
      </c>
      <c r="D900" s="175" t="str">
        <f>IF('サーバー一覧（手入力用）'!E908="","",'サーバー一覧（手入力用）'!E908)</f>
        <v/>
      </c>
      <c r="E900" s="175" t="str">
        <f>IF('サーバー一覧（手入力用）'!F908="","",'サーバー一覧（手入力用）'!F908)</f>
        <v/>
      </c>
      <c r="F900" s="175" t="str">
        <f>IF('サーバー一覧（手入力用）'!G908="","",'サーバー一覧（手入力用）'!G908)</f>
        <v/>
      </c>
      <c r="G900" s="175" t="str">
        <f>IF('サーバー一覧（手入力用）'!H908="","",'サーバー一覧（手入力用）'!H908)</f>
        <v/>
      </c>
      <c r="H900" s="175" t="str">
        <f>IF('サーバー一覧（手入力用）'!I908="","",'サーバー一覧（手入力用）'!I908)</f>
        <v/>
      </c>
      <c r="I900" s="175" t="str">
        <f>IF('サーバー一覧（手入力用）'!J908="","",'サーバー一覧（手入力用）'!J908)</f>
        <v/>
      </c>
      <c r="J900" s="175" t="str">
        <f>IF('サーバー一覧（手入力用）'!K908="","",'サーバー一覧（手入力用）'!K908)</f>
        <v/>
      </c>
      <c r="K900" s="175" t="str">
        <f>IF('サーバー一覧（手入力用）'!L908="","",'サーバー一覧（手入力用）'!L908)</f>
        <v/>
      </c>
      <c r="L900" s="175" t="str">
        <f>IF('サーバー一覧（手入力用）'!M908="","",'サーバー一覧（手入力用）'!M908)</f>
        <v/>
      </c>
      <c r="M900" s="175" t="str">
        <f>IF('サーバー一覧（手入力用）'!N908="","",'サーバー一覧（手入力用）'!N908)</f>
        <v/>
      </c>
      <c r="N900" s="175" t="str">
        <f>IF('サーバー一覧（手入力用）'!O908="","",'サーバー一覧（手入力用）'!O908)</f>
        <v/>
      </c>
      <c r="O900" s="175">
        <f>IF('サーバー一覧（手入力用）'!P908="","",'サーバー一覧（手入力用）'!P908)</f>
        <v>0</v>
      </c>
      <c r="P900" s="175" t="str">
        <f>IF('サーバー一覧（手入力用）'!Q908="","",'サーバー一覧（手入力用）'!Q908)</f>
        <v/>
      </c>
      <c r="Q900" s="175" t="str">
        <f>IF('サーバー一覧（手入力用）'!R908="","",'サーバー一覧（手入力用）'!R908)</f>
        <v/>
      </c>
      <c r="R900" s="175" t="str">
        <f t="shared" si="28"/>
        <v/>
      </c>
      <c r="S900" s="175" t="str">
        <f>IF('サーバー一覧（手入力用）'!S908="","",'サーバー一覧（手入力用）'!S908)</f>
        <v/>
      </c>
      <c r="T900" s="175" t="str">
        <f t="shared" si="29"/>
        <v/>
      </c>
      <c r="U900" s="175" t="str">
        <f>IF('サーバー一覧（手入力用）'!T908="","",'サーバー一覧（手入力用）'!T908)</f>
        <v/>
      </c>
      <c r="V900" s="175" t="str">
        <f>IF('サーバー一覧（手入力用）'!U908="","",'サーバー一覧（手入力用）'!U908)</f>
        <v/>
      </c>
      <c r="W900" s="175" t="str">
        <f>IF('サーバー一覧（手入力用）'!V908="","",'サーバー一覧（手入力用）'!V908)</f>
        <v/>
      </c>
      <c r="X900" s="175" t="str">
        <f>IF('サーバー一覧（手入力用）'!W908="","",'サーバー一覧（手入力用）'!W908)</f>
        <v/>
      </c>
      <c r="Y900" s="175" t="str">
        <f>IF('サーバー一覧（手入力用）'!X908="","",'サーバー一覧（手入力用）'!X908)</f>
        <v/>
      </c>
      <c r="Z900" s="175" t="str">
        <f>IF('サーバー一覧（手入力用）'!Y908="","",'サーバー一覧（手入力用）'!Y908)</f>
        <v/>
      </c>
      <c r="AA900" s="175" t="str">
        <f>IF('サーバー一覧（手入力用）'!Z908="","",'サーバー一覧（手入力用）'!Z908)</f>
        <v/>
      </c>
      <c r="AB900" s="175" t="str">
        <f>IF('サーバー一覧（手入力用）'!AA908="","",'サーバー一覧（手入力用）'!AA908)</f>
        <v/>
      </c>
      <c r="AC900" s="175" t="str">
        <f>IF('サーバー一覧（手入力用）'!AB908="","",'サーバー一覧（手入力用）'!AB908)</f>
        <v/>
      </c>
      <c r="AD900" s="175" t="str">
        <f>IF('サーバー一覧（手入力用）'!AC908="","",'サーバー一覧（手入力用）'!AC908)</f>
        <v/>
      </c>
      <c r="AE900" s="175" t="str">
        <f>IF('サーバー一覧（手入力用）'!AD908="","",'サーバー一覧（手入力用）'!AD908)</f>
        <v/>
      </c>
      <c r="AF900" s="175" t="str">
        <f>IF('サーバー一覧（手入力用）'!AE908="","",'サーバー一覧（手入力用）'!AE908)</f>
        <v/>
      </c>
      <c r="AG900" s="175" t="str">
        <f>IF('サーバー一覧（手入力用）'!AF908="","",'サーバー一覧（手入力用）'!AF908)</f>
        <v/>
      </c>
      <c r="AH900" s="175" t="str">
        <f>IF('サーバー一覧（手入力用）'!AG908="","",'サーバー一覧（手入力用）'!AG908)</f>
        <v/>
      </c>
      <c r="AI900" s="175" t="str">
        <f>IF('サーバー一覧（手入力用）'!AH908="","",'サーバー一覧（手入力用）'!AH908)</f>
        <v/>
      </c>
      <c r="AJ900" s="175" t="str">
        <f>IF('サーバー一覧（手入力用）'!AI908="","",'サーバー一覧（手入力用）'!AI908)</f>
        <v/>
      </c>
    </row>
    <row r="901" spans="1:36">
      <c r="A901" s="175">
        <f>IF('サーバー一覧（手入力用）'!B909="","",'サーバー一覧（手入力用）'!B909)</f>
        <v>900</v>
      </c>
      <c r="B901" s="175" t="str">
        <f>IF('サーバー一覧（手入力用）'!C909="","",'サーバー一覧（手入力用）'!C909)</f>
        <v/>
      </c>
      <c r="C901" s="175" t="str">
        <f>IF('サーバー一覧（手入力用）'!D909="","",'サーバー一覧（手入力用）'!D909)</f>
        <v/>
      </c>
      <c r="D901" s="175" t="str">
        <f>IF('サーバー一覧（手入力用）'!E909="","",'サーバー一覧（手入力用）'!E909)</f>
        <v/>
      </c>
      <c r="E901" s="175" t="str">
        <f>IF('サーバー一覧（手入力用）'!F909="","",'サーバー一覧（手入力用）'!F909)</f>
        <v/>
      </c>
      <c r="F901" s="175" t="str">
        <f>IF('サーバー一覧（手入力用）'!G909="","",'サーバー一覧（手入力用）'!G909)</f>
        <v/>
      </c>
      <c r="G901" s="175" t="str">
        <f>IF('サーバー一覧（手入力用）'!H909="","",'サーバー一覧（手入力用）'!H909)</f>
        <v/>
      </c>
      <c r="H901" s="175" t="str">
        <f>IF('サーバー一覧（手入力用）'!I909="","",'サーバー一覧（手入力用）'!I909)</f>
        <v/>
      </c>
      <c r="I901" s="175" t="str">
        <f>IF('サーバー一覧（手入力用）'!J909="","",'サーバー一覧（手入力用）'!J909)</f>
        <v/>
      </c>
      <c r="J901" s="175" t="str">
        <f>IF('サーバー一覧（手入力用）'!K909="","",'サーバー一覧（手入力用）'!K909)</f>
        <v/>
      </c>
      <c r="K901" s="175" t="str">
        <f>IF('サーバー一覧（手入力用）'!L909="","",'サーバー一覧（手入力用）'!L909)</f>
        <v/>
      </c>
      <c r="L901" s="175" t="str">
        <f>IF('サーバー一覧（手入力用）'!M909="","",'サーバー一覧（手入力用）'!M909)</f>
        <v/>
      </c>
      <c r="M901" s="175" t="str">
        <f>IF('サーバー一覧（手入力用）'!N909="","",'サーバー一覧（手入力用）'!N909)</f>
        <v/>
      </c>
      <c r="N901" s="175" t="str">
        <f>IF('サーバー一覧（手入力用）'!O909="","",'サーバー一覧（手入力用）'!O909)</f>
        <v/>
      </c>
      <c r="O901" s="175">
        <f>IF('サーバー一覧（手入力用）'!P909="","",'サーバー一覧（手入力用）'!P909)</f>
        <v>0</v>
      </c>
      <c r="P901" s="175" t="str">
        <f>IF('サーバー一覧（手入力用）'!Q909="","",'サーバー一覧（手入力用）'!Q909)</f>
        <v/>
      </c>
      <c r="Q901" s="175" t="str">
        <f>IF('サーバー一覧（手入力用）'!R909="","",'サーバー一覧（手入力用）'!R909)</f>
        <v/>
      </c>
      <c r="R901" s="175" t="str">
        <f t="shared" si="28"/>
        <v/>
      </c>
      <c r="S901" s="175" t="str">
        <f>IF('サーバー一覧（手入力用）'!S909="","",'サーバー一覧（手入力用）'!S909)</f>
        <v/>
      </c>
      <c r="T901" s="175" t="str">
        <f t="shared" si="29"/>
        <v/>
      </c>
      <c r="U901" s="175" t="str">
        <f>IF('サーバー一覧（手入力用）'!T909="","",'サーバー一覧（手入力用）'!T909)</f>
        <v/>
      </c>
      <c r="V901" s="175" t="str">
        <f>IF('サーバー一覧（手入力用）'!U909="","",'サーバー一覧（手入力用）'!U909)</f>
        <v/>
      </c>
      <c r="W901" s="175" t="str">
        <f>IF('サーバー一覧（手入力用）'!V909="","",'サーバー一覧（手入力用）'!V909)</f>
        <v/>
      </c>
      <c r="X901" s="175" t="str">
        <f>IF('サーバー一覧（手入力用）'!W909="","",'サーバー一覧（手入力用）'!W909)</f>
        <v/>
      </c>
      <c r="Y901" s="175" t="str">
        <f>IF('サーバー一覧（手入力用）'!X909="","",'サーバー一覧（手入力用）'!X909)</f>
        <v/>
      </c>
      <c r="Z901" s="175" t="str">
        <f>IF('サーバー一覧（手入力用）'!Y909="","",'サーバー一覧（手入力用）'!Y909)</f>
        <v/>
      </c>
      <c r="AA901" s="175" t="str">
        <f>IF('サーバー一覧（手入力用）'!Z909="","",'サーバー一覧（手入力用）'!Z909)</f>
        <v/>
      </c>
      <c r="AB901" s="175" t="str">
        <f>IF('サーバー一覧（手入力用）'!AA909="","",'サーバー一覧（手入力用）'!AA909)</f>
        <v/>
      </c>
      <c r="AC901" s="175" t="str">
        <f>IF('サーバー一覧（手入力用）'!AB909="","",'サーバー一覧（手入力用）'!AB909)</f>
        <v/>
      </c>
      <c r="AD901" s="175" t="str">
        <f>IF('サーバー一覧（手入力用）'!AC909="","",'サーバー一覧（手入力用）'!AC909)</f>
        <v/>
      </c>
      <c r="AE901" s="175" t="str">
        <f>IF('サーバー一覧（手入力用）'!AD909="","",'サーバー一覧（手入力用）'!AD909)</f>
        <v/>
      </c>
      <c r="AF901" s="175" t="str">
        <f>IF('サーバー一覧（手入力用）'!AE909="","",'サーバー一覧（手入力用）'!AE909)</f>
        <v/>
      </c>
      <c r="AG901" s="175" t="str">
        <f>IF('サーバー一覧（手入力用）'!AF909="","",'サーバー一覧（手入力用）'!AF909)</f>
        <v/>
      </c>
      <c r="AH901" s="175" t="str">
        <f>IF('サーバー一覧（手入力用）'!AG909="","",'サーバー一覧（手入力用）'!AG909)</f>
        <v/>
      </c>
      <c r="AI901" s="175" t="str">
        <f>IF('サーバー一覧（手入力用）'!AH909="","",'サーバー一覧（手入力用）'!AH909)</f>
        <v/>
      </c>
      <c r="AJ901" s="175" t="str">
        <f>IF('サーバー一覧（手入力用）'!AI909="","",'サーバー一覧（手入力用）'!AI909)</f>
        <v/>
      </c>
    </row>
    <row r="902" spans="1:36">
      <c r="A902" s="175">
        <f>IF('サーバー一覧（手入力用）'!B910="","",'サーバー一覧（手入力用）'!B910)</f>
        <v>901</v>
      </c>
      <c r="B902" s="175" t="str">
        <f>IF('サーバー一覧（手入力用）'!C910="","",'サーバー一覧（手入力用）'!C910)</f>
        <v/>
      </c>
      <c r="C902" s="175" t="str">
        <f>IF('サーバー一覧（手入力用）'!D910="","",'サーバー一覧（手入力用）'!D910)</f>
        <v/>
      </c>
      <c r="D902" s="175" t="str">
        <f>IF('サーバー一覧（手入力用）'!E910="","",'サーバー一覧（手入力用）'!E910)</f>
        <v/>
      </c>
      <c r="E902" s="175" t="str">
        <f>IF('サーバー一覧（手入力用）'!F910="","",'サーバー一覧（手入力用）'!F910)</f>
        <v/>
      </c>
      <c r="F902" s="175" t="str">
        <f>IF('サーバー一覧（手入力用）'!G910="","",'サーバー一覧（手入力用）'!G910)</f>
        <v/>
      </c>
      <c r="G902" s="175" t="str">
        <f>IF('サーバー一覧（手入力用）'!H910="","",'サーバー一覧（手入力用）'!H910)</f>
        <v/>
      </c>
      <c r="H902" s="175" t="str">
        <f>IF('サーバー一覧（手入力用）'!I910="","",'サーバー一覧（手入力用）'!I910)</f>
        <v/>
      </c>
      <c r="I902" s="175" t="str">
        <f>IF('サーバー一覧（手入力用）'!J910="","",'サーバー一覧（手入力用）'!J910)</f>
        <v/>
      </c>
      <c r="J902" s="175" t="str">
        <f>IF('サーバー一覧（手入力用）'!K910="","",'サーバー一覧（手入力用）'!K910)</f>
        <v/>
      </c>
      <c r="K902" s="175" t="str">
        <f>IF('サーバー一覧（手入力用）'!L910="","",'サーバー一覧（手入力用）'!L910)</f>
        <v/>
      </c>
      <c r="L902" s="175" t="str">
        <f>IF('サーバー一覧（手入力用）'!M910="","",'サーバー一覧（手入力用）'!M910)</f>
        <v/>
      </c>
      <c r="M902" s="175" t="str">
        <f>IF('サーバー一覧（手入力用）'!N910="","",'サーバー一覧（手入力用）'!N910)</f>
        <v/>
      </c>
      <c r="N902" s="175" t="str">
        <f>IF('サーバー一覧（手入力用）'!O910="","",'サーバー一覧（手入力用）'!O910)</f>
        <v/>
      </c>
      <c r="O902" s="175">
        <f>IF('サーバー一覧（手入力用）'!P910="","",'サーバー一覧（手入力用）'!P910)</f>
        <v>0</v>
      </c>
      <c r="P902" s="175" t="str">
        <f>IF('サーバー一覧（手入力用）'!Q910="","",'サーバー一覧（手入力用）'!Q910)</f>
        <v/>
      </c>
      <c r="Q902" s="175" t="str">
        <f>IF('サーバー一覧（手入力用）'!R910="","",'サーバー一覧（手入力用）'!R910)</f>
        <v/>
      </c>
      <c r="R902" s="175" t="str">
        <f t="shared" si="28"/>
        <v/>
      </c>
      <c r="S902" s="175" t="str">
        <f>IF('サーバー一覧（手入力用）'!S910="","",'サーバー一覧（手入力用）'!S910)</f>
        <v/>
      </c>
      <c r="T902" s="175" t="str">
        <f t="shared" si="29"/>
        <v/>
      </c>
      <c r="U902" s="175" t="str">
        <f>IF('サーバー一覧（手入力用）'!T910="","",'サーバー一覧（手入力用）'!T910)</f>
        <v/>
      </c>
      <c r="V902" s="175" t="str">
        <f>IF('サーバー一覧（手入力用）'!U910="","",'サーバー一覧（手入力用）'!U910)</f>
        <v/>
      </c>
      <c r="W902" s="175" t="str">
        <f>IF('サーバー一覧（手入力用）'!V910="","",'サーバー一覧（手入力用）'!V910)</f>
        <v/>
      </c>
      <c r="X902" s="175" t="str">
        <f>IF('サーバー一覧（手入力用）'!W910="","",'サーバー一覧（手入力用）'!W910)</f>
        <v/>
      </c>
      <c r="Y902" s="175" t="str">
        <f>IF('サーバー一覧（手入力用）'!X910="","",'サーバー一覧（手入力用）'!X910)</f>
        <v/>
      </c>
      <c r="Z902" s="175" t="str">
        <f>IF('サーバー一覧（手入力用）'!Y910="","",'サーバー一覧（手入力用）'!Y910)</f>
        <v/>
      </c>
      <c r="AA902" s="175" t="str">
        <f>IF('サーバー一覧（手入力用）'!Z910="","",'サーバー一覧（手入力用）'!Z910)</f>
        <v/>
      </c>
      <c r="AB902" s="175" t="str">
        <f>IF('サーバー一覧（手入力用）'!AA910="","",'サーバー一覧（手入力用）'!AA910)</f>
        <v/>
      </c>
      <c r="AC902" s="175" t="str">
        <f>IF('サーバー一覧（手入力用）'!AB910="","",'サーバー一覧（手入力用）'!AB910)</f>
        <v/>
      </c>
      <c r="AD902" s="175" t="str">
        <f>IF('サーバー一覧（手入力用）'!AC910="","",'サーバー一覧（手入力用）'!AC910)</f>
        <v/>
      </c>
      <c r="AE902" s="175" t="str">
        <f>IF('サーバー一覧（手入力用）'!AD910="","",'サーバー一覧（手入力用）'!AD910)</f>
        <v/>
      </c>
      <c r="AF902" s="175" t="str">
        <f>IF('サーバー一覧（手入力用）'!AE910="","",'サーバー一覧（手入力用）'!AE910)</f>
        <v/>
      </c>
      <c r="AG902" s="175" t="str">
        <f>IF('サーバー一覧（手入力用）'!AF910="","",'サーバー一覧（手入力用）'!AF910)</f>
        <v/>
      </c>
      <c r="AH902" s="175" t="str">
        <f>IF('サーバー一覧（手入力用）'!AG910="","",'サーバー一覧（手入力用）'!AG910)</f>
        <v/>
      </c>
      <c r="AI902" s="175" t="str">
        <f>IF('サーバー一覧（手入力用）'!AH910="","",'サーバー一覧（手入力用）'!AH910)</f>
        <v/>
      </c>
      <c r="AJ902" s="175" t="str">
        <f>IF('サーバー一覧（手入力用）'!AI910="","",'サーバー一覧（手入力用）'!AI910)</f>
        <v/>
      </c>
    </row>
    <row r="903" spans="1:36">
      <c r="A903" s="175">
        <f>IF('サーバー一覧（手入力用）'!B911="","",'サーバー一覧（手入力用）'!B911)</f>
        <v>902</v>
      </c>
      <c r="B903" s="175" t="str">
        <f>IF('サーバー一覧（手入力用）'!C911="","",'サーバー一覧（手入力用）'!C911)</f>
        <v/>
      </c>
      <c r="C903" s="175" t="str">
        <f>IF('サーバー一覧（手入力用）'!D911="","",'サーバー一覧（手入力用）'!D911)</f>
        <v/>
      </c>
      <c r="D903" s="175" t="str">
        <f>IF('サーバー一覧（手入力用）'!E911="","",'サーバー一覧（手入力用）'!E911)</f>
        <v/>
      </c>
      <c r="E903" s="175" t="str">
        <f>IF('サーバー一覧（手入力用）'!F911="","",'サーバー一覧（手入力用）'!F911)</f>
        <v/>
      </c>
      <c r="F903" s="175" t="str">
        <f>IF('サーバー一覧（手入力用）'!G911="","",'サーバー一覧（手入力用）'!G911)</f>
        <v/>
      </c>
      <c r="G903" s="175" t="str">
        <f>IF('サーバー一覧（手入力用）'!H911="","",'サーバー一覧（手入力用）'!H911)</f>
        <v/>
      </c>
      <c r="H903" s="175" t="str">
        <f>IF('サーバー一覧（手入力用）'!I911="","",'サーバー一覧（手入力用）'!I911)</f>
        <v/>
      </c>
      <c r="I903" s="175" t="str">
        <f>IF('サーバー一覧（手入力用）'!J911="","",'サーバー一覧（手入力用）'!J911)</f>
        <v/>
      </c>
      <c r="J903" s="175" t="str">
        <f>IF('サーバー一覧（手入力用）'!K911="","",'サーバー一覧（手入力用）'!K911)</f>
        <v/>
      </c>
      <c r="K903" s="175" t="str">
        <f>IF('サーバー一覧（手入力用）'!L911="","",'サーバー一覧（手入力用）'!L911)</f>
        <v/>
      </c>
      <c r="L903" s="175" t="str">
        <f>IF('サーバー一覧（手入力用）'!M911="","",'サーバー一覧（手入力用）'!M911)</f>
        <v/>
      </c>
      <c r="M903" s="175" t="str">
        <f>IF('サーバー一覧（手入力用）'!N911="","",'サーバー一覧（手入力用）'!N911)</f>
        <v/>
      </c>
      <c r="N903" s="175" t="str">
        <f>IF('サーバー一覧（手入力用）'!O911="","",'サーバー一覧（手入力用）'!O911)</f>
        <v/>
      </c>
      <c r="O903" s="175">
        <f>IF('サーバー一覧（手入力用）'!P911="","",'サーバー一覧（手入力用）'!P911)</f>
        <v>0</v>
      </c>
      <c r="P903" s="175" t="str">
        <f>IF('サーバー一覧（手入力用）'!Q911="","",'サーバー一覧（手入力用）'!Q911)</f>
        <v/>
      </c>
      <c r="Q903" s="175" t="str">
        <f>IF('サーバー一覧（手入力用）'!R911="","",'サーバー一覧（手入力用）'!R911)</f>
        <v/>
      </c>
      <c r="R903" s="175" t="str">
        <f t="shared" si="28"/>
        <v/>
      </c>
      <c r="S903" s="175" t="str">
        <f>IF('サーバー一覧（手入力用）'!S911="","",'サーバー一覧（手入力用）'!S911)</f>
        <v/>
      </c>
      <c r="T903" s="175" t="str">
        <f t="shared" si="29"/>
        <v/>
      </c>
      <c r="U903" s="175" t="str">
        <f>IF('サーバー一覧（手入力用）'!T911="","",'サーバー一覧（手入力用）'!T911)</f>
        <v/>
      </c>
      <c r="V903" s="175" t="str">
        <f>IF('サーバー一覧（手入力用）'!U911="","",'サーバー一覧（手入力用）'!U911)</f>
        <v/>
      </c>
      <c r="W903" s="175" t="str">
        <f>IF('サーバー一覧（手入力用）'!V911="","",'サーバー一覧（手入力用）'!V911)</f>
        <v/>
      </c>
      <c r="X903" s="175" t="str">
        <f>IF('サーバー一覧（手入力用）'!W911="","",'サーバー一覧（手入力用）'!W911)</f>
        <v/>
      </c>
      <c r="Y903" s="175" t="str">
        <f>IF('サーバー一覧（手入力用）'!X911="","",'サーバー一覧（手入力用）'!X911)</f>
        <v/>
      </c>
      <c r="Z903" s="175" t="str">
        <f>IF('サーバー一覧（手入力用）'!Y911="","",'サーバー一覧（手入力用）'!Y911)</f>
        <v/>
      </c>
      <c r="AA903" s="175" t="str">
        <f>IF('サーバー一覧（手入力用）'!Z911="","",'サーバー一覧（手入力用）'!Z911)</f>
        <v/>
      </c>
      <c r="AB903" s="175" t="str">
        <f>IF('サーバー一覧（手入力用）'!AA911="","",'サーバー一覧（手入力用）'!AA911)</f>
        <v/>
      </c>
      <c r="AC903" s="175" t="str">
        <f>IF('サーバー一覧（手入力用）'!AB911="","",'サーバー一覧（手入力用）'!AB911)</f>
        <v/>
      </c>
      <c r="AD903" s="175" t="str">
        <f>IF('サーバー一覧（手入力用）'!AC911="","",'サーバー一覧（手入力用）'!AC911)</f>
        <v/>
      </c>
      <c r="AE903" s="175" t="str">
        <f>IF('サーバー一覧（手入力用）'!AD911="","",'サーバー一覧（手入力用）'!AD911)</f>
        <v/>
      </c>
      <c r="AF903" s="175" t="str">
        <f>IF('サーバー一覧（手入力用）'!AE911="","",'サーバー一覧（手入力用）'!AE911)</f>
        <v/>
      </c>
      <c r="AG903" s="175" t="str">
        <f>IF('サーバー一覧（手入力用）'!AF911="","",'サーバー一覧（手入力用）'!AF911)</f>
        <v/>
      </c>
      <c r="AH903" s="175" t="str">
        <f>IF('サーバー一覧（手入力用）'!AG911="","",'サーバー一覧（手入力用）'!AG911)</f>
        <v/>
      </c>
      <c r="AI903" s="175" t="str">
        <f>IF('サーバー一覧（手入力用）'!AH911="","",'サーバー一覧（手入力用）'!AH911)</f>
        <v/>
      </c>
      <c r="AJ903" s="175" t="str">
        <f>IF('サーバー一覧（手入力用）'!AI911="","",'サーバー一覧（手入力用）'!AI911)</f>
        <v/>
      </c>
    </row>
    <row r="904" spans="1:36">
      <c r="A904" s="175">
        <f>IF('サーバー一覧（手入力用）'!B912="","",'サーバー一覧（手入力用）'!B912)</f>
        <v>903</v>
      </c>
      <c r="B904" s="175" t="str">
        <f>IF('サーバー一覧（手入力用）'!C912="","",'サーバー一覧（手入力用）'!C912)</f>
        <v/>
      </c>
      <c r="C904" s="175" t="str">
        <f>IF('サーバー一覧（手入力用）'!D912="","",'サーバー一覧（手入力用）'!D912)</f>
        <v/>
      </c>
      <c r="D904" s="175" t="str">
        <f>IF('サーバー一覧（手入力用）'!E912="","",'サーバー一覧（手入力用）'!E912)</f>
        <v/>
      </c>
      <c r="E904" s="175" t="str">
        <f>IF('サーバー一覧（手入力用）'!F912="","",'サーバー一覧（手入力用）'!F912)</f>
        <v/>
      </c>
      <c r="F904" s="175" t="str">
        <f>IF('サーバー一覧（手入力用）'!G912="","",'サーバー一覧（手入力用）'!G912)</f>
        <v/>
      </c>
      <c r="G904" s="175" t="str">
        <f>IF('サーバー一覧（手入力用）'!H912="","",'サーバー一覧（手入力用）'!H912)</f>
        <v/>
      </c>
      <c r="H904" s="175" t="str">
        <f>IF('サーバー一覧（手入力用）'!I912="","",'サーバー一覧（手入力用）'!I912)</f>
        <v/>
      </c>
      <c r="I904" s="175" t="str">
        <f>IF('サーバー一覧（手入力用）'!J912="","",'サーバー一覧（手入力用）'!J912)</f>
        <v/>
      </c>
      <c r="J904" s="175" t="str">
        <f>IF('サーバー一覧（手入力用）'!K912="","",'サーバー一覧（手入力用）'!K912)</f>
        <v/>
      </c>
      <c r="K904" s="175" t="str">
        <f>IF('サーバー一覧（手入力用）'!L912="","",'サーバー一覧（手入力用）'!L912)</f>
        <v/>
      </c>
      <c r="L904" s="175" t="str">
        <f>IF('サーバー一覧（手入力用）'!M912="","",'サーバー一覧（手入力用）'!M912)</f>
        <v/>
      </c>
      <c r="M904" s="175" t="str">
        <f>IF('サーバー一覧（手入力用）'!N912="","",'サーバー一覧（手入力用）'!N912)</f>
        <v/>
      </c>
      <c r="N904" s="175" t="str">
        <f>IF('サーバー一覧（手入力用）'!O912="","",'サーバー一覧（手入力用）'!O912)</f>
        <v/>
      </c>
      <c r="O904" s="175">
        <f>IF('サーバー一覧（手入力用）'!P912="","",'サーバー一覧（手入力用）'!P912)</f>
        <v>0</v>
      </c>
      <c r="P904" s="175" t="str">
        <f>IF('サーバー一覧（手入力用）'!Q912="","",'サーバー一覧（手入力用）'!Q912)</f>
        <v/>
      </c>
      <c r="Q904" s="175" t="str">
        <f>IF('サーバー一覧（手入力用）'!R912="","",'サーバー一覧（手入力用）'!R912)</f>
        <v/>
      </c>
      <c r="R904" s="175" t="str">
        <f t="shared" si="28"/>
        <v/>
      </c>
      <c r="S904" s="175" t="str">
        <f>IF('サーバー一覧（手入力用）'!S912="","",'サーバー一覧（手入力用）'!S912)</f>
        <v/>
      </c>
      <c r="T904" s="175" t="str">
        <f t="shared" si="29"/>
        <v/>
      </c>
      <c r="U904" s="175" t="str">
        <f>IF('サーバー一覧（手入力用）'!T912="","",'サーバー一覧（手入力用）'!T912)</f>
        <v/>
      </c>
      <c r="V904" s="175" t="str">
        <f>IF('サーバー一覧（手入力用）'!U912="","",'サーバー一覧（手入力用）'!U912)</f>
        <v/>
      </c>
      <c r="W904" s="175" t="str">
        <f>IF('サーバー一覧（手入力用）'!V912="","",'サーバー一覧（手入力用）'!V912)</f>
        <v/>
      </c>
      <c r="X904" s="175" t="str">
        <f>IF('サーバー一覧（手入力用）'!W912="","",'サーバー一覧（手入力用）'!W912)</f>
        <v/>
      </c>
      <c r="Y904" s="175" t="str">
        <f>IF('サーバー一覧（手入力用）'!X912="","",'サーバー一覧（手入力用）'!X912)</f>
        <v/>
      </c>
      <c r="Z904" s="175" t="str">
        <f>IF('サーバー一覧（手入力用）'!Y912="","",'サーバー一覧（手入力用）'!Y912)</f>
        <v/>
      </c>
      <c r="AA904" s="175" t="str">
        <f>IF('サーバー一覧（手入力用）'!Z912="","",'サーバー一覧（手入力用）'!Z912)</f>
        <v/>
      </c>
      <c r="AB904" s="175" t="str">
        <f>IF('サーバー一覧（手入力用）'!AA912="","",'サーバー一覧（手入力用）'!AA912)</f>
        <v/>
      </c>
      <c r="AC904" s="175" t="str">
        <f>IF('サーバー一覧（手入力用）'!AB912="","",'サーバー一覧（手入力用）'!AB912)</f>
        <v/>
      </c>
      <c r="AD904" s="175" t="str">
        <f>IF('サーバー一覧（手入力用）'!AC912="","",'サーバー一覧（手入力用）'!AC912)</f>
        <v/>
      </c>
      <c r="AE904" s="175" t="str">
        <f>IF('サーバー一覧（手入力用）'!AD912="","",'サーバー一覧（手入力用）'!AD912)</f>
        <v/>
      </c>
      <c r="AF904" s="175" t="str">
        <f>IF('サーバー一覧（手入力用）'!AE912="","",'サーバー一覧（手入力用）'!AE912)</f>
        <v/>
      </c>
      <c r="AG904" s="175" t="str">
        <f>IF('サーバー一覧（手入力用）'!AF912="","",'サーバー一覧（手入力用）'!AF912)</f>
        <v/>
      </c>
      <c r="AH904" s="175" t="str">
        <f>IF('サーバー一覧（手入力用）'!AG912="","",'サーバー一覧（手入力用）'!AG912)</f>
        <v/>
      </c>
      <c r="AI904" s="175" t="str">
        <f>IF('サーバー一覧（手入力用）'!AH912="","",'サーバー一覧（手入力用）'!AH912)</f>
        <v/>
      </c>
      <c r="AJ904" s="175" t="str">
        <f>IF('サーバー一覧（手入力用）'!AI912="","",'サーバー一覧（手入力用）'!AI912)</f>
        <v/>
      </c>
    </row>
    <row r="905" spans="1:36">
      <c r="A905" s="175">
        <f>IF('サーバー一覧（手入力用）'!B913="","",'サーバー一覧（手入力用）'!B913)</f>
        <v>904</v>
      </c>
      <c r="B905" s="175" t="str">
        <f>IF('サーバー一覧（手入力用）'!C913="","",'サーバー一覧（手入力用）'!C913)</f>
        <v/>
      </c>
      <c r="C905" s="175" t="str">
        <f>IF('サーバー一覧（手入力用）'!D913="","",'サーバー一覧（手入力用）'!D913)</f>
        <v/>
      </c>
      <c r="D905" s="175" t="str">
        <f>IF('サーバー一覧（手入力用）'!E913="","",'サーバー一覧（手入力用）'!E913)</f>
        <v/>
      </c>
      <c r="E905" s="175" t="str">
        <f>IF('サーバー一覧（手入力用）'!F913="","",'サーバー一覧（手入力用）'!F913)</f>
        <v/>
      </c>
      <c r="F905" s="175" t="str">
        <f>IF('サーバー一覧（手入力用）'!G913="","",'サーバー一覧（手入力用）'!G913)</f>
        <v/>
      </c>
      <c r="G905" s="175" t="str">
        <f>IF('サーバー一覧（手入力用）'!H913="","",'サーバー一覧（手入力用）'!H913)</f>
        <v/>
      </c>
      <c r="H905" s="175" t="str">
        <f>IF('サーバー一覧（手入力用）'!I913="","",'サーバー一覧（手入力用）'!I913)</f>
        <v/>
      </c>
      <c r="I905" s="175" t="str">
        <f>IF('サーバー一覧（手入力用）'!J913="","",'サーバー一覧（手入力用）'!J913)</f>
        <v/>
      </c>
      <c r="J905" s="175" t="str">
        <f>IF('サーバー一覧（手入力用）'!K913="","",'サーバー一覧（手入力用）'!K913)</f>
        <v/>
      </c>
      <c r="K905" s="175" t="str">
        <f>IF('サーバー一覧（手入力用）'!L913="","",'サーバー一覧（手入力用）'!L913)</f>
        <v/>
      </c>
      <c r="L905" s="175" t="str">
        <f>IF('サーバー一覧（手入力用）'!M913="","",'サーバー一覧（手入力用）'!M913)</f>
        <v/>
      </c>
      <c r="M905" s="175" t="str">
        <f>IF('サーバー一覧（手入力用）'!N913="","",'サーバー一覧（手入力用）'!N913)</f>
        <v/>
      </c>
      <c r="N905" s="175" t="str">
        <f>IF('サーバー一覧（手入力用）'!O913="","",'サーバー一覧（手入力用）'!O913)</f>
        <v/>
      </c>
      <c r="O905" s="175">
        <f>IF('サーバー一覧（手入力用）'!P913="","",'サーバー一覧（手入力用）'!P913)</f>
        <v>0</v>
      </c>
      <c r="P905" s="175" t="str">
        <f>IF('サーバー一覧（手入力用）'!Q913="","",'サーバー一覧（手入力用）'!Q913)</f>
        <v/>
      </c>
      <c r="Q905" s="175" t="str">
        <f>IF('サーバー一覧（手入力用）'!R913="","",'サーバー一覧（手入力用）'!R913)</f>
        <v/>
      </c>
      <c r="R905" s="175" t="str">
        <f t="shared" si="28"/>
        <v/>
      </c>
      <c r="S905" s="175" t="str">
        <f>IF('サーバー一覧（手入力用）'!S913="","",'サーバー一覧（手入力用）'!S913)</f>
        <v/>
      </c>
      <c r="T905" s="175" t="str">
        <f t="shared" si="29"/>
        <v/>
      </c>
      <c r="U905" s="175" t="str">
        <f>IF('サーバー一覧（手入力用）'!T913="","",'サーバー一覧（手入力用）'!T913)</f>
        <v/>
      </c>
      <c r="V905" s="175" t="str">
        <f>IF('サーバー一覧（手入力用）'!U913="","",'サーバー一覧（手入力用）'!U913)</f>
        <v/>
      </c>
      <c r="W905" s="175" t="str">
        <f>IF('サーバー一覧（手入力用）'!V913="","",'サーバー一覧（手入力用）'!V913)</f>
        <v/>
      </c>
      <c r="X905" s="175" t="str">
        <f>IF('サーバー一覧（手入力用）'!W913="","",'サーバー一覧（手入力用）'!W913)</f>
        <v/>
      </c>
      <c r="Y905" s="175" t="str">
        <f>IF('サーバー一覧（手入力用）'!X913="","",'サーバー一覧（手入力用）'!X913)</f>
        <v/>
      </c>
      <c r="Z905" s="175" t="str">
        <f>IF('サーバー一覧（手入力用）'!Y913="","",'サーバー一覧（手入力用）'!Y913)</f>
        <v/>
      </c>
      <c r="AA905" s="175" t="str">
        <f>IF('サーバー一覧（手入力用）'!Z913="","",'サーバー一覧（手入力用）'!Z913)</f>
        <v/>
      </c>
      <c r="AB905" s="175" t="str">
        <f>IF('サーバー一覧（手入力用）'!AA913="","",'サーバー一覧（手入力用）'!AA913)</f>
        <v/>
      </c>
      <c r="AC905" s="175" t="str">
        <f>IF('サーバー一覧（手入力用）'!AB913="","",'サーバー一覧（手入力用）'!AB913)</f>
        <v/>
      </c>
      <c r="AD905" s="175" t="str">
        <f>IF('サーバー一覧（手入力用）'!AC913="","",'サーバー一覧（手入力用）'!AC913)</f>
        <v/>
      </c>
      <c r="AE905" s="175" t="str">
        <f>IF('サーバー一覧（手入力用）'!AD913="","",'サーバー一覧（手入力用）'!AD913)</f>
        <v/>
      </c>
      <c r="AF905" s="175" t="str">
        <f>IF('サーバー一覧（手入力用）'!AE913="","",'サーバー一覧（手入力用）'!AE913)</f>
        <v/>
      </c>
      <c r="AG905" s="175" t="str">
        <f>IF('サーバー一覧（手入力用）'!AF913="","",'サーバー一覧（手入力用）'!AF913)</f>
        <v/>
      </c>
      <c r="AH905" s="175" t="str">
        <f>IF('サーバー一覧（手入力用）'!AG913="","",'サーバー一覧（手入力用）'!AG913)</f>
        <v/>
      </c>
      <c r="AI905" s="175" t="str">
        <f>IF('サーバー一覧（手入力用）'!AH913="","",'サーバー一覧（手入力用）'!AH913)</f>
        <v/>
      </c>
      <c r="AJ905" s="175" t="str">
        <f>IF('サーバー一覧（手入力用）'!AI913="","",'サーバー一覧（手入力用）'!AI913)</f>
        <v/>
      </c>
    </row>
    <row r="906" spans="1:36">
      <c r="A906" s="175">
        <f>IF('サーバー一覧（手入力用）'!B914="","",'サーバー一覧（手入力用）'!B914)</f>
        <v>905</v>
      </c>
      <c r="B906" s="175" t="str">
        <f>IF('サーバー一覧（手入力用）'!C914="","",'サーバー一覧（手入力用）'!C914)</f>
        <v/>
      </c>
      <c r="C906" s="175" t="str">
        <f>IF('サーバー一覧（手入力用）'!D914="","",'サーバー一覧（手入力用）'!D914)</f>
        <v/>
      </c>
      <c r="D906" s="175" t="str">
        <f>IF('サーバー一覧（手入力用）'!E914="","",'サーバー一覧（手入力用）'!E914)</f>
        <v/>
      </c>
      <c r="E906" s="175" t="str">
        <f>IF('サーバー一覧（手入力用）'!F914="","",'サーバー一覧（手入力用）'!F914)</f>
        <v/>
      </c>
      <c r="F906" s="175" t="str">
        <f>IF('サーバー一覧（手入力用）'!G914="","",'サーバー一覧（手入力用）'!G914)</f>
        <v/>
      </c>
      <c r="G906" s="175" t="str">
        <f>IF('サーバー一覧（手入力用）'!H914="","",'サーバー一覧（手入力用）'!H914)</f>
        <v/>
      </c>
      <c r="H906" s="175" t="str">
        <f>IF('サーバー一覧（手入力用）'!I914="","",'サーバー一覧（手入力用）'!I914)</f>
        <v/>
      </c>
      <c r="I906" s="175" t="str">
        <f>IF('サーバー一覧（手入力用）'!J914="","",'サーバー一覧（手入力用）'!J914)</f>
        <v/>
      </c>
      <c r="J906" s="175" t="str">
        <f>IF('サーバー一覧（手入力用）'!K914="","",'サーバー一覧（手入力用）'!K914)</f>
        <v/>
      </c>
      <c r="K906" s="175" t="str">
        <f>IF('サーバー一覧（手入力用）'!L914="","",'サーバー一覧（手入力用）'!L914)</f>
        <v/>
      </c>
      <c r="L906" s="175" t="str">
        <f>IF('サーバー一覧（手入力用）'!M914="","",'サーバー一覧（手入力用）'!M914)</f>
        <v/>
      </c>
      <c r="M906" s="175" t="str">
        <f>IF('サーバー一覧（手入力用）'!N914="","",'サーバー一覧（手入力用）'!N914)</f>
        <v/>
      </c>
      <c r="N906" s="175" t="str">
        <f>IF('サーバー一覧（手入力用）'!O914="","",'サーバー一覧（手入力用）'!O914)</f>
        <v/>
      </c>
      <c r="O906" s="175">
        <f>IF('サーバー一覧（手入力用）'!P914="","",'サーバー一覧（手入力用）'!P914)</f>
        <v>0</v>
      </c>
      <c r="P906" s="175" t="str">
        <f>IF('サーバー一覧（手入力用）'!Q914="","",'サーバー一覧（手入力用）'!Q914)</f>
        <v/>
      </c>
      <c r="Q906" s="175" t="str">
        <f>IF('サーバー一覧（手入力用）'!R914="","",'サーバー一覧（手入力用）'!R914)</f>
        <v/>
      </c>
      <c r="R906" s="175" t="str">
        <f t="shared" si="28"/>
        <v/>
      </c>
      <c r="S906" s="175" t="str">
        <f>IF('サーバー一覧（手入力用）'!S914="","",'サーバー一覧（手入力用）'!S914)</f>
        <v/>
      </c>
      <c r="T906" s="175" t="str">
        <f t="shared" si="29"/>
        <v/>
      </c>
      <c r="U906" s="175" t="str">
        <f>IF('サーバー一覧（手入力用）'!T914="","",'サーバー一覧（手入力用）'!T914)</f>
        <v/>
      </c>
      <c r="V906" s="175" t="str">
        <f>IF('サーバー一覧（手入力用）'!U914="","",'サーバー一覧（手入力用）'!U914)</f>
        <v/>
      </c>
      <c r="W906" s="175" t="str">
        <f>IF('サーバー一覧（手入力用）'!V914="","",'サーバー一覧（手入力用）'!V914)</f>
        <v/>
      </c>
      <c r="X906" s="175" t="str">
        <f>IF('サーバー一覧（手入力用）'!W914="","",'サーバー一覧（手入力用）'!W914)</f>
        <v/>
      </c>
      <c r="Y906" s="175" t="str">
        <f>IF('サーバー一覧（手入力用）'!X914="","",'サーバー一覧（手入力用）'!X914)</f>
        <v/>
      </c>
      <c r="Z906" s="175" t="str">
        <f>IF('サーバー一覧（手入力用）'!Y914="","",'サーバー一覧（手入力用）'!Y914)</f>
        <v/>
      </c>
      <c r="AA906" s="175" t="str">
        <f>IF('サーバー一覧（手入力用）'!Z914="","",'サーバー一覧（手入力用）'!Z914)</f>
        <v/>
      </c>
      <c r="AB906" s="175" t="str">
        <f>IF('サーバー一覧（手入力用）'!AA914="","",'サーバー一覧（手入力用）'!AA914)</f>
        <v/>
      </c>
      <c r="AC906" s="175" t="str">
        <f>IF('サーバー一覧（手入力用）'!AB914="","",'サーバー一覧（手入力用）'!AB914)</f>
        <v/>
      </c>
      <c r="AD906" s="175" t="str">
        <f>IF('サーバー一覧（手入力用）'!AC914="","",'サーバー一覧（手入力用）'!AC914)</f>
        <v/>
      </c>
      <c r="AE906" s="175" t="str">
        <f>IF('サーバー一覧（手入力用）'!AD914="","",'サーバー一覧（手入力用）'!AD914)</f>
        <v/>
      </c>
      <c r="AF906" s="175" t="str">
        <f>IF('サーバー一覧（手入力用）'!AE914="","",'サーバー一覧（手入力用）'!AE914)</f>
        <v/>
      </c>
      <c r="AG906" s="175" t="str">
        <f>IF('サーバー一覧（手入力用）'!AF914="","",'サーバー一覧（手入力用）'!AF914)</f>
        <v/>
      </c>
      <c r="AH906" s="175" t="str">
        <f>IF('サーバー一覧（手入力用）'!AG914="","",'サーバー一覧（手入力用）'!AG914)</f>
        <v/>
      </c>
      <c r="AI906" s="175" t="str">
        <f>IF('サーバー一覧（手入力用）'!AH914="","",'サーバー一覧（手入力用）'!AH914)</f>
        <v/>
      </c>
      <c r="AJ906" s="175" t="str">
        <f>IF('サーバー一覧（手入力用）'!AI914="","",'サーバー一覧（手入力用）'!AI914)</f>
        <v/>
      </c>
    </row>
    <row r="907" spans="1:36">
      <c r="A907" s="175">
        <f>IF('サーバー一覧（手入力用）'!B915="","",'サーバー一覧（手入力用）'!B915)</f>
        <v>906</v>
      </c>
      <c r="B907" s="175" t="str">
        <f>IF('サーバー一覧（手入力用）'!C915="","",'サーバー一覧（手入力用）'!C915)</f>
        <v/>
      </c>
      <c r="C907" s="175" t="str">
        <f>IF('サーバー一覧（手入力用）'!D915="","",'サーバー一覧（手入力用）'!D915)</f>
        <v/>
      </c>
      <c r="D907" s="175" t="str">
        <f>IF('サーバー一覧（手入力用）'!E915="","",'サーバー一覧（手入力用）'!E915)</f>
        <v/>
      </c>
      <c r="E907" s="175" t="str">
        <f>IF('サーバー一覧（手入力用）'!F915="","",'サーバー一覧（手入力用）'!F915)</f>
        <v/>
      </c>
      <c r="F907" s="175" t="str">
        <f>IF('サーバー一覧（手入力用）'!G915="","",'サーバー一覧（手入力用）'!G915)</f>
        <v/>
      </c>
      <c r="G907" s="175" t="str">
        <f>IF('サーバー一覧（手入力用）'!H915="","",'サーバー一覧（手入力用）'!H915)</f>
        <v/>
      </c>
      <c r="H907" s="175" t="str">
        <f>IF('サーバー一覧（手入力用）'!I915="","",'サーバー一覧（手入力用）'!I915)</f>
        <v/>
      </c>
      <c r="I907" s="175" t="str">
        <f>IF('サーバー一覧（手入力用）'!J915="","",'サーバー一覧（手入力用）'!J915)</f>
        <v/>
      </c>
      <c r="J907" s="175" t="str">
        <f>IF('サーバー一覧（手入力用）'!K915="","",'サーバー一覧（手入力用）'!K915)</f>
        <v/>
      </c>
      <c r="K907" s="175" t="str">
        <f>IF('サーバー一覧（手入力用）'!L915="","",'サーバー一覧（手入力用）'!L915)</f>
        <v/>
      </c>
      <c r="L907" s="175" t="str">
        <f>IF('サーバー一覧（手入力用）'!M915="","",'サーバー一覧（手入力用）'!M915)</f>
        <v/>
      </c>
      <c r="M907" s="175" t="str">
        <f>IF('サーバー一覧（手入力用）'!N915="","",'サーバー一覧（手入力用）'!N915)</f>
        <v/>
      </c>
      <c r="N907" s="175" t="str">
        <f>IF('サーバー一覧（手入力用）'!O915="","",'サーバー一覧（手入力用）'!O915)</f>
        <v/>
      </c>
      <c r="O907" s="175">
        <f>IF('サーバー一覧（手入力用）'!P915="","",'サーバー一覧（手入力用）'!P915)</f>
        <v>0</v>
      </c>
      <c r="P907" s="175" t="str">
        <f>IF('サーバー一覧（手入力用）'!Q915="","",'サーバー一覧（手入力用）'!Q915)</f>
        <v/>
      </c>
      <c r="Q907" s="175" t="str">
        <f>IF('サーバー一覧（手入力用）'!R915="","",'サーバー一覧（手入力用）'!R915)</f>
        <v/>
      </c>
      <c r="R907" s="175" t="str">
        <f t="shared" si="28"/>
        <v/>
      </c>
      <c r="S907" s="175" t="str">
        <f>IF('サーバー一覧（手入力用）'!S915="","",'サーバー一覧（手入力用）'!S915)</f>
        <v/>
      </c>
      <c r="T907" s="175" t="str">
        <f t="shared" si="29"/>
        <v/>
      </c>
      <c r="U907" s="175" t="str">
        <f>IF('サーバー一覧（手入力用）'!T915="","",'サーバー一覧（手入力用）'!T915)</f>
        <v/>
      </c>
      <c r="V907" s="175" t="str">
        <f>IF('サーバー一覧（手入力用）'!U915="","",'サーバー一覧（手入力用）'!U915)</f>
        <v/>
      </c>
      <c r="W907" s="175" t="str">
        <f>IF('サーバー一覧（手入力用）'!V915="","",'サーバー一覧（手入力用）'!V915)</f>
        <v/>
      </c>
      <c r="X907" s="175" t="str">
        <f>IF('サーバー一覧（手入力用）'!W915="","",'サーバー一覧（手入力用）'!W915)</f>
        <v/>
      </c>
      <c r="Y907" s="175" t="str">
        <f>IF('サーバー一覧（手入力用）'!X915="","",'サーバー一覧（手入力用）'!X915)</f>
        <v/>
      </c>
      <c r="Z907" s="175" t="str">
        <f>IF('サーバー一覧（手入力用）'!Y915="","",'サーバー一覧（手入力用）'!Y915)</f>
        <v/>
      </c>
      <c r="AA907" s="175" t="str">
        <f>IF('サーバー一覧（手入力用）'!Z915="","",'サーバー一覧（手入力用）'!Z915)</f>
        <v/>
      </c>
      <c r="AB907" s="175" t="str">
        <f>IF('サーバー一覧（手入力用）'!AA915="","",'サーバー一覧（手入力用）'!AA915)</f>
        <v/>
      </c>
      <c r="AC907" s="175" t="str">
        <f>IF('サーバー一覧（手入力用）'!AB915="","",'サーバー一覧（手入力用）'!AB915)</f>
        <v/>
      </c>
      <c r="AD907" s="175" t="str">
        <f>IF('サーバー一覧（手入力用）'!AC915="","",'サーバー一覧（手入力用）'!AC915)</f>
        <v/>
      </c>
      <c r="AE907" s="175" t="str">
        <f>IF('サーバー一覧（手入力用）'!AD915="","",'サーバー一覧（手入力用）'!AD915)</f>
        <v/>
      </c>
      <c r="AF907" s="175" t="str">
        <f>IF('サーバー一覧（手入力用）'!AE915="","",'サーバー一覧（手入力用）'!AE915)</f>
        <v/>
      </c>
      <c r="AG907" s="175" t="str">
        <f>IF('サーバー一覧（手入力用）'!AF915="","",'サーバー一覧（手入力用）'!AF915)</f>
        <v/>
      </c>
      <c r="AH907" s="175" t="str">
        <f>IF('サーバー一覧（手入力用）'!AG915="","",'サーバー一覧（手入力用）'!AG915)</f>
        <v/>
      </c>
      <c r="AI907" s="175" t="str">
        <f>IF('サーバー一覧（手入力用）'!AH915="","",'サーバー一覧（手入力用）'!AH915)</f>
        <v/>
      </c>
      <c r="AJ907" s="175" t="str">
        <f>IF('サーバー一覧（手入力用）'!AI915="","",'サーバー一覧（手入力用）'!AI915)</f>
        <v/>
      </c>
    </row>
    <row r="908" spans="1:36">
      <c r="A908" s="175">
        <f>IF('サーバー一覧（手入力用）'!B916="","",'サーバー一覧（手入力用）'!B916)</f>
        <v>907</v>
      </c>
      <c r="B908" s="175" t="str">
        <f>IF('サーバー一覧（手入力用）'!C916="","",'サーバー一覧（手入力用）'!C916)</f>
        <v/>
      </c>
      <c r="C908" s="175" t="str">
        <f>IF('サーバー一覧（手入力用）'!D916="","",'サーバー一覧（手入力用）'!D916)</f>
        <v/>
      </c>
      <c r="D908" s="175" t="str">
        <f>IF('サーバー一覧（手入力用）'!E916="","",'サーバー一覧（手入力用）'!E916)</f>
        <v/>
      </c>
      <c r="E908" s="175" t="str">
        <f>IF('サーバー一覧（手入力用）'!F916="","",'サーバー一覧（手入力用）'!F916)</f>
        <v/>
      </c>
      <c r="F908" s="175" t="str">
        <f>IF('サーバー一覧（手入力用）'!G916="","",'サーバー一覧（手入力用）'!G916)</f>
        <v/>
      </c>
      <c r="G908" s="175" t="str">
        <f>IF('サーバー一覧（手入力用）'!H916="","",'サーバー一覧（手入力用）'!H916)</f>
        <v/>
      </c>
      <c r="H908" s="175" t="str">
        <f>IF('サーバー一覧（手入力用）'!I916="","",'サーバー一覧（手入力用）'!I916)</f>
        <v/>
      </c>
      <c r="I908" s="175" t="str">
        <f>IF('サーバー一覧（手入力用）'!J916="","",'サーバー一覧（手入力用）'!J916)</f>
        <v/>
      </c>
      <c r="J908" s="175" t="str">
        <f>IF('サーバー一覧（手入力用）'!K916="","",'サーバー一覧（手入力用）'!K916)</f>
        <v/>
      </c>
      <c r="K908" s="175" t="str">
        <f>IF('サーバー一覧（手入力用）'!L916="","",'サーバー一覧（手入力用）'!L916)</f>
        <v/>
      </c>
      <c r="L908" s="175" t="str">
        <f>IF('サーバー一覧（手入力用）'!M916="","",'サーバー一覧（手入力用）'!M916)</f>
        <v/>
      </c>
      <c r="M908" s="175" t="str">
        <f>IF('サーバー一覧（手入力用）'!N916="","",'サーバー一覧（手入力用）'!N916)</f>
        <v/>
      </c>
      <c r="N908" s="175" t="str">
        <f>IF('サーバー一覧（手入力用）'!O916="","",'サーバー一覧（手入力用）'!O916)</f>
        <v/>
      </c>
      <c r="O908" s="175">
        <f>IF('サーバー一覧（手入力用）'!P916="","",'サーバー一覧（手入力用）'!P916)</f>
        <v>0</v>
      </c>
      <c r="P908" s="175" t="str">
        <f>IF('サーバー一覧（手入力用）'!Q916="","",'サーバー一覧（手入力用）'!Q916)</f>
        <v/>
      </c>
      <c r="Q908" s="175" t="str">
        <f>IF('サーバー一覧（手入力用）'!R916="","",'サーバー一覧（手入力用）'!R916)</f>
        <v/>
      </c>
      <c r="R908" s="175" t="str">
        <f t="shared" si="28"/>
        <v/>
      </c>
      <c r="S908" s="175" t="str">
        <f>IF('サーバー一覧（手入力用）'!S916="","",'サーバー一覧（手入力用）'!S916)</f>
        <v/>
      </c>
      <c r="T908" s="175" t="str">
        <f t="shared" si="29"/>
        <v/>
      </c>
      <c r="U908" s="175" t="str">
        <f>IF('サーバー一覧（手入力用）'!T916="","",'サーバー一覧（手入力用）'!T916)</f>
        <v/>
      </c>
      <c r="V908" s="175" t="str">
        <f>IF('サーバー一覧（手入力用）'!U916="","",'サーバー一覧（手入力用）'!U916)</f>
        <v/>
      </c>
      <c r="W908" s="175" t="str">
        <f>IF('サーバー一覧（手入力用）'!V916="","",'サーバー一覧（手入力用）'!V916)</f>
        <v/>
      </c>
      <c r="X908" s="175" t="str">
        <f>IF('サーバー一覧（手入力用）'!W916="","",'サーバー一覧（手入力用）'!W916)</f>
        <v/>
      </c>
      <c r="Y908" s="175" t="str">
        <f>IF('サーバー一覧（手入力用）'!X916="","",'サーバー一覧（手入力用）'!X916)</f>
        <v/>
      </c>
      <c r="Z908" s="175" t="str">
        <f>IF('サーバー一覧（手入力用）'!Y916="","",'サーバー一覧（手入力用）'!Y916)</f>
        <v/>
      </c>
      <c r="AA908" s="175" t="str">
        <f>IF('サーバー一覧（手入力用）'!Z916="","",'サーバー一覧（手入力用）'!Z916)</f>
        <v/>
      </c>
      <c r="AB908" s="175" t="str">
        <f>IF('サーバー一覧（手入力用）'!AA916="","",'サーバー一覧（手入力用）'!AA916)</f>
        <v/>
      </c>
      <c r="AC908" s="175" t="str">
        <f>IF('サーバー一覧（手入力用）'!AB916="","",'サーバー一覧（手入力用）'!AB916)</f>
        <v/>
      </c>
      <c r="AD908" s="175" t="str">
        <f>IF('サーバー一覧（手入力用）'!AC916="","",'サーバー一覧（手入力用）'!AC916)</f>
        <v/>
      </c>
      <c r="AE908" s="175" t="str">
        <f>IF('サーバー一覧（手入力用）'!AD916="","",'サーバー一覧（手入力用）'!AD916)</f>
        <v/>
      </c>
      <c r="AF908" s="175" t="str">
        <f>IF('サーバー一覧（手入力用）'!AE916="","",'サーバー一覧（手入力用）'!AE916)</f>
        <v/>
      </c>
      <c r="AG908" s="175" t="str">
        <f>IF('サーバー一覧（手入力用）'!AF916="","",'サーバー一覧（手入力用）'!AF916)</f>
        <v/>
      </c>
      <c r="AH908" s="175" t="str">
        <f>IF('サーバー一覧（手入力用）'!AG916="","",'サーバー一覧（手入力用）'!AG916)</f>
        <v/>
      </c>
      <c r="AI908" s="175" t="str">
        <f>IF('サーバー一覧（手入力用）'!AH916="","",'サーバー一覧（手入力用）'!AH916)</f>
        <v/>
      </c>
      <c r="AJ908" s="175" t="str">
        <f>IF('サーバー一覧（手入力用）'!AI916="","",'サーバー一覧（手入力用）'!AI916)</f>
        <v/>
      </c>
    </row>
    <row r="909" spans="1:36">
      <c r="A909" s="175">
        <f>IF('サーバー一覧（手入力用）'!B917="","",'サーバー一覧（手入力用）'!B917)</f>
        <v>908</v>
      </c>
      <c r="B909" s="175" t="str">
        <f>IF('サーバー一覧（手入力用）'!C917="","",'サーバー一覧（手入力用）'!C917)</f>
        <v/>
      </c>
      <c r="C909" s="175" t="str">
        <f>IF('サーバー一覧（手入力用）'!D917="","",'サーバー一覧（手入力用）'!D917)</f>
        <v/>
      </c>
      <c r="D909" s="175" t="str">
        <f>IF('サーバー一覧（手入力用）'!E917="","",'サーバー一覧（手入力用）'!E917)</f>
        <v/>
      </c>
      <c r="E909" s="175" t="str">
        <f>IF('サーバー一覧（手入力用）'!F917="","",'サーバー一覧（手入力用）'!F917)</f>
        <v/>
      </c>
      <c r="F909" s="175" t="str">
        <f>IF('サーバー一覧（手入力用）'!G917="","",'サーバー一覧（手入力用）'!G917)</f>
        <v/>
      </c>
      <c r="G909" s="175" t="str">
        <f>IF('サーバー一覧（手入力用）'!H917="","",'サーバー一覧（手入力用）'!H917)</f>
        <v/>
      </c>
      <c r="H909" s="175" t="str">
        <f>IF('サーバー一覧（手入力用）'!I917="","",'サーバー一覧（手入力用）'!I917)</f>
        <v/>
      </c>
      <c r="I909" s="175" t="str">
        <f>IF('サーバー一覧（手入力用）'!J917="","",'サーバー一覧（手入力用）'!J917)</f>
        <v/>
      </c>
      <c r="J909" s="175" t="str">
        <f>IF('サーバー一覧（手入力用）'!K917="","",'サーバー一覧（手入力用）'!K917)</f>
        <v/>
      </c>
      <c r="K909" s="175" t="str">
        <f>IF('サーバー一覧（手入力用）'!L917="","",'サーバー一覧（手入力用）'!L917)</f>
        <v/>
      </c>
      <c r="L909" s="175" t="str">
        <f>IF('サーバー一覧（手入力用）'!M917="","",'サーバー一覧（手入力用）'!M917)</f>
        <v/>
      </c>
      <c r="M909" s="175" t="str">
        <f>IF('サーバー一覧（手入力用）'!N917="","",'サーバー一覧（手入力用）'!N917)</f>
        <v/>
      </c>
      <c r="N909" s="175" t="str">
        <f>IF('サーバー一覧（手入力用）'!O917="","",'サーバー一覧（手入力用）'!O917)</f>
        <v/>
      </c>
      <c r="O909" s="175">
        <f>IF('サーバー一覧（手入力用）'!P917="","",'サーバー一覧（手入力用）'!P917)</f>
        <v>0</v>
      </c>
      <c r="P909" s="175" t="str">
        <f>IF('サーバー一覧（手入力用）'!Q917="","",'サーバー一覧（手入力用）'!Q917)</f>
        <v/>
      </c>
      <c r="Q909" s="175" t="str">
        <f>IF('サーバー一覧（手入力用）'!R917="","",'サーバー一覧（手入力用）'!R917)</f>
        <v/>
      </c>
      <c r="R909" s="175" t="str">
        <f t="shared" si="28"/>
        <v/>
      </c>
      <c r="S909" s="175" t="str">
        <f>IF('サーバー一覧（手入力用）'!S917="","",'サーバー一覧（手入力用）'!S917)</f>
        <v/>
      </c>
      <c r="T909" s="175" t="str">
        <f t="shared" si="29"/>
        <v/>
      </c>
      <c r="U909" s="175" t="str">
        <f>IF('サーバー一覧（手入力用）'!T917="","",'サーバー一覧（手入力用）'!T917)</f>
        <v/>
      </c>
      <c r="V909" s="175" t="str">
        <f>IF('サーバー一覧（手入力用）'!U917="","",'サーバー一覧（手入力用）'!U917)</f>
        <v/>
      </c>
      <c r="W909" s="175" t="str">
        <f>IF('サーバー一覧（手入力用）'!V917="","",'サーバー一覧（手入力用）'!V917)</f>
        <v/>
      </c>
      <c r="X909" s="175" t="str">
        <f>IF('サーバー一覧（手入力用）'!W917="","",'サーバー一覧（手入力用）'!W917)</f>
        <v/>
      </c>
      <c r="Y909" s="175" t="str">
        <f>IF('サーバー一覧（手入力用）'!X917="","",'サーバー一覧（手入力用）'!X917)</f>
        <v/>
      </c>
      <c r="Z909" s="175" t="str">
        <f>IF('サーバー一覧（手入力用）'!Y917="","",'サーバー一覧（手入力用）'!Y917)</f>
        <v/>
      </c>
      <c r="AA909" s="175" t="str">
        <f>IF('サーバー一覧（手入力用）'!Z917="","",'サーバー一覧（手入力用）'!Z917)</f>
        <v/>
      </c>
      <c r="AB909" s="175" t="str">
        <f>IF('サーバー一覧（手入力用）'!AA917="","",'サーバー一覧（手入力用）'!AA917)</f>
        <v/>
      </c>
      <c r="AC909" s="175" t="str">
        <f>IF('サーバー一覧（手入力用）'!AB917="","",'サーバー一覧（手入力用）'!AB917)</f>
        <v/>
      </c>
      <c r="AD909" s="175" t="str">
        <f>IF('サーバー一覧（手入力用）'!AC917="","",'サーバー一覧（手入力用）'!AC917)</f>
        <v/>
      </c>
      <c r="AE909" s="175" t="str">
        <f>IF('サーバー一覧（手入力用）'!AD917="","",'サーバー一覧（手入力用）'!AD917)</f>
        <v/>
      </c>
      <c r="AF909" s="175" t="str">
        <f>IF('サーバー一覧（手入力用）'!AE917="","",'サーバー一覧（手入力用）'!AE917)</f>
        <v/>
      </c>
      <c r="AG909" s="175" t="str">
        <f>IF('サーバー一覧（手入力用）'!AF917="","",'サーバー一覧（手入力用）'!AF917)</f>
        <v/>
      </c>
      <c r="AH909" s="175" t="str">
        <f>IF('サーバー一覧（手入力用）'!AG917="","",'サーバー一覧（手入力用）'!AG917)</f>
        <v/>
      </c>
      <c r="AI909" s="175" t="str">
        <f>IF('サーバー一覧（手入力用）'!AH917="","",'サーバー一覧（手入力用）'!AH917)</f>
        <v/>
      </c>
      <c r="AJ909" s="175" t="str">
        <f>IF('サーバー一覧（手入力用）'!AI917="","",'サーバー一覧（手入力用）'!AI917)</f>
        <v/>
      </c>
    </row>
    <row r="910" spans="1:36">
      <c r="A910" s="175">
        <f>IF('サーバー一覧（手入力用）'!B918="","",'サーバー一覧（手入力用）'!B918)</f>
        <v>909</v>
      </c>
      <c r="B910" s="175" t="str">
        <f>IF('サーバー一覧（手入力用）'!C918="","",'サーバー一覧（手入力用）'!C918)</f>
        <v/>
      </c>
      <c r="C910" s="175" t="str">
        <f>IF('サーバー一覧（手入力用）'!D918="","",'サーバー一覧（手入力用）'!D918)</f>
        <v/>
      </c>
      <c r="D910" s="175" t="str">
        <f>IF('サーバー一覧（手入力用）'!E918="","",'サーバー一覧（手入力用）'!E918)</f>
        <v/>
      </c>
      <c r="E910" s="175" t="str">
        <f>IF('サーバー一覧（手入力用）'!F918="","",'サーバー一覧（手入力用）'!F918)</f>
        <v/>
      </c>
      <c r="F910" s="175" t="str">
        <f>IF('サーバー一覧（手入力用）'!G918="","",'サーバー一覧（手入力用）'!G918)</f>
        <v/>
      </c>
      <c r="G910" s="175" t="str">
        <f>IF('サーバー一覧（手入力用）'!H918="","",'サーバー一覧（手入力用）'!H918)</f>
        <v/>
      </c>
      <c r="H910" s="175" t="str">
        <f>IF('サーバー一覧（手入力用）'!I918="","",'サーバー一覧（手入力用）'!I918)</f>
        <v/>
      </c>
      <c r="I910" s="175" t="str">
        <f>IF('サーバー一覧（手入力用）'!J918="","",'サーバー一覧（手入力用）'!J918)</f>
        <v/>
      </c>
      <c r="J910" s="175" t="str">
        <f>IF('サーバー一覧（手入力用）'!K918="","",'サーバー一覧（手入力用）'!K918)</f>
        <v/>
      </c>
      <c r="K910" s="175" t="str">
        <f>IF('サーバー一覧（手入力用）'!L918="","",'サーバー一覧（手入力用）'!L918)</f>
        <v/>
      </c>
      <c r="L910" s="175" t="str">
        <f>IF('サーバー一覧（手入力用）'!M918="","",'サーバー一覧（手入力用）'!M918)</f>
        <v/>
      </c>
      <c r="M910" s="175" t="str">
        <f>IF('サーバー一覧（手入力用）'!N918="","",'サーバー一覧（手入力用）'!N918)</f>
        <v/>
      </c>
      <c r="N910" s="175" t="str">
        <f>IF('サーバー一覧（手入力用）'!O918="","",'サーバー一覧（手入力用）'!O918)</f>
        <v/>
      </c>
      <c r="O910" s="175">
        <f>IF('サーバー一覧（手入力用）'!P918="","",'サーバー一覧（手入力用）'!P918)</f>
        <v>0</v>
      </c>
      <c r="P910" s="175" t="str">
        <f>IF('サーバー一覧（手入力用）'!Q918="","",'サーバー一覧（手入力用）'!Q918)</f>
        <v/>
      </c>
      <c r="Q910" s="175" t="str">
        <f>IF('サーバー一覧（手入力用）'!R918="","",'サーバー一覧（手入力用）'!R918)</f>
        <v/>
      </c>
      <c r="R910" s="175" t="str">
        <f t="shared" si="28"/>
        <v/>
      </c>
      <c r="S910" s="175" t="str">
        <f>IF('サーバー一覧（手入力用）'!S918="","",'サーバー一覧（手入力用）'!S918)</f>
        <v/>
      </c>
      <c r="T910" s="175" t="str">
        <f t="shared" si="29"/>
        <v/>
      </c>
      <c r="U910" s="175" t="str">
        <f>IF('サーバー一覧（手入力用）'!T918="","",'サーバー一覧（手入力用）'!T918)</f>
        <v/>
      </c>
      <c r="V910" s="175" t="str">
        <f>IF('サーバー一覧（手入力用）'!U918="","",'サーバー一覧（手入力用）'!U918)</f>
        <v/>
      </c>
      <c r="W910" s="175" t="str">
        <f>IF('サーバー一覧（手入力用）'!V918="","",'サーバー一覧（手入力用）'!V918)</f>
        <v/>
      </c>
      <c r="X910" s="175" t="str">
        <f>IF('サーバー一覧（手入力用）'!W918="","",'サーバー一覧（手入力用）'!W918)</f>
        <v/>
      </c>
      <c r="Y910" s="175" t="str">
        <f>IF('サーバー一覧（手入力用）'!X918="","",'サーバー一覧（手入力用）'!X918)</f>
        <v/>
      </c>
      <c r="Z910" s="175" t="str">
        <f>IF('サーバー一覧（手入力用）'!Y918="","",'サーバー一覧（手入力用）'!Y918)</f>
        <v/>
      </c>
      <c r="AA910" s="175" t="str">
        <f>IF('サーバー一覧（手入力用）'!Z918="","",'サーバー一覧（手入力用）'!Z918)</f>
        <v/>
      </c>
      <c r="AB910" s="175" t="str">
        <f>IF('サーバー一覧（手入力用）'!AA918="","",'サーバー一覧（手入力用）'!AA918)</f>
        <v/>
      </c>
      <c r="AC910" s="175" t="str">
        <f>IF('サーバー一覧（手入力用）'!AB918="","",'サーバー一覧（手入力用）'!AB918)</f>
        <v/>
      </c>
      <c r="AD910" s="175" t="str">
        <f>IF('サーバー一覧（手入力用）'!AC918="","",'サーバー一覧（手入力用）'!AC918)</f>
        <v/>
      </c>
      <c r="AE910" s="175" t="str">
        <f>IF('サーバー一覧（手入力用）'!AD918="","",'サーバー一覧（手入力用）'!AD918)</f>
        <v/>
      </c>
      <c r="AF910" s="175" t="str">
        <f>IF('サーバー一覧（手入力用）'!AE918="","",'サーバー一覧（手入力用）'!AE918)</f>
        <v/>
      </c>
      <c r="AG910" s="175" t="str">
        <f>IF('サーバー一覧（手入力用）'!AF918="","",'サーバー一覧（手入力用）'!AF918)</f>
        <v/>
      </c>
      <c r="AH910" s="175" t="str">
        <f>IF('サーバー一覧（手入力用）'!AG918="","",'サーバー一覧（手入力用）'!AG918)</f>
        <v/>
      </c>
      <c r="AI910" s="175" t="str">
        <f>IF('サーバー一覧（手入力用）'!AH918="","",'サーバー一覧（手入力用）'!AH918)</f>
        <v/>
      </c>
      <c r="AJ910" s="175" t="str">
        <f>IF('サーバー一覧（手入力用）'!AI918="","",'サーバー一覧（手入力用）'!AI918)</f>
        <v/>
      </c>
    </row>
    <row r="911" spans="1:36">
      <c r="A911" s="175">
        <f>IF('サーバー一覧（手入力用）'!B919="","",'サーバー一覧（手入力用）'!B919)</f>
        <v>910</v>
      </c>
      <c r="B911" s="175" t="str">
        <f>IF('サーバー一覧（手入力用）'!C919="","",'サーバー一覧（手入力用）'!C919)</f>
        <v/>
      </c>
      <c r="C911" s="175" t="str">
        <f>IF('サーバー一覧（手入力用）'!D919="","",'サーバー一覧（手入力用）'!D919)</f>
        <v/>
      </c>
      <c r="D911" s="175" t="str">
        <f>IF('サーバー一覧（手入力用）'!E919="","",'サーバー一覧（手入力用）'!E919)</f>
        <v/>
      </c>
      <c r="E911" s="175" t="str">
        <f>IF('サーバー一覧（手入力用）'!F919="","",'サーバー一覧（手入力用）'!F919)</f>
        <v/>
      </c>
      <c r="F911" s="175" t="str">
        <f>IF('サーバー一覧（手入力用）'!G919="","",'サーバー一覧（手入力用）'!G919)</f>
        <v/>
      </c>
      <c r="G911" s="175" t="str">
        <f>IF('サーバー一覧（手入力用）'!H919="","",'サーバー一覧（手入力用）'!H919)</f>
        <v/>
      </c>
      <c r="H911" s="175" t="str">
        <f>IF('サーバー一覧（手入力用）'!I919="","",'サーバー一覧（手入力用）'!I919)</f>
        <v/>
      </c>
      <c r="I911" s="175" t="str">
        <f>IF('サーバー一覧（手入力用）'!J919="","",'サーバー一覧（手入力用）'!J919)</f>
        <v/>
      </c>
      <c r="J911" s="175" t="str">
        <f>IF('サーバー一覧（手入力用）'!K919="","",'サーバー一覧（手入力用）'!K919)</f>
        <v/>
      </c>
      <c r="K911" s="175" t="str">
        <f>IF('サーバー一覧（手入力用）'!L919="","",'サーバー一覧（手入力用）'!L919)</f>
        <v/>
      </c>
      <c r="L911" s="175" t="str">
        <f>IF('サーバー一覧（手入力用）'!M919="","",'サーバー一覧（手入力用）'!M919)</f>
        <v/>
      </c>
      <c r="M911" s="175" t="str">
        <f>IF('サーバー一覧（手入力用）'!N919="","",'サーバー一覧（手入力用）'!N919)</f>
        <v/>
      </c>
      <c r="N911" s="175" t="str">
        <f>IF('サーバー一覧（手入力用）'!O919="","",'サーバー一覧（手入力用）'!O919)</f>
        <v/>
      </c>
      <c r="O911" s="175">
        <f>IF('サーバー一覧（手入力用）'!P919="","",'サーバー一覧（手入力用）'!P919)</f>
        <v>0</v>
      </c>
      <c r="P911" s="175" t="str">
        <f>IF('サーバー一覧（手入力用）'!Q919="","",'サーバー一覧（手入力用）'!Q919)</f>
        <v/>
      </c>
      <c r="Q911" s="175" t="str">
        <f>IF('サーバー一覧（手入力用）'!R919="","",'サーバー一覧（手入力用）'!R919)</f>
        <v/>
      </c>
      <c r="R911" s="175" t="str">
        <f t="shared" si="28"/>
        <v/>
      </c>
      <c r="S911" s="175" t="str">
        <f>IF('サーバー一覧（手入力用）'!S919="","",'サーバー一覧（手入力用）'!S919)</f>
        <v/>
      </c>
      <c r="T911" s="175" t="str">
        <f t="shared" si="29"/>
        <v/>
      </c>
      <c r="U911" s="175" t="str">
        <f>IF('サーバー一覧（手入力用）'!T919="","",'サーバー一覧（手入力用）'!T919)</f>
        <v/>
      </c>
      <c r="V911" s="175" t="str">
        <f>IF('サーバー一覧（手入力用）'!U919="","",'サーバー一覧（手入力用）'!U919)</f>
        <v/>
      </c>
      <c r="W911" s="175" t="str">
        <f>IF('サーバー一覧（手入力用）'!V919="","",'サーバー一覧（手入力用）'!V919)</f>
        <v/>
      </c>
      <c r="X911" s="175" t="str">
        <f>IF('サーバー一覧（手入力用）'!W919="","",'サーバー一覧（手入力用）'!W919)</f>
        <v/>
      </c>
      <c r="Y911" s="175" t="str">
        <f>IF('サーバー一覧（手入力用）'!X919="","",'サーバー一覧（手入力用）'!X919)</f>
        <v/>
      </c>
      <c r="Z911" s="175" t="str">
        <f>IF('サーバー一覧（手入力用）'!Y919="","",'サーバー一覧（手入力用）'!Y919)</f>
        <v/>
      </c>
      <c r="AA911" s="175" t="str">
        <f>IF('サーバー一覧（手入力用）'!Z919="","",'サーバー一覧（手入力用）'!Z919)</f>
        <v/>
      </c>
      <c r="AB911" s="175" t="str">
        <f>IF('サーバー一覧（手入力用）'!AA919="","",'サーバー一覧（手入力用）'!AA919)</f>
        <v/>
      </c>
      <c r="AC911" s="175" t="str">
        <f>IF('サーバー一覧（手入力用）'!AB919="","",'サーバー一覧（手入力用）'!AB919)</f>
        <v/>
      </c>
      <c r="AD911" s="175" t="str">
        <f>IF('サーバー一覧（手入力用）'!AC919="","",'サーバー一覧（手入力用）'!AC919)</f>
        <v/>
      </c>
      <c r="AE911" s="175" t="str">
        <f>IF('サーバー一覧（手入力用）'!AD919="","",'サーバー一覧（手入力用）'!AD919)</f>
        <v/>
      </c>
      <c r="AF911" s="175" t="str">
        <f>IF('サーバー一覧（手入力用）'!AE919="","",'サーバー一覧（手入力用）'!AE919)</f>
        <v/>
      </c>
      <c r="AG911" s="175" t="str">
        <f>IF('サーバー一覧（手入力用）'!AF919="","",'サーバー一覧（手入力用）'!AF919)</f>
        <v/>
      </c>
      <c r="AH911" s="175" t="str">
        <f>IF('サーバー一覧（手入力用）'!AG919="","",'サーバー一覧（手入力用）'!AG919)</f>
        <v/>
      </c>
      <c r="AI911" s="175" t="str">
        <f>IF('サーバー一覧（手入力用）'!AH919="","",'サーバー一覧（手入力用）'!AH919)</f>
        <v/>
      </c>
      <c r="AJ911" s="175" t="str">
        <f>IF('サーバー一覧（手入力用）'!AI919="","",'サーバー一覧（手入力用）'!AI919)</f>
        <v/>
      </c>
    </row>
    <row r="912" spans="1:36">
      <c r="A912" s="175">
        <f>IF('サーバー一覧（手入力用）'!B920="","",'サーバー一覧（手入力用）'!B920)</f>
        <v>911</v>
      </c>
      <c r="B912" s="175" t="str">
        <f>IF('サーバー一覧（手入力用）'!C920="","",'サーバー一覧（手入力用）'!C920)</f>
        <v/>
      </c>
      <c r="C912" s="175" t="str">
        <f>IF('サーバー一覧（手入力用）'!D920="","",'サーバー一覧（手入力用）'!D920)</f>
        <v/>
      </c>
      <c r="D912" s="175" t="str">
        <f>IF('サーバー一覧（手入力用）'!E920="","",'サーバー一覧（手入力用）'!E920)</f>
        <v/>
      </c>
      <c r="E912" s="175" t="str">
        <f>IF('サーバー一覧（手入力用）'!F920="","",'サーバー一覧（手入力用）'!F920)</f>
        <v/>
      </c>
      <c r="F912" s="175" t="str">
        <f>IF('サーバー一覧（手入力用）'!G920="","",'サーバー一覧（手入力用）'!G920)</f>
        <v/>
      </c>
      <c r="G912" s="175" t="str">
        <f>IF('サーバー一覧（手入力用）'!H920="","",'サーバー一覧（手入力用）'!H920)</f>
        <v/>
      </c>
      <c r="H912" s="175" t="str">
        <f>IF('サーバー一覧（手入力用）'!I920="","",'サーバー一覧（手入力用）'!I920)</f>
        <v/>
      </c>
      <c r="I912" s="175" t="str">
        <f>IF('サーバー一覧（手入力用）'!J920="","",'サーバー一覧（手入力用）'!J920)</f>
        <v/>
      </c>
      <c r="J912" s="175" t="str">
        <f>IF('サーバー一覧（手入力用）'!K920="","",'サーバー一覧（手入力用）'!K920)</f>
        <v/>
      </c>
      <c r="K912" s="175" t="str">
        <f>IF('サーバー一覧（手入力用）'!L920="","",'サーバー一覧（手入力用）'!L920)</f>
        <v/>
      </c>
      <c r="L912" s="175" t="str">
        <f>IF('サーバー一覧（手入力用）'!M920="","",'サーバー一覧（手入力用）'!M920)</f>
        <v/>
      </c>
      <c r="M912" s="175" t="str">
        <f>IF('サーバー一覧（手入力用）'!N920="","",'サーバー一覧（手入力用）'!N920)</f>
        <v/>
      </c>
      <c r="N912" s="175" t="str">
        <f>IF('サーバー一覧（手入力用）'!O920="","",'サーバー一覧（手入力用）'!O920)</f>
        <v/>
      </c>
      <c r="O912" s="175">
        <f>IF('サーバー一覧（手入力用）'!P920="","",'サーバー一覧（手入力用）'!P920)</f>
        <v>0</v>
      </c>
      <c r="P912" s="175" t="str">
        <f>IF('サーバー一覧（手入力用）'!Q920="","",'サーバー一覧（手入力用）'!Q920)</f>
        <v/>
      </c>
      <c r="Q912" s="175" t="str">
        <f>IF('サーバー一覧（手入力用）'!R920="","",'サーバー一覧（手入力用）'!R920)</f>
        <v/>
      </c>
      <c r="R912" s="175" t="str">
        <f t="shared" si="28"/>
        <v/>
      </c>
      <c r="S912" s="175" t="str">
        <f>IF('サーバー一覧（手入力用）'!S920="","",'サーバー一覧（手入力用）'!S920)</f>
        <v/>
      </c>
      <c r="T912" s="175" t="str">
        <f t="shared" si="29"/>
        <v/>
      </c>
      <c r="U912" s="175" t="str">
        <f>IF('サーバー一覧（手入力用）'!T920="","",'サーバー一覧（手入力用）'!T920)</f>
        <v/>
      </c>
      <c r="V912" s="175" t="str">
        <f>IF('サーバー一覧（手入力用）'!U920="","",'サーバー一覧（手入力用）'!U920)</f>
        <v/>
      </c>
      <c r="W912" s="175" t="str">
        <f>IF('サーバー一覧（手入力用）'!V920="","",'サーバー一覧（手入力用）'!V920)</f>
        <v/>
      </c>
      <c r="X912" s="175" t="str">
        <f>IF('サーバー一覧（手入力用）'!W920="","",'サーバー一覧（手入力用）'!W920)</f>
        <v/>
      </c>
      <c r="Y912" s="175" t="str">
        <f>IF('サーバー一覧（手入力用）'!X920="","",'サーバー一覧（手入力用）'!X920)</f>
        <v/>
      </c>
      <c r="Z912" s="175" t="str">
        <f>IF('サーバー一覧（手入力用）'!Y920="","",'サーバー一覧（手入力用）'!Y920)</f>
        <v/>
      </c>
      <c r="AA912" s="175" t="str">
        <f>IF('サーバー一覧（手入力用）'!Z920="","",'サーバー一覧（手入力用）'!Z920)</f>
        <v/>
      </c>
      <c r="AB912" s="175" t="str">
        <f>IF('サーバー一覧（手入力用）'!AA920="","",'サーバー一覧（手入力用）'!AA920)</f>
        <v/>
      </c>
      <c r="AC912" s="175" t="str">
        <f>IF('サーバー一覧（手入力用）'!AB920="","",'サーバー一覧（手入力用）'!AB920)</f>
        <v/>
      </c>
      <c r="AD912" s="175" t="str">
        <f>IF('サーバー一覧（手入力用）'!AC920="","",'サーバー一覧（手入力用）'!AC920)</f>
        <v/>
      </c>
      <c r="AE912" s="175" t="str">
        <f>IF('サーバー一覧（手入力用）'!AD920="","",'サーバー一覧（手入力用）'!AD920)</f>
        <v/>
      </c>
      <c r="AF912" s="175" t="str">
        <f>IF('サーバー一覧（手入力用）'!AE920="","",'サーバー一覧（手入力用）'!AE920)</f>
        <v/>
      </c>
      <c r="AG912" s="175" t="str">
        <f>IF('サーバー一覧（手入力用）'!AF920="","",'サーバー一覧（手入力用）'!AF920)</f>
        <v/>
      </c>
      <c r="AH912" s="175" t="str">
        <f>IF('サーバー一覧（手入力用）'!AG920="","",'サーバー一覧（手入力用）'!AG920)</f>
        <v/>
      </c>
      <c r="AI912" s="175" t="str">
        <f>IF('サーバー一覧（手入力用）'!AH920="","",'サーバー一覧（手入力用）'!AH920)</f>
        <v/>
      </c>
      <c r="AJ912" s="175" t="str">
        <f>IF('サーバー一覧（手入力用）'!AI920="","",'サーバー一覧（手入力用）'!AI920)</f>
        <v/>
      </c>
    </row>
    <row r="913" spans="1:36">
      <c r="A913" s="175">
        <f>IF('サーバー一覧（手入力用）'!B921="","",'サーバー一覧（手入力用）'!B921)</f>
        <v>912</v>
      </c>
      <c r="B913" s="175" t="str">
        <f>IF('サーバー一覧（手入力用）'!C921="","",'サーバー一覧（手入力用）'!C921)</f>
        <v/>
      </c>
      <c r="C913" s="175" t="str">
        <f>IF('サーバー一覧（手入力用）'!D921="","",'サーバー一覧（手入力用）'!D921)</f>
        <v/>
      </c>
      <c r="D913" s="175" t="str">
        <f>IF('サーバー一覧（手入力用）'!E921="","",'サーバー一覧（手入力用）'!E921)</f>
        <v/>
      </c>
      <c r="E913" s="175" t="str">
        <f>IF('サーバー一覧（手入力用）'!F921="","",'サーバー一覧（手入力用）'!F921)</f>
        <v/>
      </c>
      <c r="F913" s="175" t="str">
        <f>IF('サーバー一覧（手入力用）'!G921="","",'サーバー一覧（手入力用）'!G921)</f>
        <v/>
      </c>
      <c r="G913" s="175" t="str">
        <f>IF('サーバー一覧（手入力用）'!H921="","",'サーバー一覧（手入力用）'!H921)</f>
        <v/>
      </c>
      <c r="H913" s="175" t="str">
        <f>IF('サーバー一覧（手入力用）'!I921="","",'サーバー一覧（手入力用）'!I921)</f>
        <v/>
      </c>
      <c r="I913" s="175" t="str">
        <f>IF('サーバー一覧（手入力用）'!J921="","",'サーバー一覧（手入力用）'!J921)</f>
        <v/>
      </c>
      <c r="J913" s="175" t="str">
        <f>IF('サーバー一覧（手入力用）'!K921="","",'サーバー一覧（手入力用）'!K921)</f>
        <v/>
      </c>
      <c r="K913" s="175" t="str">
        <f>IF('サーバー一覧（手入力用）'!L921="","",'サーバー一覧（手入力用）'!L921)</f>
        <v/>
      </c>
      <c r="L913" s="175" t="str">
        <f>IF('サーバー一覧（手入力用）'!M921="","",'サーバー一覧（手入力用）'!M921)</f>
        <v/>
      </c>
      <c r="M913" s="175" t="str">
        <f>IF('サーバー一覧（手入力用）'!N921="","",'サーバー一覧（手入力用）'!N921)</f>
        <v/>
      </c>
      <c r="N913" s="175" t="str">
        <f>IF('サーバー一覧（手入力用）'!O921="","",'サーバー一覧（手入力用）'!O921)</f>
        <v/>
      </c>
      <c r="O913" s="175">
        <f>IF('サーバー一覧（手入力用）'!P921="","",'サーバー一覧（手入力用）'!P921)</f>
        <v>0</v>
      </c>
      <c r="P913" s="175" t="str">
        <f>IF('サーバー一覧（手入力用）'!Q921="","",'サーバー一覧（手入力用）'!Q921)</f>
        <v/>
      </c>
      <c r="Q913" s="175" t="str">
        <f>IF('サーバー一覧（手入力用）'!R921="","",'サーバー一覧（手入力用）'!R921)</f>
        <v/>
      </c>
      <c r="R913" s="175" t="str">
        <f t="shared" si="28"/>
        <v/>
      </c>
      <c r="S913" s="175" t="str">
        <f>IF('サーバー一覧（手入力用）'!S921="","",'サーバー一覧（手入力用）'!S921)</f>
        <v/>
      </c>
      <c r="T913" s="175" t="str">
        <f t="shared" si="29"/>
        <v/>
      </c>
      <c r="U913" s="175" t="str">
        <f>IF('サーバー一覧（手入力用）'!T921="","",'サーバー一覧（手入力用）'!T921)</f>
        <v/>
      </c>
      <c r="V913" s="175" t="str">
        <f>IF('サーバー一覧（手入力用）'!U921="","",'サーバー一覧（手入力用）'!U921)</f>
        <v/>
      </c>
      <c r="W913" s="175" t="str">
        <f>IF('サーバー一覧（手入力用）'!V921="","",'サーバー一覧（手入力用）'!V921)</f>
        <v/>
      </c>
      <c r="X913" s="175" t="str">
        <f>IF('サーバー一覧（手入力用）'!W921="","",'サーバー一覧（手入力用）'!W921)</f>
        <v/>
      </c>
      <c r="Y913" s="175" t="str">
        <f>IF('サーバー一覧（手入力用）'!X921="","",'サーバー一覧（手入力用）'!X921)</f>
        <v/>
      </c>
      <c r="Z913" s="175" t="str">
        <f>IF('サーバー一覧（手入力用）'!Y921="","",'サーバー一覧（手入力用）'!Y921)</f>
        <v/>
      </c>
      <c r="AA913" s="175" t="str">
        <f>IF('サーバー一覧（手入力用）'!Z921="","",'サーバー一覧（手入力用）'!Z921)</f>
        <v/>
      </c>
      <c r="AB913" s="175" t="str">
        <f>IF('サーバー一覧（手入力用）'!AA921="","",'サーバー一覧（手入力用）'!AA921)</f>
        <v/>
      </c>
      <c r="AC913" s="175" t="str">
        <f>IF('サーバー一覧（手入力用）'!AB921="","",'サーバー一覧（手入力用）'!AB921)</f>
        <v/>
      </c>
      <c r="AD913" s="175" t="str">
        <f>IF('サーバー一覧（手入力用）'!AC921="","",'サーバー一覧（手入力用）'!AC921)</f>
        <v/>
      </c>
      <c r="AE913" s="175" t="str">
        <f>IF('サーバー一覧（手入力用）'!AD921="","",'サーバー一覧（手入力用）'!AD921)</f>
        <v/>
      </c>
      <c r="AF913" s="175" t="str">
        <f>IF('サーバー一覧（手入力用）'!AE921="","",'サーバー一覧（手入力用）'!AE921)</f>
        <v/>
      </c>
      <c r="AG913" s="175" t="str">
        <f>IF('サーバー一覧（手入力用）'!AF921="","",'サーバー一覧（手入力用）'!AF921)</f>
        <v/>
      </c>
      <c r="AH913" s="175" t="str">
        <f>IF('サーバー一覧（手入力用）'!AG921="","",'サーバー一覧（手入力用）'!AG921)</f>
        <v/>
      </c>
      <c r="AI913" s="175" t="str">
        <f>IF('サーバー一覧（手入力用）'!AH921="","",'サーバー一覧（手入力用）'!AH921)</f>
        <v/>
      </c>
      <c r="AJ913" s="175" t="str">
        <f>IF('サーバー一覧（手入力用）'!AI921="","",'サーバー一覧（手入力用）'!AI921)</f>
        <v/>
      </c>
    </row>
    <row r="914" spans="1:36">
      <c r="A914" s="175">
        <f>IF('サーバー一覧（手入力用）'!B922="","",'サーバー一覧（手入力用）'!B922)</f>
        <v>913</v>
      </c>
      <c r="B914" s="175" t="str">
        <f>IF('サーバー一覧（手入力用）'!C922="","",'サーバー一覧（手入力用）'!C922)</f>
        <v/>
      </c>
      <c r="C914" s="175" t="str">
        <f>IF('サーバー一覧（手入力用）'!D922="","",'サーバー一覧（手入力用）'!D922)</f>
        <v/>
      </c>
      <c r="D914" s="175" t="str">
        <f>IF('サーバー一覧（手入力用）'!E922="","",'サーバー一覧（手入力用）'!E922)</f>
        <v/>
      </c>
      <c r="E914" s="175" t="str">
        <f>IF('サーバー一覧（手入力用）'!F922="","",'サーバー一覧（手入力用）'!F922)</f>
        <v/>
      </c>
      <c r="F914" s="175" t="str">
        <f>IF('サーバー一覧（手入力用）'!G922="","",'サーバー一覧（手入力用）'!G922)</f>
        <v/>
      </c>
      <c r="G914" s="175" t="str">
        <f>IF('サーバー一覧（手入力用）'!H922="","",'サーバー一覧（手入力用）'!H922)</f>
        <v/>
      </c>
      <c r="H914" s="175" t="str">
        <f>IF('サーバー一覧（手入力用）'!I922="","",'サーバー一覧（手入力用）'!I922)</f>
        <v/>
      </c>
      <c r="I914" s="175" t="str">
        <f>IF('サーバー一覧（手入力用）'!J922="","",'サーバー一覧（手入力用）'!J922)</f>
        <v/>
      </c>
      <c r="J914" s="175" t="str">
        <f>IF('サーバー一覧（手入力用）'!K922="","",'サーバー一覧（手入力用）'!K922)</f>
        <v/>
      </c>
      <c r="K914" s="175" t="str">
        <f>IF('サーバー一覧（手入力用）'!L922="","",'サーバー一覧（手入力用）'!L922)</f>
        <v/>
      </c>
      <c r="L914" s="175" t="str">
        <f>IF('サーバー一覧（手入力用）'!M922="","",'サーバー一覧（手入力用）'!M922)</f>
        <v/>
      </c>
      <c r="M914" s="175" t="str">
        <f>IF('サーバー一覧（手入力用）'!N922="","",'サーバー一覧（手入力用）'!N922)</f>
        <v/>
      </c>
      <c r="N914" s="175" t="str">
        <f>IF('サーバー一覧（手入力用）'!O922="","",'サーバー一覧（手入力用）'!O922)</f>
        <v/>
      </c>
      <c r="O914" s="175">
        <f>IF('サーバー一覧（手入力用）'!P922="","",'サーバー一覧（手入力用）'!P922)</f>
        <v>0</v>
      </c>
      <c r="P914" s="175" t="str">
        <f>IF('サーバー一覧（手入力用）'!Q922="","",'サーバー一覧（手入力用）'!Q922)</f>
        <v/>
      </c>
      <c r="Q914" s="175" t="str">
        <f>IF('サーバー一覧（手入力用）'!R922="","",'サーバー一覧（手入力用）'!R922)</f>
        <v/>
      </c>
      <c r="R914" s="175" t="str">
        <f t="shared" si="28"/>
        <v/>
      </c>
      <c r="S914" s="175" t="str">
        <f>IF('サーバー一覧（手入力用）'!S922="","",'サーバー一覧（手入力用）'!S922)</f>
        <v/>
      </c>
      <c r="T914" s="175" t="str">
        <f t="shared" si="29"/>
        <v/>
      </c>
      <c r="U914" s="175" t="str">
        <f>IF('サーバー一覧（手入力用）'!T922="","",'サーバー一覧（手入力用）'!T922)</f>
        <v/>
      </c>
      <c r="V914" s="175" t="str">
        <f>IF('サーバー一覧（手入力用）'!U922="","",'サーバー一覧（手入力用）'!U922)</f>
        <v/>
      </c>
      <c r="W914" s="175" t="str">
        <f>IF('サーバー一覧（手入力用）'!V922="","",'サーバー一覧（手入力用）'!V922)</f>
        <v/>
      </c>
      <c r="X914" s="175" t="str">
        <f>IF('サーバー一覧（手入力用）'!W922="","",'サーバー一覧（手入力用）'!W922)</f>
        <v/>
      </c>
      <c r="Y914" s="175" t="str">
        <f>IF('サーバー一覧（手入力用）'!X922="","",'サーバー一覧（手入力用）'!X922)</f>
        <v/>
      </c>
      <c r="Z914" s="175" t="str">
        <f>IF('サーバー一覧（手入力用）'!Y922="","",'サーバー一覧（手入力用）'!Y922)</f>
        <v/>
      </c>
      <c r="AA914" s="175" t="str">
        <f>IF('サーバー一覧（手入力用）'!Z922="","",'サーバー一覧（手入力用）'!Z922)</f>
        <v/>
      </c>
      <c r="AB914" s="175" t="str">
        <f>IF('サーバー一覧（手入力用）'!AA922="","",'サーバー一覧（手入力用）'!AA922)</f>
        <v/>
      </c>
      <c r="AC914" s="175" t="str">
        <f>IF('サーバー一覧（手入力用）'!AB922="","",'サーバー一覧（手入力用）'!AB922)</f>
        <v/>
      </c>
      <c r="AD914" s="175" t="str">
        <f>IF('サーバー一覧（手入力用）'!AC922="","",'サーバー一覧（手入力用）'!AC922)</f>
        <v/>
      </c>
      <c r="AE914" s="175" t="str">
        <f>IF('サーバー一覧（手入力用）'!AD922="","",'サーバー一覧（手入力用）'!AD922)</f>
        <v/>
      </c>
      <c r="AF914" s="175" t="str">
        <f>IF('サーバー一覧（手入力用）'!AE922="","",'サーバー一覧（手入力用）'!AE922)</f>
        <v/>
      </c>
      <c r="AG914" s="175" t="str">
        <f>IF('サーバー一覧（手入力用）'!AF922="","",'サーバー一覧（手入力用）'!AF922)</f>
        <v/>
      </c>
      <c r="AH914" s="175" t="str">
        <f>IF('サーバー一覧（手入力用）'!AG922="","",'サーバー一覧（手入力用）'!AG922)</f>
        <v/>
      </c>
      <c r="AI914" s="175" t="str">
        <f>IF('サーバー一覧（手入力用）'!AH922="","",'サーバー一覧（手入力用）'!AH922)</f>
        <v/>
      </c>
      <c r="AJ914" s="175" t="str">
        <f>IF('サーバー一覧（手入力用）'!AI922="","",'サーバー一覧（手入力用）'!AI922)</f>
        <v/>
      </c>
    </row>
    <row r="915" spans="1:36">
      <c r="A915" s="175">
        <f>IF('サーバー一覧（手入力用）'!B923="","",'サーバー一覧（手入力用）'!B923)</f>
        <v>914</v>
      </c>
      <c r="B915" s="175" t="str">
        <f>IF('サーバー一覧（手入力用）'!C923="","",'サーバー一覧（手入力用）'!C923)</f>
        <v/>
      </c>
      <c r="C915" s="175" t="str">
        <f>IF('サーバー一覧（手入力用）'!D923="","",'サーバー一覧（手入力用）'!D923)</f>
        <v/>
      </c>
      <c r="D915" s="175" t="str">
        <f>IF('サーバー一覧（手入力用）'!E923="","",'サーバー一覧（手入力用）'!E923)</f>
        <v/>
      </c>
      <c r="E915" s="175" t="str">
        <f>IF('サーバー一覧（手入力用）'!F923="","",'サーバー一覧（手入力用）'!F923)</f>
        <v/>
      </c>
      <c r="F915" s="175" t="str">
        <f>IF('サーバー一覧（手入力用）'!G923="","",'サーバー一覧（手入力用）'!G923)</f>
        <v/>
      </c>
      <c r="G915" s="175" t="str">
        <f>IF('サーバー一覧（手入力用）'!H923="","",'サーバー一覧（手入力用）'!H923)</f>
        <v/>
      </c>
      <c r="H915" s="175" t="str">
        <f>IF('サーバー一覧（手入力用）'!I923="","",'サーバー一覧（手入力用）'!I923)</f>
        <v/>
      </c>
      <c r="I915" s="175" t="str">
        <f>IF('サーバー一覧（手入力用）'!J923="","",'サーバー一覧（手入力用）'!J923)</f>
        <v/>
      </c>
      <c r="J915" s="175" t="str">
        <f>IF('サーバー一覧（手入力用）'!K923="","",'サーバー一覧（手入力用）'!K923)</f>
        <v/>
      </c>
      <c r="K915" s="175" t="str">
        <f>IF('サーバー一覧（手入力用）'!L923="","",'サーバー一覧（手入力用）'!L923)</f>
        <v/>
      </c>
      <c r="L915" s="175" t="str">
        <f>IF('サーバー一覧（手入力用）'!M923="","",'サーバー一覧（手入力用）'!M923)</f>
        <v/>
      </c>
      <c r="M915" s="175" t="str">
        <f>IF('サーバー一覧（手入力用）'!N923="","",'サーバー一覧（手入力用）'!N923)</f>
        <v/>
      </c>
      <c r="N915" s="175" t="str">
        <f>IF('サーバー一覧（手入力用）'!O923="","",'サーバー一覧（手入力用）'!O923)</f>
        <v/>
      </c>
      <c r="O915" s="175">
        <f>IF('サーバー一覧（手入力用）'!P923="","",'サーバー一覧（手入力用）'!P923)</f>
        <v>0</v>
      </c>
      <c r="P915" s="175" t="str">
        <f>IF('サーバー一覧（手入力用）'!Q923="","",'サーバー一覧（手入力用）'!Q923)</f>
        <v/>
      </c>
      <c r="Q915" s="175" t="str">
        <f>IF('サーバー一覧（手入力用）'!R923="","",'サーバー一覧（手入力用）'!R923)</f>
        <v/>
      </c>
      <c r="R915" s="175" t="str">
        <f t="shared" si="28"/>
        <v/>
      </c>
      <c r="S915" s="175" t="str">
        <f>IF('サーバー一覧（手入力用）'!S923="","",'サーバー一覧（手入力用）'!S923)</f>
        <v/>
      </c>
      <c r="T915" s="175" t="str">
        <f t="shared" si="29"/>
        <v/>
      </c>
      <c r="U915" s="175" t="str">
        <f>IF('サーバー一覧（手入力用）'!T923="","",'サーバー一覧（手入力用）'!T923)</f>
        <v/>
      </c>
      <c r="V915" s="175" t="str">
        <f>IF('サーバー一覧（手入力用）'!U923="","",'サーバー一覧（手入力用）'!U923)</f>
        <v/>
      </c>
      <c r="W915" s="175" t="str">
        <f>IF('サーバー一覧（手入力用）'!V923="","",'サーバー一覧（手入力用）'!V923)</f>
        <v/>
      </c>
      <c r="X915" s="175" t="str">
        <f>IF('サーバー一覧（手入力用）'!W923="","",'サーバー一覧（手入力用）'!W923)</f>
        <v/>
      </c>
      <c r="Y915" s="175" t="str">
        <f>IF('サーバー一覧（手入力用）'!X923="","",'サーバー一覧（手入力用）'!X923)</f>
        <v/>
      </c>
      <c r="Z915" s="175" t="str">
        <f>IF('サーバー一覧（手入力用）'!Y923="","",'サーバー一覧（手入力用）'!Y923)</f>
        <v/>
      </c>
      <c r="AA915" s="175" t="str">
        <f>IF('サーバー一覧（手入力用）'!Z923="","",'サーバー一覧（手入力用）'!Z923)</f>
        <v/>
      </c>
      <c r="AB915" s="175" t="str">
        <f>IF('サーバー一覧（手入力用）'!AA923="","",'サーバー一覧（手入力用）'!AA923)</f>
        <v/>
      </c>
      <c r="AC915" s="175" t="str">
        <f>IF('サーバー一覧（手入力用）'!AB923="","",'サーバー一覧（手入力用）'!AB923)</f>
        <v/>
      </c>
      <c r="AD915" s="175" t="str">
        <f>IF('サーバー一覧（手入力用）'!AC923="","",'サーバー一覧（手入力用）'!AC923)</f>
        <v/>
      </c>
      <c r="AE915" s="175" t="str">
        <f>IF('サーバー一覧（手入力用）'!AD923="","",'サーバー一覧（手入力用）'!AD923)</f>
        <v/>
      </c>
      <c r="AF915" s="175" t="str">
        <f>IF('サーバー一覧（手入力用）'!AE923="","",'サーバー一覧（手入力用）'!AE923)</f>
        <v/>
      </c>
      <c r="AG915" s="175" t="str">
        <f>IF('サーバー一覧（手入力用）'!AF923="","",'サーバー一覧（手入力用）'!AF923)</f>
        <v/>
      </c>
      <c r="AH915" s="175" t="str">
        <f>IF('サーバー一覧（手入力用）'!AG923="","",'サーバー一覧（手入力用）'!AG923)</f>
        <v/>
      </c>
      <c r="AI915" s="175" t="str">
        <f>IF('サーバー一覧（手入力用）'!AH923="","",'サーバー一覧（手入力用）'!AH923)</f>
        <v/>
      </c>
      <c r="AJ915" s="175" t="str">
        <f>IF('サーバー一覧（手入力用）'!AI923="","",'サーバー一覧（手入力用）'!AI923)</f>
        <v/>
      </c>
    </row>
    <row r="916" spans="1:36">
      <c r="A916" s="175">
        <f>IF('サーバー一覧（手入力用）'!B924="","",'サーバー一覧（手入力用）'!B924)</f>
        <v>915</v>
      </c>
      <c r="B916" s="175" t="str">
        <f>IF('サーバー一覧（手入力用）'!C924="","",'サーバー一覧（手入力用）'!C924)</f>
        <v/>
      </c>
      <c r="C916" s="175" t="str">
        <f>IF('サーバー一覧（手入力用）'!D924="","",'サーバー一覧（手入力用）'!D924)</f>
        <v/>
      </c>
      <c r="D916" s="175" t="str">
        <f>IF('サーバー一覧（手入力用）'!E924="","",'サーバー一覧（手入力用）'!E924)</f>
        <v/>
      </c>
      <c r="E916" s="175" t="str">
        <f>IF('サーバー一覧（手入力用）'!F924="","",'サーバー一覧（手入力用）'!F924)</f>
        <v/>
      </c>
      <c r="F916" s="175" t="str">
        <f>IF('サーバー一覧（手入力用）'!G924="","",'サーバー一覧（手入力用）'!G924)</f>
        <v/>
      </c>
      <c r="G916" s="175" t="str">
        <f>IF('サーバー一覧（手入力用）'!H924="","",'サーバー一覧（手入力用）'!H924)</f>
        <v/>
      </c>
      <c r="H916" s="175" t="str">
        <f>IF('サーバー一覧（手入力用）'!I924="","",'サーバー一覧（手入力用）'!I924)</f>
        <v/>
      </c>
      <c r="I916" s="175" t="str">
        <f>IF('サーバー一覧（手入力用）'!J924="","",'サーバー一覧（手入力用）'!J924)</f>
        <v/>
      </c>
      <c r="J916" s="175" t="str">
        <f>IF('サーバー一覧（手入力用）'!K924="","",'サーバー一覧（手入力用）'!K924)</f>
        <v/>
      </c>
      <c r="K916" s="175" t="str">
        <f>IF('サーバー一覧（手入力用）'!L924="","",'サーバー一覧（手入力用）'!L924)</f>
        <v/>
      </c>
      <c r="L916" s="175" t="str">
        <f>IF('サーバー一覧（手入力用）'!M924="","",'サーバー一覧（手入力用）'!M924)</f>
        <v/>
      </c>
      <c r="M916" s="175" t="str">
        <f>IF('サーバー一覧（手入力用）'!N924="","",'サーバー一覧（手入力用）'!N924)</f>
        <v/>
      </c>
      <c r="N916" s="175" t="str">
        <f>IF('サーバー一覧（手入力用）'!O924="","",'サーバー一覧（手入力用）'!O924)</f>
        <v/>
      </c>
      <c r="O916" s="175">
        <f>IF('サーバー一覧（手入力用）'!P924="","",'サーバー一覧（手入力用）'!P924)</f>
        <v>0</v>
      </c>
      <c r="P916" s="175" t="str">
        <f>IF('サーバー一覧（手入力用）'!Q924="","",'サーバー一覧（手入力用）'!Q924)</f>
        <v/>
      </c>
      <c r="Q916" s="175" t="str">
        <f>IF('サーバー一覧（手入力用）'!R924="","",'サーバー一覧（手入力用）'!R924)</f>
        <v/>
      </c>
      <c r="R916" s="175" t="str">
        <f t="shared" si="28"/>
        <v/>
      </c>
      <c r="S916" s="175" t="str">
        <f>IF('サーバー一覧（手入力用）'!S924="","",'サーバー一覧（手入力用）'!S924)</f>
        <v/>
      </c>
      <c r="T916" s="175" t="str">
        <f t="shared" si="29"/>
        <v/>
      </c>
      <c r="U916" s="175" t="str">
        <f>IF('サーバー一覧（手入力用）'!T924="","",'サーバー一覧（手入力用）'!T924)</f>
        <v/>
      </c>
      <c r="V916" s="175" t="str">
        <f>IF('サーバー一覧（手入力用）'!U924="","",'サーバー一覧（手入力用）'!U924)</f>
        <v/>
      </c>
      <c r="W916" s="175" t="str">
        <f>IF('サーバー一覧（手入力用）'!V924="","",'サーバー一覧（手入力用）'!V924)</f>
        <v/>
      </c>
      <c r="X916" s="175" t="str">
        <f>IF('サーバー一覧（手入力用）'!W924="","",'サーバー一覧（手入力用）'!W924)</f>
        <v/>
      </c>
      <c r="Y916" s="175" t="str">
        <f>IF('サーバー一覧（手入力用）'!X924="","",'サーバー一覧（手入力用）'!X924)</f>
        <v/>
      </c>
      <c r="Z916" s="175" t="str">
        <f>IF('サーバー一覧（手入力用）'!Y924="","",'サーバー一覧（手入力用）'!Y924)</f>
        <v/>
      </c>
      <c r="AA916" s="175" t="str">
        <f>IF('サーバー一覧（手入力用）'!Z924="","",'サーバー一覧（手入力用）'!Z924)</f>
        <v/>
      </c>
      <c r="AB916" s="175" t="str">
        <f>IF('サーバー一覧（手入力用）'!AA924="","",'サーバー一覧（手入力用）'!AA924)</f>
        <v/>
      </c>
      <c r="AC916" s="175" t="str">
        <f>IF('サーバー一覧（手入力用）'!AB924="","",'サーバー一覧（手入力用）'!AB924)</f>
        <v/>
      </c>
      <c r="AD916" s="175" t="str">
        <f>IF('サーバー一覧（手入力用）'!AC924="","",'サーバー一覧（手入力用）'!AC924)</f>
        <v/>
      </c>
      <c r="AE916" s="175" t="str">
        <f>IF('サーバー一覧（手入力用）'!AD924="","",'サーバー一覧（手入力用）'!AD924)</f>
        <v/>
      </c>
      <c r="AF916" s="175" t="str">
        <f>IF('サーバー一覧（手入力用）'!AE924="","",'サーバー一覧（手入力用）'!AE924)</f>
        <v/>
      </c>
      <c r="AG916" s="175" t="str">
        <f>IF('サーバー一覧（手入力用）'!AF924="","",'サーバー一覧（手入力用）'!AF924)</f>
        <v/>
      </c>
      <c r="AH916" s="175" t="str">
        <f>IF('サーバー一覧（手入力用）'!AG924="","",'サーバー一覧（手入力用）'!AG924)</f>
        <v/>
      </c>
      <c r="AI916" s="175" t="str">
        <f>IF('サーバー一覧（手入力用）'!AH924="","",'サーバー一覧（手入力用）'!AH924)</f>
        <v/>
      </c>
      <c r="AJ916" s="175" t="str">
        <f>IF('サーバー一覧（手入力用）'!AI924="","",'サーバー一覧（手入力用）'!AI924)</f>
        <v/>
      </c>
    </row>
    <row r="917" spans="1:36">
      <c r="A917" s="175">
        <f>IF('サーバー一覧（手入力用）'!B925="","",'サーバー一覧（手入力用）'!B925)</f>
        <v>916</v>
      </c>
      <c r="B917" s="175" t="str">
        <f>IF('サーバー一覧（手入力用）'!C925="","",'サーバー一覧（手入力用）'!C925)</f>
        <v/>
      </c>
      <c r="C917" s="175" t="str">
        <f>IF('サーバー一覧（手入力用）'!D925="","",'サーバー一覧（手入力用）'!D925)</f>
        <v/>
      </c>
      <c r="D917" s="175" t="str">
        <f>IF('サーバー一覧（手入力用）'!E925="","",'サーバー一覧（手入力用）'!E925)</f>
        <v/>
      </c>
      <c r="E917" s="175" t="str">
        <f>IF('サーバー一覧（手入力用）'!F925="","",'サーバー一覧（手入力用）'!F925)</f>
        <v/>
      </c>
      <c r="F917" s="175" t="str">
        <f>IF('サーバー一覧（手入力用）'!G925="","",'サーバー一覧（手入力用）'!G925)</f>
        <v/>
      </c>
      <c r="G917" s="175" t="str">
        <f>IF('サーバー一覧（手入力用）'!H925="","",'サーバー一覧（手入力用）'!H925)</f>
        <v/>
      </c>
      <c r="H917" s="175" t="str">
        <f>IF('サーバー一覧（手入力用）'!I925="","",'サーバー一覧（手入力用）'!I925)</f>
        <v/>
      </c>
      <c r="I917" s="175" t="str">
        <f>IF('サーバー一覧（手入力用）'!J925="","",'サーバー一覧（手入力用）'!J925)</f>
        <v/>
      </c>
      <c r="J917" s="175" t="str">
        <f>IF('サーバー一覧（手入力用）'!K925="","",'サーバー一覧（手入力用）'!K925)</f>
        <v/>
      </c>
      <c r="K917" s="175" t="str">
        <f>IF('サーバー一覧（手入力用）'!L925="","",'サーバー一覧（手入力用）'!L925)</f>
        <v/>
      </c>
      <c r="L917" s="175" t="str">
        <f>IF('サーバー一覧（手入力用）'!M925="","",'サーバー一覧（手入力用）'!M925)</f>
        <v/>
      </c>
      <c r="M917" s="175" t="str">
        <f>IF('サーバー一覧（手入力用）'!N925="","",'サーバー一覧（手入力用）'!N925)</f>
        <v/>
      </c>
      <c r="N917" s="175" t="str">
        <f>IF('サーバー一覧（手入力用）'!O925="","",'サーバー一覧（手入力用）'!O925)</f>
        <v/>
      </c>
      <c r="O917" s="175">
        <f>IF('サーバー一覧（手入力用）'!P925="","",'サーバー一覧（手入力用）'!P925)</f>
        <v>0</v>
      </c>
      <c r="P917" s="175" t="str">
        <f>IF('サーバー一覧（手入力用）'!Q925="","",'サーバー一覧（手入力用）'!Q925)</f>
        <v/>
      </c>
      <c r="Q917" s="175" t="str">
        <f>IF('サーバー一覧（手入力用）'!R925="","",'サーバー一覧（手入力用）'!R925)</f>
        <v/>
      </c>
      <c r="R917" s="175" t="str">
        <f t="shared" si="28"/>
        <v/>
      </c>
      <c r="S917" s="175" t="str">
        <f>IF('サーバー一覧（手入力用）'!S925="","",'サーバー一覧（手入力用）'!S925)</f>
        <v/>
      </c>
      <c r="T917" s="175" t="str">
        <f t="shared" si="29"/>
        <v/>
      </c>
      <c r="U917" s="175" t="str">
        <f>IF('サーバー一覧（手入力用）'!T925="","",'サーバー一覧（手入力用）'!T925)</f>
        <v/>
      </c>
      <c r="V917" s="175" t="str">
        <f>IF('サーバー一覧（手入力用）'!U925="","",'サーバー一覧（手入力用）'!U925)</f>
        <v/>
      </c>
      <c r="W917" s="175" t="str">
        <f>IF('サーバー一覧（手入力用）'!V925="","",'サーバー一覧（手入力用）'!V925)</f>
        <v/>
      </c>
      <c r="X917" s="175" t="str">
        <f>IF('サーバー一覧（手入力用）'!W925="","",'サーバー一覧（手入力用）'!W925)</f>
        <v/>
      </c>
      <c r="Y917" s="175" t="str">
        <f>IF('サーバー一覧（手入力用）'!X925="","",'サーバー一覧（手入力用）'!X925)</f>
        <v/>
      </c>
      <c r="Z917" s="175" t="str">
        <f>IF('サーバー一覧（手入力用）'!Y925="","",'サーバー一覧（手入力用）'!Y925)</f>
        <v/>
      </c>
      <c r="AA917" s="175" t="str">
        <f>IF('サーバー一覧（手入力用）'!Z925="","",'サーバー一覧（手入力用）'!Z925)</f>
        <v/>
      </c>
      <c r="AB917" s="175" t="str">
        <f>IF('サーバー一覧（手入力用）'!AA925="","",'サーバー一覧（手入力用）'!AA925)</f>
        <v/>
      </c>
      <c r="AC917" s="175" t="str">
        <f>IF('サーバー一覧（手入力用）'!AB925="","",'サーバー一覧（手入力用）'!AB925)</f>
        <v/>
      </c>
      <c r="AD917" s="175" t="str">
        <f>IF('サーバー一覧（手入力用）'!AC925="","",'サーバー一覧（手入力用）'!AC925)</f>
        <v/>
      </c>
      <c r="AE917" s="175" t="str">
        <f>IF('サーバー一覧（手入力用）'!AD925="","",'サーバー一覧（手入力用）'!AD925)</f>
        <v/>
      </c>
      <c r="AF917" s="175" t="str">
        <f>IF('サーバー一覧（手入力用）'!AE925="","",'サーバー一覧（手入力用）'!AE925)</f>
        <v/>
      </c>
      <c r="AG917" s="175" t="str">
        <f>IF('サーバー一覧（手入力用）'!AF925="","",'サーバー一覧（手入力用）'!AF925)</f>
        <v/>
      </c>
      <c r="AH917" s="175" t="str">
        <f>IF('サーバー一覧（手入力用）'!AG925="","",'サーバー一覧（手入力用）'!AG925)</f>
        <v/>
      </c>
      <c r="AI917" s="175" t="str">
        <f>IF('サーバー一覧（手入力用）'!AH925="","",'サーバー一覧（手入力用）'!AH925)</f>
        <v/>
      </c>
      <c r="AJ917" s="175" t="str">
        <f>IF('サーバー一覧（手入力用）'!AI925="","",'サーバー一覧（手入力用）'!AI925)</f>
        <v/>
      </c>
    </row>
    <row r="918" spans="1:36">
      <c r="A918" s="175">
        <f>IF('サーバー一覧（手入力用）'!B926="","",'サーバー一覧（手入力用）'!B926)</f>
        <v>917</v>
      </c>
      <c r="B918" s="175" t="str">
        <f>IF('サーバー一覧（手入力用）'!C926="","",'サーバー一覧（手入力用）'!C926)</f>
        <v/>
      </c>
      <c r="C918" s="175" t="str">
        <f>IF('サーバー一覧（手入力用）'!D926="","",'サーバー一覧（手入力用）'!D926)</f>
        <v/>
      </c>
      <c r="D918" s="175" t="str">
        <f>IF('サーバー一覧（手入力用）'!E926="","",'サーバー一覧（手入力用）'!E926)</f>
        <v/>
      </c>
      <c r="E918" s="175" t="str">
        <f>IF('サーバー一覧（手入力用）'!F926="","",'サーバー一覧（手入力用）'!F926)</f>
        <v/>
      </c>
      <c r="F918" s="175" t="str">
        <f>IF('サーバー一覧（手入力用）'!G926="","",'サーバー一覧（手入力用）'!G926)</f>
        <v/>
      </c>
      <c r="G918" s="175" t="str">
        <f>IF('サーバー一覧（手入力用）'!H926="","",'サーバー一覧（手入力用）'!H926)</f>
        <v/>
      </c>
      <c r="H918" s="175" t="str">
        <f>IF('サーバー一覧（手入力用）'!I926="","",'サーバー一覧（手入力用）'!I926)</f>
        <v/>
      </c>
      <c r="I918" s="175" t="str">
        <f>IF('サーバー一覧（手入力用）'!J926="","",'サーバー一覧（手入力用）'!J926)</f>
        <v/>
      </c>
      <c r="J918" s="175" t="str">
        <f>IF('サーバー一覧（手入力用）'!K926="","",'サーバー一覧（手入力用）'!K926)</f>
        <v/>
      </c>
      <c r="K918" s="175" t="str">
        <f>IF('サーバー一覧（手入力用）'!L926="","",'サーバー一覧（手入力用）'!L926)</f>
        <v/>
      </c>
      <c r="L918" s="175" t="str">
        <f>IF('サーバー一覧（手入力用）'!M926="","",'サーバー一覧（手入力用）'!M926)</f>
        <v/>
      </c>
      <c r="M918" s="175" t="str">
        <f>IF('サーバー一覧（手入力用）'!N926="","",'サーバー一覧（手入力用）'!N926)</f>
        <v/>
      </c>
      <c r="N918" s="175" t="str">
        <f>IF('サーバー一覧（手入力用）'!O926="","",'サーバー一覧（手入力用）'!O926)</f>
        <v/>
      </c>
      <c r="O918" s="175">
        <f>IF('サーバー一覧（手入力用）'!P926="","",'サーバー一覧（手入力用）'!P926)</f>
        <v>0</v>
      </c>
      <c r="P918" s="175" t="str">
        <f>IF('サーバー一覧（手入力用）'!Q926="","",'サーバー一覧（手入力用）'!Q926)</f>
        <v/>
      </c>
      <c r="Q918" s="175" t="str">
        <f>IF('サーバー一覧（手入力用）'!R926="","",'サーバー一覧（手入力用）'!R926)</f>
        <v/>
      </c>
      <c r="R918" s="175" t="str">
        <f t="shared" si="28"/>
        <v/>
      </c>
      <c r="S918" s="175" t="str">
        <f>IF('サーバー一覧（手入力用）'!S926="","",'サーバー一覧（手入力用）'!S926)</f>
        <v/>
      </c>
      <c r="T918" s="175" t="str">
        <f t="shared" si="29"/>
        <v/>
      </c>
      <c r="U918" s="175" t="str">
        <f>IF('サーバー一覧（手入力用）'!T926="","",'サーバー一覧（手入力用）'!T926)</f>
        <v/>
      </c>
      <c r="V918" s="175" t="str">
        <f>IF('サーバー一覧（手入力用）'!U926="","",'サーバー一覧（手入力用）'!U926)</f>
        <v/>
      </c>
      <c r="W918" s="175" t="str">
        <f>IF('サーバー一覧（手入力用）'!V926="","",'サーバー一覧（手入力用）'!V926)</f>
        <v/>
      </c>
      <c r="X918" s="175" t="str">
        <f>IF('サーバー一覧（手入力用）'!W926="","",'サーバー一覧（手入力用）'!W926)</f>
        <v/>
      </c>
      <c r="Y918" s="175" t="str">
        <f>IF('サーバー一覧（手入力用）'!X926="","",'サーバー一覧（手入力用）'!X926)</f>
        <v/>
      </c>
      <c r="Z918" s="175" t="str">
        <f>IF('サーバー一覧（手入力用）'!Y926="","",'サーバー一覧（手入力用）'!Y926)</f>
        <v/>
      </c>
      <c r="AA918" s="175" t="str">
        <f>IF('サーバー一覧（手入力用）'!Z926="","",'サーバー一覧（手入力用）'!Z926)</f>
        <v/>
      </c>
      <c r="AB918" s="175" t="str">
        <f>IF('サーバー一覧（手入力用）'!AA926="","",'サーバー一覧（手入力用）'!AA926)</f>
        <v/>
      </c>
      <c r="AC918" s="175" t="str">
        <f>IF('サーバー一覧（手入力用）'!AB926="","",'サーバー一覧（手入力用）'!AB926)</f>
        <v/>
      </c>
      <c r="AD918" s="175" t="str">
        <f>IF('サーバー一覧（手入力用）'!AC926="","",'サーバー一覧（手入力用）'!AC926)</f>
        <v/>
      </c>
      <c r="AE918" s="175" t="str">
        <f>IF('サーバー一覧（手入力用）'!AD926="","",'サーバー一覧（手入力用）'!AD926)</f>
        <v/>
      </c>
      <c r="AF918" s="175" t="str">
        <f>IF('サーバー一覧（手入力用）'!AE926="","",'サーバー一覧（手入力用）'!AE926)</f>
        <v/>
      </c>
      <c r="AG918" s="175" t="str">
        <f>IF('サーバー一覧（手入力用）'!AF926="","",'サーバー一覧（手入力用）'!AF926)</f>
        <v/>
      </c>
      <c r="AH918" s="175" t="str">
        <f>IF('サーバー一覧（手入力用）'!AG926="","",'サーバー一覧（手入力用）'!AG926)</f>
        <v/>
      </c>
      <c r="AI918" s="175" t="str">
        <f>IF('サーバー一覧（手入力用）'!AH926="","",'サーバー一覧（手入力用）'!AH926)</f>
        <v/>
      </c>
      <c r="AJ918" s="175" t="str">
        <f>IF('サーバー一覧（手入力用）'!AI926="","",'サーバー一覧（手入力用）'!AI926)</f>
        <v/>
      </c>
    </row>
    <row r="919" spans="1:36">
      <c r="A919" s="175">
        <f>IF('サーバー一覧（手入力用）'!B927="","",'サーバー一覧（手入力用）'!B927)</f>
        <v>918</v>
      </c>
      <c r="B919" s="175" t="str">
        <f>IF('サーバー一覧（手入力用）'!C927="","",'サーバー一覧（手入力用）'!C927)</f>
        <v/>
      </c>
      <c r="C919" s="175" t="str">
        <f>IF('サーバー一覧（手入力用）'!D927="","",'サーバー一覧（手入力用）'!D927)</f>
        <v/>
      </c>
      <c r="D919" s="175" t="str">
        <f>IF('サーバー一覧（手入力用）'!E927="","",'サーバー一覧（手入力用）'!E927)</f>
        <v/>
      </c>
      <c r="E919" s="175" t="str">
        <f>IF('サーバー一覧（手入力用）'!F927="","",'サーバー一覧（手入力用）'!F927)</f>
        <v/>
      </c>
      <c r="F919" s="175" t="str">
        <f>IF('サーバー一覧（手入力用）'!G927="","",'サーバー一覧（手入力用）'!G927)</f>
        <v/>
      </c>
      <c r="G919" s="175" t="str">
        <f>IF('サーバー一覧（手入力用）'!H927="","",'サーバー一覧（手入力用）'!H927)</f>
        <v/>
      </c>
      <c r="H919" s="175" t="str">
        <f>IF('サーバー一覧（手入力用）'!I927="","",'サーバー一覧（手入力用）'!I927)</f>
        <v/>
      </c>
      <c r="I919" s="175" t="str">
        <f>IF('サーバー一覧（手入力用）'!J927="","",'サーバー一覧（手入力用）'!J927)</f>
        <v/>
      </c>
      <c r="J919" s="175" t="str">
        <f>IF('サーバー一覧（手入力用）'!K927="","",'サーバー一覧（手入力用）'!K927)</f>
        <v/>
      </c>
      <c r="K919" s="175" t="str">
        <f>IF('サーバー一覧（手入力用）'!L927="","",'サーバー一覧（手入力用）'!L927)</f>
        <v/>
      </c>
      <c r="L919" s="175" t="str">
        <f>IF('サーバー一覧（手入力用）'!M927="","",'サーバー一覧（手入力用）'!M927)</f>
        <v/>
      </c>
      <c r="M919" s="175" t="str">
        <f>IF('サーバー一覧（手入力用）'!N927="","",'サーバー一覧（手入力用）'!N927)</f>
        <v/>
      </c>
      <c r="N919" s="175" t="str">
        <f>IF('サーバー一覧（手入力用）'!O927="","",'サーバー一覧（手入力用）'!O927)</f>
        <v/>
      </c>
      <c r="O919" s="175">
        <f>IF('サーバー一覧（手入力用）'!P927="","",'サーバー一覧（手入力用）'!P927)</f>
        <v>0</v>
      </c>
      <c r="P919" s="175" t="str">
        <f>IF('サーバー一覧（手入力用）'!Q927="","",'サーバー一覧（手入力用）'!Q927)</f>
        <v/>
      </c>
      <c r="Q919" s="175" t="str">
        <f>IF('サーバー一覧（手入力用）'!R927="","",'サーバー一覧（手入力用）'!R927)</f>
        <v/>
      </c>
      <c r="R919" s="175" t="str">
        <f t="shared" si="28"/>
        <v/>
      </c>
      <c r="S919" s="175" t="str">
        <f>IF('サーバー一覧（手入力用）'!S927="","",'サーバー一覧（手入力用）'!S927)</f>
        <v/>
      </c>
      <c r="T919" s="175" t="str">
        <f t="shared" si="29"/>
        <v/>
      </c>
      <c r="U919" s="175" t="str">
        <f>IF('サーバー一覧（手入力用）'!T927="","",'サーバー一覧（手入力用）'!T927)</f>
        <v/>
      </c>
      <c r="V919" s="175" t="str">
        <f>IF('サーバー一覧（手入力用）'!U927="","",'サーバー一覧（手入力用）'!U927)</f>
        <v/>
      </c>
      <c r="W919" s="175" t="str">
        <f>IF('サーバー一覧（手入力用）'!V927="","",'サーバー一覧（手入力用）'!V927)</f>
        <v/>
      </c>
      <c r="X919" s="175" t="str">
        <f>IF('サーバー一覧（手入力用）'!W927="","",'サーバー一覧（手入力用）'!W927)</f>
        <v/>
      </c>
      <c r="Y919" s="175" t="str">
        <f>IF('サーバー一覧（手入力用）'!X927="","",'サーバー一覧（手入力用）'!X927)</f>
        <v/>
      </c>
      <c r="Z919" s="175" t="str">
        <f>IF('サーバー一覧（手入力用）'!Y927="","",'サーバー一覧（手入力用）'!Y927)</f>
        <v/>
      </c>
      <c r="AA919" s="175" t="str">
        <f>IF('サーバー一覧（手入力用）'!Z927="","",'サーバー一覧（手入力用）'!Z927)</f>
        <v/>
      </c>
      <c r="AB919" s="175" t="str">
        <f>IF('サーバー一覧（手入力用）'!AA927="","",'サーバー一覧（手入力用）'!AA927)</f>
        <v/>
      </c>
      <c r="AC919" s="175" t="str">
        <f>IF('サーバー一覧（手入力用）'!AB927="","",'サーバー一覧（手入力用）'!AB927)</f>
        <v/>
      </c>
      <c r="AD919" s="175" t="str">
        <f>IF('サーバー一覧（手入力用）'!AC927="","",'サーバー一覧（手入力用）'!AC927)</f>
        <v/>
      </c>
      <c r="AE919" s="175" t="str">
        <f>IF('サーバー一覧（手入力用）'!AD927="","",'サーバー一覧（手入力用）'!AD927)</f>
        <v/>
      </c>
      <c r="AF919" s="175" t="str">
        <f>IF('サーバー一覧（手入力用）'!AE927="","",'サーバー一覧（手入力用）'!AE927)</f>
        <v/>
      </c>
      <c r="AG919" s="175" t="str">
        <f>IF('サーバー一覧（手入力用）'!AF927="","",'サーバー一覧（手入力用）'!AF927)</f>
        <v/>
      </c>
      <c r="AH919" s="175" t="str">
        <f>IF('サーバー一覧（手入力用）'!AG927="","",'サーバー一覧（手入力用）'!AG927)</f>
        <v/>
      </c>
      <c r="AI919" s="175" t="str">
        <f>IF('サーバー一覧（手入力用）'!AH927="","",'サーバー一覧（手入力用）'!AH927)</f>
        <v/>
      </c>
      <c r="AJ919" s="175" t="str">
        <f>IF('サーバー一覧（手入力用）'!AI927="","",'サーバー一覧（手入力用）'!AI927)</f>
        <v/>
      </c>
    </row>
    <row r="920" spans="1:36">
      <c r="A920" s="175">
        <f>IF('サーバー一覧（手入力用）'!B928="","",'サーバー一覧（手入力用）'!B928)</f>
        <v>919</v>
      </c>
      <c r="B920" s="175" t="str">
        <f>IF('サーバー一覧（手入力用）'!C928="","",'サーバー一覧（手入力用）'!C928)</f>
        <v/>
      </c>
      <c r="C920" s="175" t="str">
        <f>IF('サーバー一覧（手入力用）'!D928="","",'サーバー一覧（手入力用）'!D928)</f>
        <v/>
      </c>
      <c r="D920" s="175" t="str">
        <f>IF('サーバー一覧（手入力用）'!E928="","",'サーバー一覧（手入力用）'!E928)</f>
        <v/>
      </c>
      <c r="E920" s="175" t="str">
        <f>IF('サーバー一覧（手入力用）'!F928="","",'サーバー一覧（手入力用）'!F928)</f>
        <v/>
      </c>
      <c r="F920" s="175" t="str">
        <f>IF('サーバー一覧（手入力用）'!G928="","",'サーバー一覧（手入力用）'!G928)</f>
        <v/>
      </c>
      <c r="G920" s="175" t="str">
        <f>IF('サーバー一覧（手入力用）'!H928="","",'サーバー一覧（手入力用）'!H928)</f>
        <v/>
      </c>
      <c r="H920" s="175" t="str">
        <f>IF('サーバー一覧（手入力用）'!I928="","",'サーバー一覧（手入力用）'!I928)</f>
        <v/>
      </c>
      <c r="I920" s="175" t="str">
        <f>IF('サーバー一覧（手入力用）'!J928="","",'サーバー一覧（手入力用）'!J928)</f>
        <v/>
      </c>
      <c r="J920" s="175" t="str">
        <f>IF('サーバー一覧（手入力用）'!K928="","",'サーバー一覧（手入力用）'!K928)</f>
        <v/>
      </c>
      <c r="K920" s="175" t="str">
        <f>IF('サーバー一覧（手入力用）'!L928="","",'サーバー一覧（手入力用）'!L928)</f>
        <v/>
      </c>
      <c r="L920" s="175" t="str">
        <f>IF('サーバー一覧（手入力用）'!M928="","",'サーバー一覧（手入力用）'!M928)</f>
        <v/>
      </c>
      <c r="M920" s="175" t="str">
        <f>IF('サーバー一覧（手入力用）'!N928="","",'サーバー一覧（手入力用）'!N928)</f>
        <v/>
      </c>
      <c r="N920" s="175" t="str">
        <f>IF('サーバー一覧（手入力用）'!O928="","",'サーバー一覧（手入力用）'!O928)</f>
        <v/>
      </c>
      <c r="O920" s="175">
        <f>IF('サーバー一覧（手入力用）'!P928="","",'サーバー一覧（手入力用）'!P928)</f>
        <v>0</v>
      </c>
      <c r="P920" s="175" t="str">
        <f>IF('サーバー一覧（手入力用）'!Q928="","",'サーバー一覧（手入力用）'!Q928)</f>
        <v/>
      </c>
      <c r="Q920" s="175" t="str">
        <f>IF('サーバー一覧（手入力用）'!R928="","",'サーバー一覧（手入力用）'!R928)</f>
        <v/>
      </c>
      <c r="R920" s="175" t="str">
        <f t="shared" si="28"/>
        <v/>
      </c>
      <c r="S920" s="175" t="str">
        <f>IF('サーバー一覧（手入力用）'!S928="","",'サーバー一覧（手入力用）'!S928)</f>
        <v/>
      </c>
      <c r="T920" s="175" t="str">
        <f t="shared" si="29"/>
        <v/>
      </c>
      <c r="U920" s="175" t="str">
        <f>IF('サーバー一覧（手入力用）'!T928="","",'サーバー一覧（手入力用）'!T928)</f>
        <v/>
      </c>
      <c r="V920" s="175" t="str">
        <f>IF('サーバー一覧（手入力用）'!U928="","",'サーバー一覧（手入力用）'!U928)</f>
        <v/>
      </c>
      <c r="W920" s="175" t="str">
        <f>IF('サーバー一覧（手入力用）'!V928="","",'サーバー一覧（手入力用）'!V928)</f>
        <v/>
      </c>
      <c r="X920" s="175" t="str">
        <f>IF('サーバー一覧（手入力用）'!W928="","",'サーバー一覧（手入力用）'!W928)</f>
        <v/>
      </c>
      <c r="Y920" s="175" t="str">
        <f>IF('サーバー一覧（手入力用）'!X928="","",'サーバー一覧（手入力用）'!X928)</f>
        <v/>
      </c>
      <c r="Z920" s="175" t="str">
        <f>IF('サーバー一覧（手入力用）'!Y928="","",'サーバー一覧（手入力用）'!Y928)</f>
        <v/>
      </c>
      <c r="AA920" s="175" t="str">
        <f>IF('サーバー一覧（手入力用）'!Z928="","",'サーバー一覧（手入力用）'!Z928)</f>
        <v/>
      </c>
      <c r="AB920" s="175" t="str">
        <f>IF('サーバー一覧（手入力用）'!AA928="","",'サーバー一覧（手入力用）'!AA928)</f>
        <v/>
      </c>
      <c r="AC920" s="175" t="str">
        <f>IF('サーバー一覧（手入力用）'!AB928="","",'サーバー一覧（手入力用）'!AB928)</f>
        <v/>
      </c>
      <c r="AD920" s="175" t="str">
        <f>IF('サーバー一覧（手入力用）'!AC928="","",'サーバー一覧（手入力用）'!AC928)</f>
        <v/>
      </c>
      <c r="AE920" s="175" t="str">
        <f>IF('サーバー一覧（手入力用）'!AD928="","",'サーバー一覧（手入力用）'!AD928)</f>
        <v/>
      </c>
      <c r="AF920" s="175" t="str">
        <f>IF('サーバー一覧（手入力用）'!AE928="","",'サーバー一覧（手入力用）'!AE928)</f>
        <v/>
      </c>
      <c r="AG920" s="175" t="str">
        <f>IF('サーバー一覧（手入力用）'!AF928="","",'サーバー一覧（手入力用）'!AF928)</f>
        <v/>
      </c>
      <c r="AH920" s="175" t="str">
        <f>IF('サーバー一覧（手入力用）'!AG928="","",'サーバー一覧（手入力用）'!AG928)</f>
        <v/>
      </c>
      <c r="AI920" s="175" t="str">
        <f>IF('サーバー一覧（手入力用）'!AH928="","",'サーバー一覧（手入力用）'!AH928)</f>
        <v/>
      </c>
      <c r="AJ920" s="175" t="str">
        <f>IF('サーバー一覧（手入力用）'!AI928="","",'サーバー一覧（手入力用）'!AI928)</f>
        <v/>
      </c>
    </row>
    <row r="921" spans="1:36">
      <c r="A921" s="175">
        <f>IF('サーバー一覧（手入力用）'!B929="","",'サーバー一覧（手入力用）'!B929)</f>
        <v>920</v>
      </c>
      <c r="B921" s="175" t="str">
        <f>IF('サーバー一覧（手入力用）'!C929="","",'サーバー一覧（手入力用）'!C929)</f>
        <v/>
      </c>
      <c r="C921" s="175" t="str">
        <f>IF('サーバー一覧（手入力用）'!D929="","",'サーバー一覧（手入力用）'!D929)</f>
        <v/>
      </c>
      <c r="D921" s="175" t="str">
        <f>IF('サーバー一覧（手入力用）'!E929="","",'サーバー一覧（手入力用）'!E929)</f>
        <v/>
      </c>
      <c r="E921" s="175" t="str">
        <f>IF('サーバー一覧（手入力用）'!F929="","",'サーバー一覧（手入力用）'!F929)</f>
        <v/>
      </c>
      <c r="F921" s="175" t="str">
        <f>IF('サーバー一覧（手入力用）'!G929="","",'サーバー一覧（手入力用）'!G929)</f>
        <v/>
      </c>
      <c r="G921" s="175" t="str">
        <f>IF('サーバー一覧（手入力用）'!H929="","",'サーバー一覧（手入力用）'!H929)</f>
        <v/>
      </c>
      <c r="H921" s="175" t="str">
        <f>IF('サーバー一覧（手入力用）'!I929="","",'サーバー一覧（手入力用）'!I929)</f>
        <v/>
      </c>
      <c r="I921" s="175" t="str">
        <f>IF('サーバー一覧（手入力用）'!J929="","",'サーバー一覧（手入力用）'!J929)</f>
        <v/>
      </c>
      <c r="J921" s="175" t="str">
        <f>IF('サーバー一覧（手入力用）'!K929="","",'サーバー一覧（手入力用）'!K929)</f>
        <v/>
      </c>
      <c r="K921" s="175" t="str">
        <f>IF('サーバー一覧（手入力用）'!L929="","",'サーバー一覧（手入力用）'!L929)</f>
        <v/>
      </c>
      <c r="L921" s="175" t="str">
        <f>IF('サーバー一覧（手入力用）'!M929="","",'サーバー一覧（手入力用）'!M929)</f>
        <v/>
      </c>
      <c r="M921" s="175" t="str">
        <f>IF('サーバー一覧（手入力用）'!N929="","",'サーバー一覧（手入力用）'!N929)</f>
        <v/>
      </c>
      <c r="N921" s="175" t="str">
        <f>IF('サーバー一覧（手入力用）'!O929="","",'サーバー一覧（手入力用）'!O929)</f>
        <v/>
      </c>
      <c r="O921" s="175">
        <f>IF('サーバー一覧（手入力用）'!P929="","",'サーバー一覧（手入力用）'!P929)</f>
        <v>0</v>
      </c>
      <c r="P921" s="175" t="str">
        <f>IF('サーバー一覧（手入力用）'!Q929="","",'サーバー一覧（手入力用）'!Q929)</f>
        <v/>
      </c>
      <c r="Q921" s="175" t="str">
        <f>IF('サーバー一覧（手入力用）'!R929="","",'サーバー一覧（手入力用）'!R929)</f>
        <v/>
      </c>
      <c r="R921" s="175" t="str">
        <f t="shared" si="28"/>
        <v/>
      </c>
      <c r="S921" s="175" t="str">
        <f>IF('サーバー一覧（手入力用）'!S929="","",'サーバー一覧（手入力用）'!S929)</f>
        <v/>
      </c>
      <c r="T921" s="175" t="str">
        <f t="shared" si="29"/>
        <v/>
      </c>
      <c r="U921" s="175" t="str">
        <f>IF('サーバー一覧（手入力用）'!T929="","",'サーバー一覧（手入力用）'!T929)</f>
        <v/>
      </c>
      <c r="V921" s="175" t="str">
        <f>IF('サーバー一覧（手入力用）'!U929="","",'サーバー一覧（手入力用）'!U929)</f>
        <v/>
      </c>
      <c r="W921" s="175" t="str">
        <f>IF('サーバー一覧（手入力用）'!V929="","",'サーバー一覧（手入力用）'!V929)</f>
        <v/>
      </c>
      <c r="X921" s="175" t="str">
        <f>IF('サーバー一覧（手入力用）'!W929="","",'サーバー一覧（手入力用）'!W929)</f>
        <v/>
      </c>
      <c r="Y921" s="175" t="str">
        <f>IF('サーバー一覧（手入力用）'!X929="","",'サーバー一覧（手入力用）'!X929)</f>
        <v/>
      </c>
      <c r="Z921" s="175" t="str">
        <f>IF('サーバー一覧（手入力用）'!Y929="","",'サーバー一覧（手入力用）'!Y929)</f>
        <v/>
      </c>
      <c r="AA921" s="175" t="str">
        <f>IF('サーバー一覧（手入力用）'!Z929="","",'サーバー一覧（手入力用）'!Z929)</f>
        <v/>
      </c>
      <c r="AB921" s="175" t="str">
        <f>IF('サーバー一覧（手入力用）'!AA929="","",'サーバー一覧（手入力用）'!AA929)</f>
        <v/>
      </c>
      <c r="AC921" s="175" t="str">
        <f>IF('サーバー一覧（手入力用）'!AB929="","",'サーバー一覧（手入力用）'!AB929)</f>
        <v/>
      </c>
      <c r="AD921" s="175" t="str">
        <f>IF('サーバー一覧（手入力用）'!AC929="","",'サーバー一覧（手入力用）'!AC929)</f>
        <v/>
      </c>
      <c r="AE921" s="175" t="str">
        <f>IF('サーバー一覧（手入力用）'!AD929="","",'サーバー一覧（手入力用）'!AD929)</f>
        <v/>
      </c>
      <c r="AF921" s="175" t="str">
        <f>IF('サーバー一覧（手入力用）'!AE929="","",'サーバー一覧（手入力用）'!AE929)</f>
        <v/>
      </c>
      <c r="AG921" s="175" t="str">
        <f>IF('サーバー一覧（手入力用）'!AF929="","",'サーバー一覧（手入力用）'!AF929)</f>
        <v/>
      </c>
      <c r="AH921" s="175" t="str">
        <f>IF('サーバー一覧（手入力用）'!AG929="","",'サーバー一覧（手入力用）'!AG929)</f>
        <v/>
      </c>
      <c r="AI921" s="175" t="str">
        <f>IF('サーバー一覧（手入力用）'!AH929="","",'サーバー一覧（手入力用）'!AH929)</f>
        <v/>
      </c>
      <c r="AJ921" s="175" t="str">
        <f>IF('サーバー一覧（手入力用）'!AI929="","",'サーバー一覧（手入力用）'!AI929)</f>
        <v/>
      </c>
    </row>
    <row r="922" spans="1:36">
      <c r="A922" s="175">
        <f>IF('サーバー一覧（手入力用）'!B930="","",'サーバー一覧（手入力用）'!B930)</f>
        <v>921</v>
      </c>
      <c r="B922" s="175" t="str">
        <f>IF('サーバー一覧（手入力用）'!C930="","",'サーバー一覧（手入力用）'!C930)</f>
        <v/>
      </c>
      <c r="C922" s="175" t="str">
        <f>IF('サーバー一覧（手入力用）'!D930="","",'サーバー一覧（手入力用）'!D930)</f>
        <v/>
      </c>
      <c r="D922" s="175" t="str">
        <f>IF('サーバー一覧（手入力用）'!E930="","",'サーバー一覧（手入力用）'!E930)</f>
        <v/>
      </c>
      <c r="E922" s="175" t="str">
        <f>IF('サーバー一覧（手入力用）'!F930="","",'サーバー一覧（手入力用）'!F930)</f>
        <v/>
      </c>
      <c r="F922" s="175" t="str">
        <f>IF('サーバー一覧（手入力用）'!G930="","",'サーバー一覧（手入力用）'!G930)</f>
        <v/>
      </c>
      <c r="G922" s="175" t="str">
        <f>IF('サーバー一覧（手入力用）'!H930="","",'サーバー一覧（手入力用）'!H930)</f>
        <v/>
      </c>
      <c r="H922" s="175" t="str">
        <f>IF('サーバー一覧（手入力用）'!I930="","",'サーバー一覧（手入力用）'!I930)</f>
        <v/>
      </c>
      <c r="I922" s="175" t="str">
        <f>IF('サーバー一覧（手入力用）'!J930="","",'サーバー一覧（手入力用）'!J930)</f>
        <v/>
      </c>
      <c r="J922" s="175" t="str">
        <f>IF('サーバー一覧（手入力用）'!K930="","",'サーバー一覧（手入力用）'!K930)</f>
        <v/>
      </c>
      <c r="K922" s="175" t="str">
        <f>IF('サーバー一覧（手入力用）'!L930="","",'サーバー一覧（手入力用）'!L930)</f>
        <v/>
      </c>
      <c r="L922" s="175" t="str">
        <f>IF('サーバー一覧（手入力用）'!M930="","",'サーバー一覧（手入力用）'!M930)</f>
        <v/>
      </c>
      <c r="M922" s="175" t="str">
        <f>IF('サーバー一覧（手入力用）'!N930="","",'サーバー一覧（手入力用）'!N930)</f>
        <v/>
      </c>
      <c r="N922" s="175" t="str">
        <f>IF('サーバー一覧（手入力用）'!O930="","",'サーバー一覧（手入力用）'!O930)</f>
        <v/>
      </c>
      <c r="O922" s="175">
        <f>IF('サーバー一覧（手入力用）'!P930="","",'サーバー一覧（手入力用）'!P930)</f>
        <v>0</v>
      </c>
      <c r="P922" s="175" t="str">
        <f>IF('サーバー一覧（手入力用）'!Q930="","",'サーバー一覧（手入力用）'!Q930)</f>
        <v/>
      </c>
      <c r="Q922" s="175" t="str">
        <f>IF('サーバー一覧（手入力用）'!R930="","",'サーバー一覧（手入力用）'!R930)</f>
        <v/>
      </c>
      <c r="R922" s="175" t="str">
        <f t="shared" si="28"/>
        <v/>
      </c>
      <c r="S922" s="175" t="str">
        <f>IF('サーバー一覧（手入力用）'!S930="","",'サーバー一覧（手入力用）'!S930)</f>
        <v/>
      </c>
      <c r="T922" s="175" t="str">
        <f t="shared" si="29"/>
        <v/>
      </c>
      <c r="U922" s="175" t="str">
        <f>IF('サーバー一覧（手入力用）'!T930="","",'サーバー一覧（手入力用）'!T930)</f>
        <v/>
      </c>
      <c r="V922" s="175" t="str">
        <f>IF('サーバー一覧（手入力用）'!U930="","",'サーバー一覧（手入力用）'!U930)</f>
        <v/>
      </c>
      <c r="W922" s="175" t="str">
        <f>IF('サーバー一覧（手入力用）'!V930="","",'サーバー一覧（手入力用）'!V930)</f>
        <v/>
      </c>
      <c r="X922" s="175" t="str">
        <f>IF('サーバー一覧（手入力用）'!W930="","",'サーバー一覧（手入力用）'!W930)</f>
        <v/>
      </c>
      <c r="Y922" s="175" t="str">
        <f>IF('サーバー一覧（手入力用）'!X930="","",'サーバー一覧（手入力用）'!X930)</f>
        <v/>
      </c>
      <c r="Z922" s="175" t="str">
        <f>IF('サーバー一覧（手入力用）'!Y930="","",'サーバー一覧（手入力用）'!Y930)</f>
        <v/>
      </c>
      <c r="AA922" s="175" t="str">
        <f>IF('サーバー一覧（手入力用）'!Z930="","",'サーバー一覧（手入力用）'!Z930)</f>
        <v/>
      </c>
      <c r="AB922" s="175" t="str">
        <f>IF('サーバー一覧（手入力用）'!AA930="","",'サーバー一覧（手入力用）'!AA930)</f>
        <v/>
      </c>
      <c r="AC922" s="175" t="str">
        <f>IF('サーバー一覧（手入力用）'!AB930="","",'サーバー一覧（手入力用）'!AB930)</f>
        <v/>
      </c>
      <c r="AD922" s="175" t="str">
        <f>IF('サーバー一覧（手入力用）'!AC930="","",'サーバー一覧（手入力用）'!AC930)</f>
        <v/>
      </c>
      <c r="AE922" s="175" t="str">
        <f>IF('サーバー一覧（手入力用）'!AD930="","",'サーバー一覧（手入力用）'!AD930)</f>
        <v/>
      </c>
      <c r="AF922" s="175" t="str">
        <f>IF('サーバー一覧（手入力用）'!AE930="","",'サーバー一覧（手入力用）'!AE930)</f>
        <v/>
      </c>
      <c r="AG922" s="175" t="str">
        <f>IF('サーバー一覧（手入力用）'!AF930="","",'サーバー一覧（手入力用）'!AF930)</f>
        <v/>
      </c>
      <c r="AH922" s="175" t="str">
        <f>IF('サーバー一覧（手入力用）'!AG930="","",'サーバー一覧（手入力用）'!AG930)</f>
        <v/>
      </c>
      <c r="AI922" s="175" t="str">
        <f>IF('サーバー一覧（手入力用）'!AH930="","",'サーバー一覧（手入力用）'!AH930)</f>
        <v/>
      </c>
      <c r="AJ922" s="175" t="str">
        <f>IF('サーバー一覧（手入力用）'!AI930="","",'サーバー一覧（手入力用）'!AI930)</f>
        <v/>
      </c>
    </row>
    <row r="923" spans="1:36">
      <c r="A923" s="175">
        <f>IF('サーバー一覧（手入力用）'!B931="","",'サーバー一覧（手入力用）'!B931)</f>
        <v>922</v>
      </c>
      <c r="B923" s="175" t="str">
        <f>IF('サーバー一覧（手入力用）'!C931="","",'サーバー一覧（手入力用）'!C931)</f>
        <v/>
      </c>
      <c r="C923" s="175" t="str">
        <f>IF('サーバー一覧（手入力用）'!D931="","",'サーバー一覧（手入力用）'!D931)</f>
        <v/>
      </c>
      <c r="D923" s="175" t="str">
        <f>IF('サーバー一覧（手入力用）'!E931="","",'サーバー一覧（手入力用）'!E931)</f>
        <v/>
      </c>
      <c r="E923" s="175" t="str">
        <f>IF('サーバー一覧（手入力用）'!F931="","",'サーバー一覧（手入力用）'!F931)</f>
        <v/>
      </c>
      <c r="F923" s="175" t="str">
        <f>IF('サーバー一覧（手入力用）'!G931="","",'サーバー一覧（手入力用）'!G931)</f>
        <v/>
      </c>
      <c r="G923" s="175" t="str">
        <f>IF('サーバー一覧（手入力用）'!H931="","",'サーバー一覧（手入力用）'!H931)</f>
        <v/>
      </c>
      <c r="H923" s="175" t="str">
        <f>IF('サーバー一覧（手入力用）'!I931="","",'サーバー一覧（手入力用）'!I931)</f>
        <v/>
      </c>
      <c r="I923" s="175" t="str">
        <f>IF('サーバー一覧（手入力用）'!J931="","",'サーバー一覧（手入力用）'!J931)</f>
        <v/>
      </c>
      <c r="J923" s="175" t="str">
        <f>IF('サーバー一覧（手入力用）'!K931="","",'サーバー一覧（手入力用）'!K931)</f>
        <v/>
      </c>
      <c r="K923" s="175" t="str">
        <f>IF('サーバー一覧（手入力用）'!L931="","",'サーバー一覧（手入力用）'!L931)</f>
        <v/>
      </c>
      <c r="L923" s="175" t="str">
        <f>IF('サーバー一覧（手入力用）'!M931="","",'サーバー一覧（手入力用）'!M931)</f>
        <v/>
      </c>
      <c r="M923" s="175" t="str">
        <f>IF('サーバー一覧（手入力用）'!N931="","",'サーバー一覧（手入力用）'!N931)</f>
        <v/>
      </c>
      <c r="N923" s="175" t="str">
        <f>IF('サーバー一覧（手入力用）'!O931="","",'サーバー一覧（手入力用）'!O931)</f>
        <v/>
      </c>
      <c r="O923" s="175">
        <f>IF('サーバー一覧（手入力用）'!P931="","",'サーバー一覧（手入力用）'!P931)</f>
        <v>0</v>
      </c>
      <c r="P923" s="175" t="str">
        <f>IF('サーバー一覧（手入力用）'!Q931="","",'サーバー一覧（手入力用）'!Q931)</f>
        <v/>
      </c>
      <c r="Q923" s="175" t="str">
        <f>IF('サーバー一覧（手入力用）'!R931="","",'サーバー一覧（手入力用）'!R931)</f>
        <v/>
      </c>
      <c r="R923" s="175" t="str">
        <f t="shared" si="28"/>
        <v/>
      </c>
      <c r="S923" s="175" t="str">
        <f>IF('サーバー一覧（手入力用）'!S931="","",'サーバー一覧（手入力用）'!S931)</f>
        <v/>
      </c>
      <c r="T923" s="175" t="str">
        <f t="shared" si="29"/>
        <v/>
      </c>
      <c r="U923" s="175" t="str">
        <f>IF('サーバー一覧（手入力用）'!T931="","",'サーバー一覧（手入力用）'!T931)</f>
        <v/>
      </c>
      <c r="V923" s="175" t="str">
        <f>IF('サーバー一覧（手入力用）'!U931="","",'サーバー一覧（手入力用）'!U931)</f>
        <v/>
      </c>
      <c r="W923" s="175" t="str">
        <f>IF('サーバー一覧（手入力用）'!V931="","",'サーバー一覧（手入力用）'!V931)</f>
        <v/>
      </c>
      <c r="X923" s="175" t="str">
        <f>IF('サーバー一覧（手入力用）'!W931="","",'サーバー一覧（手入力用）'!W931)</f>
        <v/>
      </c>
      <c r="Y923" s="175" t="str">
        <f>IF('サーバー一覧（手入力用）'!X931="","",'サーバー一覧（手入力用）'!X931)</f>
        <v/>
      </c>
      <c r="Z923" s="175" t="str">
        <f>IF('サーバー一覧（手入力用）'!Y931="","",'サーバー一覧（手入力用）'!Y931)</f>
        <v/>
      </c>
      <c r="AA923" s="175" t="str">
        <f>IF('サーバー一覧（手入力用）'!Z931="","",'サーバー一覧（手入力用）'!Z931)</f>
        <v/>
      </c>
      <c r="AB923" s="175" t="str">
        <f>IF('サーバー一覧（手入力用）'!AA931="","",'サーバー一覧（手入力用）'!AA931)</f>
        <v/>
      </c>
      <c r="AC923" s="175" t="str">
        <f>IF('サーバー一覧（手入力用）'!AB931="","",'サーバー一覧（手入力用）'!AB931)</f>
        <v/>
      </c>
      <c r="AD923" s="175" t="str">
        <f>IF('サーバー一覧（手入力用）'!AC931="","",'サーバー一覧（手入力用）'!AC931)</f>
        <v/>
      </c>
      <c r="AE923" s="175" t="str">
        <f>IF('サーバー一覧（手入力用）'!AD931="","",'サーバー一覧（手入力用）'!AD931)</f>
        <v/>
      </c>
      <c r="AF923" s="175" t="str">
        <f>IF('サーバー一覧（手入力用）'!AE931="","",'サーバー一覧（手入力用）'!AE931)</f>
        <v/>
      </c>
      <c r="AG923" s="175" t="str">
        <f>IF('サーバー一覧（手入力用）'!AF931="","",'サーバー一覧（手入力用）'!AF931)</f>
        <v/>
      </c>
      <c r="AH923" s="175" t="str">
        <f>IF('サーバー一覧（手入力用）'!AG931="","",'サーバー一覧（手入力用）'!AG931)</f>
        <v/>
      </c>
      <c r="AI923" s="175" t="str">
        <f>IF('サーバー一覧（手入力用）'!AH931="","",'サーバー一覧（手入力用）'!AH931)</f>
        <v/>
      </c>
      <c r="AJ923" s="175" t="str">
        <f>IF('サーバー一覧（手入力用）'!AI931="","",'サーバー一覧（手入力用）'!AI931)</f>
        <v/>
      </c>
    </row>
    <row r="924" spans="1:36">
      <c r="A924" s="175">
        <f>IF('サーバー一覧（手入力用）'!B932="","",'サーバー一覧（手入力用）'!B932)</f>
        <v>923</v>
      </c>
      <c r="B924" s="175" t="str">
        <f>IF('サーバー一覧（手入力用）'!C932="","",'サーバー一覧（手入力用）'!C932)</f>
        <v/>
      </c>
      <c r="C924" s="175" t="str">
        <f>IF('サーバー一覧（手入力用）'!D932="","",'サーバー一覧（手入力用）'!D932)</f>
        <v/>
      </c>
      <c r="D924" s="175" t="str">
        <f>IF('サーバー一覧（手入力用）'!E932="","",'サーバー一覧（手入力用）'!E932)</f>
        <v/>
      </c>
      <c r="E924" s="175" t="str">
        <f>IF('サーバー一覧（手入力用）'!F932="","",'サーバー一覧（手入力用）'!F932)</f>
        <v/>
      </c>
      <c r="F924" s="175" t="str">
        <f>IF('サーバー一覧（手入力用）'!G932="","",'サーバー一覧（手入力用）'!G932)</f>
        <v/>
      </c>
      <c r="G924" s="175" t="str">
        <f>IF('サーバー一覧（手入力用）'!H932="","",'サーバー一覧（手入力用）'!H932)</f>
        <v/>
      </c>
      <c r="H924" s="175" t="str">
        <f>IF('サーバー一覧（手入力用）'!I932="","",'サーバー一覧（手入力用）'!I932)</f>
        <v/>
      </c>
      <c r="I924" s="175" t="str">
        <f>IF('サーバー一覧（手入力用）'!J932="","",'サーバー一覧（手入力用）'!J932)</f>
        <v/>
      </c>
      <c r="J924" s="175" t="str">
        <f>IF('サーバー一覧（手入力用）'!K932="","",'サーバー一覧（手入力用）'!K932)</f>
        <v/>
      </c>
      <c r="K924" s="175" t="str">
        <f>IF('サーバー一覧（手入力用）'!L932="","",'サーバー一覧（手入力用）'!L932)</f>
        <v/>
      </c>
      <c r="L924" s="175" t="str">
        <f>IF('サーバー一覧（手入力用）'!M932="","",'サーバー一覧（手入力用）'!M932)</f>
        <v/>
      </c>
      <c r="M924" s="175" t="str">
        <f>IF('サーバー一覧（手入力用）'!N932="","",'サーバー一覧（手入力用）'!N932)</f>
        <v/>
      </c>
      <c r="N924" s="175" t="str">
        <f>IF('サーバー一覧（手入力用）'!O932="","",'サーバー一覧（手入力用）'!O932)</f>
        <v/>
      </c>
      <c r="O924" s="175">
        <f>IF('サーバー一覧（手入力用）'!P932="","",'サーバー一覧（手入力用）'!P932)</f>
        <v>0</v>
      </c>
      <c r="P924" s="175" t="str">
        <f>IF('サーバー一覧（手入力用）'!Q932="","",'サーバー一覧（手入力用）'!Q932)</f>
        <v/>
      </c>
      <c r="Q924" s="175" t="str">
        <f>IF('サーバー一覧（手入力用）'!R932="","",'サーバー一覧（手入力用）'!R932)</f>
        <v/>
      </c>
      <c r="R924" s="175" t="str">
        <f t="shared" si="28"/>
        <v/>
      </c>
      <c r="S924" s="175" t="str">
        <f>IF('サーバー一覧（手入力用）'!S932="","",'サーバー一覧（手入力用）'!S932)</f>
        <v/>
      </c>
      <c r="T924" s="175" t="str">
        <f t="shared" si="29"/>
        <v/>
      </c>
      <c r="U924" s="175" t="str">
        <f>IF('サーバー一覧（手入力用）'!T932="","",'サーバー一覧（手入力用）'!T932)</f>
        <v/>
      </c>
      <c r="V924" s="175" t="str">
        <f>IF('サーバー一覧（手入力用）'!U932="","",'サーバー一覧（手入力用）'!U932)</f>
        <v/>
      </c>
      <c r="W924" s="175" t="str">
        <f>IF('サーバー一覧（手入力用）'!V932="","",'サーバー一覧（手入力用）'!V932)</f>
        <v/>
      </c>
      <c r="X924" s="175" t="str">
        <f>IF('サーバー一覧（手入力用）'!W932="","",'サーバー一覧（手入力用）'!W932)</f>
        <v/>
      </c>
      <c r="Y924" s="175" t="str">
        <f>IF('サーバー一覧（手入力用）'!X932="","",'サーバー一覧（手入力用）'!X932)</f>
        <v/>
      </c>
      <c r="Z924" s="175" t="str">
        <f>IF('サーバー一覧（手入力用）'!Y932="","",'サーバー一覧（手入力用）'!Y932)</f>
        <v/>
      </c>
      <c r="AA924" s="175" t="str">
        <f>IF('サーバー一覧（手入力用）'!Z932="","",'サーバー一覧（手入力用）'!Z932)</f>
        <v/>
      </c>
      <c r="AB924" s="175" t="str">
        <f>IF('サーバー一覧（手入力用）'!AA932="","",'サーバー一覧（手入力用）'!AA932)</f>
        <v/>
      </c>
      <c r="AC924" s="175" t="str">
        <f>IF('サーバー一覧（手入力用）'!AB932="","",'サーバー一覧（手入力用）'!AB932)</f>
        <v/>
      </c>
      <c r="AD924" s="175" t="str">
        <f>IF('サーバー一覧（手入力用）'!AC932="","",'サーバー一覧（手入力用）'!AC932)</f>
        <v/>
      </c>
      <c r="AE924" s="175" t="str">
        <f>IF('サーバー一覧（手入力用）'!AD932="","",'サーバー一覧（手入力用）'!AD932)</f>
        <v/>
      </c>
      <c r="AF924" s="175" t="str">
        <f>IF('サーバー一覧（手入力用）'!AE932="","",'サーバー一覧（手入力用）'!AE932)</f>
        <v/>
      </c>
      <c r="AG924" s="175" t="str">
        <f>IF('サーバー一覧（手入力用）'!AF932="","",'サーバー一覧（手入力用）'!AF932)</f>
        <v/>
      </c>
      <c r="AH924" s="175" t="str">
        <f>IF('サーバー一覧（手入力用）'!AG932="","",'サーバー一覧（手入力用）'!AG932)</f>
        <v/>
      </c>
      <c r="AI924" s="175" t="str">
        <f>IF('サーバー一覧（手入力用）'!AH932="","",'サーバー一覧（手入力用）'!AH932)</f>
        <v/>
      </c>
      <c r="AJ924" s="175" t="str">
        <f>IF('サーバー一覧（手入力用）'!AI932="","",'サーバー一覧（手入力用）'!AI932)</f>
        <v/>
      </c>
    </row>
    <row r="925" spans="1:36">
      <c r="A925" s="175">
        <f>IF('サーバー一覧（手入力用）'!B933="","",'サーバー一覧（手入力用）'!B933)</f>
        <v>924</v>
      </c>
      <c r="B925" s="175" t="str">
        <f>IF('サーバー一覧（手入力用）'!C933="","",'サーバー一覧（手入力用）'!C933)</f>
        <v/>
      </c>
      <c r="C925" s="175" t="str">
        <f>IF('サーバー一覧（手入力用）'!D933="","",'サーバー一覧（手入力用）'!D933)</f>
        <v/>
      </c>
      <c r="D925" s="175" t="str">
        <f>IF('サーバー一覧（手入力用）'!E933="","",'サーバー一覧（手入力用）'!E933)</f>
        <v/>
      </c>
      <c r="E925" s="175" t="str">
        <f>IF('サーバー一覧（手入力用）'!F933="","",'サーバー一覧（手入力用）'!F933)</f>
        <v/>
      </c>
      <c r="F925" s="175" t="str">
        <f>IF('サーバー一覧（手入力用）'!G933="","",'サーバー一覧（手入力用）'!G933)</f>
        <v/>
      </c>
      <c r="G925" s="175" t="str">
        <f>IF('サーバー一覧（手入力用）'!H933="","",'サーバー一覧（手入力用）'!H933)</f>
        <v/>
      </c>
      <c r="H925" s="175" t="str">
        <f>IF('サーバー一覧（手入力用）'!I933="","",'サーバー一覧（手入力用）'!I933)</f>
        <v/>
      </c>
      <c r="I925" s="175" t="str">
        <f>IF('サーバー一覧（手入力用）'!J933="","",'サーバー一覧（手入力用）'!J933)</f>
        <v/>
      </c>
      <c r="J925" s="175" t="str">
        <f>IF('サーバー一覧（手入力用）'!K933="","",'サーバー一覧（手入力用）'!K933)</f>
        <v/>
      </c>
      <c r="K925" s="175" t="str">
        <f>IF('サーバー一覧（手入力用）'!L933="","",'サーバー一覧（手入力用）'!L933)</f>
        <v/>
      </c>
      <c r="L925" s="175" t="str">
        <f>IF('サーバー一覧（手入力用）'!M933="","",'サーバー一覧（手入力用）'!M933)</f>
        <v/>
      </c>
      <c r="M925" s="175" t="str">
        <f>IF('サーバー一覧（手入力用）'!N933="","",'サーバー一覧（手入力用）'!N933)</f>
        <v/>
      </c>
      <c r="N925" s="175" t="str">
        <f>IF('サーバー一覧（手入力用）'!O933="","",'サーバー一覧（手入力用）'!O933)</f>
        <v/>
      </c>
      <c r="O925" s="175">
        <f>IF('サーバー一覧（手入力用）'!P933="","",'サーバー一覧（手入力用）'!P933)</f>
        <v>0</v>
      </c>
      <c r="P925" s="175" t="str">
        <f>IF('サーバー一覧（手入力用）'!Q933="","",'サーバー一覧（手入力用）'!Q933)</f>
        <v/>
      </c>
      <c r="Q925" s="175" t="str">
        <f>IF('サーバー一覧（手入力用）'!R933="","",'サーバー一覧（手入力用）'!R933)</f>
        <v/>
      </c>
      <c r="R925" s="175" t="str">
        <f t="shared" si="28"/>
        <v/>
      </c>
      <c r="S925" s="175" t="str">
        <f>IF('サーバー一覧（手入力用）'!S933="","",'サーバー一覧（手入力用）'!S933)</f>
        <v/>
      </c>
      <c r="T925" s="175" t="str">
        <f t="shared" si="29"/>
        <v/>
      </c>
      <c r="U925" s="175" t="str">
        <f>IF('サーバー一覧（手入力用）'!T933="","",'サーバー一覧（手入力用）'!T933)</f>
        <v/>
      </c>
      <c r="V925" s="175" t="str">
        <f>IF('サーバー一覧（手入力用）'!U933="","",'サーバー一覧（手入力用）'!U933)</f>
        <v/>
      </c>
      <c r="W925" s="175" t="str">
        <f>IF('サーバー一覧（手入力用）'!V933="","",'サーバー一覧（手入力用）'!V933)</f>
        <v/>
      </c>
      <c r="X925" s="175" t="str">
        <f>IF('サーバー一覧（手入力用）'!W933="","",'サーバー一覧（手入力用）'!W933)</f>
        <v/>
      </c>
      <c r="Y925" s="175" t="str">
        <f>IF('サーバー一覧（手入力用）'!X933="","",'サーバー一覧（手入力用）'!X933)</f>
        <v/>
      </c>
      <c r="Z925" s="175" t="str">
        <f>IF('サーバー一覧（手入力用）'!Y933="","",'サーバー一覧（手入力用）'!Y933)</f>
        <v/>
      </c>
      <c r="AA925" s="175" t="str">
        <f>IF('サーバー一覧（手入力用）'!Z933="","",'サーバー一覧（手入力用）'!Z933)</f>
        <v/>
      </c>
      <c r="AB925" s="175" t="str">
        <f>IF('サーバー一覧（手入力用）'!AA933="","",'サーバー一覧（手入力用）'!AA933)</f>
        <v/>
      </c>
      <c r="AC925" s="175" t="str">
        <f>IF('サーバー一覧（手入力用）'!AB933="","",'サーバー一覧（手入力用）'!AB933)</f>
        <v/>
      </c>
      <c r="AD925" s="175" t="str">
        <f>IF('サーバー一覧（手入力用）'!AC933="","",'サーバー一覧（手入力用）'!AC933)</f>
        <v/>
      </c>
      <c r="AE925" s="175" t="str">
        <f>IF('サーバー一覧（手入力用）'!AD933="","",'サーバー一覧（手入力用）'!AD933)</f>
        <v/>
      </c>
      <c r="AF925" s="175" t="str">
        <f>IF('サーバー一覧（手入力用）'!AE933="","",'サーバー一覧（手入力用）'!AE933)</f>
        <v/>
      </c>
      <c r="AG925" s="175" t="str">
        <f>IF('サーバー一覧（手入力用）'!AF933="","",'サーバー一覧（手入力用）'!AF933)</f>
        <v/>
      </c>
      <c r="AH925" s="175" t="str">
        <f>IF('サーバー一覧（手入力用）'!AG933="","",'サーバー一覧（手入力用）'!AG933)</f>
        <v/>
      </c>
      <c r="AI925" s="175" t="str">
        <f>IF('サーバー一覧（手入力用）'!AH933="","",'サーバー一覧（手入力用）'!AH933)</f>
        <v/>
      </c>
      <c r="AJ925" s="175" t="str">
        <f>IF('サーバー一覧（手入力用）'!AI933="","",'サーバー一覧（手入力用）'!AI933)</f>
        <v/>
      </c>
    </row>
    <row r="926" spans="1:36">
      <c r="A926" s="175">
        <f>IF('サーバー一覧（手入力用）'!B934="","",'サーバー一覧（手入力用）'!B934)</f>
        <v>925</v>
      </c>
      <c r="B926" s="175" t="str">
        <f>IF('サーバー一覧（手入力用）'!C934="","",'サーバー一覧（手入力用）'!C934)</f>
        <v/>
      </c>
      <c r="C926" s="175" t="str">
        <f>IF('サーバー一覧（手入力用）'!D934="","",'サーバー一覧（手入力用）'!D934)</f>
        <v/>
      </c>
      <c r="D926" s="175" t="str">
        <f>IF('サーバー一覧（手入力用）'!E934="","",'サーバー一覧（手入力用）'!E934)</f>
        <v/>
      </c>
      <c r="E926" s="175" t="str">
        <f>IF('サーバー一覧（手入力用）'!F934="","",'サーバー一覧（手入力用）'!F934)</f>
        <v/>
      </c>
      <c r="F926" s="175" t="str">
        <f>IF('サーバー一覧（手入力用）'!G934="","",'サーバー一覧（手入力用）'!G934)</f>
        <v/>
      </c>
      <c r="G926" s="175" t="str">
        <f>IF('サーバー一覧（手入力用）'!H934="","",'サーバー一覧（手入力用）'!H934)</f>
        <v/>
      </c>
      <c r="H926" s="175" t="str">
        <f>IF('サーバー一覧（手入力用）'!I934="","",'サーバー一覧（手入力用）'!I934)</f>
        <v/>
      </c>
      <c r="I926" s="175" t="str">
        <f>IF('サーバー一覧（手入力用）'!J934="","",'サーバー一覧（手入力用）'!J934)</f>
        <v/>
      </c>
      <c r="J926" s="175" t="str">
        <f>IF('サーバー一覧（手入力用）'!K934="","",'サーバー一覧（手入力用）'!K934)</f>
        <v/>
      </c>
      <c r="K926" s="175" t="str">
        <f>IF('サーバー一覧（手入力用）'!L934="","",'サーバー一覧（手入力用）'!L934)</f>
        <v/>
      </c>
      <c r="L926" s="175" t="str">
        <f>IF('サーバー一覧（手入力用）'!M934="","",'サーバー一覧（手入力用）'!M934)</f>
        <v/>
      </c>
      <c r="M926" s="175" t="str">
        <f>IF('サーバー一覧（手入力用）'!N934="","",'サーバー一覧（手入力用）'!N934)</f>
        <v/>
      </c>
      <c r="N926" s="175" t="str">
        <f>IF('サーバー一覧（手入力用）'!O934="","",'サーバー一覧（手入力用）'!O934)</f>
        <v/>
      </c>
      <c r="O926" s="175">
        <f>IF('サーバー一覧（手入力用）'!P934="","",'サーバー一覧（手入力用）'!P934)</f>
        <v>0</v>
      </c>
      <c r="P926" s="175" t="str">
        <f>IF('サーバー一覧（手入力用）'!Q934="","",'サーバー一覧（手入力用）'!Q934)</f>
        <v/>
      </c>
      <c r="Q926" s="175" t="str">
        <f>IF('サーバー一覧（手入力用）'!R934="","",'サーバー一覧（手入力用）'!R934)</f>
        <v/>
      </c>
      <c r="R926" s="175" t="str">
        <f t="shared" si="28"/>
        <v/>
      </c>
      <c r="S926" s="175" t="str">
        <f>IF('サーバー一覧（手入力用）'!S934="","",'サーバー一覧（手入力用）'!S934)</f>
        <v/>
      </c>
      <c r="T926" s="175" t="str">
        <f t="shared" si="29"/>
        <v/>
      </c>
      <c r="U926" s="175" t="str">
        <f>IF('サーバー一覧（手入力用）'!T934="","",'サーバー一覧（手入力用）'!T934)</f>
        <v/>
      </c>
      <c r="V926" s="175" t="str">
        <f>IF('サーバー一覧（手入力用）'!U934="","",'サーバー一覧（手入力用）'!U934)</f>
        <v/>
      </c>
      <c r="W926" s="175" t="str">
        <f>IF('サーバー一覧（手入力用）'!V934="","",'サーバー一覧（手入力用）'!V934)</f>
        <v/>
      </c>
      <c r="X926" s="175" t="str">
        <f>IF('サーバー一覧（手入力用）'!W934="","",'サーバー一覧（手入力用）'!W934)</f>
        <v/>
      </c>
      <c r="Y926" s="175" t="str">
        <f>IF('サーバー一覧（手入力用）'!X934="","",'サーバー一覧（手入力用）'!X934)</f>
        <v/>
      </c>
      <c r="Z926" s="175" t="str">
        <f>IF('サーバー一覧（手入力用）'!Y934="","",'サーバー一覧（手入力用）'!Y934)</f>
        <v/>
      </c>
      <c r="AA926" s="175" t="str">
        <f>IF('サーバー一覧（手入力用）'!Z934="","",'サーバー一覧（手入力用）'!Z934)</f>
        <v/>
      </c>
      <c r="AB926" s="175" t="str">
        <f>IF('サーバー一覧（手入力用）'!AA934="","",'サーバー一覧（手入力用）'!AA934)</f>
        <v/>
      </c>
      <c r="AC926" s="175" t="str">
        <f>IF('サーバー一覧（手入力用）'!AB934="","",'サーバー一覧（手入力用）'!AB934)</f>
        <v/>
      </c>
      <c r="AD926" s="175" t="str">
        <f>IF('サーバー一覧（手入力用）'!AC934="","",'サーバー一覧（手入力用）'!AC934)</f>
        <v/>
      </c>
      <c r="AE926" s="175" t="str">
        <f>IF('サーバー一覧（手入力用）'!AD934="","",'サーバー一覧（手入力用）'!AD934)</f>
        <v/>
      </c>
      <c r="AF926" s="175" t="str">
        <f>IF('サーバー一覧（手入力用）'!AE934="","",'サーバー一覧（手入力用）'!AE934)</f>
        <v/>
      </c>
      <c r="AG926" s="175" t="str">
        <f>IF('サーバー一覧（手入力用）'!AF934="","",'サーバー一覧（手入力用）'!AF934)</f>
        <v/>
      </c>
      <c r="AH926" s="175" t="str">
        <f>IF('サーバー一覧（手入力用）'!AG934="","",'サーバー一覧（手入力用）'!AG934)</f>
        <v/>
      </c>
      <c r="AI926" s="175" t="str">
        <f>IF('サーバー一覧（手入力用）'!AH934="","",'サーバー一覧（手入力用）'!AH934)</f>
        <v/>
      </c>
      <c r="AJ926" s="175" t="str">
        <f>IF('サーバー一覧（手入力用）'!AI934="","",'サーバー一覧（手入力用）'!AI934)</f>
        <v/>
      </c>
    </row>
    <row r="927" spans="1:36">
      <c r="A927" s="175">
        <f>IF('サーバー一覧（手入力用）'!B935="","",'サーバー一覧（手入力用）'!B935)</f>
        <v>926</v>
      </c>
      <c r="B927" s="175" t="str">
        <f>IF('サーバー一覧（手入力用）'!C935="","",'サーバー一覧（手入力用）'!C935)</f>
        <v/>
      </c>
      <c r="C927" s="175" t="str">
        <f>IF('サーバー一覧（手入力用）'!D935="","",'サーバー一覧（手入力用）'!D935)</f>
        <v/>
      </c>
      <c r="D927" s="175" t="str">
        <f>IF('サーバー一覧（手入力用）'!E935="","",'サーバー一覧（手入力用）'!E935)</f>
        <v/>
      </c>
      <c r="E927" s="175" t="str">
        <f>IF('サーバー一覧（手入力用）'!F935="","",'サーバー一覧（手入力用）'!F935)</f>
        <v/>
      </c>
      <c r="F927" s="175" t="str">
        <f>IF('サーバー一覧（手入力用）'!G935="","",'サーバー一覧（手入力用）'!G935)</f>
        <v/>
      </c>
      <c r="G927" s="175" t="str">
        <f>IF('サーバー一覧（手入力用）'!H935="","",'サーバー一覧（手入力用）'!H935)</f>
        <v/>
      </c>
      <c r="H927" s="175" t="str">
        <f>IF('サーバー一覧（手入力用）'!I935="","",'サーバー一覧（手入力用）'!I935)</f>
        <v/>
      </c>
      <c r="I927" s="175" t="str">
        <f>IF('サーバー一覧（手入力用）'!J935="","",'サーバー一覧（手入力用）'!J935)</f>
        <v/>
      </c>
      <c r="J927" s="175" t="str">
        <f>IF('サーバー一覧（手入力用）'!K935="","",'サーバー一覧（手入力用）'!K935)</f>
        <v/>
      </c>
      <c r="K927" s="175" t="str">
        <f>IF('サーバー一覧（手入力用）'!L935="","",'サーバー一覧（手入力用）'!L935)</f>
        <v/>
      </c>
      <c r="L927" s="175" t="str">
        <f>IF('サーバー一覧（手入力用）'!M935="","",'サーバー一覧（手入力用）'!M935)</f>
        <v/>
      </c>
      <c r="M927" s="175" t="str">
        <f>IF('サーバー一覧（手入力用）'!N935="","",'サーバー一覧（手入力用）'!N935)</f>
        <v/>
      </c>
      <c r="N927" s="175" t="str">
        <f>IF('サーバー一覧（手入力用）'!O935="","",'サーバー一覧（手入力用）'!O935)</f>
        <v/>
      </c>
      <c r="O927" s="175">
        <f>IF('サーバー一覧（手入力用）'!P935="","",'サーバー一覧（手入力用）'!P935)</f>
        <v>0</v>
      </c>
      <c r="P927" s="175" t="str">
        <f>IF('サーバー一覧（手入力用）'!Q935="","",'サーバー一覧（手入力用）'!Q935)</f>
        <v/>
      </c>
      <c r="Q927" s="175" t="str">
        <f>IF('サーバー一覧（手入力用）'!R935="","",'サーバー一覧（手入力用）'!R935)</f>
        <v/>
      </c>
      <c r="R927" s="175" t="str">
        <f t="shared" si="28"/>
        <v/>
      </c>
      <c r="S927" s="175" t="str">
        <f>IF('サーバー一覧（手入力用）'!S935="","",'サーバー一覧（手入力用）'!S935)</f>
        <v/>
      </c>
      <c r="T927" s="175" t="str">
        <f t="shared" si="29"/>
        <v/>
      </c>
      <c r="U927" s="175" t="str">
        <f>IF('サーバー一覧（手入力用）'!T935="","",'サーバー一覧（手入力用）'!T935)</f>
        <v/>
      </c>
      <c r="V927" s="175" t="str">
        <f>IF('サーバー一覧（手入力用）'!U935="","",'サーバー一覧（手入力用）'!U935)</f>
        <v/>
      </c>
      <c r="W927" s="175" t="str">
        <f>IF('サーバー一覧（手入力用）'!V935="","",'サーバー一覧（手入力用）'!V935)</f>
        <v/>
      </c>
      <c r="X927" s="175" t="str">
        <f>IF('サーバー一覧（手入力用）'!W935="","",'サーバー一覧（手入力用）'!W935)</f>
        <v/>
      </c>
      <c r="Y927" s="175" t="str">
        <f>IF('サーバー一覧（手入力用）'!X935="","",'サーバー一覧（手入力用）'!X935)</f>
        <v/>
      </c>
      <c r="Z927" s="175" t="str">
        <f>IF('サーバー一覧（手入力用）'!Y935="","",'サーバー一覧（手入力用）'!Y935)</f>
        <v/>
      </c>
      <c r="AA927" s="175" t="str">
        <f>IF('サーバー一覧（手入力用）'!Z935="","",'サーバー一覧（手入力用）'!Z935)</f>
        <v/>
      </c>
      <c r="AB927" s="175" t="str">
        <f>IF('サーバー一覧（手入力用）'!AA935="","",'サーバー一覧（手入力用）'!AA935)</f>
        <v/>
      </c>
      <c r="AC927" s="175" t="str">
        <f>IF('サーバー一覧（手入力用）'!AB935="","",'サーバー一覧（手入力用）'!AB935)</f>
        <v/>
      </c>
      <c r="AD927" s="175" t="str">
        <f>IF('サーバー一覧（手入力用）'!AC935="","",'サーバー一覧（手入力用）'!AC935)</f>
        <v/>
      </c>
      <c r="AE927" s="175" t="str">
        <f>IF('サーバー一覧（手入力用）'!AD935="","",'サーバー一覧（手入力用）'!AD935)</f>
        <v/>
      </c>
      <c r="AF927" s="175" t="str">
        <f>IF('サーバー一覧（手入力用）'!AE935="","",'サーバー一覧（手入力用）'!AE935)</f>
        <v/>
      </c>
      <c r="AG927" s="175" t="str">
        <f>IF('サーバー一覧（手入力用）'!AF935="","",'サーバー一覧（手入力用）'!AF935)</f>
        <v/>
      </c>
      <c r="AH927" s="175" t="str">
        <f>IF('サーバー一覧（手入力用）'!AG935="","",'サーバー一覧（手入力用）'!AG935)</f>
        <v/>
      </c>
      <c r="AI927" s="175" t="str">
        <f>IF('サーバー一覧（手入力用）'!AH935="","",'サーバー一覧（手入力用）'!AH935)</f>
        <v/>
      </c>
      <c r="AJ927" s="175" t="str">
        <f>IF('サーバー一覧（手入力用）'!AI935="","",'サーバー一覧（手入力用）'!AI935)</f>
        <v/>
      </c>
    </row>
    <row r="928" spans="1:36">
      <c r="A928" s="175">
        <f>IF('サーバー一覧（手入力用）'!B936="","",'サーバー一覧（手入力用）'!B936)</f>
        <v>927</v>
      </c>
      <c r="B928" s="175" t="str">
        <f>IF('サーバー一覧（手入力用）'!C936="","",'サーバー一覧（手入力用）'!C936)</f>
        <v/>
      </c>
      <c r="C928" s="175" t="str">
        <f>IF('サーバー一覧（手入力用）'!D936="","",'サーバー一覧（手入力用）'!D936)</f>
        <v/>
      </c>
      <c r="D928" s="175" t="str">
        <f>IF('サーバー一覧（手入力用）'!E936="","",'サーバー一覧（手入力用）'!E936)</f>
        <v/>
      </c>
      <c r="E928" s="175" t="str">
        <f>IF('サーバー一覧（手入力用）'!F936="","",'サーバー一覧（手入力用）'!F936)</f>
        <v/>
      </c>
      <c r="F928" s="175" t="str">
        <f>IF('サーバー一覧（手入力用）'!G936="","",'サーバー一覧（手入力用）'!G936)</f>
        <v/>
      </c>
      <c r="G928" s="175" t="str">
        <f>IF('サーバー一覧（手入力用）'!H936="","",'サーバー一覧（手入力用）'!H936)</f>
        <v/>
      </c>
      <c r="H928" s="175" t="str">
        <f>IF('サーバー一覧（手入力用）'!I936="","",'サーバー一覧（手入力用）'!I936)</f>
        <v/>
      </c>
      <c r="I928" s="175" t="str">
        <f>IF('サーバー一覧（手入力用）'!J936="","",'サーバー一覧（手入力用）'!J936)</f>
        <v/>
      </c>
      <c r="J928" s="175" t="str">
        <f>IF('サーバー一覧（手入力用）'!K936="","",'サーバー一覧（手入力用）'!K936)</f>
        <v/>
      </c>
      <c r="K928" s="175" t="str">
        <f>IF('サーバー一覧（手入力用）'!L936="","",'サーバー一覧（手入力用）'!L936)</f>
        <v/>
      </c>
      <c r="L928" s="175" t="str">
        <f>IF('サーバー一覧（手入力用）'!M936="","",'サーバー一覧（手入力用）'!M936)</f>
        <v/>
      </c>
      <c r="M928" s="175" t="str">
        <f>IF('サーバー一覧（手入力用）'!N936="","",'サーバー一覧（手入力用）'!N936)</f>
        <v/>
      </c>
      <c r="N928" s="175" t="str">
        <f>IF('サーバー一覧（手入力用）'!O936="","",'サーバー一覧（手入力用）'!O936)</f>
        <v/>
      </c>
      <c r="O928" s="175">
        <f>IF('サーバー一覧（手入力用）'!P936="","",'サーバー一覧（手入力用）'!P936)</f>
        <v>0</v>
      </c>
      <c r="P928" s="175" t="str">
        <f>IF('サーバー一覧（手入力用）'!Q936="","",'サーバー一覧（手入力用）'!Q936)</f>
        <v/>
      </c>
      <c r="Q928" s="175" t="str">
        <f>IF('サーバー一覧（手入力用）'!R936="","",'サーバー一覧（手入力用）'!R936)</f>
        <v/>
      </c>
      <c r="R928" s="175" t="str">
        <f t="shared" si="28"/>
        <v/>
      </c>
      <c r="S928" s="175" t="str">
        <f>IF('サーバー一覧（手入力用）'!S936="","",'サーバー一覧（手入力用）'!S936)</f>
        <v/>
      </c>
      <c r="T928" s="175" t="str">
        <f t="shared" si="29"/>
        <v/>
      </c>
      <c r="U928" s="175" t="str">
        <f>IF('サーバー一覧（手入力用）'!T936="","",'サーバー一覧（手入力用）'!T936)</f>
        <v/>
      </c>
      <c r="V928" s="175" t="str">
        <f>IF('サーバー一覧（手入力用）'!U936="","",'サーバー一覧（手入力用）'!U936)</f>
        <v/>
      </c>
      <c r="W928" s="175" t="str">
        <f>IF('サーバー一覧（手入力用）'!V936="","",'サーバー一覧（手入力用）'!V936)</f>
        <v/>
      </c>
      <c r="X928" s="175" t="str">
        <f>IF('サーバー一覧（手入力用）'!W936="","",'サーバー一覧（手入力用）'!W936)</f>
        <v/>
      </c>
      <c r="Y928" s="175" t="str">
        <f>IF('サーバー一覧（手入力用）'!X936="","",'サーバー一覧（手入力用）'!X936)</f>
        <v/>
      </c>
      <c r="Z928" s="175" t="str">
        <f>IF('サーバー一覧（手入力用）'!Y936="","",'サーバー一覧（手入力用）'!Y936)</f>
        <v/>
      </c>
      <c r="AA928" s="175" t="str">
        <f>IF('サーバー一覧（手入力用）'!Z936="","",'サーバー一覧（手入力用）'!Z936)</f>
        <v/>
      </c>
      <c r="AB928" s="175" t="str">
        <f>IF('サーバー一覧（手入力用）'!AA936="","",'サーバー一覧（手入力用）'!AA936)</f>
        <v/>
      </c>
      <c r="AC928" s="175" t="str">
        <f>IF('サーバー一覧（手入力用）'!AB936="","",'サーバー一覧（手入力用）'!AB936)</f>
        <v/>
      </c>
      <c r="AD928" s="175" t="str">
        <f>IF('サーバー一覧（手入力用）'!AC936="","",'サーバー一覧（手入力用）'!AC936)</f>
        <v/>
      </c>
      <c r="AE928" s="175" t="str">
        <f>IF('サーバー一覧（手入力用）'!AD936="","",'サーバー一覧（手入力用）'!AD936)</f>
        <v/>
      </c>
      <c r="AF928" s="175" t="str">
        <f>IF('サーバー一覧（手入力用）'!AE936="","",'サーバー一覧（手入力用）'!AE936)</f>
        <v/>
      </c>
      <c r="AG928" s="175" t="str">
        <f>IF('サーバー一覧（手入力用）'!AF936="","",'サーバー一覧（手入力用）'!AF936)</f>
        <v/>
      </c>
      <c r="AH928" s="175" t="str">
        <f>IF('サーバー一覧（手入力用）'!AG936="","",'サーバー一覧（手入力用）'!AG936)</f>
        <v/>
      </c>
      <c r="AI928" s="175" t="str">
        <f>IF('サーバー一覧（手入力用）'!AH936="","",'サーバー一覧（手入力用）'!AH936)</f>
        <v/>
      </c>
      <c r="AJ928" s="175" t="str">
        <f>IF('サーバー一覧（手入力用）'!AI936="","",'サーバー一覧（手入力用）'!AI936)</f>
        <v/>
      </c>
    </row>
    <row r="929" spans="1:36">
      <c r="A929" s="175">
        <f>IF('サーバー一覧（手入力用）'!B937="","",'サーバー一覧（手入力用）'!B937)</f>
        <v>928</v>
      </c>
      <c r="B929" s="175" t="str">
        <f>IF('サーバー一覧（手入力用）'!C937="","",'サーバー一覧（手入力用）'!C937)</f>
        <v/>
      </c>
      <c r="C929" s="175" t="str">
        <f>IF('サーバー一覧（手入力用）'!D937="","",'サーバー一覧（手入力用）'!D937)</f>
        <v/>
      </c>
      <c r="D929" s="175" t="str">
        <f>IF('サーバー一覧（手入力用）'!E937="","",'サーバー一覧（手入力用）'!E937)</f>
        <v/>
      </c>
      <c r="E929" s="175" t="str">
        <f>IF('サーバー一覧（手入力用）'!F937="","",'サーバー一覧（手入力用）'!F937)</f>
        <v/>
      </c>
      <c r="F929" s="175" t="str">
        <f>IF('サーバー一覧（手入力用）'!G937="","",'サーバー一覧（手入力用）'!G937)</f>
        <v/>
      </c>
      <c r="G929" s="175" t="str">
        <f>IF('サーバー一覧（手入力用）'!H937="","",'サーバー一覧（手入力用）'!H937)</f>
        <v/>
      </c>
      <c r="H929" s="175" t="str">
        <f>IF('サーバー一覧（手入力用）'!I937="","",'サーバー一覧（手入力用）'!I937)</f>
        <v/>
      </c>
      <c r="I929" s="175" t="str">
        <f>IF('サーバー一覧（手入力用）'!J937="","",'サーバー一覧（手入力用）'!J937)</f>
        <v/>
      </c>
      <c r="J929" s="175" t="str">
        <f>IF('サーバー一覧（手入力用）'!K937="","",'サーバー一覧（手入力用）'!K937)</f>
        <v/>
      </c>
      <c r="K929" s="175" t="str">
        <f>IF('サーバー一覧（手入力用）'!L937="","",'サーバー一覧（手入力用）'!L937)</f>
        <v/>
      </c>
      <c r="L929" s="175" t="str">
        <f>IF('サーバー一覧（手入力用）'!M937="","",'サーバー一覧（手入力用）'!M937)</f>
        <v/>
      </c>
      <c r="M929" s="175" t="str">
        <f>IF('サーバー一覧（手入力用）'!N937="","",'サーバー一覧（手入力用）'!N937)</f>
        <v/>
      </c>
      <c r="N929" s="175" t="str">
        <f>IF('サーバー一覧（手入力用）'!O937="","",'サーバー一覧（手入力用）'!O937)</f>
        <v/>
      </c>
      <c r="O929" s="175">
        <f>IF('サーバー一覧（手入力用）'!P937="","",'サーバー一覧（手入力用）'!P937)</f>
        <v>0</v>
      </c>
      <c r="P929" s="175" t="str">
        <f>IF('サーバー一覧（手入力用）'!Q937="","",'サーバー一覧（手入力用）'!Q937)</f>
        <v/>
      </c>
      <c r="Q929" s="175" t="str">
        <f>IF('サーバー一覧（手入力用）'!R937="","",'サーバー一覧（手入力用）'!R937)</f>
        <v/>
      </c>
      <c r="R929" s="175" t="str">
        <f t="shared" si="28"/>
        <v/>
      </c>
      <c r="S929" s="175" t="str">
        <f>IF('サーバー一覧（手入力用）'!S937="","",'サーバー一覧（手入力用）'!S937)</f>
        <v/>
      </c>
      <c r="T929" s="175" t="str">
        <f t="shared" si="29"/>
        <v/>
      </c>
      <c r="U929" s="175" t="str">
        <f>IF('サーバー一覧（手入力用）'!T937="","",'サーバー一覧（手入力用）'!T937)</f>
        <v/>
      </c>
      <c r="V929" s="175" t="str">
        <f>IF('サーバー一覧（手入力用）'!U937="","",'サーバー一覧（手入力用）'!U937)</f>
        <v/>
      </c>
      <c r="W929" s="175" t="str">
        <f>IF('サーバー一覧（手入力用）'!V937="","",'サーバー一覧（手入力用）'!V937)</f>
        <v/>
      </c>
      <c r="X929" s="175" t="str">
        <f>IF('サーバー一覧（手入力用）'!W937="","",'サーバー一覧（手入力用）'!W937)</f>
        <v/>
      </c>
      <c r="Y929" s="175" t="str">
        <f>IF('サーバー一覧（手入力用）'!X937="","",'サーバー一覧（手入力用）'!X937)</f>
        <v/>
      </c>
      <c r="Z929" s="175" t="str">
        <f>IF('サーバー一覧（手入力用）'!Y937="","",'サーバー一覧（手入力用）'!Y937)</f>
        <v/>
      </c>
      <c r="AA929" s="175" t="str">
        <f>IF('サーバー一覧（手入力用）'!Z937="","",'サーバー一覧（手入力用）'!Z937)</f>
        <v/>
      </c>
      <c r="AB929" s="175" t="str">
        <f>IF('サーバー一覧（手入力用）'!AA937="","",'サーバー一覧（手入力用）'!AA937)</f>
        <v/>
      </c>
      <c r="AC929" s="175" t="str">
        <f>IF('サーバー一覧（手入力用）'!AB937="","",'サーバー一覧（手入力用）'!AB937)</f>
        <v/>
      </c>
      <c r="AD929" s="175" t="str">
        <f>IF('サーバー一覧（手入力用）'!AC937="","",'サーバー一覧（手入力用）'!AC937)</f>
        <v/>
      </c>
      <c r="AE929" s="175" t="str">
        <f>IF('サーバー一覧（手入力用）'!AD937="","",'サーバー一覧（手入力用）'!AD937)</f>
        <v/>
      </c>
      <c r="AF929" s="175" t="str">
        <f>IF('サーバー一覧（手入力用）'!AE937="","",'サーバー一覧（手入力用）'!AE937)</f>
        <v/>
      </c>
      <c r="AG929" s="175" t="str">
        <f>IF('サーバー一覧（手入力用）'!AF937="","",'サーバー一覧（手入力用）'!AF937)</f>
        <v/>
      </c>
      <c r="AH929" s="175" t="str">
        <f>IF('サーバー一覧（手入力用）'!AG937="","",'サーバー一覧（手入力用）'!AG937)</f>
        <v/>
      </c>
      <c r="AI929" s="175" t="str">
        <f>IF('サーバー一覧（手入力用）'!AH937="","",'サーバー一覧（手入力用）'!AH937)</f>
        <v/>
      </c>
      <c r="AJ929" s="175" t="str">
        <f>IF('サーバー一覧（手入力用）'!AI937="","",'サーバー一覧（手入力用）'!AI937)</f>
        <v/>
      </c>
    </row>
    <row r="930" spans="1:36">
      <c r="A930" s="175">
        <f>IF('サーバー一覧（手入力用）'!B938="","",'サーバー一覧（手入力用）'!B938)</f>
        <v>929</v>
      </c>
      <c r="B930" s="175" t="str">
        <f>IF('サーバー一覧（手入力用）'!C938="","",'サーバー一覧（手入力用）'!C938)</f>
        <v/>
      </c>
      <c r="C930" s="175" t="str">
        <f>IF('サーバー一覧（手入力用）'!D938="","",'サーバー一覧（手入力用）'!D938)</f>
        <v/>
      </c>
      <c r="D930" s="175" t="str">
        <f>IF('サーバー一覧（手入力用）'!E938="","",'サーバー一覧（手入力用）'!E938)</f>
        <v/>
      </c>
      <c r="E930" s="175" t="str">
        <f>IF('サーバー一覧（手入力用）'!F938="","",'サーバー一覧（手入力用）'!F938)</f>
        <v/>
      </c>
      <c r="F930" s="175" t="str">
        <f>IF('サーバー一覧（手入力用）'!G938="","",'サーバー一覧（手入力用）'!G938)</f>
        <v/>
      </c>
      <c r="G930" s="175" t="str">
        <f>IF('サーバー一覧（手入力用）'!H938="","",'サーバー一覧（手入力用）'!H938)</f>
        <v/>
      </c>
      <c r="H930" s="175" t="str">
        <f>IF('サーバー一覧（手入力用）'!I938="","",'サーバー一覧（手入力用）'!I938)</f>
        <v/>
      </c>
      <c r="I930" s="175" t="str">
        <f>IF('サーバー一覧（手入力用）'!J938="","",'サーバー一覧（手入力用）'!J938)</f>
        <v/>
      </c>
      <c r="J930" s="175" t="str">
        <f>IF('サーバー一覧（手入力用）'!K938="","",'サーバー一覧（手入力用）'!K938)</f>
        <v/>
      </c>
      <c r="K930" s="175" t="str">
        <f>IF('サーバー一覧（手入力用）'!L938="","",'サーバー一覧（手入力用）'!L938)</f>
        <v/>
      </c>
      <c r="L930" s="175" t="str">
        <f>IF('サーバー一覧（手入力用）'!M938="","",'サーバー一覧（手入力用）'!M938)</f>
        <v/>
      </c>
      <c r="M930" s="175" t="str">
        <f>IF('サーバー一覧（手入力用）'!N938="","",'サーバー一覧（手入力用）'!N938)</f>
        <v/>
      </c>
      <c r="N930" s="175" t="str">
        <f>IF('サーバー一覧（手入力用）'!O938="","",'サーバー一覧（手入力用）'!O938)</f>
        <v/>
      </c>
      <c r="O930" s="175">
        <f>IF('サーバー一覧（手入力用）'!P938="","",'サーバー一覧（手入力用）'!P938)</f>
        <v>0</v>
      </c>
      <c r="P930" s="175" t="str">
        <f>IF('サーバー一覧（手入力用）'!Q938="","",'サーバー一覧（手入力用）'!Q938)</f>
        <v/>
      </c>
      <c r="Q930" s="175" t="str">
        <f>IF('サーバー一覧（手入力用）'!R938="","",'サーバー一覧（手入力用）'!R938)</f>
        <v/>
      </c>
      <c r="R930" s="175" t="str">
        <f t="shared" si="28"/>
        <v/>
      </c>
      <c r="S930" s="175" t="str">
        <f>IF('サーバー一覧（手入力用）'!S938="","",'サーバー一覧（手入力用）'!S938)</f>
        <v/>
      </c>
      <c r="T930" s="175" t="str">
        <f t="shared" si="29"/>
        <v/>
      </c>
      <c r="U930" s="175" t="str">
        <f>IF('サーバー一覧（手入力用）'!T938="","",'サーバー一覧（手入力用）'!T938)</f>
        <v/>
      </c>
      <c r="V930" s="175" t="str">
        <f>IF('サーバー一覧（手入力用）'!U938="","",'サーバー一覧（手入力用）'!U938)</f>
        <v/>
      </c>
      <c r="W930" s="175" t="str">
        <f>IF('サーバー一覧（手入力用）'!V938="","",'サーバー一覧（手入力用）'!V938)</f>
        <v/>
      </c>
      <c r="X930" s="175" t="str">
        <f>IF('サーバー一覧（手入力用）'!W938="","",'サーバー一覧（手入力用）'!W938)</f>
        <v/>
      </c>
      <c r="Y930" s="175" t="str">
        <f>IF('サーバー一覧（手入力用）'!X938="","",'サーバー一覧（手入力用）'!X938)</f>
        <v/>
      </c>
      <c r="Z930" s="175" t="str">
        <f>IF('サーバー一覧（手入力用）'!Y938="","",'サーバー一覧（手入力用）'!Y938)</f>
        <v/>
      </c>
      <c r="AA930" s="175" t="str">
        <f>IF('サーバー一覧（手入力用）'!Z938="","",'サーバー一覧（手入力用）'!Z938)</f>
        <v/>
      </c>
      <c r="AB930" s="175" t="str">
        <f>IF('サーバー一覧（手入力用）'!AA938="","",'サーバー一覧（手入力用）'!AA938)</f>
        <v/>
      </c>
      <c r="AC930" s="175" t="str">
        <f>IF('サーバー一覧（手入力用）'!AB938="","",'サーバー一覧（手入力用）'!AB938)</f>
        <v/>
      </c>
      <c r="AD930" s="175" t="str">
        <f>IF('サーバー一覧（手入力用）'!AC938="","",'サーバー一覧（手入力用）'!AC938)</f>
        <v/>
      </c>
      <c r="AE930" s="175" t="str">
        <f>IF('サーバー一覧（手入力用）'!AD938="","",'サーバー一覧（手入力用）'!AD938)</f>
        <v/>
      </c>
      <c r="AF930" s="175" t="str">
        <f>IF('サーバー一覧（手入力用）'!AE938="","",'サーバー一覧（手入力用）'!AE938)</f>
        <v/>
      </c>
      <c r="AG930" s="175" t="str">
        <f>IF('サーバー一覧（手入力用）'!AF938="","",'サーバー一覧（手入力用）'!AF938)</f>
        <v/>
      </c>
      <c r="AH930" s="175" t="str">
        <f>IF('サーバー一覧（手入力用）'!AG938="","",'サーバー一覧（手入力用）'!AG938)</f>
        <v/>
      </c>
      <c r="AI930" s="175" t="str">
        <f>IF('サーバー一覧（手入力用）'!AH938="","",'サーバー一覧（手入力用）'!AH938)</f>
        <v/>
      </c>
      <c r="AJ930" s="175" t="str">
        <f>IF('サーバー一覧（手入力用）'!AI938="","",'サーバー一覧（手入力用）'!AI938)</f>
        <v/>
      </c>
    </row>
    <row r="931" spans="1:36">
      <c r="A931" s="175">
        <f>IF('サーバー一覧（手入力用）'!B939="","",'サーバー一覧（手入力用）'!B939)</f>
        <v>930</v>
      </c>
      <c r="B931" s="175" t="str">
        <f>IF('サーバー一覧（手入力用）'!C939="","",'サーバー一覧（手入力用）'!C939)</f>
        <v/>
      </c>
      <c r="C931" s="175" t="str">
        <f>IF('サーバー一覧（手入力用）'!D939="","",'サーバー一覧（手入力用）'!D939)</f>
        <v/>
      </c>
      <c r="D931" s="175" t="str">
        <f>IF('サーバー一覧（手入力用）'!E939="","",'サーバー一覧（手入力用）'!E939)</f>
        <v/>
      </c>
      <c r="E931" s="175" t="str">
        <f>IF('サーバー一覧（手入力用）'!F939="","",'サーバー一覧（手入力用）'!F939)</f>
        <v/>
      </c>
      <c r="F931" s="175" t="str">
        <f>IF('サーバー一覧（手入力用）'!G939="","",'サーバー一覧（手入力用）'!G939)</f>
        <v/>
      </c>
      <c r="G931" s="175" t="str">
        <f>IF('サーバー一覧（手入力用）'!H939="","",'サーバー一覧（手入力用）'!H939)</f>
        <v/>
      </c>
      <c r="H931" s="175" t="str">
        <f>IF('サーバー一覧（手入力用）'!I939="","",'サーバー一覧（手入力用）'!I939)</f>
        <v/>
      </c>
      <c r="I931" s="175" t="str">
        <f>IF('サーバー一覧（手入力用）'!J939="","",'サーバー一覧（手入力用）'!J939)</f>
        <v/>
      </c>
      <c r="J931" s="175" t="str">
        <f>IF('サーバー一覧（手入力用）'!K939="","",'サーバー一覧（手入力用）'!K939)</f>
        <v/>
      </c>
      <c r="K931" s="175" t="str">
        <f>IF('サーバー一覧（手入力用）'!L939="","",'サーバー一覧（手入力用）'!L939)</f>
        <v/>
      </c>
      <c r="L931" s="175" t="str">
        <f>IF('サーバー一覧（手入力用）'!M939="","",'サーバー一覧（手入力用）'!M939)</f>
        <v/>
      </c>
      <c r="M931" s="175" t="str">
        <f>IF('サーバー一覧（手入力用）'!N939="","",'サーバー一覧（手入力用）'!N939)</f>
        <v/>
      </c>
      <c r="N931" s="175" t="str">
        <f>IF('サーバー一覧（手入力用）'!O939="","",'サーバー一覧（手入力用）'!O939)</f>
        <v/>
      </c>
      <c r="O931" s="175">
        <f>IF('サーバー一覧（手入力用）'!P939="","",'サーバー一覧（手入力用）'!P939)</f>
        <v>0</v>
      </c>
      <c r="P931" s="175" t="str">
        <f>IF('サーバー一覧（手入力用）'!Q939="","",'サーバー一覧（手入力用）'!Q939)</f>
        <v/>
      </c>
      <c r="Q931" s="175" t="str">
        <f>IF('サーバー一覧（手入力用）'!R939="","",'サーバー一覧（手入力用）'!R939)</f>
        <v/>
      </c>
      <c r="R931" s="175" t="str">
        <f t="shared" si="28"/>
        <v/>
      </c>
      <c r="S931" s="175" t="str">
        <f>IF('サーバー一覧（手入力用）'!S939="","",'サーバー一覧（手入力用）'!S939)</f>
        <v/>
      </c>
      <c r="T931" s="175" t="str">
        <f t="shared" si="29"/>
        <v/>
      </c>
      <c r="U931" s="175" t="str">
        <f>IF('サーバー一覧（手入力用）'!T939="","",'サーバー一覧（手入力用）'!T939)</f>
        <v/>
      </c>
      <c r="V931" s="175" t="str">
        <f>IF('サーバー一覧（手入力用）'!U939="","",'サーバー一覧（手入力用）'!U939)</f>
        <v/>
      </c>
      <c r="W931" s="175" t="str">
        <f>IF('サーバー一覧（手入力用）'!V939="","",'サーバー一覧（手入力用）'!V939)</f>
        <v/>
      </c>
      <c r="X931" s="175" t="str">
        <f>IF('サーバー一覧（手入力用）'!W939="","",'サーバー一覧（手入力用）'!W939)</f>
        <v/>
      </c>
      <c r="Y931" s="175" t="str">
        <f>IF('サーバー一覧（手入力用）'!X939="","",'サーバー一覧（手入力用）'!X939)</f>
        <v/>
      </c>
      <c r="Z931" s="175" t="str">
        <f>IF('サーバー一覧（手入力用）'!Y939="","",'サーバー一覧（手入力用）'!Y939)</f>
        <v/>
      </c>
      <c r="AA931" s="175" t="str">
        <f>IF('サーバー一覧（手入力用）'!Z939="","",'サーバー一覧（手入力用）'!Z939)</f>
        <v/>
      </c>
      <c r="AB931" s="175" t="str">
        <f>IF('サーバー一覧（手入力用）'!AA939="","",'サーバー一覧（手入力用）'!AA939)</f>
        <v/>
      </c>
      <c r="AC931" s="175" t="str">
        <f>IF('サーバー一覧（手入力用）'!AB939="","",'サーバー一覧（手入力用）'!AB939)</f>
        <v/>
      </c>
      <c r="AD931" s="175" t="str">
        <f>IF('サーバー一覧（手入力用）'!AC939="","",'サーバー一覧（手入力用）'!AC939)</f>
        <v/>
      </c>
      <c r="AE931" s="175" t="str">
        <f>IF('サーバー一覧（手入力用）'!AD939="","",'サーバー一覧（手入力用）'!AD939)</f>
        <v/>
      </c>
      <c r="AF931" s="175" t="str">
        <f>IF('サーバー一覧（手入力用）'!AE939="","",'サーバー一覧（手入力用）'!AE939)</f>
        <v/>
      </c>
      <c r="AG931" s="175" t="str">
        <f>IF('サーバー一覧（手入力用）'!AF939="","",'サーバー一覧（手入力用）'!AF939)</f>
        <v/>
      </c>
      <c r="AH931" s="175" t="str">
        <f>IF('サーバー一覧（手入力用）'!AG939="","",'サーバー一覧（手入力用）'!AG939)</f>
        <v/>
      </c>
      <c r="AI931" s="175" t="str">
        <f>IF('サーバー一覧（手入力用）'!AH939="","",'サーバー一覧（手入力用）'!AH939)</f>
        <v/>
      </c>
      <c r="AJ931" s="175" t="str">
        <f>IF('サーバー一覧（手入力用）'!AI939="","",'サーバー一覧（手入力用）'!AI939)</f>
        <v/>
      </c>
    </row>
    <row r="932" spans="1:36">
      <c r="A932" s="175">
        <f>IF('サーバー一覧（手入力用）'!B940="","",'サーバー一覧（手入力用）'!B940)</f>
        <v>931</v>
      </c>
      <c r="B932" s="175" t="str">
        <f>IF('サーバー一覧（手入力用）'!C940="","",'サーバー一覧（手入力用）'!C940)</f>
        <v/>
      </c>
      <c r="C932" s="175" t="str">
        <f>IF('サーバー一覧（手入力用）'!D940="","",'サーバー一覧（手入力用）'!D940)</f>
        <v/>
      </c>
      <c r="D932" s="175" t="str">
        <f>IF('サーバー一覧（手入力用）'!E940="","",'サーバー一覧（手入力用）'!E940)</f>
        <v/>
      </c>
      <c r="E932" s="175" t="str">
        <f>IF('サーバー一覧（手入力用）'!F940="","",'サーバー一覧（手入力用）'!F940)</f>
        <v/>
      </c>
      <c r="F932" s="175" t="str">
        <f>IF('サーバー一覧（手入力用）'!G940="","",'サーバー一覧（手入力用）'!G940)</f>
        <v/>
      </c>
      <c r="G932" s="175" t="str">
        <f>IF('サーバー一覧（手入力用）'!H940="","",'サーバー一覧（手入力用）'!H940)</f>
        <v/>
      </c>
      <c r="H932" s="175" t="str">
        <f>IF('サーバー一覧（手入力用）'!I940="","",'サーバー一覧（手入力用）'!I940)</f>
        <v/>
      </c>
      <c r="I932" s="175" t="str">
        <f>IF('サーバー一覧（手入力用）'!J940="","",'サーバー一覧（手入力用）'!J940)</f>
        <v/>
      </c>
      <c r="J932" s="175" t="str">
        <f>IF('サーバー一覧（手入力用）'!K940="","",'サーバー一覧（手入力用）'!K940)</f>
        <v/>
      </c>
      <c r="K932" s="175" t="str">
        <f>IF('サーバー一覧（手入力用）'!L940="","",'サーバー一覧（手入力用）'!L940)</f>
        <v/>
      </c>
      <c r="L932" s="175" t="str">
        <f>IF('サーバー一覧（手入力用）'!M940="","",'サーバー一覧（手入力用）'!M940)</f>
        <v/>
      </c>
      <c r="M932" s="175" t="str">
        <f>IF('サーバー一覧（手入力用）'!N940="","",'サーバー一覧（手入力用）'!N940)</f>
        <v/>
      </c>
      <c r="N932" s="175" t="str">
        <f>IF('サーバー一覧（手入力用）'!O940="","",'サーバー一覧（手入力用）'!O940)</f>
        <v/>
      </c>
      <c r="O932" s="175">
        <f>IF('サーバー一覧（手入力用）'!P940="","",'サーバー一覧（手入力用）'!P940)</f>
        <v>0</v>
      </c>
      <c r="P932" s="175" t="str">
        <f>IF('サーバー一覧（手入力用）'!Q940="","",'サーバー一覧（手入力用）'!Q940)</f>
        <v/>
      </c>
      <c r="Q932" s="175" t="str">
        <f>IF('サーバー一覧（手入力用）'!R940="","",'サーバー一覧（手入力用）'!R940)</f>
        <v/>
      </c>
      <c r="R932" s="175" t="str">
        <f t="shared" si="28"/>
        <v/>
      </c>
      <c r="S932" s="175" t="str">
        <f>IF('サーバー一覧（手入力用）'!S940="","",'サーバー一覧（手入力用）'!S940)</f>
        <v/>
      </c>
      <c r="T932" s="175" t="str">
        <f t="shared" si="29"/>
        <v/>
      </c>
      <c r="U932" s="175" t="str">
        <f>IF('サーバー一覧（手入力用）'!T940="","",'サーバー一覧（手入力用）'!T940)</f>
        <v/>
      </c>
      <c r="V932" s="175" t="str">
        <f>IF('サーバー一覧（手入力用）'!U940="","",'サーバー一覧（手入力用）'!U940)</f>
        <v/>
      </c>
      <c r="W932" s="175" t="str">
        <f>IF('サーバー一覧（手入力用）'!V940="","",'サーバー一覧（手入力用）'!V940)</f>
        <v/>
      </c>
      <c r="X932" s="175" t="str">
        <f>IF('サーバー一覧（手入力用）'!W940="","",'サーバー一覧（手入力用）'!W940)</f>
        <v/>
      </c>
      <c r="Y932" s="175" t="str">
        <f>IF('サーバー一覧（手入力用）'!X940="","",'サーバー一覧（手入力用）'!X940)</f>
        <v/>
      </c>
      <c r="Z932" s="175" t="str">
        <f>IF('サーバー一覧（手入力用）'!Y940="","",'サーバー一覧（手入力用）'!Y940)</f>
        <v/>
      </c>
      <c r="AA932" s="175" t="str">
        <f>IF('サーバー一覧（手入力用）'!Z940="","",'サーバー一覧（手入力用）'!Z940)</f>
        <v/>
      </c>
      <c r="AB932" s="175" t="str">
        <f>IF('サーバー一覧（手入力用）'!AA940="","",'サーバー一覧（手入力用）'!AA940)</f>
        <v/>
      </c>
      <c r="AC932" s="175" t="str">
        <f>IF('サーバー一覧（手入力用）'!AB940="","",'サーバー一覧（手入力用）'!AB940)</f>
        <v/>
      </c>
      <c r="AD932" s="175" t="str">
        <f>IF('サーバー一覧（手入力用）'!AC940="","",'サーバー一覧（手入力用）'!AC940)</f>
        <v/>
      </c>
      <c r="AE932" s="175" t="str">
        <f>IF('サーバー一覧（手入力用）'!AD940="","",'サーバー一覧（手入力用）'!AD940)</f>
        <v/>
      </c>
      <c r="AF932" s="175" t="str">
        <f>IF('サーバー一覧（手入力用）'!AE940="","",'サーバー一覧（手入力用）'!AE940)</f>
        <v/>
      </c>
      <c r="AG932" s="175" t="str">
        <f>IF('サーバー一覧（手入力用）'!AF940="","",'サーバー一覧（手入力用）'!AF940)</f>
        <v/>
      </c>
      <c r="AH932" s="175" t="str">
        <f>IF('サーバー一覧（手入力用）'!AG940="","",'サーバー一覧（手入力用）'!AG940)</f>
        <v/>
      </c>
      <c r="AI932" s="175" t="str">
        <f>IF('サーバー一覧（手入力用）'!AH940="","",'サーバー一覧（手入力用）'!AH940)</f>
        <v/>
      </c>
      <c r="AJ932" s="175" t="str">
        <f>IF('サーバー一覧（手入力用）'!AI940="","",'サーバー一覧（手入力用）'!AI940)</f>
        <v/>
      </c>
    </row>
    <row r="933" spans="1:36">
      <c r="A933" s="175">
        <f>IF('サーバー一覧（手入力用）'!B941="","",'サーバー一覧（手入力用）'!B941)</f>
        <v>932</v>
      </c>
      <c r="B933" s="175" t="str">
        <f>IF('サーバー一覧（手入力用）'!C941="","",'サーバー一覧（手入力用）'!C941)</f>
        <v/>
      </c>
      <c r="C933" s="175" t="str">
        <f>IF('サーバー一覧（手入力用）'!D941="","",'サーバー一覧（手入力用）'!D941)</f>
        <v/>
      </c>
      <c r="D933" s="175" t="str">
        <f>IF('サーバー一覧（手入力用）'!E941="","",'サーバー一覧（手入力用）'!E941)</f>
        <v/>
      </c>
      <c r="E933" s="175" t="str">
        <f>IF('サーバー一覧（手入力用）'!F941="","",'サーバー一覧（手入力用）'!F941)</f>
        <v/>
      </c>
      <c r="F933" s="175" t="str">
        <f>IF('サーバー一覧（手入力用）'!G941="","",'サーバー一覧（手入力用）'!G941)</f>
        <v/>
      </c>
      <c r="G933" s="175" t="str">
        <f>IF('サーバー一覧（手入力用）'!H941="","",'サーバー一覧（手入力用）'!H941)</f>
        <v/>
      </c>
      <c r="H933" s="175" t="str">
        <f>IF('サーバー一覧（手入力用）'!I941="","",'サーバー一覧（手入力用）'!I941)</f>
        <v/>
      </c>
      <c r="I933" s="175" t="str">
        <f>IF('サーバー一覧（手入力用）'!J941="","",'サーバー一覧（手入力用）'!J941)</f>
        <v/>
      </c>
      <c r="J933" s="175" t="str">
        <f>IF('サーバー一覧（手入力用）'!K941="","",'サーバー一覧（手入力用）'!K941)</f>
        <v/>
      </c>
      <c r="K933" s="175" t="str">
        <f>IF('サーバー一覧（手入力用）'!L941="","",'サーバー一覧（手入力用）'!L941)</f>
        <v/>
      </c>
      <c r="L933" s="175" t="str">
        <f>IF('サーバー一覧（手入力用）'!M941="","",'サーバー一覧（手入力用）'!M941)</f>
        <v/>
      </c>
      <c r="M933" s="175" t="str">
        <f>IF('サーバー一覧（手入力用）'!N941="","",'サーバー一覧（手入力用）'!N941)</f>
        <v/>
      </c>
      <c r="N933" s="175" t="str">
        <f>IF('サーバー一覧（手入力用）'!O941="","",'サーバー一覧（手入力用）'!O941)</f>
        <v/>
      </c>
      <c r="O933" s="175">
        <f>IF('サーバー一覧（手入力用）'!P941="","",'サーバー一覧（手入力用）'!P941)</f>
        <v>0</v>
      </c>
      <c r="P933" s="175" t="str">
        <f>IF('サーバー一覧（手入力用）'!Q941="","",'サーバー一覧（手入力用）'!Q941)</f>
        <v/>
      </c>
      <c r="Q933" s="175" t="str">
        <f>IF('サーバー一覧（手入力用）'!R941="","",'サーバー一覧（手入力用）'!R941)</f>
        <v/>
      </c>
      <c r="R933" s="175" t="str">
        <f t="shared" si="28"/>
        <v/>
      </c>
      <c r="S933" s="175" t="str">
        <f>IF('サーバー一覧（手入力用）'!S941="","",'サーバー一覧（手入力用）'!S941)</f>
        <v/>
      </c>
      <c r="T933" s="175" t="str">
        <f t="shared" si="29"/>
        <v/>
      </c>
      <c r="U933" s="175" t="str">
        <f>IF('サーバー一覧（手入力用）'!T941="","",'サーバー一覧（手入力用）'!T941)</f>
        <v/>
      </c>
      <c r="V933" s="175" t="str">
        <f>IF('サーバー一覧（手入力用）'!U941="","",'サーバー一覧（手入力用）'!U941)</f>
        <v/>
      </c>
      <c r="W933" s="175" t="str">
        <f>IF('サーバー一覧（手入力用）'!V941="","",'サーバー一覧（手入力用）'!V941)</f>
        <v/>
      </c>
      <c r="X933" s="175" t="str">
        <f>IF('サーバー一覧（手入力用）'!W941="","",'サーバー一覧（手入力用）'!W941)</f>
        <v/>
      </c>
      <c r="Y933" s="175" t="str">
        <f>IF('サーバー一覧（手入力用）'!X941="","",'サーバー一覧（手入力用）'!X941)</f>
        <v/>
      </c>
      <c r="Z933" s="175" t="str">
        <f>IF('サーバー一覧（手入力用）'!Y941="","",'サーバー一覧（手入力用）'!Y941)</f>
        <v/>
      </c>
      <c r="AA933" s="175" t="str">
        <f>IF('サーバー一覧（手入力用）'!Z941="","",'サーバー一覧（手入力用）'!Z941)</f>
        <v/>
      </c>
      <c r="AB933" s="175" t="str">
        <f>IF('サーバー一覧（手入力用）'!AA941="","",'サーバー一覧（手入力用）'!AA941)</f>
        <v/>
      </c>
      <c r="AC933" s="175" t="str">
        <f>IF('サーバー一覧（手入力用）'!AB941="","",'サーバー一覧（手入力用）'!AB941)</f>
        <v/>
      </c>
      <c r="AD933" s="175" t="str">
        <f>IF('サーバー一覧（手入力用）'!AC941="","",'サーバー一覧（手入力用）'!AC941)</f>
        <v/>
      </c>
      <c r="AE933" s="175" t="str">
        <f>IF('サーバー一覧（手入力用）'!AD941="","",'サーバー一覧（手入力用）'!AD941)</f>
        <v/>
      </c>
      <c r="AF933" s="175" t="str">
        <f>IF('サーバー一覧（手入力用）'!AE941="","",'サーバー一覧（手入力用）'!AE941)</f>
        <v/>
      </c>
      <c r="AG933" s="175" t="str">
        <f>IF('サーバー一覧（手入力用）'!AF941="","",'サーバー一覧（手入力用）'!AF941)</f>
        <v/>
      </c>
      <c r="AH933" s="175" t="str">
        <f>IF('サーバー一覧（手入力用）'!AG941="","",'サーバー一覧（手入力用）'!AG941)</f>
        <v/>
      </c>
      <c r="AI933" s="175" t="str">
        <f>IF('サーバー一覧（手入力用）'!AH941="","",'サーバー一覧（手入力用）'!AH941)</f>
        <v/>
      </c>
      <c r="AJ933" s="175" t="str">
        <f>IF('サーバー一覧（手入力用）'!AI941="","",'サーバー一覧（手入力用）'!AI941)</f>
        <v/>
      </c>
    </row>
    <row r="934" spans="1:36">
      <c r="A934" s="175">
        <f>IF('サーバー一覧（手入力用）'!B942="","",'サーバー一覧（手入力用）'!B942)</f>
        <v>933</v>
      </c>
      <c r="B934" s="175" t="str">
        <f>IF('サーバー一覧（手入力用）'!C942="","",'サーバー一覧（手入力用）'!C942)</f>
        <v/>
      </c>
      <c r="C934" s="175" t="str">
        <f>IF('サーバー一覧（手入力用）'!D942="","",'サーバー一覧（手入力用）'!D942)</f>
        <v/>
      </c>
      <c r="D934" s="175" t="str">
        <f>IF('サーバー一覧（手入力用）'!E942="","",'サーバー一覧（手入力用）'!E942)</f>
        <v/>
      </c>
      <c r="E934" s="175" t="str">
        <f>IF('サーバー一覧（手入力用）'!F942="","",'サーバー一覧（手入力用）'!F942)</f>
        <v/>
      </c>
      <c r="F934" s="175" t="str">
        <f>IF('サーバー一覧（手入力用）'!G942="","",'サーバー一覧（手入力用）'!G942)</f>
        <v/>
      </c>
      <c r="G934" s="175" t="str">
        <f>IF('サーバー一覧（手入力用）'!H942="","",'サーバー一覧（手入力用）'!H942)</f>
        <v/>
      </c>
      <c r="H934" s="175" t="str">
        <f>IF('サーバー一覧（手入力用）'!I942="","",'サーバー一覧（手入力用）'!I942)</f>
        <v/>
      </c>
      <c r="I934" s="175" t="str">
        <f>IF('サーバー一覧（手入力用）'!J942="","",'サーバー一覧（手入力用）'!J942)</f>
        <v/>
      </c>
      <c r="J934" s="175" t="str">
        <f>IF('サーバー一覧（手入力用）'!K942="","",'サーバー一覧（手入力用）'!K942)</f>
        <v/>
      </c>
      <c r="K934" s="175" t="str">
        <f>IF('サーバー一覧（手入力用）'!L942="","",'サーバー一覧（手入力用）'!L942)</f>
        <v/>
      </c>
      <c r="L934" s="175" t="str">
        <f>IF('サーバー一覧（手入力用）'!M942="","",'サーバー一覧（手入力用）'!M942)</f>
        <v/>
      </c>
      <c r="M934" s="175" t="str">
        <f>IF('サーバー一覧（手入力用）'!N942="","",'サーバー一覧（手入力用）'!N942)</f>
        <v/>
      </c>
      <c r="N934" s="175" t="str">
        <f>IF('サーバー一覧（手入力用）'!O942="","",'サーバー一覧（手入力用）'!O942)</f>
        <v/>
      </c>
      <c r="O934" s="175">
        <f>IF('サーバー一覧（手入力用）'!P942="","",'サーバー一覧（手入力用）'!P942)</f>
        <v>0</v>
      </c>
      <c r="P934" s="175" t="str">
        <f>IF('サーバー一覧（手入力用）'!Q942="","",'サーバー一覧（手入力用）'!Q942)</f>
        <v/>
      </c>
      <c r="Q934" s="175" t="str">
        <f>IF('サーバー一覧（手入力用）'!R942="","",'サーバー一覧（手入力用）'!R942)</f>
        <v/>
      </c>
      <c r="R934" s="175" t="str">
        <f t="shared" si="28"/>
        <v/>
      </c>
      <c r="S934" s="175" t="str">
        <f>IF('サーバー一覧（手入力用）'!S942="","",'サーバー一覧（手入力用）'!S942)</f>
        <v/>
      </c>
      <c r="T934" s="175" t="str">
        <f t="shared" si="29"/>
        <v/>
      </c>
      <c r="U934" s="175" t="str">
        <f>IF('サーバー一覧（手入力用）'!T942="","",'サーバー一覧（手入力用）'!T942)</f>
        <v/>
      </c>
      <c r="V934" s="175" t="str">
        <f>IF('サーバー一覧（手入力用）'!U942="","",'サーバー一覧（手入力用）'!U942)</f>
        <v/>
      </c>
      <c r="W934" s="175" t="str">
        <f>IF('サーバー一覧（手入力用）'!V942="","",'サーバー一覧（手入力用）'!V942)</f>
        <v/>
      </c>
      <c r="X934" s="175" t="str">
        <f>IF('サーバー一覧（手入力用）'!W942="","",'サーバー一覧（手入力用）'!W942)</f>
        <v/>
      </c>
      <c r="Y934" s="175" t="str">
        <f>IF('サーバー一覧（手入力用）'!X942="","",'サーバー一覧（手入力用）'!X942)</f>
        <v/>
      </c>
      <c r="Z934" s="175" t="str">
        <f>IF('サーバー一覧（手入力用）'!Y942="","",'サーバー一覧（手入力用）'!Y942)</f>
        <v/>
      </c>
      <c r="AA934" s="175" t="str">
        <f>IF('サーバー一覧（手入力用）'!Z942="","",'サーバー一覧（手入力用）'!Z942)</f>
        <v/>
      </c>
      <c r="AB934" s="175" t="str">
        <f>IF('サーバー一覧（手入力用）'!AA942="","",'サーバー一覧（手入力用）'!AA942)</f>
        <v/>
      </c>
      <c r="AC934" s="175" t="str">
        <f>IF('サーバー一覧（手入力用）'!AB942="","",'サーバー一覧（手入力用）'!AB942)</f>
        <v/>
      </c>
      <c r="AD934" s="175" t="str">
        <f>IF('サーバー一覧（手入力用）'!AC942="","",'サーバー一覧（手入力用）'!AC942)</f>
        <v/>
      </c>
      <c r="AE934" s="175" t="str">
        <f>IF('サーバー一覧（手入力用）'!AD942="","",'サーバー一覧（手入力用）'!AD942)</f>
        <v/>
      </c>
      <c r="AF934" s="175" t="str">
        <f>IF('サーバー一覧（手入力用）'!AE942="","",'サーバー一覧（手入力用）'!AE942)</f>
        <v/>
      </c>
      <c r="AG934" s="175" t="str">
        <f>IF('サーバー一覧（手入力用）'!AF942="","",'サーバー一覧（手入力用）'!AF942)</f>
        <v/>
      </c>
      <c r="AH934" s="175" t="str">
        <f>IF('サーバー一覧（手入力用）'!AG942="","",'サーバー一覧（手入力用）'!AG942)</f>
        <v/>
      </c>
      <c r="AI934" s="175" t="str">
        <f>IF('サーバー一覧（手入力用）'!AH942="","",'サーバー一覧（手入力用）'!AH942)</f>
        <v/>
      </c>
      <c r="AJ934" s="175" t="str">
        <f>IF('サーバー一覧（手入力用）'!AI942="","",'サーバー一覧（手入力用）'!AI942)</f>
        <v/>
      </c>
    </row>
    <row r="935" spans="1:36">
      <c r="A935" s="175">
        <f>IF('サーバー一覧（手入力用）'!B943="","",'サーバー一覧（手入力用）'!B943)</f>
        <v>934</v>
      </c>
      <c r="B935" s="175" t="str">
        <f>IF('サーバー一覧（手入力用）'!C943="","",'サーバー一覧（手入力用）'!C943)</f>
        <v/>
      </c>
      <c r="C935" s="175" t="str">
        <f>IF('サーバー一覧（手入力用）'!D943="","",'サーバー一覧（手入力用）'!D943)</f>
        <v/>
      </c>
      <c r="D935" s="175" t="str">
        <f>IF('サーバー一覧（手入力用）'!E943="","",'サーバー一覧（手入力用）'!E943)</f>
        <v/>
      </c>
      <c r="E935" s="175" t="str">
        <f>IF('サーバー一覧（手入力用）'!F943="","",'サーバー一覧（手入力用）'!F943)</f>
        <v/>
      </c>
      <c r="F935" s="175" t="str">
        <f>IF('サーバー一覧（手入力用）'!G943="","",'サーバー一覧（手入力用）'!G943)</f>
        <v/>
      </c>
      <c r="G935" s="175" t="str">
        <f>IF('サーバー一覧（手入力用）'!H943="","",'サーバー一覧（手入力用）'!H943)</f>
        <v/>
      </c>
      <c r="H935" s="175" t="str">
        <f>IF('サーバー一覧（手入力用）'!I943="","",'サーバー一覧（手入力用）'!I943)</f>
        <v/>
      </c>
      <c r="I935" s="175" t="str">
        <f>IF('サーバー一覧（手入力用）'!J943="","",'サーバー一覧（手入力用）'!J943)</f>
        <v/>
      </c>
      <c r="J935" s="175" t="str">
        <f>IF('サーバー一覧（手入力用）'!K943="","",'サーバー一覧（手入力用）'!K943)</f>
        <v/>
      </c>
      <c r="K935" s="175" t="str">
        <f>IF('サーバー一覧（手入力用）'!L943="","",'サーバー一覧（手入力用）'!L943)</f>
        <v/>
      </c>
      <c r="L935" s="175" t="str">
        <f>IF('サーバー一覧（手入力用）'!M943="","",'サーバー一覧（手入力用）'!M943)</f>
        <v/>
      </c>
      <c r="M935" s="175" t="str">
        <f>IF('サーバー一覧（手入力用）'!N943="","",'サーバー一覧（手入力用）'!N943)</f>
        <v/>
      </c>
      <c r="N935" s="175" t="str">
        <f>IF('サーバー一覧（手入力用）'!O943="","",'サーバー一覧（手入力用）'!O943)</f>
        <v/>
      </c>
      <c r="O935" s="175">
        <f>IF('サーバー一覧（手入力用）'!P943="","",'サーバー一覧（手入力用）'!P943)</f>
        <v>0</v>
      </c>
      <c r="P935" s="175" t="str">
        <f>IF('サーバー一覧（手入力用）'!Q943="","",'サーバー一覧（手入力用）'!Q943)</f>
        <v/>
      </c>
      <c r="Q935" s="175" t="str">
        <f>IF('サーバー一覧（手入力用）'!R943="","",'サーバー一覧（手入力用）'!R943)</f>
        <v/>
      </c>
      <c r="R935" s="175" t="str">
        <f t="shared" si="28"/>
        <v/>
      </c>
      <c r="S935" s="175" t="str">
        <f>IF('サーバー一覧（手入力用）'!S943="","",'サーバー一覧（手入力用）'!S943)</f>
        <v/>
      </c>
      <c r="T935" s="175" t="str">
        <f t="shared" si="29"/>
        <v/>
      </c>
      <c r="U935" s="175" t="str">
        <f>IF('サーバー一覧（手入力用）'!T943="","",'サーバー一覧（手入力用）'!T943)</f>
        <v/>
      </c>
      <c r="V935" s="175" t="str">
        <f>IF('サーバー一覧（手入力用）'!U943="","",'サーバー一覧（手入力用）'!U943)</f>
        <v/>
      </c>
      <c r="W935" s="175" t="str">
        <f>IF('サーバー一覧（手入力用）'!V943="","",'サーバー一覧（手入力用）'!V943)</f>
        <v/>
      </c>
      <c r="X935" s="175" t="str">
        <f>IF('サーバー一覧（手入力用）'!W943="","",'サーバー一覧（手入力用）'!W943)</f>
        <v/>
      </c>
      <c r="Y935" s="175" t="str">
        <f>IF('サーバー一覧（手入力用）'!X943="","",'サーバー一覧（手入力用）'!X943)</f>
        <v/>
      </c>
      <c r="Z935" s="175" t="str">
        <f>IF('サーバー一覧（手入力用）'!Y943="","",'サーバー一覧（手入力用）'!Y943)</f>
        <v/>
      </c>
      <c r="AA935" s="175" t="str">
        <f>IF('サーバー一覧（手入力用）'!Z943="","",'サーバー一覧（手入力用）'!Z943)</f>
        <v/>
      </c>
      <c r="AB935" s="175" t="str">
        <f>IF('サーバー一覧（手入力用）'!AA943="","",'サーバー一覧（手入力用）'!AA943)</f>
        <v/>
      </c>
      <c r="AC935" s="175" t="str">
        <f>IF('サーバー一覧（手入力用）'!AB943="","",'サーバー一覧（手入力用）'!AB943)</f>
        <v/>
      </c>
      <c r="AD935" s="175" t="str">
        <f>IF('サーバー一覧（手入力用）'!AC943="","",'サーバー一覧（手入力用）'!AC943)</f>
        <v/>
      </c>
      <c r="AE935" s="175" t="str">
        <f>IF('サーバー一覧（手入力用）'!AD943="","",'サーバー一覧（手入力用）'!AD943)</f>
        <v/>
      </c>
      <c r="AF935" s="175" t="str">
        <f>IF('サーバー一覧（手入力用）'!AE943="","",'サーバー一覧（手入力用）'!AE943)</f>
        <v/>
      </c>
      <c r="AG935" s="175" t="str">
        <f>IF('サーバー一覧（手入力用）'!AF943="","",'サーバー一覧（手入力用）'!AF943)</f>
        <v/>
      </c>
      <c r="AH935" s="175" t="str">
        <f>IF('サーバー一覧（手入力用）'!AG943="","",'サーバー一覧（手入力用）'!AG943)</f>
        <v/>
      </c>
      <c r="AI935" s="175" t="str">
        <f>IF('サーバー一覧（手入力用）'!AH943="","",'サーバー一覧（手入力用）'!AH943)</f>
        <v/>
      </c>
      <c r="AJ935" s="175" t="str">
        <f>IF('サーバー一覧（手入力用）'!AI943="","",'サーバー一覧（手入力用）'!AI943)</f>
        <v/>
      </c>
    </row>
    <row r="936" spans="1:36">
      <c r="A936" s="175">
        <f>IF('サーバー一覧（手入力用）'!B944="","",'サーバー一覧（手入力用）'!B944)</f>
        <v>935</v>
      </c>
      <c r="B936" s="175" t="str">
        <f>IF('サーバー一覧（手入力用）'!C944="","",'サーバー一覧（手入力用）'!C944)</f>
        <v/>
      </c>
      <c r="C936" s="175" t="str">
        <f>IF('サーバー一覧（手入力用）'!D944="","",'サーバー一覧（手入力用）'!D944)</f>
        <v/>
      </c>
      <c r="D936" s="175" t="str">
        <f>IF('サーバー一覧（手入力用）'!E944="","",'サーバー一覧（手入力用）'!E944)</f>
        <v/>
      </c>
      <c r="E936" s="175" t="str">
        <f>IF('サーバー一覧（手入力用）'!F944="","",'サーバー一覧（手入力用）'!F944)</f>
        <v/>
      </c>
      <c r="F936" s="175" t="str">
        <f>IF('サーバー一覧（手入力用）'!G944="","",'サーバー一覧（手入力用）'!G944)</f>
        <v/>
      </c>
      <c r="G936" s="175" t="str">
        <f>IF('サーバー一覧（手入力用）'!H944="","",'サーバー一覧（手入力用）'!H944)</f>
        <v/>
      </c>
      <c r="H936" s="175" t="str">
        <f>IF('サーバー一覧（手入力用）'!I944="","",'サーバー一覧（手入力用）'!I944)</f>
        <v/>
      </c>
      <c r="I936" s="175" t="str">
        <f>IF('サーバー一覧（手入力用）'!J944="","",'サーバー一覧（手入力用）'!J944)</f>
        <v/>
      </c>
      <c r="J936" s="175" t="str">
        <f>IF('サーバー一覧（手入力用）'!K944="","",'サーバー一覧（手入力用）'!K944)</f>
        <v/>
      </c>
      <c r="K936" s="175" t="str">
        <f>IF('サーバー一覧（手入力用）'!L944="","",'サーバー一覧（手入力用）'!L944)</f>
        <v/>
      </c>
      <c r="L936" s="175" t="str">
        <f>IF('サーバー一覧（手入力用）'!M944="","",'サーバー一覧（手入力用）'!M944)</f>
        <v/>
      </c>
      <c r="M936" s="175" t="str">
        <f>IF('サーバー一覧（手入力用）'!N944="","",'サーバー一覧（手入力用）'!N944)</f>
        <v/>
      </c>
      <c r="N936" s="175" t="str">
        <f>IF('サーバー一覧（手入力用）'!O944="","",'サーバー一覧（手入力用）'!O944)</f>
        <v/>
      </c>
      <c r="O936" s="175">
        <f>IF('サーバー一覧（手入力用）'!P944="","",'サーバー一覧（手入力用）'!P944)</f>
        <v>0</v>
      </c>
      <c r="P936" s="175" t="str">
        <f>IF('サーバー一覧（手入力用）'!Q944="","",'サーバー一覧（手入力用）'!Q944)</f>
        <v/>
      </c>
      <c r="Q936" s="175" t="str">
        <f>IF('サーバー一覧（手入力用）'!R944="","",'サーバー一覧（手入力用）'!R944)</f>
        <v/>
      </c>
      <c r="R936" s="175" t="str">
        <f t="shared" si="28"/>
        <v/>
      </c>
      <c r="S936" s="175" t="str">
        <f>IF('サーバー一覧（手入力用）'!S944="","",'サーバー一覧（手入力用）'!S944)</f>
        <v/>
      </c>
      <c r="T936" s="175" t="str">
        <f t="shared" si="29"/>
        <v/>
      </c>
      <c r="U936" s="175" t="str">
        <f>IF('サーバー一覧（手入力用）'!T944="","",'サーバー一覧（手入力用）'!T944)</f>
        <v/>
      </c>
      <c r="V936" s="175" t="str">
        <f>IF('サーバー一覧（手入力用）'!U944="","",'サーバー一覧（手入力用）'!U944)</f>
        <v/>
      </c>
      <c r="W936" s="175" t="str">
        <f>IF('サーバー一覧（手入力用）'!V944="","",'サーバー一覧（手入力用）'!V944)</f>
        <v/>
      </c>
      <c r="X936" s="175" t="str">
        <f>IF('サーバー一覧（手入力用）'!W944="","",'サーバー一覧（手入力用）'!W944)</f>
        <v/>
      </c>
      <c r="Y936" s="175" t="str">
        <f>IF('サーバー一覧（手入力用）'!X944="","",'サーバー一覧（手入力用）'!X944)</f>
        <v/>
      </c>
      <c r="Z936" s="175" t="str">
        <f>IF('サーバー一覧（手入力用）'!Y944="","",'サーバー一覧（手入力用）'!Y944)</f>
        <v/>
      </c>
      <c r="AA936" s="175" t="str">
        <f>IF('サーバー一覧（手入力用）'!Z944="","",'サーバー一覧（手入力用）'!Z944)</f>
        <v/>
      </c>
      <c r="AB936" s="175" t="str">
        <f>IF('サーバー一覧（手入力用）'!AA944="","",'サーバー一覧（手入力用）'!AA944)</f>
        <v/>
      </c>
      <c r="AC936" s="175" t="str">
        <f>IF('サーバー一覧（手入力用）'!AB944="","",'サーバー一覧（手入力用）'!AB944)</f>
        <v/>
      </c>
      <c r="AD936" s="175" t="str">
        <f>IF('サーバー一覧（手入力用）'!AC944="","",'サーバー一覧（手入力用）'!AC944)</f>
        <v/>
      </c>
      <c r="AE936" s="175" t="str">
        <f>IF('サーバー一覧（手入力用）'!AD944="","",'サーバー一覧（手入力用）'!AD944)</f>
        <v/>
      </c>
      <c r="AF936" s="175" t="str">
        <f>IF('サーバー一覧（手入力用）'!AE944="","",'サーバー一覧（手入力用）'!AE944)</f>
        <v/>
      </c>
      <c r="AG936" s="175" t="str">
        <f>IF('サーバー一覧（手入力用）'!AF944="","",'サーバー一覧（手入力用）'!AF944)</f>
        <v/>
      </c>
      <c r="AH936" s="175" t="str">
        <f>IF('サーバー一覧（手入力用）'!AG944="","",'サーバー一覧（手入力用）'!AG944)</f>
        <v/>
      </c>
      <c r="AI936" s="175" t="str">
        <f>IF('サーバー一覧（手入力用）'!AH944="","",'サーバー一覧（手入力用）'!AH944)</f>
        <v/>
      </c>
      <c r="AJ936" s="175" t="str">
        <f>IF('サーバー一覧（手入力用）'!AI944="","",'サーバー一覧（手入力用）'!AI944)</f>
        <v/>
      </c>
    </row>
    <row r="937" spans="1:36">
      <c r="A937" s="175">
        <f>IF('サーバー一覧（手入力用）'!B945="","",'サーバー一覧（手入力用）'!B945)</f>
        <v>936</v>
      </c>
      <c r="B937" s="175" t="str">
        <f>IF('サーバー一覧（手入力用）'!C945="","",'サーバー一覧（手入力用）'!C945)</f>
        <v/>
      </c>
      <c r="C937" s="175" t="str">
        <f>IF('サーバー一覧（手入力用）'!D945="","",'サーバー一覧（手入力用）'!D945)</f>
        <v/>
      </c>
      <c r="D937" s="175" t="str">
        <f>IF('サーバー一覧（手入力用）'!E945="","",'サーバー一覧（手入力用）'!E945)</f>
        <v/>
      </c>
      <c r="E937" s="175" t="str">
        <f>IF('サーバー一覧（手入力用）'!F945="","",'サーバー一覧（手入力用）'!F945)</f>
        <v/>
      </c>
      <c r="F937" s="175" t="str">
        <f>IF('サーバー一覧（手入力用）'!G945="","",'サーバー一覧（手入力用）'!G945)</f>
        <v/>
      </c>
      <c r="G937" s="175" t="str">
        <f>IF('サーバー一覧（手入力用）'!H945="","",'サーバー一覧（手入力用）'!H945)</f>
        <v/>
      </c>
      <c r="H937" s="175" t="str">
        <f>IF('サーバー一覧（手入力用）'!I945="","",'サーバー一覧（手入力用）'!I945)</f>
        <v/>
      </c>
      <c r="I937" s="175" t="str">
        <f>IF('サーバー一覧（手入力用）'!J945="","",'サーバー一覧（手入力用）'!J945)</f>
        <v/>
      </c>
      <c r="J937" s="175" t="str">
        <f>IF('サーバー一覧（手入力用）'!K945="","",'サーバー一覧（手入力用）'!K945)</f>
        <v/>
      </c>
      <c r="K937" s="175" t="str">
        <f>IF('サーバー一覧（手入力用）'!L945="","",'サーバー一覧（手入力用）'!L945)</f>
        <v/>
      </c>
      <c r="L937" s="175" t="str">
        <f>IF('サーバー一覧（手入力用）'!M945="","",'サーバー一覧（手入力用）'!M945)</f>
        <v/>
      </c>
      <c r="M937" s="175" t="str">
        <f>IF('サーバー一覧（手入力用）'!N945="","",'サーバー一覧（手入力用）'!N945)</f>
        <v/>
      </c>
      <c r="N937" s="175" t="str">
        <f>IF('サーバー一覧（手入力用）'!O945="","",'サーバー一覧（手入力用）'!O945)</f>
        <v/>
      </c>
      <c r="O937" s="175">
        <f>IF('サーバー一覧（手入力用）'!P945="","",'サーバー一覧（手入力用）'!P945)</f>
        <v>0</v>
      </c>
      <c r="P937" s="175" t="str">
        <f>IF('サーバー一覧（手入力用）'!Q945="","",'サーバー一覧（手入力用）'!Q945)</f>
        <v/>
      </c>
      <c r="Q937" s="175" t="str">
        <f>IF('サーバー一覧（手入力用）'!R945="","",'サーバー一覧（手入力用）'!R945)</f>
        <v/>
      </c>
      <c r="R937" s="175" t="str">
        <f t="shared" si="28"/>
        <v/>
      </c>
      <c r="S937" s="175" t="str">
        <f>IF('サーバー一覧（手入力用）'!S945="","",'サーバー一覧（手入力用）'!S945)</f>
        <v/>
      </c>
      <c r="T937" s="175" t="str">
        <f t="shared" si="29"/>
        <v/>
      </c>
      <c r="U937" s="175" t="str">
        <f>IF('サーバー一覧（手入力用）'!T945="","",'サーバー一覧（手入力用）'!T945)</f>
        <v/>
      </c>
      <c r="V937" s="175" t="str">
        <f>IF('サーバー一覧（手入力用）'!U945="","",'サーバー一覧（手入力用）'!U945)</f>
        <v/>
      </c>
      <c r="W937" s="175" t="str">
        <f>IF('サーバー一覧（手入力用）'!V945="","",'サーバー一覧（手入力用）'!V945)</f>
        <v/>
      </c>
      <c r="X937" s="175" t="str">
        <f>IF('サーバー一覧（手入力用）'!W945="","",'サーバー一覧（手入力用）'!W945)</f>
        <v/>
      </c>
      <c r="Y937" s="175" t="str">
        <f>IF('サーバー一覧（手入力用）'!X945="","",'サーバー一覧（手入力用）'!X945)</f>
        <v/>
      </c>
      <c r="Z937" s="175" t="str">
        <f>IF('サーバー一覧（手入力用）'!Y945="","",'サーバー一覧（手入力用）'!Y945)</f>
        <v/>
      </c>
      <c r="AA937" s="175" t="str">
        <f>IF('サーバー一覧（手入力用）'!Z945="","",'サーバー一覧（手入力用）'!Z945)</f>
        <v/>
      </c>
      <c r="AB937" s="175" t="str">
        <f>IF('サーバー一覧（手入力用）'!AA945="","",'サーバー一覧（手入力用）'!AA945)</f>
        <v/>
      </c>
      <c r="AC937" s="175" t="str">
        <f>IF('サーバー一覧（手入力用）'!AB945="","",'サーバー一覧（手入力用）'!AB945)</f>
        <v/>
      </c>
      <c r="AD937" s="175" t="str">
        <f>IF('サーバー一覧（手入力用）'!AC945="","",'サーバー一覧（手入力用）'!AC945)</f>
        <v/>
      </c>
      <c r="AE937" s="175" t="str">
        <f>IF('サーバー一覧（手入力用）'!AD945="","",'サーバー一覧（手入力用）'!AD945)</f>
        <v/>
      </c>
      <c r="AF937" s="175" t="str">
        <f>IF('サーバー一覧（手入力用）'!AE945="","",'サーバー一覧（手入力用）'!AE945)</f>
        <v/>
      </c>
      <c r="AG937" s="175" t="str">
        <f>IF('サーバー一覧（手入力用）'!AF945="","",'サーバー一覧（手入力用）'!AF945)</f>
        <v/>
      </c>
      <c r="AH937" s="175" t="str">
        <f>IF('サーバー一覧（手入力用）'!AG945="","",'サーバー一覧（手入力用）'!AG945)</f>
        <v/>
      </c>
      <c r="AI937" s="175" t="str">
        <f>IF('サーバー一覧（手入力用）'!AH945="","",'サーバー一覧（手入力用）'!AH945)</f>
        <v/>
      </c>
      <c r="AJ937" s="175" t="str">
        <f>IF('サーバー一覧（手入力用）'!AI945="","",'サーバー一覧（手入力用）'!AI945)</f>
        <v/>
      </c>
    </row>
    <row r="938" spans="1:36">
      <c r="A938" s="175">
        <f>IF('サーバー一覧（手入力用）'!B946="","",'サーバー一覧（手入力用）'!B946)</f>
        <v>937</v>
      </c>
      <c r="B938" s="175" t="str">
        <f>IF('サーバー一覧（手入力用）'!C946="","",'サーバー一覧（手入力用）'!C946)</f>
        <v/>
      </c>
      <c r="C938" s="175" t="str">
        <f>IF('サーバー一覧（手入力用）'!D946="","",'サーバー一覧（手入力用）'!D946)</f>
        <v/>
      </c>
      <c r="D938" s="175" t="str">
        <f>IF('サーバー一覧（手入力用）'!E946="","",'サーバー一覧（手入力用）'!E946)</f>
        <v/>
      </c>
      <c r="E938" s="175" t="str">
        <f>IF('サーバー一覧（手入力用）'!F946="","",'サーバー一覧（手入力用）'!F946)</f>
        <v/>
      </c>
      <c r="F938" s="175" t="str">
        <f>IF('サーバー一覧（手入力用）'!G946="","",'サーバー一覧（手入力用）'!G946)</f>
        <v/>
      </c>
      <c r="G938" s="175" t="str">
        <f>IF('サーバー一覧（手入力用）'!H946="","",'サーバー一覧（手入力用）'!H946)</f>
        <v/>
      </c>
      <c r="H938" s="175" t="str">
        <f>IF('サーバー一覧（手入力用）'!I946="","",'サーバー一覧（手入力用）'!I946)</f>
        <v/>
      </c>
      <c r="I938" s="175" t="str">
        <f>IF('サーバー一覧（手入力用）'!J946="","",'サーバー一覧（手入力用）'!J946)</f>
        <v/>
      </c>
      <c r="J938" s="175" t="str">
        <f>IF('サーバー一覧（手入力用）'!K946="","",'サーバー一覧（手入力用）'!K946)</f>
        <v/>
      </c>
      <c r="K938" s="175" t="str">
        <f>IF('サーバー一覧（手入力用）'!L946="","",'サーバー一覧（手入力用）'!L946)</f>
        <v/>
      </c>
      <c r="L938" s="175" t="str">
        <f>IF('サーバー一覧（手入力用）'!M946="","",'サーバー一覧（手入力用）'!M946)</f>
        <v/>
      </c>
      <c r="M938" s="175" t="str">
        <f>IF('サーバー一覧（手入力用）'!N946="","",'サーバー一覧（手入力用）'!N946)</f>
        <v/>
      </c>
      <c r="N938" s="175" t="str">
        <f>IF('サーバー一覧（手入力用）'!O946="","",'サーバー一覧（手入力用）'!O946)</f>
        <v/>
      </c>
      <c r="O938" s="175">
        <f>IF('サーバー一覧（手入力用）'!P946="","",'サーバー一覧（手入力用）'!P946)</f>
        <v>0</v>
      </c>
      <c r="P938" s="175" t="str">
        <f>IF('サーバー一覧（手入力用）'!Q946="","",'サーバー一覧（手入力用）'!Q946)</f>
        <v/>
      </c>
      <c r="Q938" s="175" t="str">
        <f>IF('サーバー一覧（手入力用）'!R946="","",'サーバー一覧（手入力用）'!R946)</f>
        <v/>
      </c>
      <c r="R938" s="175" t="str">
        <f t="shared" si="28"/>
        <v/>
      </c>
      <c r="S938" s="175" t="str">
        <f>IF('サーバー一覧（手入力用）'!S946="","",'サーバー一覧（手入力用）'!S946)</f>
        <v/>
      </c>
      <c r="T938" s="175" t="str">
        <f t="shared" si="29"/>
        <v/>
      </c>
      <c r="U938" s="175" t="str">
        <f>IF('サーバー一覧（手入力用）'!T946="","",'サーバー一覧（手入力用）'!T946)</f>
        <v/>
      </c>
      <c r="V938" s="175" t="str">
        <f>IF('サーバー一覧（手入力用）'!U946="","",'サーバー一覧（手入力用）'!U946)</f>
        <v/>
      </c>
      <c r="W938" s="175" t="str">
        <f>IF('サーバー一覧（手入力用）'!V946="","",'サーバー一覧（手入力用）'!V946)</f>
        <v/>
      </c>
      <c r="X938" s="175" t="str">
        <f>IF('サーバー一覧（手入力用）'!W946="","",'サーバー一覧（手入力用）'!W946)</f>
        <v/>
      </c>
      <c r="Y938" s="175" t="str">
        <f>IF('サーバー一覧（手入力用）'!X946="","",'サーバー一覧（手入力用）'!X946)</f>
        <v/>
      </c>
      <c r="Z938" s="175" t="str">
        <f>IF('サーバー一覧（手入力用）'!Y946="","",'サーバー一覧（手入力用）'!Y946)</f>
        <v/>
      </c>
      <c r="AA938" s="175" t="str">
        <f>IF('サーバー一覧（手入力用）'!Z946="","",'サーバー一覧（手入力用）'!Z946)</f>
        <v/>
      </c>
      <c r="AB938" s="175" t="str">
        <f>IF('サーバー一覧（手入力用）'!AA946="","",'サーバー一覧（手入力用）'!AA946)</f>
        <v/>
      </c>
      <c r="AC938" s="175" t="str">
        <f>IF('サーバー一覧（手入力用）'!AB946="","",'サーバー一覧（手入力用）'!AB946)</f>
        <v/>
      </c>
      <c r="AD938" s="175" t="str">
        <f>IF('サーバー一覧（手入力用）'!AC946="","",'サーバー一覧（手入力用）'!AC946)</f>
        <v/>
      </c>
      <c r="AE938" s="175" t="str">
        <f>IF('サーバー一覧（手入力用）'!AD946="","",'サーバー一覧（手入力用）'!AD946)</f>
        <v/>
      </c>
      <c r="AF938" s="175" t="str">
        <f>IF('サーバー一覧（手入力用）'!AE946="","",'サーバー一覧（手入力用）'!AE946)</f>
        <v/>
      </c>
      <c r="AG938" s="175" t="str">
        <f>IF('サーバー一覧（手入力用）'!AF946="","",'サーバー一覧（手入力用）'!AF946)</f>
        <v/>
      </c>
      <c r="AH938" s="175" t="str">
        <f>IF('サーバー一覧（手入力用）'!AG946="","",'サーバー一覧（手入力用）'!AG946)</f>
        <v/>
      </c>
      <c r="AI938" s="175" t="str">
        <f>IF('サーバー一覧（手入力用）'!AH946="","",'サーバー一覧（手入力用）'!AH946)</f>
        <v/>
      </c>
      <c r="AJ938" s="175" t="str">
        <f>IF('サーバー一覧（手入力用）'!AI946="","",'サーバー一覧（手入力用）'!AI946)</f>
        <v/>
      </c>
    </row>
    <row r="939" spans="1:36">
      <c r="A939" s="175">
        <f>IF('サーバー一覧（手入力用）'!B947="","",'サーバー一覧（手入力用）'!B947)</f>
        <v>938</v>
      </c>
      <c r="B939" s="175" t="str">
        <f>IF('サーバー一覧（手入力用）'!C947="","",'サーバー一覧（手入力用）'!C947)</f>
        <v/>
      </c>
      <c r="C939" s="175" t="str">
        <f>IF('サーバー一覧（手入力用）'!D947="","",'サーバー一覧（手入力用）'!D947)</f>
        <v/>
      </c>
      <c r="D939" s="175" t="str">
        <f>IF('サーバー一覧（手入力用）'!E947="","",'サーバー一覧（手入力用）'!E947)</f>
        <v/>
      </c>
      <c r="E939" s="175" t="str">
        <f>IF('サーバー一覧（手入力用）'!F947="","",'サーバー一覧（手入力用）'!F947)</f>
        <v/>
      </c>
      <c r="F939" s="175" t="str">
        <f>IF('サーバー一覧（手入力用）'!G947="","",'サーバー一覧（手入力用）'!G947)</f>
        <v/>
      </c>
      <c r="G939" s="175" t="str">
        <f>IF('サーバー一覧（手入力用）'!H947="","",'サーバー一覧（手入力用）'!H947)</f>
        <v/>
      </c>
      <c r="H939" s="175" t="str">
        <f>IF('サーバー一覧（手入力用）'!I947="","",'サーバー一覧（手入力用）'!I947)</f>
        <v/>
      </c>
      <c r="I939" s="175" t="str">
        <f>IF('サーバー一覧（手入力用）'!J947="","",'サーバー一覧（手入力用）'!J947)</f>
        <v/>
      </c>
      <c r="J939" s="175" t="str">
        <f>IF('サーバー一覧（手入力用）'!K947="","",'サーバー一覧（手入力用）'!K947)</f>
        <v/>
      </c>
      <c r="K939" s="175" t="str">
        <f>IF('サーバー一覧（手入力用）'!L947="","",'サーバー一覧（手入力用）'!L947)</f>
        <v/>
      </c>
      <c r="L939" s="175" t="str">
        <f>IF('サーバー一覧（手入力用）'!M947="","",'サーバー一覧（手入力用）'!M947)</f>
        <v/>
      </c>
      <c r="M939" s="175" t="str">
        <f>IF('サーバー一覧（手入力用）'!N947="","",'サーバー一覧（手入力用）'!N947)</f>
        <v/>
      </c>
      <c r="N939" s="175" t="str">
        <f>IF('サーバー一覧（手入力用）'!O947="","",'サーバー一覧（手入力用）'!O947)</f>
        <v/>
      </c>
      <c r="O939" s="175">
        <f>IF('サーバー一覧（手入力用）'!P947="","",'サーバー一覧（手入力用）'!P947)</f>
        <v>0</v>
      </c>
      <c r="P939" s="175" t="str">
        <f>IF('サーバー一覧（手入力用）'!Q947="","",'サーバー一覧（手入力用）'!Q947)</f>
        <v/>
      </c>
      <c r="Q939" s="175" t="str">
        <f>IF('サーバー一覧（手入力用）'!R947="","",'サーバー一覧（手入力用）'!R947)</f>
        <v/>
      </c>
      <c r="R939" s="175" t="str">
        <f t="shared" si="28"/>
        <v/>
      </c>
      <c r="S939" s="175" t="str">
        <f>IF('サーバー一覧（手入力用）'!S947="","",'サーバー一覧（手入力用）'!S947)</f>
        <v/>
      </c>
      <c r="T939" s="175" t="str">
        <f t="shared" si="29"/>
        <v/>
      </c>
      <c r="U939" s="175" t="str">
        <f>IF('サーバー一覧（手入力用）'!T947="","",'サーバー一覧（手入力用）'!T947)</f>
        <v/>
      </c>
      <c r="V939" s="175" t="str">
        <f>IF('サーバー一覧（手入力用）'!U947="","",'サーバー一覧（手入力用）'!U947)</f>
        <v/>
      </c>
      <c r="W939" s="175" t="str">
        <f>IF('サーバー一覧（手入力用）'!V947="","",'サーバー一覧（手入力用）'!V947)</f>
        <v/>
      </c>
      <c r="X939" s="175" t="str">
        <f>IF('サーバー一覧（手入力用）'!W947="","",'サーバー一覧（手入力用）'!W947)</f>
        <v/>
      </c>
      <c r="Y939" s="175" t="str">
        <f>IF('サーバー一覧（手入力用）'!X947="","",'サーバー一覧（手入力用）'!X947)</f>
        <v/>
      </c>
      <c r="Z939" s="175" t="str">
        <f>IF('サーバー一覧（手入力用）'!Y947="","",'サーバー一覧（手入力用）'!Y947)</f>
        <v/>
      </c>
      <c r="AA939" s="175" t="str">
        <f>IF('サーバー一覧（手入力用）'!Z947="","",'サーバー一覧（手入力用）'!Z947)</f>
        <v/>
      </c>
      <c r="AB939" s="175" t="str">
        <f>IF('サーバー一覧（手入力用）'!AA947="","",'サーバー一覧（手入力用）'!AA947)</f>
        <v/>
      </c>
      <c r="AC939" s="175" t="str">
        <f>IF('サーバー一覧（手入力用）'!AB947="","",'サーバー一覧（手入力用）'!AB947)</f>
        <v/>
      </c>
      <c r="AD939" s="175" t="str">
        <f>IF('サーバー一覧（手入力用）'!AC947="","",'サーバー一覧（手入力用）'!AC947)</f>
        <v/>
      </c>
      <c r="AE939" s="175" t="str">
        <f>IF('サーバー一覧（手入力用）'!AD947="","",'サーバー一覧（手入力用）'!AD947)</f>
        <v/>
      </c>
      <c r="AF939" s="175" t="str">
        <f>IF('サーバー一覧（手入力用）'!AE947="","",'サーバー一覧（手入力用）'!AE947)</f>
        <v/>
      </c>
      <c r="AG939" s="175" t="str">
        <f>IF('サーバー一覧（手入力用）'!AF947="","",'サーバー一覧（手入力用）'!AF947)</f>
        <v/>
      </c>
      <c r="AH939" s="175" t="str">
        <f>IF('サーバー一覧（手入力用）'!AG947="","",'サーバー一覧（手入力用）'!AG947)</f>
        <v/>
      </c>
      <c r="AI939" s="175" t="str">
        <f>IF('サーバー一覧（手入力用）'!AH947="","",'サーバー一覧（手入力用）'!AH947)</f>
        <v/>
      </c>
      <c r="AJ939" s="175" t="str">
        <f>IF('サーバー一覧（手入力用）'!AI947="","",'サーバー一覧（手入力用）'!AI947)</f>
        <v/>
      </c>
    </row>
    <row r="940" spans="1:36">
      <c r="A940" s="175">
        <f>IF('サーバー一覧（手入力用）'!B948="","",'サーバー一覧（手入力用）'!B948)</f>
        <v>939</v>
      </c>
      <c r="B940" s="175" t="str">
        <f>IF('サーバー一覧（手入力用）'!C948="","",'サーバー一覧（手入力用）'!C948)</f>
        <v/>
      </c>
      <c r="C940" s="175" t="str">
        <f>IF('サーバー一覧（手入力用）'!D948="","",'サーバー一覧（手入力用）'!D948)</f>
        <v/>
      </c>
      <c r="D940" s="175" t="str">
        <f>IF('サーバー一覧（手入力用）'!E948="","",'サーバー一覧（手入力用）'!E948)</f>
        <v/>
      </c>
      <c r="E940" s="175" t="str">
        <f>IF('サーバー一覧（手入力用）'!F948="","",'サーバー一覧（手入力用）'!F948)</f>
        <v/>
      </c>
      <c r="F940" s="175" t="str">
        <f>IF('サーバー一覧（手入力用）'!G948="","",'サーバー一覧（手入力用）'!G948)</f>
        <v/>
      </c>
      <c r="G940" s="175" t="str">
        <f>IF('サーバー一覧（手入力用）'!H948="","",'サーバー一覧（手入力用）'!H948)</f>
        <v/>
      </c>
      <c r="H940" s="175" t="str">
        <f>IF('サーバー一覧（手入力用）'!I948="","",'サーバー一覧（手入力用）'!I948)</f>
        <v/>
      </c>
      <c r="I940" s="175" t="str">
        <f>IF('サーバー一覧（手入力用）'!J948="","",'サーバー一覧（手入力用）'!J948)</f>
        <v/>
      </c>
      <c r="J940" s="175" t="str">
        <f>IF('サーバー一覧（手入力用）'!K948="","",'サーバー一覧（手入力用）'!K948)</f>
        <v/>
      </c>
      <c r="K940" s="175" t="str">
        <f>IF('サーバー一覧（手入力用）'!L948="","",'サーバー一覧（手入力用）'!L948)</f>
        <v/>
      </c>
      <c r="L940" s="175" t="str">
        <f>IF('サーバー一覧（手入力用）'!M948="","",'サーバー一覧（手入力用）'!M948)</f>
        <v/>
      </c>
      <c r="M940" s="175" t="str">
        <f>IF('サーバー一覧（手入力用）'!N948="","",'サーバー一覧（手入力用）'!N948)</f>
        <v/>
      </c>
      <c r="N940" s="175" t="str">
        <f>IF('サーバー一覧（手入力用）'!O948="","",'サーバー一覧（手入力用）'!O948)</f>
        <v/>
      </c>
      <c r="O940" s="175">
        <f>IF('サーバー一覧（手入力用）'!P948="","",'サーバー一覧（手入力用）'!P948)</f>
        <v>0</v>
      </c>
      <c r="P940" s="175" t="str">
        <f>IF('サーバー一覧（手入力用）'!Q948="","",'サーバー一覧（手入力用）'!Q948)</f>
        <v/>
      </c>
      <c r="Q940" s="175" t="str">
        <f>IF('サーバー一覧（手入力用）'!R948="","",'サーバー一覧（手入力用）'!R948)</f>
        <v/>
      </c>
      <c r="R940" s="175" t="str">
        <f t="shared" si="28"/>
        <v/>
      </c>
      <c r="S940" s="175" t="str">
        <f>IF('サーバー一覧（手入力用）'!S948="","",'サーバー一覧（手入力用）'!S948)</f>
        <v/>
      </c>
      <c r="T940" s="175" t="str">
        <f t="shared" si="29"/>
        <v/>
      </c>
      <c r="U940" s="175" t="str">
        <f>IF('サーバー一覧（手入力用）'!T948="","",'サーバー一覧（手入力用）'!T948)</f>
        <v/>
      </c>
      <c r="V940" s="175" t="str">
        <f>IF('サーバー一覧（手入力用）'!U948="","",'サーバー一覧（手入力用）'!U948)</f>
        <v/>
      </c>
      <c r="W940" s="175" t="str">
        <f>IF('サーバー一覧（手入力用）'!V948="","",'サーバー一覧（手入力用）'!V948)</f>
        <v/>
      </c>
      <c r="X940" s="175" t="str">
        <f>IF('サーバー一覧（手入力用）'!W948="","",'サーバー一覧（手入力用）'!W948)</f>
        <v/>
      </c>
      <c r="Y940" s="175" t="str">
        <f>IF('サーバー一覧（手入力用）'!X948="","",'サーバー一覧（手入力用）'!X948)</f>
        <v/>
      </c>
      <c r="Z940" s="175" t="str">
        <f>IF('サーバー一覧（手入力用）'!Y948="","",'サーバー一覧（手入力用）'!Y948)</f>
        <v/>
      </c>
      <c r="AA940" s="175" t="str">
        <f>IF('サーバー一覧（手入力用）'!Z948="","",'サーバー一覧（手入力用）'!Z948)</f>
        <v/>
      </c>
      <c r="AB940" s="175" t="str">
        <f>IF('サーバー一覧（手入力用）'!AA948="","",'サーバー一覧（手入力用）'!AA948)</f>
        <v/>
      </c>
      <c r="AC940" s="175" t="str">
        <f>IF('サーバー一覧（手入力用）'!AB948="","",'サーバー一覧（手入力用）'!AB948)</f>
        <v/>
      </c>
      <c r="AD940" s="175" t="str">
        <f>IF('サーバー一覧（手入力用）'!AC948="","",'サーバー一覧（手入力用）'!AC948)</f>
        <v/>
      </c>
      <c r="AE940" s="175" t="str">
        <f>IF('サーバー一覧（手入力用）'!AD948="","",'サーバー一覧（手入力用）'!AD948)</f>
        <v/>
      </c>
      <c r="AF940" s="175" t="str">
        <f>IF('サーバー一覧（手入力用）'!AE948="","",'サーバー一覧（手入力用）'!AE948)</f>
        <v/>
      </c>
      <c r="AG940" s="175" t="str">
        <f>IF('サーバー一覧（手入力用）'!AF948="","",'サーバー一覧（手入力用）'!AF948)</f>
        <v/>
      </c>
      <c r="AH940" s="175" t="str">
        <f>IF('サーバー一覧（手入力用）'!AG948="","",'サーバー一覧（手入力用）'!AG948)</f>
        <v/>
      </c>
      <c r="AI940" s="175" t="str">
        <f>IF('サーバー一覧（手入力用）'!AH948="","",'サーバー一覧（手入力用）'!AH948)</f>
        <v/>
      </c>
      <c r="AJ940" s="175" t="str">
        <f>IF('サーバー一覧（手入力用）'!AI948="","",'サーバー一覧（手入力用）'!AI948)</f>
        <v/>
      </c>
    </row>
    <row r="941" spans="1:36">
      <c r="A941" s="175">
        <f>IF('サーバー一覧（手入力用）'!B949="","",'サーバー一覧（手入力用）'!B949)</f>
        <v>940</v>
      </c>
      <c r="B941" s="175" t="str">
        <f>IF('サーバー一覧（手入力用）'!C949="","",'サーバー一覧（手入力用）'!C949)</f>
        <v/>
      </c>
      <c r="C941" s="175" t="str">
        <f>IF('サーバー一覧（手入力用）'!D949="","",'サーバー一覧（手入力用）'!D949)</f>
        <v/>
      </c>
      <c r="D941" s="175" t="str">
        <f>IF('サーバー一覧（手入力用）'!E949="","",'サーバー一覧（手入力用）'!E949)</f>
        <v/>
      </c>
      <c r="E941" s="175" t="str">
        <f>IF('サーバー一覧（手入力用）'!F949="","",'サーバー一覧（手入力用）'!F949)</f>
        <v/>
      </c>
      <c r="F941" s="175" t="str">
        <f>IF('サーバー一覧（手入力用）'!G949="","",'サーバー一覧（手入力用）'!G949)</f>
        <v/>
      </c>
      <c r="G941" s="175" t="str">
        <f>IF('サーバー一覧（手入力用）'!H949="","",'サーバー一覧（手入力用）'!H949)</f>
        <v/>
      </c>
      <c r="H941" s="175" t="str">
        <f>IF('サーバー一覧（手入力用）'!I949="","",'サーバー一覧（手入力用）'!I949)</f>
        <v/>
      </c>
      <c r="I941" s="175" t="str">
        <f>IF('サーバー一覧（手入力用）'!J949="","",'サーバー一覧（手入力用）'!J949)</f>
        <v/>
      </c>
      <c r="J941" s="175" t="str">
        <f>IF('サーバー一覧（手入力用）'!K949="","",'サーバー一覧（手入力用）'!K949)</f>
        <v/>
      </c>
      <c r="K941" s="175" t="str">
        <f>IF('サーバー一覧（手入力用）'!L949="","",'サーバー一覧（手入力用）'!L949)</f>
        <v/>
      </c>
      <c r="L941" s="175" t="str">
        <f>IF('サーバー一覧（手入力用）'!M949="","",'サーバー一覧（手入力用）'!M949)</f>
        <v/>
      </c>
      <c r="M941" s="175" t="str">
        <f>IF('サーバー一覧（手入力用）'!N949="","",'サーバー一覧（手入力用）'!N949)</f>
        <v/>
      </c>
      <c r="N941" s="175" t="str">
        <f>IF('サーバー一覧（手入力用）'!O949="","",'サーバー一覧（手入力用）'!O949)</f>
        <v/>
      </c>
      <c r="O941" s="175">
        <f>IF('サーバー一覧（手入力用）'!P949="","",'サーバー一覧（手入力用）'!P949)</f>
        <v>0</v>
      </c>
      <c r="P941" s="175" t="str">
        <f>IF('サーバー一覧（手入力用）'!Q949="","",'サーバー一覧（手入力用）'!Q949)</f>
        <v/>
      </c>
      <c r="Q941" s="175" t="str">
        <f>IF('サーバー一覧（手入力用）'!R949="","",'サーバー一覧（手入力用）'!R949)</f>
        <v/>
      </c>
      <c r="R941" s="175" t="str">
        <f t="shared" si="28"/>
        <v/>
      </c>
      <c r="S941" s="175" t="str">
        <f>IF('サーバー一覧（手入力用）'!S949="","",'サーバー一覧（手入力用）'!S949)</f>
        <v/>
      </c>
      <c r="T941" s="175" t="str">
        <f t="shared" si="29"/>
        <v/>
      </c>
      <c r="U941" s="175" t="str">
        <f>IF('サーバー一覧（手入力用）'!T949="","",'サーバー一覧（手入力用）'!T949)</f>
        <v/>
      </c>
      <c r="V941" s="175" t="str">
        <f>IF('サーバー一覧（手入力用）'!U949="","",'サーバー一覧（手入力用）'!U949)</f>
        <v/>
      </c>
      <c r="W941" s="175" t="str">
        <f>IF('サーバー一覧（手入力用）'!V949="","",'サーバー一覧（手入力用）'!V949)</f>
        <v/>
      </c>
      <c r="X941" s="175" t="str">
        <f>IF('サーバー一覧（手入力用）'!W949="","",'サーバー一覧（手入力用）'!W949)</f>
        <v/>
      </c>
      <c r="Y941" s="175" t="str">
        <f>IF('サーバー一覧（手入力用）'!X949="","",'サーバー一覧（手入力用）'!X949)</f>
        <v/>
      </c>
      <c r="Z941" s="175" t="str">
        <f>IF('サーバー一覧（手入力用）'!Y949="","",'サーバー一覧（手入力用）'!Y949)</f>
        <v/>
      </c>
      <c r="AA941" s="175" t="str">
        <f>IF('サーバー一覧（手入力用）'!Z949="","",'サーバー一覧（手入力用）'!Z949)</f>
        <v/>
      </c>
      <c r="AB941" s="175" t="str">
        <f>IF('サーバー一覧（手入力用）'!AA949="","",'サーバー一覧（手入力用）'!AA949)</f>
        <v/>
      </c>
      <c r="AC941" s="175" t="str">
        <f>IF('サーバー一覧（手入力用）'!AB949="","",'サーバー一覧（手入力用）'!AB949)</f>
        <v/>
      </c>
      <c r="AD941" s="175" t="str">
        <f>IF('サーバー一覧（手入力用）'!AC949="","",'サーバー一覧（手入力用）'!AC949)</f>
        <v/>
      </c>
      <c r="AE941" s="175" t="str">
        <f>IF('サーバー一覧（手入力用）'!AD949="","",'サーバー一覧（手入力用）'!AD949)</f>
        <v/>
      </c>
      <c r="AF941" s="175" t="str">
        <f>IF('サーバー一覧（手入力用）'!AE949="","",'サーバー一覧（手入力用）'!AE949)</f>
        <v/>
      </c>
      <c r="AG941" s="175" t="str">
        <f>IF('サーバー一覧（手入力用）'!AF949="","",'サーバー一覧（手入力用）'!AF949)</f>
        <v/>
      </c>
      <c r="AH941" s="175" t="str">
        <f>IF('サーバー一覧（手入力用）'!AG949="","",'サーバー一覧（手入力用）'!AG949)</f>
        <v/>
      </c>
      <c r="AI941" s="175" t="str">
        <f>IF('サーバー一覧（手入力用）'!AH949="","",'サーバー一覧（手入力用）'!AH949)</f>
        <v/>
      </c>
      <c r="AJ941" s="175" t="str">
        <f>IF('サーバー一覧（手入力用）'!AI949="","",'サーバー一覧（手入力用）'!AI949)</f>
        <v/>
      </c>
    </row>
    <row r="942" spans="1:36">
      <c r="A942" s="175">
        <f>IF('サーバー一覧（手入力用）'!B950="","",'サーバー一覧（手入力用）'!B950)</f>
        <v>941</v>
      </c>
      <c r="B942" s="175" t="str">
        <f>IF('サーバー一覧（手入力用）'!C950="","",'サーバー一覧（手入力用）'!C950)</f>
        <v/>
      </c>
      <c r="C942" s="175" t="str">
        <f>IF('サーバー一覧（手入力用）'!D950="","",'サーバー一覧（手入力用）'!D950)</f>
        <v/>
      </c>
      <c r="D942" s="175" t="str">
        <f>IF('サーバー一覧（手入力用）'!E950="","",'サーバー一覧（手入力用）'!E950)</f>
        <v/>
      </c>
      <c r="E942" s="175" t="str">
        <f>IF('サーバー一覧（手入力用）'!F950="","",'サーバー一覧（手入力用）'!F950)</f>
        <v/>
      </c>
      <c r="F942" s="175" t="str">
        <f>IF('サーバー一覧（手入力用）'!G950="","",'サーバー一覧（手入力用）'!G950)</f>
        <v/>
      </c>
      <c r="G942" s="175" t="str">
        <f>IF('サーバー一覧（手入力用）'!H950="","",'サーバー一覧（手入力用）'!H950)</f>
        <v/>
      </c>
      <c r="H942" s="175" t="str">
        <f>IF('サーバー一覧（手入力用）'!I950="","",'サーバー一覧（手入力用）'!I950)</f>
        <v/>
      </c>
      <c r="I942" s="175" t="str">
        <f>IF('サーバー一覧（手入力用）'!J950="","",'サーバー一覧（手入力用）'!J950)</f>
        <v/>
      </c>
      <c r="J942" s="175" t="str">
        <f>IF('サーバー一覧（手入力用）'!K950="","",'サーバー一覧（手入力用）'!K950)</f>
        <v/>
      </c>
      <c r="K942" s="175" t="str">
        <f>IF('サーバー一覧（手入力用）'!L950="","",'サーバー一覧（手入力用）'!L950)</f>
        <v/>
      </c>
      <c r="L942" s="175" t="str">
        <f>IF('サーバー一覧（手入力用）'!M950="","",'サーバー一覧（手入力用）'!M950)</f>
        <v/>
      </c>
      <c r="M942" s="175" t="str">
        <f>IF('サーバー一覧（手入力用）'!N950="","",'サーバー一覧（手入力用）'!N950)</f>
        <v/>
      </c>
      <c r="N942" s="175" t="str">
        <f>IF('サーバー一覧（手入力用）'!O950="","",'サーバー一覧（手入力用）'!O950)</f>
        <v/>
      </c>
      <c r="O942" s="175">
        <f>IF('サーバー一覧（手入力用）'!P950="","",'サーバー一覧（手入力用）'!P950)</f>
        <v>0</v>
      </c>
      <c r="P942" s="175" t="str">
        <f>IF('サーバー一覧（手入力用）'!Q950="","",'サーバー一覧（手入力用）'!Q950)</f>
        <v/>
      </c>
      <c r="Q942" s="175" t="str">
        <f>IF('サーバー一覧（手入力用）'!R950="","",'サーバー一覧（手入力用）'!R950)</f>
        <v/>
      </c>
      <c r="R942" s="175" t="str">
        <f t="shared" si="28"/>
        <v/>
      </c>
      <c r="S942" s="175" t="str">
        <f>IF('サーバー一覧（手入力用）'!S950="","",'サーバー一覧（手入力用）'!S950)</f>
        <v/>
      </c>
      <c r="T942" s="175" t="str">
        <f t="shared" si="29"/>
        <v/>
      </c>
      <c r="U942" s="175" t="str">
        <f>IF('サーバー一覧（手入力用）'!T950="","",'サーバー一覧（手入力用）'!T950)</f>
        <v/>
      </c>
      <c r="V942" s="175" t="str">
        <f>IF('サーバー一覧（手入力用）'!U950="","",'サーバー一覧（手入力用）'!U950)</f>
        <v/>
      </c>
      <c r="W942" s="175" t="str">
        <f>IF('サーバー一覧（手入力用）'!V950="","",'サーバー一覧（手入力用）'!V950)</f>
        <v/>
      </c>
      <c r="X942" s="175" t="str">
        <f>IF('サーバー一覧（手入力用）'!W950="","",'サーバー一覧（手入力用）'!W950)</f>
        <v/>
      </c>
      <c r="Y942" s="175" t="str">
        <f>IF('サーバー一覧（手入力用）'!X950="","",'サーバー一覧（手入力用）'!X950)</f>
        <v/>
      </c>
      <c r="Z942" s="175" t="str">
        <f>IF('サーバー一覧（手入力用）'!Y950="","",'サーバー一覧（手入力用）'!Y950)</f>
        <v/>
      </c>
      <c r="AA942" s="175" t="str">
        <f>IF('サーバー一覧（手入力用）'!Z950="","",'サーバー一覧（手入力用）'!Z950)</f>
        <v/>
      </c>
      <c r="AB942" s="175" t="str">
        <f>IF('サーバー一覧（手入力用）'!AA950="","",'サーバー一覧（手入力用）'!AA950)</f>
        <v/>
      </c>
      <c r="AC942" s="175" t="str">
        <f>IF('サーバー一覧（手入力用）'!AB950="","",'サーバー一覧（手入力用）'!AB950)</f>
        <v/>
      </c>
      <c r="AD942" s="175" t="str">
        <f>IF('サーバー一覧（手入力用）'!AC950="","",'サーバー一覧（手入力用）'!AC950)</f>
        <v/>
      </c>
      <c r="AE942" s="175" t="str">
        <f>IF('サーバー一覧（手入力用）'!AD950="","",'サーバー一覧（手入力用）'!AD950)</f>
        <v/>
      </c>
      <c r="AF942" s="175" t="str">
        <f>IF('サーバー一覧（手入力用）'!AE950="","",'サーバー一覧（手入力用）'!AE950)</f>
        <v/>
      </c>
      <c r="AG942" s="175" t="str">
        <f>IF('サーバー一覧（手入力用）'!AF950="","",'サーバー一覧（手入力用）'!AF950)</f>
        <v/>
      </c>
      <c r="AH942" s="175" t="str">
        <f>IF('サーバー一覧（手入力用）'!AG950="","",'サーバー一覧（手入力用）'!AG950)</f>
        <v/>
      </c>
      <c r="AI942" s="175" t="str">
        <f>IF('サーバー一覧（手入力用）'!AH950="","",'サーバー一覧（手入力用）'!AH950)</f>
        <v/>
      </c>
      <c r="AJ942" s="175" t="str">
        <f>IF('サーバー一覧（手入力用）'!AI950="","",'サーバー一覧（手入力用）'!AI950)</f>
        <v/>
      </c>
    </row>
    <row r="943" spans="1:36">
      <c r="A943" s="175">
        <f>IF('サーバー一覧（手入力用）'!B951="","",'サーバー一覧（手入力用）'!B951)</f>
        <v>942</v>
      </c>
      <c r="B943" s="175" t="str">
        <f>IF('サーバー一覧（手入力用）'!C951="","",'サーバー一覧（手入力用）'!C951)</f>
        <v/>
      </c>
      <c r="C943" s="175" t="str">
        <f>IF('サーバー一覧（手入力用）'!D951="","",'サーバー一覧（手入力用）'!D951)</f>
        <v/>
      </c>
      <c r="D943" s="175" t="str">
        <f>IF('サーバー一覧（手入力用）'!E951="","",'サーバー一覧（手入力用）'!E951)</f>
        <v/>
      </c>
      <c r="E943" s="175" t="str">
        <f>IF('サーバー一覧（手入力用）'!F951="","",'サーバー一覧（手入力用）'!F951)</f>
        <v/>
      </c>
      <c r="F943" s="175" t="str">
        <f>IF('サーバー一覧（手入力用）'!G951="","",'サーバー一覧（手入力用）'!G951)</f>
        <v/>
      </c>
      <c r="G943" s="175" t="str">
        <f>IF('サーバー一覧（手入力用）'!H951="","",'サーバー一覧（手入力用）'!H951)</f>
        <v/>
      </c>
      <c r="H943" s="175" t="str">
        <f>IF('サーバー一覧（手入力用）'!I951="","",'サーバー一覧（手入力用）'!I951)</f>
        <v/>
      </c>
      <c r="I943" s="175" t="str">
        <f>IF('サーバー一覧（手入力用）'!J951="","",'サーバー一覧（手入力用）'!J951)</f>
        <v/>
      </c>
      <c r="J943" s="175" t="str">
        <f>IF('サーバー一覧（手入力用）'!K951="","",'サーバー一覧（手入力用）'!K951)</f>
        <v/>
      </c>
      <c r="K943" s="175" t="str">
        <f>IF('サーバー一覧（手入力用）'!L951="","",'サーバー一覧（手入力用）'!L951)</f>
        <v/>
      </c>
      <c r="L943" s="175" t="str">
        <f>IF('サーバー一覧（手入力用）'!M951="","",'サーバー一覧（手入力用）'!M951)</f>
        <v/>
      </c>
      <c r="M943" s="175" t="str">
        <f>IF('サーバー一覧（手入力用）'!N951="","",'サーバー一覧（手入力用）'!N951)</f>
        <v/>
      </c>
      <c r="N943" s="175" t="str">
        <f>IF('サーバー一覧（手入力用）'!O951="","",'サーバー一覧（手入力用）'!O951)</f>
        <v/>
      </c>
      <c r="O943" s="175">
        <f>IF('サーバー一覧（手入力用）'!P951="","",'サーバー一覧（手入力用）'!P951)</f>
        <v>0</v>
      </c>
      <c r="P943" s="175" t="str">
        <f>IF('サーバー一覧（手入力用）'!Q951="","",'サーバー一覧（手入力用）'!Q951)</f>
        <v/>
      </c>
      <c r="Q943" s="175" t="str">
        <f>IF('サーバー一覧（手入力用）'!R951="","",'サーバー一覧（手入力用）'!R951)</f>
        <v/>
      </c>
      <c r="R943" s="175" t="str">
        <f t="shared" si="28"/>
        <v/>
      </c>
      <c r="S943" s="175" t="str">
        <f>IF('サーバー一覧（手入力用）'!S951="","",'サーバー一覧（手入力用）'!S951)</f>
        <v/>
      </c>
      <c r="T943" s="175" t="str">
        <f t="shared" si="29"/>
        <v/>
      </c>
      <c r="U943" s="175" t="str">
        <f>IF('サーバー一覧（手入力用）'!T951="","",'サーバー一覧（手入力用）'!T951)</f>
        <v/>
      </c>
      <c r="V943" s="175" t="str">
        <f>IF('サーバー一覧（手入力用）'!U951="","",'サーバー一覧（手入力用）'!U951)</f>
        <v/>
      </c>
      <c r="W943" s="175" t="str">
        <f>IF('サーバー一覧（手入力用）'!V951="","",'サーバー一覧（手入力用）'!V951)</f>
        <v/>
      </c>
      <c r="X943" s="175" t="str">
        <f>IF('サーバー一覧（手入力用）'!W951="","",'サーバー一覧（手入力用）'!W951)</f>
        <v/>
      </c>
      <c r="Y943" s="175" t="str">
        <f>IF('サーバー一覧（手入力用）'!X951="","",'サーバー一覧（手入力用）'!X951)</f>
        <v/>
      </c>
      <c r="Z943" s="175" t="str">
        <f>IF('サーバー一覧（手入力用）'!Y951="","",'サーバー一覧（手入力用）'!Y951)</f>
        <v/>
      </c>
      <c r="AA943" s="175" t="str">
        <f>IF('サーバー一覧（手入力用）'!Z951="","",'サーバー一覧（手入力用）'!Z951)</f>
        <v/>
      </c>
      <c r="AB943" s="175" t="str">
        <f>IF('サーバー一覧（手入力用）'!AA951="","",'サーバー一覧（手入力用）'!AA951)</f>
        <v/>
      </c>
      <c r="AC943" s="175" t="str">
        <f>IF('サーバー一覧（手入力用）'!AB951="","",'サーバー一覧（手入力用）'!AB951)</f>
        <v/>
      </c>
      <c r="AD943" s="175" t="str">
        <f>IF('サーバー一覧（手入力用）'!AC951="","",'サーバー一覧（手入力用）'!AC951)</f>
        <v/>
      </c>
      <c r="AE943" s="175" t="str">
        <f>IF('サーバー一覧（手入力用）'!AD951="","",'サーバー一覧（手入力用）'!AD951)</f>
        <v/>
      </c>
      <c r="AF943" s="175" t="str">
        <f>IF('サーバー一覧（手入力用）'!AE951="","",'サーバー一覧（手入力用）'!AE951)</f>
        <v/>
      </c>
      <c r="AG943" s="175" t="str">
        <f>IF('サーバー一覧（手入力用）'!AF951="","",'サーバー一覧（手入力用）'!AF951)</f>
        <v/>
      </c>
      <c r="AH943" s="175" t="str">
        <f>IF('サーバー一覧（手入力用）'!AG951="","",'サーバー一覧（手入力用）'!AG951)</f>
        <v/>
      </c>
      <c r="AI943" s="175" t="str">
        <f>IF('サーバー一覧（手入力用）'!AH951="","",'サーバー一覧（手入力用）'!AH951)</f>
        <v/>
      </c>
      <c r="AJ943" s="175" t="str">
        <f>IF('サーバー一覧（手入力用）'!AI951="","",'サーバー一覧（手入力用）'!AI951)</f>
        <v/>
      </c>
    </row>
    <row r="944" spans="1:36">
      <c r="A944" s="175">
        <f>IF('サーバー一覧（手入力用）'!B952="","",'サーバー一覧（手入力用）'!B952)</f>
        <v>943</v>
      </c>
      <c r="B944" s="175" t="str">
        <f>IF('サーバー一覧（手入力用）'!C952="","",'サーバー一覧（手入力用）'!C952)</f>
        <v/>
      </c>
      <c r="C944" s="175" t="str">
        <f>IF('サーバー一覧（手入力用）'!D952="","",'サーバー一覧（手入力用）'!D952)</f>
        <v/>
      </c>
      <c r="D944" s="175" t="str">
        <f>IF('サーバー一覧（手入力用）'!E952="","",'サーバー一覧（手入力用）'!E952)</f>
        <v/>
      </c>
      <c r="E944" s="175" t="str">
        <f>IF('サーバー一覧（手入力用）'!F952="","",'サーバー一覧（手入力用）'!F952)</f>
        <v/>
      </c>
      <c r="F944" s="175" t="str">
        <f>IF('サーバー一覧（手入力用）'!G952="","",'サーバー一覧（手入力用）'!G952)</f>
        <v/>
      </c>
      <c r="G944" s="175" t="str">
        <f>IF('サーバー一覧（手入力用）'!H952="","",'サーバー一覧（手入力用）'!H952)</f>
        <v/>
      </c>
      <c r="H944" s="175" t="str">
        <f>IF('サーバー一覧（手入力用）'!I952="","",'サーバー一覧（手入力用）'!I952)</f>
        <v/>
      </c>
      <c r="I944" s="175" t="str">
        <f>IF('サーバー一覧（手入力用）'!J952="","",'サーバー一覧（手入力用）'!J952)</f>
        <v/>
      </c>
      <c r="J944" s="175" t="str">
        <f>IF('サーバー一覧（手入力用）'!K952="","",'サーバー一覧（手入力用）'!K952)</f>
        <v/>
      </c>
      <c r="K944" s="175" t="str">
        <f>IF('サーバー一覧（手入力用）'!L952="","",'サーバー一覧（手入力用）'!L952)</f>
        <v/>
      </c>
      <c r="L944" s="175" t="str">
        <f>IF('サーバー一覧（手入力用）'!M952="","",'サーバー一覧（手入力用）'!M952)</f>
        <v/>
      </c>
      <c r="M944" s="175" t="str">
        <f>IF('サーバー一覧（手入力用）'!N952="","",'サーバー一覧（手入力用）'!N952)</f>
        <v/>
      </c>
      <c r="N944" s="175" t="str">
        <f>IF('サーバー一覧（手入力用）'!O952="","",'サーバー一覧（手入力用）'!O952)</f>
        <v/>
      </c>
      <c r="O944" s="175">
        <f>IF('サーバー一覧（手入力用）'!P952="","",'サーバー一覧（手入力用）'!P952)</f>
        <v>0</v>
      </c>
      <c r="P944" s="175" t="str">
        <f>IF('サーバー一覧（手入力用）'!Q952="","",'サーバー一覧（手入力用）'!Q952)</f>
        <v/>
      </c>
      <c r="Q944" s="175" t="str">
        <f>IF('サーバー一覧（手入力用）'!R952="","",'サーバー一覧（手入力用）'!R952)</f>
        <v/>
      </c>
      <c r="R944" s="175" t="str">
        <f t="shared" si="28"/>
        <v/>
      </c>
      <c r="S944" s="175" t="str">
        <f>IF('サーバー一覧（手入力用）'!S952="","",'サーバー一覧（手入力用）'!S952)</f>
        <v/>
      </c>
      <c r="T944" s="175" t="str">
        <f t="shared" si="29"/>
        <v/>
      </c>
      <c r="U944" s="175" t="str">
        <f>IF('サーバー一覧（手入力用）'!T952="","",'サーバー一覧（手入力用）'!T952)</f>
        <v/>
      </c>
      <c r="V944" s="175" t="str">
        <f>IF('サーバー一覧（手入力用）'!U952="","",'サーバー一覧（手入力用）'!U952)</f>
        <v/>
      </c>
      <c r="W944" s="175" t="str">
        <f>IF('サーバー一覧（手入力用）'!V952="","",'サーバー一覧（手入力用）'!V952)</f>
        <v/>
      </c>
      <c r="X944" s="175" t="str">
        <f>IF('サーバー一覧（手入力用）'!W952="","",'サーバー一覧（手入力用）'!W952)</f>
        <v/>
      </c>
      <c r="Y944" s="175" t="str">
        <f>IF('サーバー一覧（手入力用）'!X952="","",'サーバー一覧（手入力用）'!X952)</f>
        <v/>
      </c>
      <c r="Z944" s="175" t="str">
        <f>IF('サーバー一覧（手入力用）'!Y952="","",'サーバー一覧（手入力用）'!Y952)</f>
        <v/>
      </c>
      <c r="AA944" s="175" t="str">
        <f>IF('サーバー一覧（手入力用）'!Z952="","",'サーバー一覧（手入力用）'!Z952)</f>
        <v/>
      </c>
      <c r="AB944" s="175" t="str">
        <f>IF('サーバー一覧（手入力用）'!AA952="","",'サーバー一覧（手入力用）'!AA952)</f>
        <v/>
      </c>
      <c r="AC944" s="175" t="str">
        <f>IF('サーバー一覧（手入力用）'!AB952="","",'サーバー一覧（手入力用）'!AB952)</f>
        <v/>
      </c>
      <c r="AD944" s="175" t="str">
        <f>IF('サーバー一覧（手入力用）'!AC952="","",'サーバー一覧（手入力用）'!AC952)</f>
        <v/>
      </c>
      <c r="AE944" s="175" t="str">
        <f>IF('サーバー一覧（手入力用）'!AD952="","",'サーバー一覧（手入力用）'!AD952)</f>
        <v/>
      </c>
      <c r="AF944" s="175" t="str">
        <f>IF('サーバー一覧（手入力用）'!AE952="","",'サーバー一覧（手入力用）'!AE952)</f>
        <v/>
      </c>
      <c r="AG944" s="175" t="str">
        <f>IF('サーバー一覧（手入力用）'!AF952="","",'サーバー一覧（手入力用）'!AF952)</f>
        <v/>
      </c>
      <c r="AH944" s="175" t="str">
        <f>IF('サーバー一覧（手入力用）'!AG952="","",'サーバー一覧（手入力用）'!AG952)</f>
        <v/>
      </c>
      <c r="AI944" s="175" t="str">
        <f>IF('サーバー一覧（手入力用）'!AH952="","",'サーバー一覧（手入力用）'!AH952)</f>
        <v/>
      </c>
      <c r="AJ944" s="175" t="str">
        <f>IF('サーバー一覧（手入力用）'!AI952="","",'サーバー一覧（手入力用）'!AI952)</f>
        <v/>
      </c>
    </row>
    <row r="945" spans="1:36">
      <c r="A945" s="175">
        <f>IF('サーバー一覧（手入力用）'!B953="","",'サーバー一覧（手入力用）'!B953)</f>
        <v>944</v>
      </c>
      <c r="B945" s="175" t="str">
        <f>IF('サーバー一覧（手入力用）'!C953="","",'サーバー一覧（手入力用）'!C953)</f>
        <v/>
      </c>
      <c r="C945" s="175" t="str">
        <f>IF('サーバー一覧（手入力用）'!D953="","",'サーバー一覧（手入力用）'!D953)</f>
        <v/>
      </c>
      <c r="D945" s="175" t="str">
        <f>IF('サーバー一覧（手入力用）'!E953="","",'サーバー一覧（手入力用）'!E953)</f>
        <v/>
      </c>
      <c r="E945" s="175" t="str">
        <f>IF('サーバー一覧（手入力用）'!F953="","",'サーバー一覧（手入力用）'!F953)</f>
        <v/>
      </c>
      <c r="F945" s="175" t="str">
        <f>IF('サーバー一覧（手入力用）'!G953="","",'サーバー一覧（手入力用）'!G953)</f>
        <v/>
      </c>
      <c r="G945" s="175" t="str">
        <f>IF('サーバー一覧（手入力用）'!H953="","",'サーバー一覧（手入力用）'!H953)</f>
        <v/>
      </c>
      <c r="H945" s="175" t="str">
        <f>IF('サーバー一覧（手入力用）'!I953="","",'サーバー一覧（手入力用）'!I953)</f>
        <v/>
      </c>
      <c r="I945" s="175" t="str">
        <f>IF('サーバー一覧（手入力用）'!J953="","",'サーバー一覧（手入力用）'!J953)</f>
        <v/>
      </c>
      <c r="J945" s="175" t="str">
        <f>IF('サーバー一覧（手入力用）'!K953="","",'サーバー一覧（手入力用）'!K953)</f>
        <v/>
      </c>
      <c r="K945" s="175" t="str">
        <f>IF('サーバー一覧（手入力用）'!L953="","",'サーバー一覧（手入力用）'!L953)</f>
        <v/>
      </c>
      <c r="L945" s="175" t="str">
        <f>IF('サーバー一覧（手入力用）'!M953="","",'サーバー一覧（手入力用）'!M953)</f>
        <v/>
      </c>
      <c r="M945" s="175" t="str">
        <f>IF('サーバー一覧（手入力用）'!N953="","",'サーバー一覧（手入力用）'!N953)</f>
        <v/>
      </c>
      <c r="N945" s="175" t="str">
        <f>IF('サーバー一覧（手入力用）'!O953="","",'サーバー一覧（手入力用）'!O953)</f>
        <v/>
      </c>
      <c r="O945" s="175">
        <f>IF('サーバー一覧（手入力用）'!P953="","",'サーバー一覧（手入力用）'!P953)</f>
        <v>0</v>
      </c>
      <c r="P945" s="175" t="str">
        <f>IF('サーバー一覧（手入力用）'!Q953="","",'サーバー一覧（手入力用）'!Q953)</f>
        <v/>
      </c>
      <c r="Q945" s="175" t="str">
        <f>IF('サーバー一覧（手入力用）'!R953="","",'サーバー一覧（手入力用）'!R953)</f>
        <v/>
      </c>
      <c r="R945" s="175" t="str">
        <f t="shared" si="28"/>
        <v/>
      </c>
      <c r="S945" s="175" t="str">
        <f>IF('サーバー一覧（手入力用）'!S953="","",'サーバー一覧（手入力用）'!S953)</f>
        <v/>
      </c>
      <c r="T945" s="175" t="str">
        <f t="shared" si="29"/>
        <v/>
      </c>
      <c r="U945" s="175" t="str">
        <f>IF('サーバー一覧（手入力用）'!T953="","",'サーバー一覧（手入力用）'!T953)</f>
        <v/>
      </c>
      <c r="V945" s="175" t="str">
        <f>IF('サーバー一覧（手入力用）'!U953="","",'サーバー一覧（手入力用）'!U953)</f>
        <v/>
      </c>
      <c r="W945" s="175" t="str">
        <f>IF('サーバー一覧（手入力用）'!V953="","",'サーバー一覧（手入力用）'!V953)</f>
        <v/>
      </c>
      <c r="X945" s="175" t="str">
        <f>IF('サーバー一覧（手入力用）'!W953="","",'サーバー一覧（手入力用）'!W953)</f>
        <v/>
      </c>
      <c r="Y945" s="175" t="str">
        <f>IF('サーバー一覧（手入力用）'!X953="","",'サーバー一覧（手入力用）'!X953)</f>
        <v/>
      </c>
      <c r="Z945" s="175" t="str">
        <f>IF('サーバー一覧（手入力用）'!Y953="","",'サーバー一覧（手入力用）'!Y953)</f>
        <v/>
      </c>
      <c r="AA945" s="175" t="str">
        <f>IF('サーバー一覧（手入力用）'!Z953="","",'サーバー一覧（手入力用）'!Z953)</f>
        <v/>
      </c>
      <c r="AB945" s="175" t="str">
        <f>IF('サーバー一覧（手入力用）'!AA953="","",'サーバー一覧（手入力用）'!AA953)</f>
        <v/>
      </c>
      <c r="AC945" s="175" t="str">
        <f>IF('サーバー一覧（手入力用）'!AB953="","",'サーバー一覧（手入力用）'!AB953)</f>
        <v/>
      </c>
      <c r="AD945" s="175" t="str">
        <f>IF('サーバー一覧（手入力用）'!AC953="","",'サーバー一覧（手入力用）'!AC953)</f>
        <v/>
      </c>
      <c r="AE945" s="175" t="str">
        <f>IF('サーバー一覧（手入力用）'!AD953="","",'サーバー一覧（手入力用）'!AD953)</f>
        <v/>
      </c>
      <c r="AF945" s="175" t="str">
        <f>IF('サーバー一覧（手入力用）'!AE953="","",'サーバー一覧（手入力用）'!AE953)</f>
        <v/>
      </c>
      <c r="AG945" s="175" t="str">
        <f>IF('サーバー一覧（手入力用）'!AF953="","",'サーバー一覧（手入力用）'!AF953)</f>
        <v/>
      </c>
      <c r="AH945" s="175" t="str">
        <f>IF('サーバー一覧（手入力用）'!AG953="","",'サーバー一覧（手入力用）'!AG953)</f>
        <v/>
      </c>
      <c r="AI945" s="175" t="str">
        <f>IF('サーバー一覧（手入力用）'!AH953="","",'サーバー一覧（手入力用）'!AH953)</f>
        <v/>
      </c>
      <c r="AJ945" s="175" t="str">
        <f>IF('サーバー一覧（手入力用）'!AI953="","",'サーバー一覧（手入力用）'!AI953)</f>
        <v/>
      </c>
    </row>
    <row r="946" spans="1:36">
      <c r="A946" s="175">
        <f>IF('サーバー一覧（手入力用）'!B954="","",'サーバー一覧（手入力用）'!B954)</f>
        <v>945</v>
      </c>
      <c r="B946" s="175" t="str">
        <f>IF('サーバー一覧（手入力用）'!C954="","",'サーバー一覧（手入力用）'!C954)</f>
        <v/>
      </c>
      <c r="C946" s="175" t="str">
        <f>IF('サーバー一覧（手入力用）'!D954="","",'サーバー一覧（手入力用）'!D954)</f>
        <v/>
      </c>
      <c r="D946" s="175" t="str">
        <f>IF('サーバー一覧（手入力用）'!E954="","",'サーバー一覧（手入力用）'!E954)</f>
        <v/>
      </c>
      <c r="E946" s="175" t="str">
        <f>IF('サーバー一覧（手入力用）'!F954="","",'サーバー一覧（手入力用）'!F954)</f>
        <v/>
      </c>
      <c r="F946" s="175" t="str">
        <f>IF('サーバー一覧（手入力用）'!G954="","",'サーバー一覧（手入力用）'!G954)</f>
        <v/>
      </c>
      <c r="G946" s="175" t="str">
        <f>IF('サーバー一覧（手入力用）'!H954="","",'サーバー一覧（手入力用）'!H954)</f>
        <v/>
      </c>
      <c r="H946" s="175" t="str">
        <f>IF('サーバー一覧（手入力用）'!I954="","",'サーバー一覧（手入力用）'!I954)</f>
        <v/>
      </c>
      <c r="I946" s="175" t="str">
        <f>IF('サーバー一覧（手入力用）'!J954="","",'サーバー一覧（手入力用）'!J954)</f>
        <v/>
      </c>
      <c r="J946" s="175" t="str">
        <f>IF('サーバー一覧（手入力用）'!K954="","",'サーバー一覧（手入力用）'!K954)</f>
        <v/>
      </c>
      <c r="K946" s="175" t="str">
        <f>IF('サーバー一覧（手入力用）'!L954="","",'サーバー一覧（手入力用）'!L954)</f>
        <v/>
      </c>
      <c r="L946" s="175" t="str">
        <f>IF('サーバー一覧（手入力用）'!M954="","",'サーバー一覧（手入力用）'!M954)</f>
        <v/>
      </c>
      <c r="M946" s="175" t="str">
        <f>IF('サーバー一覧（手入力用）'!N954="","",'サーバー一覧（手入力用）'!N954)</f>
        <v/>
      </c>
      <c r="N946" s="175" t="str">
        <f>IF('サーバー一覧（手入力用）'!O954="","",'サーバー一覧（手入力用）'!O954)</f>
        <v/>
      </c>
      <c r="O946" s="175">
        <f>IF('サーバー一覧（手入力用）'!P954="","",'サーバー一覧（手入力用）'!P954)</f>
        <v>0</v>
      </c>
      <c r="P946" s="175" t="str">
        <f>IF('サーバー一覧（手入力用）'!Q954="","",'サーバー一覧（手入力用）'!Q954)</f>
        <v/>
      </c>
      <c r="Q946" s="175" t="str">
        <f>IF('サーバー一覧（手入力用）'!R954="","",'サーバー一覧（手入力用）'!R954)</f>
        <v/>
      </c>
      <c r="R946" s="175" t="str">
        <f t="shared" si="28"/>
        <v/>
      </c>
      <c r="S946" s="175" t="str">
        <f>IF('サーバー一覧（手入力用）'!S954="","",'サーバー一覧（手入力用）'!S954)</f>
        <v/>
      </c>
      <c r="T946" s="175" t="str">
        <f t="shared" si="29"/>
        <v/>
      </c>
      <c r="U946" s="175" t="str">
        <f>IF('サーバー一覧（手入力用）'!T954="","",'サーバー一覧（手入力用）'!T954)</f>
        <v/>
      </c>
      <c r="V946" s="175" t="str">
        <f>IF('サーバー一覧（手入力用）'!U954="","",'サーバー一覧（手入力用）'!U954)</f>
        <v/>
      </c>
      <c r="W946" s="175" t="str">
        <f>IF('サーバー一覧（手入力用）'!V954="","",'サーバー一覧（手入力用）'!V954)</f>
        <v/>
      </c>
      <c r="X946" s="175" t="str">
        <f>IF('サーバー一覧（手入力用）'!W954="","",'サーバー一覧（手入力用）'!W954)</f>
        <v/>
      </c>
      <c r="Y946" s="175" t="str">
        <f>IF('サーバー一覧（手入力用）'!X954="","",'サーバー一覧（手入力用）'!X954)</f>
        <v/>
      </c>
      <c r="Z946" s="175" t="str">
        <f>IF('サーバー一覧（手入力用）'!Y954="","",'サーバー一覧（手入力用）'!Y954)</f>
        <v/>
      </c>
      <c r="AA946" s="175" t="str">
        <f>IF('サーバー一覧（手入力用）'!Z954="","",'サーバー一覧（手入力用）'!Z954)</f>
        <v/>
      </c>
      <c r="AB946" s="175" t="str">
        <f>IF('サーバー一覧（手入力用）'!AA954="","",'サーバー一覧（手入力用）'!AA954)</f>
        <v/>
      </c>
      <c r="AC946" s="175" t="str">
        <f>IF('サーバー一覧（手入力用）'!AB954="","",'サーバー一覧（手入力用）'!AB954)</f>
        <v/>
      </c>
      <c r="AD946" s="175" t="str">
        <f>IF('サーバー一覧（手入力用）'!AC954="","",'サーバー一覧（手入力用）'!AC954)</f>
        <v/>
      </c>
      <c r="AE946" s="175" t="str">
        <f>IF('サーバー一覧（手入力用）'!AD954="","",'サーバー一覧（手入力用）'!AD954)</f>
        <v/>
      </c>
      <c r="AF946" s="175" t="str">
        <f>IF('サーバー一覧（手入力用）'!AE954="","",'サーバー一覧（手入力用）'!AE954)</f>
        <v/>
      </c>
      <c r="AG946" s="175" t="str">
        <f>IF('サーバー一覧（手入力用）'!AF954="","",'サーバー一覧（手入力用）'!AF954)</f>
        <v/>
      </c>
      <c r="AH946" s="175" t="str">
        <f>IF('サーバー一覧（手入力用）'!AG954="","",'サーバー一覧（手入力用）'!AG954)</f>
        <v/>
      </c>
      <c r="AI946" s="175" t="str">
        <f>IF('サーバー一覧（手入力用）'!AH954="","",'サーバー一覧（手入力用）'!AH954)</f>
        <v/>
      </c>
      <c r="AJ946" s="175" t="str">
        <f>IF('サーバー一覧（手入力用）'!AI954="","",'サーバー一覧（手入力用）'!AI954)</f>
        <v/>
      </c>
    </row>
    <row r="947" spans="1:36">
      <c r="A947" s="175">
        <f>IF('サーバー一覧（手入力用）'!B955="","",'サーバー一覧（手入力用）'!B955)</f>
        <v>946</v>
      </c>
      <c r="B947" s="175" t="str">
        <f>IF('サーバー一覧（手入力用）'!C955="","",'サーバー一覧（手入力用）'!C955)</f>
        <v/>
      </c>
      <c r="C947" s="175" t="str">
        <f>IF('サーバー一覧（手入力用）'!D955="","",'サーバー一覧（手入力用）'!D955)</f>
        <v/>
      </c>
      <c r="D947" s="175" t="str">
        <f>IF('サーバー一覧（手入力用）'!E955="","",'サーバー一覧（手入力用）'!E955)</f>
        <v/>
      </c>
      <c r="E947" s="175" t="str">
        <f>IF('サーバー一覧（手入力用）'!F955="","",'サーバー一覧（手入力用）'!F955)</f>
        <v/>
      </c>
      <c r="F947" s="175" t="str">
        <f>IF('サーバー一覧（手入力用）'!G955="","",'サーバー一覧（手入力用）'!G955)</f>
        <v/>
      </c>
      <c r="G947" s="175" t="str">
        <f>IF('サーバー一覧（手入力用）'!H955="","",'サーバー一覧（手入力用）'!H955)</f>
        <v/>
      </c>
      <c r="H947" s="175" t="str">
        <f>IF('サーバー一覧（手入力用）'!I955="","",'サーバー一覧（手入力用）'!I955)</f>
        <v/>
      </c>
      <c r="I947" s="175" t="str">
        <f>IF('サーバー一覧（手入力用）'!J955="","",'サーバー一覧（手入力用）'!J955)</f>
        <v/>
      </c>
      <c r="J947" s="175" t="str">
        <f>IF('サーバー一覧（手入力用）'!K955="","",'サーバー一覧（手入力用）'!K955)</f>
        <v/>
      </c>
      <c r="K947" s="175" t="str">
        <f>IF('サーバー一覧（手入力用）'!L955="","",'サーバー一覧（手入力用）'!L955)</f>
        <v/>
      </c>
      <c r="L947" s="175" t="str">
        <f>IF('サーバー一覧（手入力用）'!M955="","",'サーバー一覧（手入力用）'!M955)</f>
        <v/>
      </c>
      <c r="M947" s="175" t="str">
        <f>IF('サーバー一覧（手入力用）'!N955="","",'サーバー一覧（手入力用）'!N955)</f>
        <v/>
      </c>
      <c r="N947" s="175" t="str">
        <f>IF('サーバー一覧（手入力用）'!O955="","",'サーバー一覧（手入力用）'!O955)</f>
        <v/>
      </c>
      <c r="O947" s="175">
        <f>IF('サーバー一覧（手入力用）'!P955="","",'サーバー一覧（手入力用）'!P955)</f>
        <v>0</v>
      </c>
      <c r="P947" s="175" t="str">
        <f>IF('サーバー一覧（手入力用）'!Q955="","",'サーバー一覧（手入力用）'!Q955)</f>
        <v/>
      </c>
      <c r="Q947" s="175" t="str">
        <f>IF('サーバー一覧（手入力用）'!R955="","",'サーバー一覧（手入力用）'!R955)</f>
        <v/>
      </c>
      <c r="R947" s="175" t="str">
        <f t="shared" si="28"/>
        <v/>
      </c>
      <c r="S947" s="175" t="str">
        <f>IF('サーバー一覧（手入力用）'!S955="","",'サーバー一覧（手入力用）'!S955)</f>
        <v/>
      </c>
      <c r="T947" s="175" t="str">
        <f t="shared" si="29"/>
        <v/>
      </c>
      <c r="U947" s="175" t="str">
        <f>IF('サーバー一覧（手入力用）'!T955="","",'サーバー一覧（手入力用）'!T955)</f>
        <v/>
      </c>
      <c r="V947" s="175" t="str">
        <f>IF('サーバー一覧（手入力用）'!U955="","",'サーバー一覧（手入力用）'!U955)</f>
        <v/>
      </c>
      <c r="W947" s="175" t="str">
        <f>IF('サーバー一覧（手入力用）'!V955="","",'サーバー一覧（手入力用）'!V955)</f>
        <v/>
      </c>
      <c r="X947" s="175" t="str">
        <f>IF('サーバー一覧（手入力用）'!W955="","",'サーバー一覧（手入力用）'!W955)</f>
        <v/>
      </c>
      <c r="Y947" s="175" t="str">
        <f>IF('サーバー一覧（手入力用）'!X955="","",'サーバー一覧（手入力用）'!X955)</f>
        <v/>
      </c>
      <c r="Z947" s="175" t="str">
        <f>IF('サーバー一覧（手入力用）'!Y955="","",'サーバー一覧（手入力用）'!Y955)</f>
        <v/>
      </c>
      <c r="AA947" s="175" t="str">
        <f>IF('サーバー一覧（手入力用）'!Z955="","",'サーバー一覧（手入力用）'!Z955)</f>
        <v/>
      </c>
      <c r="AB947" s="175" t="str">
        <f>IF('サーバー一覧（手入力用）'!AA955="","",'サーバー一覧（手入力用）'!AA955)</f>
        <v/>
      </c>
      <c r="AC947" s="175" t="str">
        <f>IF('サーバー一覧（手入力用）'!AB955="","",'サーバー一覧（手入力用）'!AB955)</f>
        <v/>
      </c>
      <c r="AD947" s="175" t="str">
        <f>IF('サーバー一覧（手入力用）'!AC955="","",'サーバー一覧（手入力用）'!AC955)</f>
        <v/>
      </c>
      <c r="AE947" s="175" t="str">
        <f>IF('サーバー一覧（手入力用）'!AD955="","",'サーバー一覧（手入力用）'!AD955)</f>
        <v/>
      </c>
      <c r="AF947" s="175" t="str">
        <f>IF('サーバー一覧（手入力用）'!AE955="","",'サーバー一覧（手入力用）'!AE955)</f>
        <v/>
      </c>
      <c r="AG947" s="175" t="str">
        <f>IF('サーバー一覧（手入力用）'!AF955="","",'サーバー一覧（手入力用）'!AF955)</f>
        <v/>
      </c>
      <c r="AH947" s="175" t="str">
        <f>IF('サーバー一覧（手入力用）'!AG955="","",'サーバー一覧（手入力用）'!AG955)</f>
        <v/>
      </c>
      <c r="AI947" s="175" t="str">
        <f>IF('サーバー一覧（手入力用）'!AH955="","",'サーバー一覧（手入力用）'!AH955)</f>
        <v/>
      </c>
      <c r="AJ947" s="175" t="str">
        <f>IF('サーバー一覧（手入力用）'!AI955="","",'サーバー一覧（手入力用）'!AI955)</f>
        <v/>
      </c>
    </row>
    <row r="948" spans="1:36">
      <c r="A948" s="175">
        <f>IF('サーバー一覧（手入力用）'!B956="","",'サーバー一覧（手入力用）'!B956)</f>
        <v>947</v>
      </c>
      <c r="B948" s="175" t="str">
        <f>IF('サーバー一覧（手入力用）'!C956="","",'サーバー一覧（手入力用）'!C956)</f>
        <v/>
      </c>
      <c r="C948" s="175" t="str">
        <f>IF('サーバー一覧（手入力用）'!D956="","",'サーバー一覧（手入力用）'!D956)</f>
        <v/>
      </c>
      <c r="D948" s="175" t="str">
        <f>IF('サーバー一覧（手入力用）'!E956="","",'サーバー一覧（手入力用）'!E956)</f>
        <v/>
      </c>
      <c r="E948" s="175" t="str">
        <f>IF('サーバー一覧（手入力用）'!F956="","",'サーバー一覧（手入力用）'!F956)</f>
        <v/>
      </c>
      <c r="F948" s="175" t="str">
        <f>IF('サーバー一覧（手入力用）'!G956="","",'サーバー一覧（手入力用）'!G956)</f>
        <v/>
      </c>
      <c r="G948" s="175" t="str">
        <f>IF('サーバー一覧（手入力用）'!H956="","",'サーバー一覧（手入力用）'!H956)</f>
        <v/>
      </c>
      <c r="H948" s="175" t="str">
        <f>IF('サーバー一覧（手入力用）'!I956="","",'サーバー一覧（手入力用）'!I956)</f>
        <v/>
      </c>
      <c r="I948" s="175" t="str">
        <f>IF('サーバー一覧（手入力用）'!J956="","",'サーバー一覧（手入力用）'!J956)</f>
        <v/>
      </c>
      <c r="J948" s="175" t="str">
        <f>IF('サーバー一覧（手入力用）'!K956="","",'サーバー一覧（手入力用）'!K956)</f>
        <v/>
      </c>
      <c r="K948" s="175" t="str">
        <f>IF('サーバー一覧（手入力用）'!L956="","",'サーバー一覧（手入力用）'!L956)</f>
        <v/>
      </c>
      <c r="L948" s="175" t="str">
        <f>IF('サーバー一覧（手入力用）'!M956="","",'サーバー一覧（手入力用）'!M956)</f>
        <v/>
      </c>
      <c r="M948" s="175" t="str">
        <f>IF('サーバー一覧（手入力用）'!N956="","",'サーバー一覧（手入力用）'!N956)</f>
        <v/>
      </c>
      <c r="N948" s="175" t="str">
        <f>IF('サーバー一覧（手入力用）'!O956="","",'サーバー一覧（手入力用）'!O956)</f>
        <v/>
      </c>
      <c r="O948" s="175">
        <f>IF('サーバー一覧（手入力用）'!P956="","",'サーバー一覧（手入力用）'!P956)</f>
        <v>0</v>
      </c>
      <c r="P948" s="175" t="str">
        <f>IF('サーバー一覧（手入力用）'!Q956="","",'サーバー一覧（手入力用）'!Q956)</f>
        <v/>
      </c>
      <c r="Q948" s="175" t="str">
        <f>IF('サーバー一覧（手入力用）'!R956="","",'サーバー一覧（手入力用）'!R956)</f>
        <v/>
      </c>
      <c r="R948" s="175" t="str">
        <f t="shared" si="28"/>
        <v/>
      </c>
      <c r="S948" s="175" t="str">
        <f>IF('サーバー一覧（手入力用）'!S956="","",'サーバー一覧（手入力用）'!S956)</f>
        <v/>
      </c>
      <c r="T948" s="175" t="str">
        <f t="shared" si="29"/>
        <v/>
      </c>
      <c r="U948" s="175" t="str">
        <f>IF('サーバー一覧（手入力用）'!T956="","",'サーバー一覧（手入力用）'!T956)</f>
        <v/>
      </c>
      <c r="V948" s="175" t="str">
        <f>IF('サーバー一覧（手入力用）'!U956="","",'サーバー一覧（手入力用）'!U956)</f>
        <v/>
      </c>
      <c r="W948" s="175" t="str">
        <f>IF('サーバー一覧（手入力用）'!V956="","",'サーバー一覧（手入力用）'!V956)</f>
        <v/>
      </c>
      <c r="X948" s="175" t="str">
        <f>IF('サーバー一覧（手入力用）'!W956="","",'サーバー一覧（手入力用）'!W956)</f>
        <v/>
      </c>
      <c r="Y948" s="175" t="str">
        <f>IF('サーバー一覧（手入力用）'!X956="","",'サーバー一覧（手入力用）'!X956)</f>
        <v/>
      </c>
      <c r="Z948" s="175" t="str">
        <f>IF('サーバー一覧（手入力用）'!Y956="","",'サーバー一覧（手入力用）'!Y956)</f>
        <v/>
      </c>
      <c r="AA948" s="175" t="str">
        <f>IF('サーバー一覧（手入力用）'!Z956="","",'サーバー一覧（手入力用）'!Z956)</f>
        <v/>
      </c>
      <c r="AB948" s="175" t="str">
        <f>IF('サーバー一覧（手入力用）'!AA956="","",'サーバー一覧（手入力用）'!AA956)</f>
        <v/>
      </c>
      <c r="AC948" s="175" t="str">
        <f>IF('サーバー一覧（手入力用）'!AB956="","",'サーバー一覧（手入力用）'!AB956)</f>
        <v/>
      </c>
      <c r="AD948" s="175" t="str">
        <f>IF('サーバー一覧（手入力用）'!AC956="","",'サーバー一覧（手入力用）'!AC956)</f>
        <v/>
      </c>
      <c r="AE948" s="175" t="str">
        <f>IF('サーバー一覧（手入力用）'!AD956="","",'サーバー一覧（手入力用）'!AD956)</f>
        <v/>
      </c>
      <c r="AF948" s="175" t="str">
        <f>IF('サーバー一覧（手入力用）'!AE956="","",'サーバー一覧（手入力用）'!AE956)</f>
        <v/>
      </c>
      <c r="AG948" s="175" t="str">
        <f>IF('サーバー一覧（手入力用）'!AF956="","",'サーバー一覧（手入力用）'!AF956)</f>
        <v/>
      </c>
      <c r="AH948" s="175" t="str">
        <f>IF('サーバー一覧（手入力用）'!AG956="","",'サーバー一覧（手入力用）'!AG956)</f>
        <v/>
      </c>
      <c r="AI948" s="175" t="str">
        <f>IF('サーバー一覧（手入力用）'!AH956="","",'サーバー一覧（手入力用）'!AH956)</f>
        <v/>
      </c>
      <c r="AJ948" s="175" t="str">
        <f>IF('サーバー一覧（手入力用）'!AI956="","",'サーバー一覧（手入力用）'!AI956)</f>
        <v/>
      </c>
    </row>
    <row r="949" spans="1:36">
      <c r="A949" s="175">
        <f>IF('サーバー一覧（手入力用）'!B957="","",'サーバー一覧（手入力用）'!B957)</f>
        <v>948</v>
      </c>
      <c r="B949" s="175" t="str">
        <f>IF('サーバー一覧（手入力用）'!C957="","",'サーバー一覧（手入力用）'!C957)</f>
        <v/>
      </c>
      <c r="C949" s="175" t="str">
        <f>IF('サーバー一覧（手入力用）'!D957="","",'サーバー一覧（手入力用）'!D957)</f>
        <v/>
      </c>
      <c r="D949" s="175" t="str">
        <f>IF('サーバー一覧（手入力用）'!E957="","",'サーバー一覧（手入力用）'!E957)</f>
        <v/>
      </c>
      <c r="E949" s="175" t="str">
        <f>IF('サーバー一覧（手入力用）'!F957="","",'サーバー一覧（手入力用）'!F957)</f>
        <v/>
      </c>
      <c r="F949" s="175" t="str">
        <f>IF('サーバー一覧（手入力用）'!G957="","",'サーバー一覧（手入力用）'!G957)</f>
        <v/>
      </c>
      <c r="G949" s="175" t="str">
        <f>IF('サーバー一覧（手入力用）'!H957="","",'サーバー一覧（手入力用）'!H957)</f>
        <v/>
      </c>
      <c r="H949" s="175" t="str">
        <f>IF('サーバー一覧（手入力用）'!I957="","",'サーバー一覧（手入力用）'!I957)</f>
        <v/>
      </c>
      <c r="I949" s="175" t="str">
        <f>IF('サーバー一覧（手入力用）'!J957="","",'サーバー一覧（手入力用）'!J957)</f>
        <v/>
      </c>
      <c r="J949" s="175" t="str">
        <f>IF('サーバー一覧（手入力用）'!K957="","",'サーバー一覧（手入力用）'!K957)</f>
        <v/>
      </c>
      <c r="K949" s="175" t="str">
        <f>IF('サーバー一覧（手入力用）'!L957="","",'サーバー一覧（手入力用）'!L957)</f>
        <v/>
      </c>
      <c r="L949" s="175" t="str">
        <f>IF('サーバー一覧（手入力用）'!M957="","",'サーバー一覧（手入力用）'!M957)</f>
        <v/>
      </c>
      <c r="M949" s="175" t="str">
        <f>IF('サーバー一覧（手入力用）'!N957="","",'サーバー一覧（手入力用）'!N957)</f>
        <v/>
      </c>
      <c r="N949" s="175" t="str">
        <f>IF('サーバー一覧（手入力用）'!O957="","",'サーバー一覧（手入力用）'!O957)</f>
        <v/>
      </c>
      <c r="O949" s="175">
        <f>IF('サーバー一覧（手入力用）'!P957="","",'サーバー一覧（手入力用）'!P957)</f>
        <v>0</v>
      </c>
      <c r="P949" s="175" t="str">
        <f>IF('サーバー一覧（手入力用）'!Q957="","",'サーバー一覧（手入力用）'!Q957)</f>
        <v/>
      </c>
      <c r="Q949" s="175" t="str">
        <f>IF('サーバー一覧（手入力用）'!R957="","",'サーバー一覧（手入力用）'!R957)</f>
        <v/>
      </c>
      <c r="R949" s="175" t="str">
        <f t="shared" si="28"/>
        <v/>
      </c>
      <c r="S949" s="175" t="str">
        <f>IF('サーバー一覧（手入力用）'!S957="","",'サーバー一覧（手入力用）'!S957)</f>
        <v/>
      </c>
      <c r="T949" s="175" t="str">
        <f t="shared" si="29"/>
        <v/>
      </c>
      <c r="U949" s="175" t="str">
        <f>IF('サーバー一覧（手入力用）'!T957="","",'サーバー一覧（手入力用）'!T957)</f>
        <v/>
      </c>
      <c r="V949" s="175" t="str">
        <f>IF('サーバー一覧（手入力用）'!U957="","",'サーバー一覧（手入力用）'!U957)</f>
        <v/>
      </c>
      <c r="W949" s="175" t="str">
        <f>IF('サーバー一覧（手入力用）'!V957="","",'サーバー一覧（手入力用）'!V957)</f>
        <v/>
      </c>
      <c r="X949" s="175" t="str">
        <f>IF('サーバー一覧（手入力用）'!W957="","",'サーバー一覧（手入力用）'!W957)</f>
        <v/>
      </c>
      <c r="Y949" s="175" t="str">
        <f>IF('サーバー一覧（手入力用）'!X957="","",'サーバー一覧（手入力用）'!X957)</f>
        <v/>
      </c>
      <c r="Z949" s="175" t="str">
        <f>IF('サーバー一覧（手入力用）'!Y957="","",'サーバー一覧（手入力用）'!Y957)</f>
        <v/>
      </c>
      <c r="AA949" s="175" t="str">
        <f>IF('サーバー一覧（手入力用）'!Z957="","",'サーバー一覧（手入力用）'!Z957)</f>
        <v/>
      </c>
      <c r="AB949" s="175" t="str">
        <f>IF('サーバー一覧（手入力用）'!AA957="","",'サーバー一覧（手入力用）'!AA957)</f>
        <v/>
      </c>
      <c r="AC949" s="175" t="str">
        <f>IF('サーバー一覧（手入力用）'!AB957="","",'サーバー一覧（手入力用）'!AB957)</f>
        <v/>
      </c>
      <c r="AD949" s="175" t="str">
        <f>IF('サーバー一覧（手入力用）'!AC957="","",'サーバー一覧（手入力用）'!AC957)</f>
        <v/>
      </c>
      <c r="AE949" s="175" t="str">
        <f>IF('サーバー一覧（手入力用）'!AD957="","",'サーバー一覧（手入力用）'!AD957)</f>
        <v/>
      </c>
      <c r="AF949" s="175" t="str">
        <f>IF('サーバー一覧（手入力用）'!AE957="","",'サーバー一覧（手入力用）'!AE957)</f>
        <v/>
      </c>
      <c r="AG949" s="175" t="str">
        <f>IF('サーバー一覧（手入力用）'!AF957="","",'サーバー一覧（手入力用）'!AF957)</f>
        <v/>
      </c>
      <c r="AH949" s="175" t="str">
        <f>IF('サーバー一覧（手入力用）'!AG957="","",'サーバー一覧（手入力用）'!AG957)</f>
        <v/>
      </c>
      <c r="AI949" s="175" t="str">
        <f>IF('サーバー一覧（手入力用）'!AH957="","",'サーバー一覧（手入力用）'!AH957)</f>
        <v/>
      </c>
      <c r="AJ949" s="175" t="str">
        <f>IF('サーバー一覧（手入力用）'!AI957="","",'サーバー一覧（手入力用）'!AI957)</f>
        <v/>
      </c>
    </row>
    <row r="950" spans="1:36">
      <c r="A950" s="175">
        <f>IF('サーバー一覧（手入力用）'!B958="","",'サーバー一覧（手入力用）'!B958)</f>
        <v>949</v>
      </c>
      <c r="B950" s="175" t="str">
        <f>IF('サーバー一覧（手入力用）'!C958="","",'サーバー一覧（手入力用）'!C958)</f>
        <v/>
      </c>
      <c r="C950" s="175" t="str">
        <f>IF('サーバー一覧（手入力用）'!D958="","",'サーバー一覧（手入力用）'!D958)</f>
        <v/>
      </c>
      <c r="D950" s="175" t="str">
        <f>IF('サーバー一覧（手入力用）'!E958="","",'サーバー一覧（手入力用）'!E958)</f>
        <v/>
      </c>
      <c r="E950" s="175" t="str">
        <f>IF('サーバー一覧（手入力用）'!F958="","",'サーバー一覧（手入力用）'!F958)</f>
        <v/>
      </c>
      <c r="F950" s="175" t="str">
        <f>IF('サーバー一覧（手入力用）'!G958="","",'サーバー一覧（手入力用）'!G958)</f>
        <v/>
      </c>
      <c r="G950" s="175" t="str">
        <f>IF('サーバー一覧（手入力用）'!H958="","",'サーバー一覧（手入力用）'!H958)</f>
        <v/>
      </c>
      <c r="H950" s="175" t="str">
        <f>IF('サーバー一覧（手入力用）'!I958="","",'サーバー一覧（手入力用）'!I958)</f>
        <v/>
      </c>
      <c r="I950" s="175" t="str">
        <f>IF('サーバー一覧（手入力用）'!J958="","",'サーバー一覧（手入力用）'!J958)</f>
        <v/>
      </c>
      <c r="J950" s="175" t="str">
        <f>IF('サーバー一覧（手入力用）'!K958="","",'サーバー一覧（手入力用）'!K958)</f>
        <v/>
      </c>
      <c r="K950" s="175" t="str">
        <f>IF('サーバー一覧（手入力用）'!L958="","",'サーバー一覧（手入力用）'!L958)</f>
        <v/>
      </c>
      <c r="L950" s="175" t="str">
        <f>IF('サーバー一覧（手入力用）'!M958="","",'サーバー一覧（手入力用）'!M958)</f>
        <v/>
      </c>
      <c r="M950" s="175" t="str">
        <f>IF('サーバー一覧（手入力用）'!N958="","",'サーバー一覧（手入力用）'!N958)</f>
        <v/>
      </c>
      <c r="N950" s="175" t="str">
        <f>IF('サーバー一覧（手入力用）'!O958="","",'サーバー一覧（手入力用）'!O958)</f>
        <v/>
      </c>
      <c r="O950" s="175">
        <f>IF('サーバー一覧（手入力用）'!P958="","",'サーバー一覧（手入力用）'!P958)</f>
        <v>0</v>
      </c>
      <c r="P950" s="175" t="str">
        <f>IF('サーバー一覧（手入力用）'!Q958="","",'サーバー一覧（手入力用）'!Q958)</f>
        <v/>
      </c>
      <c r="Q950" s="175" t="str">
        <f>IF('サーバー一覧（手入力用）'!R958="","",'サーバー一覧（手入力用）'!R958)</f>
        <v/>
      </c>
      <c r="R950" s="175" t="str">
        <f t="shared" si="28"/>
        <v/>
      </c>
      <c r="S950" s="175" t="str">
        <f>IF('サーバー一覧（手入力用）'!S958="","",'サーバー一覧（手入力用）'!S958)</f>
        <v/>
      </c>
      <c r="T950" s="175" t="str">
        <f t="shared" si="29"/>
        <v/>
      </c>
      <c r="U950" s="175" t="str">
        <f>IF('サーバー一覧（手入力用）'!T958="","",'サーバー一覧（手入力用）'!T958)</f>
        <v/>
      </c>
      <c r="V950" s="175" t="str">
        <f>IF('サーバー一覧（手入力用）'!U958="","",'サーバー一覧（手入力用）'!U958)</f>
        <v/>
      </c>
      <c r="W950" s="175" t="str">
        <f>IF('サーバー一覧（手入力用）'!V958="","",'サーバー一覧（手入力用）'!V958)</f>
        <v/>
      </c>
      <c r="X950" s="175" t="str">
        <f>IF('サーバー一覧（手入力用）'!W958="","",'サーバー一覧（手入力用）'!W958)</f>
        <v/>
      </c>
      <c r="Y950" s="175" t="str">
        <f>IF('サーバー一覧（手入力用）'!X958="","",'サーバー一覧（手入力用）'!X958)</f>
        <v/>
      </c>
      <c r="Z950" s="175" t="str">
        <f>IF('サーバー一覧（手入力用）'!Y958="","",'サーバー一覧（手入力用）'!Y958)</f>
        <v/>
      </c>
      <c r="AA950" s="175" t="str">
        <f>IF('サーバー一覧（手入力用）'!Z958="","",'サーバー一覧（手入力用）'!Z958)</f>
        <v/>
      </c>
      <c r="AB950" s="175" t="str">
        <f>IF('サーバー一覧（手入力用）'!AA958="","",'サーバー一覧（手入力用）'!AA958)</f>
        <v/>
      </c>
      <c r="AC950" s="175" t="str">
        <f>IF('サーバー一覧（手入力用）'!AB958="","",'サーバー一覧（手入力用）'!AB958)</f>
        <v/>
      </c>
      <c r="AD950" s="175" t="str">
        <f>IF('サーバー一覧（手入力用）'!AC958="","",'サーバー一覧（手入力用）'!AC958)</f>
        <v/>
      </c>
      <c r="AE950" s="175" t="str">
        <f>IF('サーバー一覧（手入力用）'!AD958="","",'サーバー一覧（手入力用）'!AD958)</f>
        <v/>
      </c>
      <c r="AF950" s="175" t="str">
        <f>IF('サーバー一覧（手入力用）'!AE958="","",'サーバー一覧（手入力用）'!AE958)</f>
        <v/>
      </c>
      <c r="AG950" s="175" t="str">
        <f>IF('サーバー一覧（手入力用）'!AF958="","",'サーバー一覧（手入力用）'!AF958)</f>
        <v/>
      </c>
      <c r="AH950" s="175" t="str">
        <f>IF('サーバー一覧（手入力用）'!AG958="","",'サーバー一覧（手入力用）'!AG958)</f>
        <v/>
      </c>
      <c r="AI950" s="175" t="str">
        <f>IF('サーバー一覧（手入力用）'!AH958="","",'サーバー一覧（手入力用）'!AH958)</f>
        <v/>
      </c>
      <c r="AJ950" s="175" t="str">
        <f>IF('サーバー一覧（手入力用）'!AI958="","",'サーバー一覧（手入力用）'!AI958)</f>
        <v/>
      </c>
    </row>
    <row r="951" spans="1:36">
      <c r="A951" s="175">
        <f>IF('サーバー一覧（手入力用）'!B959="","",'サーバー一覧（手入力用）'!B959)</f>
        <v>950</v>
      </c>
      <c r="B951" s="175" t="str">
        <f>IF('サーバー一覧（手入力用）'!C959="","",'サーバー一覧（手入力用）'!C959)</f>
        <v/>
      </c>
      <c r="C951" s="175" t="str">
        <f>IF('サーバー一覧（手入力用）'!D959="","",'サーバー一覧（手入力用）'!D959)</f>
        <v/>
      </c>
      <c r="D951" s="175" t="str">
        <f>IF('サーバー一覧（手入力用）'!E959="","",'サーバー一覧（手入力用）'!E959)</f>
        <v/>
      </c>
      <c r="E951" s="175" t="str">
        <f>IF('サーバー一覧（手入力用）'!F959="","",'サーバー一覧（手入力用）'!F959)</f>
        <v/>
      </c>
      <c r="F951" s="175" t="str">
        <f>IF('サーバー一覧（手入力用）'!G959="","",'サーバー一覧（手入力用）'!G959)</f>
        <v/>
      </c>
      <c r="G951" s="175" t="str">
        <f>IF('サーバー一覧（手入力用）'!H959="","",'サーバー一覧（手入力用）'!H959)</f>
        <v/>
      </c>
      <c r="H951" s="175" t="str">
        <f>IF('サーバー一覧（手入力用）'!I959="","",'サーバー一覧（手入力用）'!I959)</f>
        <v/>
      </c>
      <c r="I951" s="175" t="str">
        <f>IF('サーバー一覧（手入力用）'!J959="","",'サーバー一覧（手入力用）'!J959)</f>
        <v/>
      </c>
      <c r="J951" s="175" t="str">
        <f>IF('サーバー一覧（手入力用）'!K959="","",'サーバー一覧（手入力用）'!K959)</f>
        <v/>
      </c>
      <c r="K951" s="175" t="str">
        <f>IF('サーバー一覧（手入力用）'!L959="","",'サーバー一覧（手入力用）'!L959)</f>
        <v/>
      </c>
      <c r="L951" s="175" t="str">
        <f>IF('サーバー一覧（手入力用）'!M959="","",'サーバー一覧（手入力用）'!M959)</f>
        <v/>
      </c>
      <c r="M951" s="175" t="str">
        <f>IF('サーバー一覧（手入力用）'!N959="","",'サーバー一覧（手入力用）'!N959)</f>
        <v/>
      </c>
      <c r="N951" s="175" t="str">
        <f>IF('サーバー一覧（手入力用）'!O959="","",'サーバー一覧（手入力用）'!O959)</f>
        <v/>
      </c>
      <c r="O951" s="175">
        <f>IF('サーバー一覧（手入力用）'!P959="","",'サーバー一覧（手入力用）'!P959)</f>
        <v>0</v>
      </c>
      <c r="P951" s="175" t="str">
        <f>IF('サーバー一覧（手入力用）'!Q959="","",'サーバー一覧（手入力用）'!Q959)</f>
        <v/>
      </c>
      <c r="Q951" s="175" t="str">
        <f>IF('サーバー一覧（手入力用）'!R959="","",'サーバー一覧（手入力用）'!R959)</f>
        <v/>
      </c>
      <c r="R951" s="175" t="str">
        <f t="shared" si="28"/>
        <v/>
      </c>
      <c r="S951" s="175" t="str">
        <f>IF('サーバー一覧（手入力用）'!S959="","",'サーバー一覧（手入力用）'!S959)</f>
        <v/>
      </c>
      <c r="T951" s="175" t="str">
        <f t="shared" si="29"/>
        <v/>
      </c>
      <c r="U951" s="175" t="str">
        <f>IF('サーバー一覧（手入力用）'!T959="","",'サーバー一覧（手入力用）'!T959)</f>
        <v/>
      </c>
      <c r="V951" s="175" t="str">
        <f>IF('サーバー一覧（手入力用）'!U959="","",'サーバー一覧（手入力用）'!U959)</f>
        <v/>
      </c>
      <c r="W951" s="175" t="str">
        <f>IF('サーバー一覧（手入力用）'!V959="","",'サーバー一覧（手入力用）'!V959)</f>
        <v/>
      </c>
      <c r="X951" s="175" t="str">
        <f>IF('サーバー一覧（手入力用）'!W959="","",'サーバー一覧（手入力用）'!W959)</f>
        <v/>
      </c>
      <c r="Y951" s="175" t="str">
        <f>IF('サーバー一覧（手入力用）'!X959="","",'サーバー一覧（手入力用）'!X959)</f>
        <v/>
      </c>
      <c r="Z951" s="175" t="str">
        <f>IF('サーバー一覧（手入力用）'!Y959="","",'サーバー一覧（手入力用）'!Y959)</f>
        <v/>
      </c>
      <c r="AA951" s="175" t="str">
        <f>IF('サーバー一覧（手入力用）'!Z959="","",'サーバー一覧（手入力用）'!Z959)</f>
        <v/>
      </c>
      <c r="AB951" s="175" t="str">
        <f>IF('サーバー一覧（手入力用）'!AA959="","",'サーバー一覧（手入力用）'!AA959)</f>
        <v/>
      </c>
      <c r="AC951" s="175" t="str">
        <f>IF('サーバー一覧（手入力用）'!AB959="","",'サーバー一覧（手入力用）'!AB959)</f>
        <v/>
      </c>
      <c r="AD951" s="175" t="str">
        <f>IF('サーバー一覧（手入力用）'!AC959="","",'サーバー一覧（手入力用）'!AC959)</f>
        <v/>
      </c>
      <c r="AE951" s="175" t="str">
        <f>IF('サーバー一覧（手入力用）'!AD959="","",'サーバー一覧（手入力用）'!AD959)</f>
        <v/>
      </c>
      <c r="AF951" s="175" t="str">
        <f>IF('サーバー一覧（手入力用）'!AE959="","",'サーバー一覧（手入力用）'!AE959)</f>
        <v/>
      </c>
      <c r="AG951" s="175" t="str">
        <f>IF('サーバー一覧（手入力用）'!AF959="","",'サーバー一覧（手入力用）'!AF959)</f>
        <v/>
      </c>
      <c r="AH951" s="175" t="str">
        <f>IF('サーバー一覧（手入力用）'!AG959="","",'サーバー一覧（手入力用）'!AG959)</f>
        <v/>
      </c>
      <c r="AI951" s="175" t="str">
        <f>IF('サーバー一覧（手入力用）'!AH959="","",'サーバー一覧（手入力用）'!AH959)</f>
        <v/>
      </c>
      <c r="AJ951" s="175" t="str">
        <f>IF('サーバー一覧（手入力用）'!AI959="","",'サーバー一覧（手入力用）'!AI959)</f>
        <v/>
      </c>
    </row>
    <row r="952" spans="1:36">
      <c r="A952" s="175">
        <f>IF('サーバー一覧（手入力用）'!B960="","",'サーバー一覧（手入力用）'!B960)</f>
        <v>951</v>
      </c>
      <c r="B952" s="175" t="str">
        <f>IF('サーバー一覧（手入力用）'!C960="","",'サーバー一覧（手入力用）'!C960)</f>
        <v/>
      </c>
      <c r="C952" s="175" t="str">
        <f>IF('サーバー一覧（手入力用）'!D960="","",'サーバー一覧（手入力用）'!D960)</f>
        <v/>
      </c>
      <c r="D952" s="175" t="str">
        <f>IF('サーバー一覧（手入力用）'!E960="","",'サーバー一覧（手入力用）'!E960)</f>
        <v/>
      </c>
      <c r="E952" s="175" t="str">
        <f>IF('サーバー一覧（手入力用）'!F960="","",'サーバー一覧（手入力用）'!F960)</f>
        <v/>
      </c>
      <c r="F952" s="175" t="str">
        <f>IF('サーバー一覧（手入力用）'!G960="","",'サーバー一覧（手入力用）'!G960)</f>
        <v/>
      </c>
      <c r="G952" s="175" t="str">
        <f>IF('サーバー一覧（手入力用）'!H960="","",'サーバー一覧（手入力用）'!H960)</f>
        <v/>
      </c>
      <c r="H952" s="175" t="str">
        <f>IF('サーバー一覧（手入力用）'!I960="","",'サーバー一覧（手入力用）'!I960)</f>
        <v/>
      </c>
      <c r="I952" s="175" t="str">
        <f>IF('サーバー一覧（手入力用）'!J960="","",'サーバー一覧（手入力用）'!J960)</f>
        <v/>
      </c>
      <c r="J952" s="175" t="str">
        <f>IF('サーバー一覧（手入力用）'!K960="","",'サーバー一覧（手入力用）'!K960)</f>
        <v/>
      </c>
      <c r="K952" s="175" t="str">
        <f>IF('サーバー一覧（手入力用）'!L960="","",'サーバー一覧（手入力用）'!L960)</f>
        <v/>
      </c>
      <c r="L952" s="175" t="str">
        <f>IF('サーバー一覧（手入力用）'!M960="","",'サーバー一覧（手入力用）'!M960)</f>
        <v/>
      </c>
      <c r="M952" s="175" t="str">
        <f>IF('サーバー一覧（手入力用）'!N960="","",'サーバー一覧（手入力用）'!N960)</f>
        <v/>
      </c>
      <c r="N952" s="175" t="str">
        <f>IF('サーバー一覧（手入力用）'!O960="","",'サーバー一覧（手入力用）'!O960)</f>
        <v/>
      </c>
      <c r="O952" s="175">
        <f>IF('サーバー一覧（手入力用）'!P960="","",'サーバー一覧（手入力用）'!P960)</f>
        <v>0</v>
      </c>
      <c r="P952" s="175" t="str">
        <f>IF('サーバー一覧（手入力用）'!Q960="","",'サーバー一覧（手入力用）'!Q960)</f>
        <v/>
      </c>
      <c r="Q952" s="175" t="str">
        <f>IF('サーバー一覧（手入力用）'!R960="","",'サーバー一覧（手入力用）'!R960)</f>
        <v/>
      </c>
      <c r="R952" s="175" t="str">
        <f t="shared" si="28"/>
        <v/>
      </c>
      <c r="S952" s="175" t="str">
        <f>IF('サーバー一覧（手入力用）'!S960="","",'サーバー一覧（手入力用）'!S960)</f>
        <v/>
      </c>
      <c r="T952" s="175" t="str">
        <f t="shared" si="29"/>
        <v/>
      </c>
      <c r="U952" s="175" t="str">
        <f>IF('サーバー一覧（手入力用）'!T960="","",'サーバー一覧（手入力用）'!T960)</f>
        <v/>
      </c>
      <c r="V952" s="175" t="str">
        <f>IF('サーバー一覧（手入力用）'!U960="","",'サーバー一覧（手入力用）'!U960)</f>
        <v/>
      </c>
      <c r="W952" s="175" t="str">
        <f>IF('サーバー一覧（手入力用）'!V960="","",'サーバー一覧（手入力用）'!V960)</f>
        <v/>
      </c>
      <c r="X952" s="175" t="str">
        <f>IF('サーバー一覧（手入力用）'!W960="","",'サーバー一覧（手入力用）'!W960)</f>
        <v/>
      </c>
      <c r="Y952" s="175" t="str">
        <f>IF('サーバー一覧（手入力用）'!X960="","",'サーバー一覧（手入力用）'!X960)</f>
        <v/>
      </c>
      <c r="Z952" s="175" t="str">
        <f>IF('サーバー一覧（手入力用）'!Y960="","",'サーバー一覧（手入力用）'!Y960)</f>
        <v/>
      </c>
      <c r="AA952" s="175" t="str">
        <f>IF('サーバー一覧（手入力用）'!Z960="","",'サーバー一覧（手入力用）'!Z960)</f>
        <v/>
      </c>
      <c r="AB952" s="175" t="str">
        <f>IF('サーバー一覧（手入力用）'!AA960="","",'サーバー一覧（手入力用）'!AA960)</f>
        <v/>
      </c>
      <c r="AC952" s="175" t="str">
        <f>IF('サーバー一覧（手入力用）'!AB960="","",'サーバー一覧（手入力用）'!AB960)</f>
        <v/>
      </c>
      <c r="AD952" s="175" t="str">
        <f>IF('サーバー一覧（手入力用）'!AC960="","",'サーバー一覧（手入力用）'!AC960)</f>
        <v/>
      </c>
      <c r="AE952" s="175" t="str">
        <f>IF('サーバー一覧（手入力用）'!AD960="","",'サーバー一覧（手入力用）'!AD960)</f>
        <v/>
      </c>
      <c r="AF952" s="175" t="str">
        <f>IF('サーバー一覧（手入力用）'!AE960="","",'サーバー一覧（手入力用）'!AE960)</f>
        <v/>
      </c>
      <c r="AG952" s="175" t="str">
        <f>IF('サーバー一覧（手入力用）'!AF960="","",'サーバー一覧（手入力用）'!AF960)</f>
        <v/>
      </c>
      <c r="AH952" s="175" t="str">
        <f>IF('サーバー一覧（手入力用）'!AG960="","",'サーバー一覧（手入力用）'!AG960)</f>
        <v/>
      </c>
      <c r="AI952" s="175" t="str">
        <f>IF('サーバー一覧（手入力用）'!AH960="","",'サーバー一覧（手入力用）'!AH960)</f>
        <v/>
      </c>
      <c r="AJ952" s="175" t="str">
        <f>IF('サーバー一覧（手入力用）'!AI960="","",'サーバー一覧（手入力用）'!AI960)</f>
        <v/>
      </c>
    </row>
    <row r="953" spans="1:36">
      <c r="A953" s="175">
        <f>IF('サーバー一覧（手入力用）'!B961="","",'サーバー一覧（手入力用）'!B961)</f>
        <v>952</v>
      </c>
      <c r="B953" s="175" t="str">
        <f>IF('サーバー一覧（手入力用）'!C961="","",'サーバー一覧（手入力用）'!C961)</f>
        <v/>
      </c>
      <c r="C953" s="175" t="str">
        <f>IF('サーバー一覧（手入力用）'!D961="","",'サーバー一覧（手入力用）'!D961)</f>
        <v/>
      </c>
      <c r="D953" s="175" t="str">
        <f>IF('サーバー一覧（手入力用）'!E961="","",'サーバー一覧（手入力用）'!E961)</f>
        <v/>
      </c>
      <c r="E953" s="175" t="str">
        <f>IF('サーバー一覧（手入力用）'!F961="","",'サーバー一覧（手入力用）'!F961)</f>
        <v/>
      </c>
      <c r="F953" s="175" t="str">
        <f>IF('サーバー一覧（手入力用）'!G961="","",'サーバー一覧（手入力用）'!G961)</f>
        <v/>
      </c>
      <c r="G953" s="175" t="str">
        <f>IF('サーバー一覧（手入力用）'!H961="","",'サーバー一覧（手入力用）'!H961)</f>
        <v/>
      </c>
      <c r="H953" s="175" t="str">
        <f>IF('サーバー一覧（手入力用）'!I961="","",'サーバー一覧（手入力用）'!I961)</f>
        <v/>
      </c>
      <c r="I953" s="175" t="str">
        <f>IF('サーバー一覧（手入力用）'!J961="","",'サーバー一覧（手入力用）'!J961)</f>
        <v/>
      </c>
      <c r="J953" s="175" t="str">
        <f>IF('サーバー一覧（手入力用）'!K961="","",'サーバー一覧（手入力用）'!K961)</f>
        <v/>
      </c>
      <c r="K953" s="175" t="str">
        <f>IF('サーバー一覧（手入力用）'!L961="","",'サーバー一覧（手入力用）'!L961)</f>
        <v/>
      </c>
      <c r="L953" s="175" t="str">
        <f>IF('サーバー一覧（手入力用）'!M961="","",'サーバー一覧（手入力用）'!M961)</f>
        <v/>
      </c>
      <c r="M953" s="175" t="str">
        <f>IF('サーバー一覧（手入力用）'!N961="","",'サーバー一覧（手入力用）'!N961)</f>
        <v/>
      </c>
      <c r="N953" s="175" t="str">
        <f>IF('サーバー一覧（手入力用）'!O961="","",'サーバー一覧（手入力用）'!O961)</f>
        <v/>
      </c>
      <c r="O953" s="175">
        <f>IF('サーバー一覧（手入力用）'!P961="","",'サーバー一覧（手入力用）'!P961)</f>
        <v>0</v>
      </c>
      <c r="P953" s="175" t="str">
        <f>IF('サーバー一覧（手入力用）'!Q961="","",'サーバー一覧（手入力用）'!Q961)</f>
        <v/>
      </c>
      <c r="Q953" s="175" t="str">
        <f>IF('サーバー一覧（手入力用）'!R961="","",'サーバー一覧（手入力用）'!R961)</f>
        <v/>
      </c>
      <c r="R953" s="175" t="str">
        <f t="shared" si="28"/>
        <v/>
      </c>
      <c r="S953" s="175" t="str">
        <f>IF('サーバー一覧（手入力用）'!S961="","",'サーバー一覧（手入力用）'!S961)</f>
        <v/>
      </c>
      <c r="T953" s="175" t="str">
        <f t="shared" si="29"/>
        <v/>
      </c>
      <c r="U953" s="175" t="str">
        <f>IF('サーバー一覧（手入力用）'!T961="","",'サーバー一覧（手入力用）'!T961)</f>
        <v/>
      </c>
      <c r="V953" s="175" t="str">
        <f>IF('サーバー一覧（手入力用）'!U961="","",'サーバー一覧（手入力用）'!U961)</f>
        <v/>
      </c>
      <c r="W953" s="175" t="str">
        <f>IF('サーバー一覧（手入力用）'!V961="","",'サーバー一覧（手入力用）'!V961)</f>
        <v/>
      </c>
      <c r="X953" s="175" t="str">
        <f>IF('サーバー一覧（手入力用）'!W961="","",'サーバー一覧（手入力用）'!W961)</f>
        <v/>
      </c>
      <c r="Y953" s="175" t="str">
        <f>IF('サーバー一覧（手入力用）'!X961="","",'サーバー一覧（手入力用）'!X961)</f>
        <v/>
      </c>
      <c r="Z953" s="175" t="str">
        <f>IF('サーバー一覧（手入力用）'!Y961="","",'サーバー一覧（手入力用）'!Y961)</f>
        <v/>
      </c>
      <c r="AA953" s="175" t="str">
        <f>IF('サーバー一覧（手入力用）'!Z961="","",'サーバー一覧（手入力用）'!Z961)</f>
        <v/>
      </c>
      <c r="AB953" s="175" t="str">
        <f>IF('サーバー一覧（手入力用）'!AA961="","",'サーバー一覧（手入力用）'!AA961)</f>
        <v/>
      </c>
      <c r="AC953" s="175" t="str">
        <f>IF('サーバー一覧（手入力用）'!AB961="","",'サーバー一覧（手入力用）'!AB961)</f>
        <v/>
      </c>
      <c r="AD953" s="175" t="str">
        <f>IF('サーバー一覧（手入力用）'!AC961="","",'サーバー一覧（手入力用）'!AC961)</f>
        <v/>
      </c>
      <c r="AE953" s="175" t="str">
        <f>IF('サーバー一覧（手入力用）'!AD961="","",'サーバー一覧（手入力用）'!AD961)</f>
        <v/>
      </c>
      <c r="AF953" s="175" t="str">
        <f>IF('サーバー一覧（手入力用）'!AE961="","",'サーバー一覧（手入力用）'!AE961)</f>
        <v/>
      </c>
      <c r="AG953" s="175" t="str">
        <f>IF('サーバー一覧（手入力用）'!AF961="","",'サーバー一覧（手入力用）'!AF961)</f>
        <v/>
      </c>
      <c r="AH953" s="175" t="str">
        <f>IF('サーバー一覧（手入力用）'!AG961="","",'サーバー一覧（手入力用）'!AG961)</f>
        <v/>
      </c>
      <c r="AI953" s="175" t="str">
        <f>IF('サーバー一覧（手入力用）'!AH961="","",'サーバー一覧（手入力用）'!AH961)</f>
        <v/>
      </c>
      <c r="AJ953" s="175" t="str">
        <f>IF('サーバー一覧（手入力用）'!AI961="","",'サーバー一覧（手入力用）'!AI961)</f>
        <v/>
      </c>
    </row>
    <row r="954" spans="1:36">
      <c r="A954" s="175">
        <f>IF('サーバー一覧（手入力用）'!B962="","",'サーバー一覧（手入力用）'!B962)</f>
        <v>953</v>
      </c>
      <c r="B954" s="175" t="str">
        <f>IF('サーバー一覧（手入力用）'!C962="","",'サーバー一覧（手入力用）'!C962)</f>
        <v/>
      </c>
      <c r="C954" s="175" t="str">
        <f>IF('サーバー一覧（手入力用）'!D962="","",'サーバー一覧（手入力用）'!D962)</f>
        <v/>
      </c>
      <c r="D954" s="175" t="str">
        <f>IF('サーバー一覧（手入力用）'!E962="","",'サーバー一覧（手入力用）'!E962)</f>
        <v/>
      </c>
      <c r="E954" s="175" t="str">
        <f>IF('サーバー一覧（手入力用）'!F962="","",'サーバー一覧（手入力用）'!F962)</f>
        <v/>
      </c>
      <c r="F954" s="175" t="str">
        <f>IF('サーバー一覧（手入力用）'!G962="","",'サーバー一覧（手入力用）'!G962)</f>
        <v/>
      </c>
      <c r="G954" s="175" t="str">
        <f>IF('サーバー一覧（手入力用）'!H962="","",'サーバー一覧（手入力用）'!H962)</f>
        <v/>
      </c>
      <c r="H954" s="175" t="str">
        <f>IF('サーバー一覧（手入力用）'!I962="","",'サーバー一覧（手入力用）'!I962)</f>
        <v/>
      </c>
      <c r="I954" s="175" t="str">
        <f>IF('サーバー一覧（手入力用）'!J962="","",'サーバー一覧（手入力用）'!J962)</f>
        <v/>
      </c>
      <c r="J954" s="175" t="str">
        <f>IF('サーバー一覧（手入力用）'!K962="","",'サーバー一覧（手入力用）'!K962)</f>
        <v/>
      </c>
      <c r="K954" s="175" t="str">
        <f>IF('サーバー一覧（手入力用）'!L962="","",'サーバー一覧（手入力用）'!L962)</f>
        <v/>
      </c>
      <c r="L954" s="175" t="str">
        <f>IF('サーバー一覧（手入力用）'!M962="","",'サーバー一覧（手入力用）'!M962)</f>
        <v/>
      </c>
      <c r="M954" s="175" t="str">
        <f>IF('サーバー一覧（手入力用）'!N962="","",'サーバー一覧（手入力用）'!N962)</f>
        <v/>
      </c>
      <c r="N954" s="175" t="str">
        <f>IF('サーバー一覧（手入力用）'!O962="","",'サーバー一覧（手入力用）'!O962)</f>
        <v/>
      </c>
      <c r="O954" s="175">
        <f>IF('サーバー一覧（手入力用）'!P962="","",'サーバー一覧（手入力用）'!P962)</f>
        <v>0</v>
      </c>
      <c r="P954" s="175" t="str">
        <f>IF('サーバー一覧（手入力用）'!Q962="","",'サーバー一覧（手入力用）'!Q962)</f>
        <v/>
      </c>
      <c r="Q954" s="175" t="str">
        <f>IF('サーバー一覧（手入力用）'!R962="","",'サーバー一覧（手入力用）'!R962)</f>
        <v/>
      </c>
      <c r="R954" s="175" t="str">
        <f t="shared" si="28"/>
        <v/>
      </c>
      <c r="S954" s="175" t="str">
        <f>IF('サーバー一覧（手入力用）'!S962="","",'サーバー一覧（手入力用）'!S962)</f>
        <v/>
      </c>
      <c r="T954" s="175" t="str">
        <f t="shared" si="29"/>
        <v/>
      </c>
      <c r="U954" s="175" t="str">
        <f>IF('サーバー一覧（手入力用）'!T962="","",'サーバー一覧（手入力用）'!T962)</f>
        <v/>
      </c>
      <c r="V954" s="175" t="str">
        <f>IF('サーバー一覧（手入力用）'!U962="","",'サーバー一覧（手入力用）'!U962)</f>
        <v/>
      </c>
      <c r="W954" s="175" t="str">
        <f>IF('サーバー一覧（手入力用）'!V962="","",'サーバー一覧（手入力用）'!V962)</f>
        <v/>
      </c>
      <c r="X954" s="175" t="str">
        <f>IF('サーバー一覧（手入力用）'!W962="","",'サーバー一覧（手入力用）'!W962)</f>
        <v/>
      </c>
      <c r="Y954" s="175" t="str">
        <f>IF('サーバー一覧（手入力用）'!X962="","",'サーバー一覧（手入力用）'!X962)</f>
        <v/>
      </c>
      <c r="Z954" s="175" t="str">
        <f>IF('サーバー一覧（手入力用）'!Y962="","",'サーバー一覧（手入力用）'!Y962)</f>
        <v/>
      </c>
      <c r="AA954" s="175" t="str">
        <f>IF('サーバー一覧（手入力用）'!Z962="","",'サーバー一覧（手入力用）'!Z962)</f>
        <v/>
      </c>
      <c r="AB954" s="175" t="str">
        <f>IF('サーバー一覧（手入力用）'!AA962="","",'サーバー一覧（手入力用）'!AA962)</f>
        <v/>
      </c>
      <c r="AC954" s="175" t="str">
        <f>IF('サーバー一覧（手入力用）'!AB962="","",'サーバー一覧（手入力用）'!AB962)</f>
        <v/>
      </c>
      <c r="AD954" s="175" t="str">
        <f>IF('サーバー一覧（手入力用）'!AC962="","",'サーバー一覧（手入力用）'!AC962)</f>
        <v/>
      </c>
      <c r="AE954" s="175" t="str">
        <f>IF('サーバー一覧（手入力用）'!AD962="","",'サーバー一覧（手入力用）'!AD962)</f>
        <v/>
      </c>
      <c r="AF954" s="175" t="str">
        <f>IF('サーバー一覧（手入力用）'!AE962="","",'サーバー一覧（手入力用）'!AE962)</f>
        <v/>
      </c>
      <c r="AG954" s="175" t="str">
        <f>IF('サーバー一覧（手入力用）'!AF962="","",'サーバー一覧（手入力用）'!AF962)</f>
        <v/>
      </c>
      <c r="AH954" s="175" t="str">
        <f>IF('サーバー一覧（手入力用）'!AG962="","",'サーバー一覧（手入力用）'!AG962)</f>
        <v/>
      </c>
      <c r="AI954" s="175" t="str">
        <f>IF('サーバー一覧（手入力用）'!AH962="","",'サーバー一覧（手入力用）'!AH962)</f>
        <v/>
      </c>
      <c r="AJ954" s="175" t="str">
        <f>IF('サーバー一覧（手入力用）'!AI962="","",'サーバー一覧（手入力用）'!AI962)</f>
        <v/>
      </c>
    </row>
    <row r="955" spans="1:36">
      <c r="A955" s="175">
        <f>IF('サーバー一覧（手入力用）'!B963="","",'サーバー一覧（手入力用）'!B963)</f>
        <v>954</v>
      </c>
      <c r="B955" s="175" t="str">
        <f>IF('サーバー一覧（手入力用）'!C963="","",'サーバー一覧（手入力用）'!C963)</f>
        <v/>
      </c>
      <c r="C955" s="175" t="str">
        <f>IF('サーバー一覧（手入力用）'!D963="","",'サーバー一覧（手入力用）'!D963)</f>
        <v/>
      </c>
      <c r="D955" s="175" t="str">
        <f>IF('サーバー一覧（手入力用）'!E963="","",'サーバー一覧（手入力用）'!E963)</f>
        <v/>
      </c>
      <c r="E955" s="175" t="str">
        <f>IF('サーバー一覧（手入力用）'!F963="","",'サーバー一覧（手入力用）'!F963)</f>
        <v/>
      </c>
      <c r="F955" s="175" t="str">
        <f>IF('サーバー一覧（手入力用）'!G963="","",'サーバー一覧（手入力用）'!G963)</f>
        <v/>
      </c>
      <c r="G955" s="175" t="str">
        <f>IF('サーバー一覧（手入力用）'!H963="","",'サーバー一覧（手入力用）'!H963)</f>
        <v/>
      </c>
      <c r="H955" s="175" t="str">
        <f>IF('サーバー一覧（手入力用）'!I963="","",'サーバー一覧（手入力用）'!I963)</f>
        <v/>
      </c>
      <c r="I955" s="175" t="str">
        <f>IF('サーバー一覧（手入力用）'!J963="","",'サーバー一覧（手入力用）'!J963)</f>
        <v/>
      </c>
      <c r="J955" s="175" t="str">
        <f>IF('サーバー一覧（手入力用）'!K963="","",'サーバー一覧（手入力用）'!K963)</f>
        <v/>
      </c>
      <c r="K955" s="175" t="str">
        <f>IF('サーバー一覧（手入力用）'!L963="","",'サーバー一覧（手入力用）'!L963)</f>
        <v/>
      </c>
      <c r="L955" s="175" t="str">
        <f>IF('サーバー一覧（手入力用）'!M963="","",'サーバー一覧（手入力用）'!M963)</f>
        <v/>
      </c>
      <c r="M955" s="175" t="str">
        <f>IF('サーバー一覧（手入力用）'!N963="","",'サーバー一覧（手入力用）'!N963)</f>
        <v/>
      </c>
      <c r="N955" s="175" t="str">
        <f>IF('サーバー一覧（手入力用）'!O963="","",'サーバー一覧（手入力用）'!O963)</f>
        <v/>
      </c>
      <c r="O955" s="175">
        <f>IF('サーバー一覧（手入力用）'!P963="","",'サーバー一覧（手入力用）'!P963)</f>
        <v>0</v>
      </c>
      <c r="P955" s="175" t="str">
        <f>IF('サーバー一覧（手入力用）'!Q963="","",'サーバー一覧（手入力用）'!Q963)</f>
        <v/>
      </c>
      <c r="Q955" s="175" t="str">
        <f>IF('サーバー一覧（手入力用）'!R963="","",'サーバー一覧（手入力用）'!R963)</f>
        <v/>
      </c>
      <c r="R955" s="175" t="str">
        <f t="shared" si="28"/>
        <v/>
      </c>
      <c r="S955" s="175" t="str">
        <f>IF('サーバー一覧（手入力用）'!S963="","",'サーバー一覧（手入力用）'!S963)</f>
        <v/>
      </c>
      <c r="T955" s="175" t="str">
        <f t="shared" si="29"/>
        <v/>
      </c>
      <c r="U955" s="175" t="str">
        <f>IF('サーバー一覧（手入力用）'!T963="","",'サーバー一覧（手入力用）'!T963)</f>
        <v/>
      </c>
      <c r="V955" s="175" t="str">
        <f>IF('サーバー一覧（手入力用）'!U963="","",'サーバー一覧（手入力用）'!U963)</f>
        <v/>
      </c>
      <c r="W955" s="175" t="str">
        <f>IF('サーバー一覧（手入力用）'!V963="","",'サーバー一覧（手入力用）'!V963)</f>
        <v/>
      </c>
      <c r="X955" s="175" t="str">
        <f>IF('サーバー一覧（手入力用）'!W963="","",'サーバー一覧（手入力用）'!W963)</f>
        <v/>
      </c>
      <c r="Y955" s="175" t="str">
        <f>IF('サーバー一覧（手入力用）'!X963="","",'サーバー一覧（手入力用）'!X963)</f>
        <v/>
      </c>
      <c r="Z955" s="175" t="str">
        <f>IF('サーバー一覧（手入力用）'!Y963="","",'サーバー一覧（手入力用）'!Y963)</f>
        <v/>
      </c>
      <c r="AA955" s="175" t="str">
        <f>IF('サーバー一覧（手入力用）'!Z963="","",'サーバー一覧（手入力用）'!Z963)</f>
        <v/>
      </c>
      <c r="AB955" s="175" t="str">
        <f>IF('サーバー一覧（手入力用）'!AA963="","",'サーバー一覧（手入力用）'!AA963)</f>
        <v/>
      </c>
      <c r="AC955" s="175" t="str">
        <f>IF('サーバー一覧（手入力用）'!AB963="","",'サーバー一覧（手入力用）'!AB963)</f>
        <v/>
      </c>
      <c r="AD955" s="175" t="str">
        <f>IF('サーバー一覧（手入力用）'!AC963="","",'サーバー一覧（手入力用）'!AC963)</f>
        <v/>
      </c>
      <c r="AE955" s="175" t="str">
        <f>IF('サーバー一覧（手入力用）'!AD963="","",'サーバー一覧（手入力用）'!AD963)</f>
        <v/>
      </c>
      <c r="AF955" s="175" t="str">
        <f>IF('サーバー一覧（手入力用）'!AE963="","",'サーバー一覧（手入力用）'!AE963)</f>
        <v/>
      </c>
      <c r="AG955" s="175" t="str">
        <f>IF('サーバー一覧（手入力用）'!AF963="","",'サーバー一覧（手入力用）'!AF963)</f>
        <v/>
      </c>
      <c r="AH955" s="175" t="str">
        <f>IF('サーバー一覧（手入力用）'!AG963="","",'サーバー一覧（手入力用）'!AG963)</f>
        <v/>
      </c>
      <c r="AI955" s="175" t="str">
        <f>IF('サーバー一覧（手入力用）'!AH963="","",'サーバー一覧（手入力用）'!AH963)</f>
        <v/>
      </c>
      <c r="AJ955" s="175" t="str">
        <f>IF('サーバー一覧（手入力用）'!AI963="","",'サーバー一覧（手入力用）'!AI963)</f>
        <v/>
      </c>
    </row>
    <row r="956" spans="1:36">
      <c r="A956" s="175">
        <f>IF('サーバー一覧（手入力用）'!B964="","",'サーバー一覧（手入力用）'!B964)</f>
        <v>955</v>
      </c>
      <c r="B956" s="175" t="str">
        <f>IF('サーバー一覧（手入力用）'!C964="","",'サーバー一覧（手入力用）'!C964)</f>
        <v/>
      </c>
      <c r="C956" s="175" t="str">
        <f>IF('サーバー一覧（手入力用）'!D964="","",'サーバー一覧（手入力用）'!D964)</f>
        <v/>
      </c>
      <c r="D956" s="175" t="str">
        <f>IF('サーバー一覧（手入力用）'!E964="","",'サーバー一覧（手入力用）'!E964)</f>
        <v/>
      </c>
      <c r="E956" s="175" t="str">
        <f>IF('サーバー一覧（手入力用）'!F964="","",'サーバー一覧（手入力用）'!F964)</f>
        <v/>
      </c>
      <c r="F956" s="175" t="str">
        <f>IF('サーバー一覧（手入力用）'!G964="","",'サーバー一覧（手入力用）'!G964)</f>
        <v/>
      </c>
      <c r="G956" s="175" t="str">
        <f>IF('サーバー一覧（手入力用）'!H964="","",'サーバー一覧（手入力用）'!H964)</f>
        <v/>
      </c>
      <c r="H956" s="175" t="str">
        <f>IF('サーバー一覧（手入力用）'!I964="","",'サーバー一覧（手入力用）'!I964)</f>
        <v/>
      </c>
      <c r="I956" s="175" t="str">
        <f>IF('サーバー一覧（手入力用）'!J964="","",'サーバー一覧（手入力用）'!J964)</f>
        <v/>
      </c>
      <c r="J956" s="175" t="str">
        <f>IF('サーバー一覧（手入力用）'!K964="","",'サーバー一覧（手入力用）'!K964)</f>
        <v/>
      </c>
      <c r="K956" s="175" t="str">
        <f>IF('サーバー一覧（手入力用）'!L964="","",'サーバー一覧（手入力用）'!L964)</f>
        <v/>
      </c>
      <c r="L956" s="175" t="str">
        <f>IF('サーバー一覧（手入力用）'!M964="","",'サーバー一覧（手入力用）'!M964)</f>
        <v/>
      </c>
      <c r="M956" s="175" t="str">
        <f>IF('サーバー一覧（手入力用）'!N964="","",'サーバー一覧（手入力用）'!N964)</f>
        <v/>
      </c>
      <c r="N956" s="175" t="str">
        <f>IF('サーバー一覧（手入力用）'!O964="","",'サーバー一覧（手入力用）'!O964)</f>
        <v/>
      </c>
      <c r="O956" s="175">
        <f>IF('サーバー一覧（手入力用）'!P964="","",'サーバー一覧（手入力用）'!P964)</f>
        <v>0</v>
      </c>
      <c r="P956" s="175" t="str">
        <f>IF('サーバー一覧（手入力用）'!Q964="","",'サーバー一覧（手入力用）'!Q964)</f>
        <v/>
      </c>
      <c r="Q956" s="175" t="str">
        <f>IF('サーバー一覧（手入力用）'!R964="","",'サーバー一覧（手入力用）'!R964)</f>
        <v/>
      </c>
      <c r="R956" s="175" t="str">
        <f t="shared" si="28"/>
        <v/>
      </c>
      <c r="S956" s="175" t="str">
        <f>IF('サーバー一覧（手入力用）'!S964="","",'サーバー一覧（手入力用）'!S964)</f>
        <v/>
      </c>
      <c r="T956" s="175" t="str">
        <f t="shared" si="29"/>
        <v/>
      </c>
      <c r="U956" s="175" t="str">
        <f>IF('サーバー一覧（手入力用）'!T964="","",'サーバー一覧（手入力用）'!T964)</f>
        <v/>
      </c>
      <c r="V956" s="175" t="str">
        <f>IF('サーバー一覧（手入力用）'!U964="","",'サーバー一覧（手入力用）'!U964)</f>
        <v/>
      </c>
      <c r="W956" s="175" t="str">
        <f>IF('サーバー一覧（手入力用）'!V964="","",'サーバー一覧（手入力用）'!V964)</f>
        <v/>
      </c>
      <c r="X956" s="175" t="str">
        <f>IF('サーバー一覧（手入力用）'!W964="","",'サーバー一覧（手入力用）'!W964)</f>
        <v/>
      </c>
      <c r="Y956" s="175" t="str">
        <f>IF('サーバー一覧（手入力用）'!X964="","",'サーバー一覧（手入力用）'!X964)</f>
        <v/>
      </c>
      <c r="Z956" s="175" t="str">
        <f>IF('サーバー一覧（手入力用）'!Y964="","",'サーバー一覧（手入力用）'!Y964)</f>
        <v/>
      </c>
      <c r="AA956" s="175" t="str">
        <f>IF('サーバー一覧（手入力用）'!Z964="","",'サーバー一覧（手入力用）'!Z964)</f>
        <v/>
      </c>
      <c r="AB956" s="175" t="str">
        <f>IF('サーバー一覧（手入力用）'!AA964="","",'サーバー一覧（手入力用）'!AA964)</f>
        <v/>
      </c>
      <c r="AC956" s="175" t="str">
        <f>IF('サーバー一覧（手入力用）'!AB964="","",'サーバー一覧（手入力用）'!AB964)</f>
        <v/>
      </c>
      <c r="AD956" s="175" t="str">
        <f>IF('サーバー一覧（手入力用）'!AC964="","",'サーバー一覧（手入力用）'!AC964)</f>
        <v/>
      </c>
      <c r="AE956" s="175" t="str">
        <f>IF('サーバー一覧（手入力用）'!AD964="","",'サーバー一覧（手入力用）'!AD964)</f>
        <v/>
      </c>
      <c r="AF956" s="175" t="str">
        <f>IF('サーバー一覧（手入力用）'!AE964="","",'サーバー一覧（手入力用）'!AE964)</f>
        <v/>
      </c>
      <c r="AG956" s="175" t="str">
        <f>IF('サーバー一覧（手入力用）'!AF964="","",'サーバー一覧（手入力用）'!AF964)</f>
        <v/>
      </c>
      <c r="AH956" s="175" t="str">
        <f>IF('サーバー一覧（手入力用）'!AG964="","",'サーバー一覧（手入力用）'!AG964)</f>
        <v/>
      </c>
      <c r="AI956" s="175" t="str">
        <f>IF('サーバー一覧（手入力用）'!AH964="","",'サーバー一覧（手入力用）'!AH964)</f>
        <v/>
      </c>
      <c r="AJ956" s="175" t="str">
        <f>IF('サーバー一覧（手入力用）'!AI964="","",'サーバー一覧（手入力用）'!AI964)</f>
        <v/>
      </c>
    </row>
    <row r="957" spans="1:36">
      <c r="A957" s="175">
        <f>IF('サーバー一覧（手入力用）'!B965="","",'サーバー一覧（手入力用）'!B965)</f>
        <v>956</v>
      </c>
      <c r="B957" s="175" t="str">
        <f>IF('サーバー一覧（手入力用）'!C965="","",'サーバー一覧（手入力用）'!C965)</f>
        <v/>
      </c>
      <c r="C957" s="175" t="str">
        <f>IF('サーバー一覧（手入力用）'!D965="","",'サーバー一覧（手入力用）'!D965)</f>
        <v/>
      </c>
      <c r="D957" s="175" t="str">
        <f>IF('サーバー一覧（手入力用）'!E965="","",'サーバー一覧（手入力用）'!E965)</f>
        <v/>
      </c>
      <c r="E957" s="175" t="str">
        <f>IF('サーバー一覧（手入力用）'!F965="","",'サーバー一覧（手入力用）'!F965)</f>
        <v/>
      </c>
      <c r="F957" s="175" t="str">
        <f>IF('サーバー一覧（手入力用）'!G965="","",'サーバー一覧（手入力用）'!G965)</f>
        <v/>
      </c>
      <c r="G957" s="175" t="str">
        <f>IF('サーバー一覧（手入力用）'!H965="","",'サーバー一覧（手入力用）'!H965)</f>
        <v/>
      </c>
      <c r="H957" s="175" t="str">
        <f>IF('サーバー一覧（手入力用）'!I965="","",'サーバー一覧（手入力用）'!I965)</f>
        <v/>
      </c>
      <c r="I957" s="175" t="str">
        <f>IF('サーバー一覧（手入力用）'!J965="","",'サーバー一覧（手入力用）'!J965)</f>
        <v/>
      </c>
      <c r="J957" s="175" t="str">
        <f>IF('サーバー一覧（手入力用）'!K965="","",'サーバー一覧（手入力用）'!K965)</f>
        <v/>
      </c>
      <c r="K957" s="175" t="str">
        <f>IF('サーバー一覧（手入力用）'!L965="","",'サーバー一覧（手入力用）'!L965)</f>
        <v/>
      </c>
      <c r="L957" s="175" t="str">
        <f>IF('サーバー一覧（手入力用）'!M965="","",'サーバー一覧（手入力用）'!M965)</f>
        <v/>
      </c>
      <c r="M957" s="175" t="str">
        <f>IF('サーバー一覧（手入力用）'!N965="","",'サーバー一覧（手入力用）'!N965)</f>
        <v/>
      </c>
      <c r="N957" s="175" t="str">
        <f>IF('サーバー一覧（手入力用）'!O965="","",'サーバー一覧（手入力用）'!O965)</f>
        <v/>
      </c>
      <c r="O957" s="175">
        <f>IF('サーバー一覧（手入力用）'!P965="","",'サーバー一覧（手入力用）'!P965)</f>
        <v>0</v>
      </c>
      <c r="P957" s="175" t="str">
        <f>IF('サーバー一覧（手入力用）'!Q965="","",'サーバー一覧（手入力用）'!Q965)</f>
        <v/>
      </c>
      <c r="Q957" s="175" t="str">
        <f>IF('サーバー一覧（手入力用）'!R965="","",'サーバー一覧（手入力用）'!R965)</f>
        <v/>
      </c>
      <c r="R957" s="175" t="str">
        <f t="shared" si="28"/>
        <v/>
      </c>
      <c r="S957" s="175" t="str">
        <f>IF('サーバー一覧（手入力用）'!S965="","",'サーバー一覧（手入力用）'!S965)</f>
        <v/>
      </c>
      <c r="T957" s="175" t="str">
        <f t="shared" si="29"/>
        <v/>
      </c>
      <c r="U957" s="175" t="str">
        <f>IF('サーバー一覧（手入力用）'!T965="","",'サーバー一覧（手入力用）'!T965)</f>
        <v/>
      </c>
      <c r="V957" s="175" t="str">
        <f>IF('サーバー一覧（手入力用）'!U965="","",'サーバー一覧（手入力用）'!U965)</f>
        <v/>
      </c>
      <c r="W957" s="175" t="str">
        <f>IF('サーバー一覧（手入力用）'!V965="","",'サーバー一覧（手入力用）'!V965)</f>
        <v/>
      </c>
      <c r="X957" s="175" t="str">
        <f>IF('サーバー一覧（手入力用）'!W965="","",'サーバー一覧（手入力用）'!W965)</f>
        <v/>
      </c>
      <c r="Y957" s="175" t="str">
        <f>IF('サーバー一覧（手入力用）'!X965="","",'サーバー一覧（手入力用）'!X965)</f>
        <v/>
      </c>
      <c r="Z957" s="175" t="str">
        <f>IF('サーバー一覧（手入力用）'!Y965="","",'サーバー一覧（手入力用）'!Y965)</f>
        <v/>
      </c>
      <c r="AA957" s="175" t="str">
        <f>IF('サーバー一覧（手入力用）'!Z965="","",'サーバー一覧（手入力用）'!Z965)</f>
        <v/>
      </c>
      <c r="AB957" s="175" t="str">
        <f>IF('サーバー一覧（手入力用）'!AA965="","",'サーバー一覧（手入力用）'!AA965)</f>
        <v/>
      </c>
      <c r="AC957" s="175" t="str">
        <f>IF('サーバー一覧（手入力用）'!AB965="","",'サーバー一覧（手入力用）'!AB965)</f>
        <v/>
      </c>
      <c r="AD957" s="175" t="str">
        <f>IF('サーバー一覧（手入力用）'!AC965="","",'サーバー一覧（手入力用）'!AC965)</f>
        <v/>
      </c>
      <c r="AE957" s="175" t="str">
        <f>IF('サーバー一覧（手入力用）'!AD965="","",'サーバー一覧（手入力用）'!AD965)</f>
        <v/>
      </c>
      <c r="AF957" s="175" t="str">
        <f>IF('サーバー一覧（手入力用）'!AE965="","",'サーバー一覧（手入力用）'!AE965)</f>
        <v/>
      </c>
      <c r="AG957" s="175" t="str">
        <f>IF('サーバー一覧（手入力用）'!AF965="","",'サーバー一覧（手入力用）'!AF965)</f>
        <v/>
      </c>
      <c r="AH957" s="175" t="str">
        <f>IF('サーバー一覧（手入力用）'!AG965="","",'サーバー一覧（手入力用）'!AG965)</f>
        <v/>
      </c>
      <c r="AI957" s="175" t="str">
        <f>IF('サーバー一覧（手入力用）'!AH965="","",'サーバー一覧（手入力用）'!AH965)</f>
        <v/>
      </c>
      <c r="AJ957" s="175" t="str">
        <f>IF('サーバー一覧（手入力用）'!AI965="","",'サーバー一覧（手入力用）'!AI965)</f>
        <v/>
      </c>
    </row>
    <row r="958" spans="1:36">
      <c r="A958" s="175">
        <f>IF('サーバー一覧（手入力用）'!B966="","",'サーバー一覧（手入力用）'!B966)</f>
        <v>957</v>
      </c>
      <c r="B958" s="175" t="str">
        <f>IF('サーバー一覧（手入力用）'!C966="","",'サーバー一覧（手入力用）'!C966)</f>
        <v/>
      </c>
      <c r="C958" s="175" t="str">
        <f>IF('サーバー一覧（手入力用）'!D966="","",'サーバー一覧（手入力用）'!D966)</f>
        <v/>
      </c>
      <c r="D958" s="175" t="str">
        <f>IF('サーバー一覧（手入力用）'!E966="","",'サーバー一覧（手入力用）'!E966)</f>
        <v/>
      </c>
      <c r="E958" s="175" t="str">
        <f>IF('サーバー一覧（手入力用）'!F966="","",'サーバー一覧（手入力用）'!F966)</f>
        <v/>
      </c>
      <c r="F958" s="175" t="str">
        <f>IF('サーバー一覧（手入力用）'!G966="","",'サーバー一覧（手入力用）'!G966)</f>
        <v/>
      </c>
      <c r="G958" s="175" t="str">
        <f>IF('サーバー一覧（手入力用）'!H966="","",'サーバー一覧（手入力用）'!H966)</f>
        <v/>
      </c>
      <c r="H958" s="175" t="str">
        <f>IF('サーバー一覧（手入力用）'!I966="","",'サーバー一覧（手入力用）'!I966)</f>
        <v/>
      </c>
      <c r="I958" s="175" t="str">
        <f>IF('サーバー一覧（手入力用）'!J966="","",'サーバー一覧（手入力用）'!J966)</f>
        <v/>
      </c>
      <c r="J958" s="175" t="str">
        <f>IF('サーバー一覧（手入力用）'!K966="","",'サーバー一覧（手入力用）'!K966)</f>
        <v/>
      </c>
      <c r="K958" s="175" t="str">
        <f>IF('サーバー一覧（手入力用）'!L966="","",'サーバー一覧（手入力用）'!L966)</f>
        <v/>
      </c>
      <c r="L958" s="175" t="str">
        <f>IF('サーバー一覧（手入力用）'!M966="","",'サーバー一覧（手入力用）'!M966)</f>
        <v/>
      </c>
      <c r="M958" s="175" t="str">
        <f>IF('サーバー一覧（手入力用）'!N966="","",'サーバー一覧（手入力用）'!N966)</f>
        <v/>
      </c>
      <c r="N958" s="175" t="str">
        <f>IF('サーバー一覧（手入力用）'!O966="","",'サーバー一覧（手入力用）'!O966)</f>
        <v/>
      </c>
      <c r="O958" s="175">
        <f>IF('サーバー一覧（手入力用）'!P966="","",'サーバー一覧（手入力用）'!P966)</f>
        <v>0</v>
      </c>
      <c r="P958" s="175" t="str">
        <f>IF('サーバー一覧（手入力用）'!Q966="","",'サーバー一覧（手入力用）'!Q966)</f>
        <v/>
      </c>
      <c r="Q958" s="175" t="str">
        <f>IF('サーバー一覧（手入力用）'!R966="","",'サーバー一覧（手入力用）'!R966)</f>
        <v/>
      </c>
      <c r="R958" s="175" t="str">
        <f t="shared" si="28"/>
        <v/>
      </c>
      <c r="S958" s="175" t="str">
        <f>IF('サーバー一覧（手入力用）'!S966="","",'サーバー一覧（手入力用）'!S966)</f>
        <v/>
      </c>
      <c r="T958" s="175" t="str">
        <f t="shared" si="29"/>
        <v/>
      </c>
      <c r="U958" s="175" t="str">
        <f>IF('サーバー一覧（手入力用）'!T966="","",'サーバー一覧（手入力用）'!T966)</f>
        <v/>
      </c>
      <c r="V958" s="175" t="str">
        <f>IF('サーバー一覧（手入力用）'!U966="","",'サーバー一覧（手入力用）'!U966)</f>
        <v/>
      </c>
      <c r="W958" s="175" t="str">
        <f>IF('サーバー一覧（手入力用）'!V966="","",'サーバー一覧（手入力用）'!V966)</f>
        <v/>
      </c>
      <c r="X958" s="175" t="str">
        <f>IF('サーバー一覧（手入力用）'!W966="","",'サーバー一覧（手入力用）'!W966)</f>
        <v/>
      </c>
      <c r="Y958" s="175" t="str">
        <f>IF('サーバー一覧（手入力用）'!X966="","",'サーバー一覧（手入力用）'!X966)</f>
        <v/>
      </c>
      <c r="Z958" s="175" t="str">
        <f>IF('サーバー一覧（手入力用）'!Y966="","",'サーバー一覧（手入力用）'!Y966)</f>
        <v/>
      </c>
      <c r="AA958" s="175" t="str">
        <f>IF('サーバー一覧（手入力用）'!Z966="","",'サーバー一覧（手入力用）'!Z966)</f>
        <v/>
      </c>
      <c r="AB958" s="175" t="str">
        <f>IF('サーバー一覧（手入力用）'!AA966="","",'サーバー一覧（手入力用）'!AA966)</f>
        <v/>
      </c>
      <c r="AC958" s="175" t="str">
        <f>IF('サーバー一覧（手入力用）'!AB966="","",'サーバー一覧（手入力用）'!AB966)</f>
        <v/>
      </c>
      <c r="AD958" s="175" t="str">
        <f>IF('サーバー一覧（手入力用）'!AC966="","",'サーバー一覧（手入力用）'!AC966)</f>
        <v/>
      </c>
      <c r="AE958" s="175" t="str">
        <f>IF('サーバー一覧（手入力用）'!AD966="","",'サーバー一覧（手入力用）'!AD966)</f>
        <v/>
      </c>
      <c r="AF958" s="175" t="str">
        <f>IF('サーバー一覧（手入力用）'!AE966="","",'サーバー一覧（手入力用）'!AE966)</f>
        <v/>
      </c>
      <c r="AG958" s="175" t="str">
        <f>IF('サーバー一覧（手入力用）'!AF966="","",'サーバー一覧（手入力用）'!AF966)</f>
        <v/>
      </c>
      <c r="AH958" s="175" t="str">
        <f>IF('サーバー一覧（手入力用）'!AG966="","",'サーバー一覧（手入力用）'!AG966)</f>
        <v/>
      </c>
      <c r="AI958" s="175" t="str">
        <f>IF('サーバー一覧（手入力用）'!AH966="","",'サーバー一覧（手入力用）'!AH966)</f>
        <v/>
      </c>
      <c r="AJ958" s="175" t="str">
        <f>IF('サーバー一覧（手入力用）'!AI966="","",'サーバー一覧（手入力用）'!AI966)</f>
        <v/>
      </c>
    </row>
    <row r="959" spans="1:36">
      <c r="A959" s="175">
        <f>IF('サーバー一覧（手入力用）'!B967="","",'サーバー一覧（手入力用）'!B967)</f>
        <v>958</v>
      </c>
      <c r="B959" s="175" t="str">
        <f>IF('サーバー一覧（手入力用）'!C967="","",'サーバー一覧（手入力用）'!C967)</f>
        <v/>
      </c>
      <c r="C959" s="175" t="str">
        <f>IF('サーバー一覧（手入力用）'!D967="","",'サーバー一覧（手入力用）'!D967)</f>
        <v/>
      </c>
      <c r="D959" s="175" t="str">
        <f>IF('サーバー一覧（手入力用）'!E967="","",'サーバー一覧（手入力用）'!E967)</f>
        <v/>
      </c>
      <c r="E959" s="175" t="str">
        <f>IF('サーバー一覧（手入力用）'!F967="","",'サーバー一覧（手入力用）'!F967)</f>
        <v/>
      </c>
      <c r="F959" s="175" t="str">
        <f>IF('サーバー一覧（手入力用）'!G967="","",'サーバー一覧（手入力用）'!G967)</f>
        <v/>
      </c>
      <c r="G959" s="175" t="str">
        <f>IF('サーバー一覧（手入力用）'!H967="","",'サーバー一覧（手入力用）'!H967)</f>
        <v/>
      </c>
      <c r="H959" s="175" t="str">
        <f>IF('サーバー一覧（手入力用）'!I967="","",'サーバー一覧（手入力用）'!I967)</f>
        <v/>
      </c>
      <c r="I959" s="175" t="str">
        <f>IF('サーバー一覧（手入力用）'!J967="","",'サーバー一覧（手入力用）'!J967)</f>
        <v/>
      </c>
      <c r="J959" s="175" t="str">
        <f>IF('サーバー一覧（手入力用）'!K967="","",'サーバー一覧（手入力用）'!K967)</f>
        <v/>
      </c>
      <c r="K959" s="175" t="str">
        <f>IF('サーバー一覧（手入力用）'!L967="","",'サーバー一覧（手入力用）'!L967)</f>
        <v/>
      </c>
      <c r="L959" s="175" t="str">
        <f>IF('サーバー一覧（手入力用）'!M967="","",'サーバー一覧（手入力用）'!M967)</f>
        <v/>
      </c>
      <c r="M959" s="175" t="str">
        <f>IF('サーバー一覧（手入力用）'!N967="","",'サーバー一覧（手入力用）'!N967)</f>
        <v/>
      </c>
      <c r="N959" s="175" t="str">
        <f>IF('サーバー一覧（手入力用）'!O967="","",'サーバー一覧（手入力用）'!O967)</f>
        <v/>
      </c>
      <c r="O959" s="175">
        <f>IF('サーバー一覧（手入力用）'!P967="","",'サーバー一覧（手入力用）'!P967)</f>
        <v>0</v>
      </c>
      <c r="P959" s="175" t="str">
        <f>IF('サーバー一覧（手入力用）'!Q967="","",'サーバー一覧（手入力用）'!Q967)</f>
        <v/>
      </c>
      <c r="Q959" s="175" t="str">
        <f>IF('サーバー一覧（手入力用）'!R967="","",'サーバー一覧（手入力用）'!R967)</f>
        <v/>
      </c>
      <c r="R959" s="175" t="str">
        <f t="shared" si="28"/>
        <v/>
      </c>
      <c r="S959" s="175" t="str">
        <f>IF('サーバー一覧（手入力用）'!S967="","",'サーバー一覧（手入力用）'!S967)</f>
        <v/>
      </c>
      <c r="T959" s="175" t="str">
        <f t="shared" si="29"/>
        <v/>
      </c>
      <c r="U959" s="175" t="str">
        <f>IF('サーバー一覧（手入力用）'!T967="","",'サーバー一覧（手入力用）'!T967)</f>
        <v/>
      </c>
      <c r="V959" s="175" t="str">
        <f>IF('サーバー一覧（手入力用）'!U967="","",'サーバー一覧（手入力用）'!U967)</f>
        <v/>
      </c>
      <c r="W959" s="175" t="str">
        <f>IF('サーバー一覧（手入力用）'!V967="","",'サーバー一覧（手入力用）'!V967)</f>
        <v/>
      </c>
      <c r="X959" s="175" t="str">
        <f>IF('サーバー一覧（手入力用）'!W967="","",'サーバー一覧（手入力用）'!W967)</f>
        <v/>
      </c>
      <c r="Y959" s="175" t="str">
        <f>IF('サーバー一覧（手入力用）'!X967="","",'サーバー一覧（手入力用）'!X967)</f>
        <v/>
      </c>
      <c r="Z959" s="175" t="str">
        <f>IF('サーバー一覧（手入力用）'!Y967="","",'サーバー一覧（手入力用）'!Y967)</f>
        <v/>
      </c>
      <c r="AA959" s="175" t="str">
        <f>IF('サーバー一覧（手入力用）'!Z967="","",'サーバー一覧（手入力用）'!Z967)</f>
        <v/>
      </c>
      <c r="AB959" s="175" t="str">
        <f>IF('サーバー一覧（手入力用）'!AA967="","",'サーバー一覧（手入力用）'!AA967)</f>
        <v/>
      </c>
      <c r="AC959" s="175" t="str">
        <f>IF('サーバー一覧（手入力用）'!AB967="","",'サーバー一覧（手入力用）'!AB967)</f>
        <v/>
      </c>
      <c r="AD959" s="175" t="str">
        <f>IF('サーバー一覧（手入力用）'!AC967="","",'サーバー一覧（手入力用）'!AC967)</f>
        <v/>
      </c>
      <c r="AE959" s="175" t="str">
        <f>IF('サーバー一覧（手入力用）'!AD967="","",'サーバー一覧（手入力用）'!AD967)</f>
        <v/>
      </c>
      <c r="AF959" s="175" t="str">
        <f>IF('サーバー一覧（手入力用）'!AE967="","",'サーバー一覧（手入力用）'!AE967)</f>
        <v/>
      </c>
      <c r="AG959" s="175" t="str">
        <f>IF('サーバー一覧（手入力用）'!AF967="","",'サーバー一覧（手入力用）'!AF967)</f>
        <v/>
      </c>
      <c r="AH959" s="175" t="str">
        <f>IF('サーバー一覧（手入力用）'!AG967="","",'サーバー一覧（手入力用）'!AG967)</f>
        <v/>
      </c>
      <c r="AI959" s="175" t="str">
        <f>IF('サーバー一覧（手入力用）'!AH967="","",'サーバー一覧（手入力用）'!AH967)</f>
        <v/>
      </c>
      <c r="AJ959" s="175" t="str">
        <f>IF('サーバー一覧（手入力用）'!AI967="","",'サーバー一覧（手入力用）'!AI967)</f>
        <v/>
      </c>
    </row>
    <row r="960" spans="1:36">
      <c r="A960" s="175">
        <f>IF('サーバー一覧（手入力用）'!B968="","",'サーバー一覧（手入力用）'!B968)</f>
        <v>959</v>
      </c>
      <c r="B960" s="175" t="str">
        <f>IF('サーバー一覧（手入力用）'!C968="","",'サーバー一覧（手入力用）'!C968)</f>
        <v/>
      </c>
      <c r="C960" s="175" t="str">
        <f>IF('サーバー一覧（手入力用）'!D968="","",'サーバー一覧（手入力用）'!D968)</f>
        <v/>
      </c>
      <c r="D960" s="175" t="str">
        <f>IF('サーバー一覧（手入力用）'!E968="","",'サーバー一覧（手入力用）'!E968)</f>
        <v/>
      </c>
      <c r="E960" s="175" t="str">
        <f>IF('サーバー一覧（手入力用）'!F968="","",'サーバー一覧（手入力用）'!F968)</f>
        <v/>
      </c>
      <c r="F960" s="175" t="str">
        <f>IF('サーバー一覧（手入力用）'!G968="","",'サーバー一覧（手入力用）'!G968)</f>
        <v/>
      </c>
      <c r="G960" s="175" t="str">
        <f>IF('サーバー一覧（手入力用）'!H968="","",'サーバー一覧（手入力用）'!H968)</f>
        <v/>
      </c>
      <c r="H960" s="175" t="str">
        <f>IF('サーバー一覧（手入力用）'!I968="","",'サーバー一覧（手入力用）'!I968)</f>
        <v/>
      </c>
      <c r="I960" s="175" t="str">
        <f>IF('サーバー一覧（手入力用）'!J968="","",'サーバー一覧（手入力用）'!J968)</f>
        <v/>
      </c>
      <c r="J960" s="175" t="str">
        <f>IF('サーバー一覧（手入力用）'!K968="","",'サーバー一覧（手入力用）'!K968)</f>
        <v/>
      </c>
      <c r="K960" s="175" t="str">
        <f>IF('サーバー一覧（手入力用）'!L968="","",'サーバー一覧（手入力用）'!L968)</f>
        <v/>
      </c>
      <c r="L960" s="175" t="str">
        <f>IF('サーバー一覧（手入力用）'!M968="","",'サーバー一覧（手入力用）'!M968)</f>
        <v/>
      </c>
      <c r="M960" s="175" t="str">
        <f>IF('サーバー一覧（手入力用）'!N968="","",'サーバー一覧（手入力用）'!N968)</f>
        <v/>
      </c>
      <c r="N960" s="175" t="str">
        <f>IF('サーバー一覧（手入力用）'!O968="","",'サーバー一覧（手入力用）'!O968)</f>
        <v/>
      </c>
      <c r="O960" s="175">
        <f>IF('サーバー一覧（手入力用）'!P968="","",'サーバー一覧（手入力用）'!P968)</f>
        <v>0</v>
      </c>
      <c r="P960" s="175" t="str">
        <f>IF('サーバー一覧（手入力用）'!Q968="","",'サーバー一覧（手入力用）'!Q968)</f>
        <v/>
      </c>
      <c r="Q960" s="175" t="str">
        <f>IF('サーバー一覧（手入力用）'!R968="","",'サーバー一覧（手入力用）'!R968)</f>
        <v/>
      </c>
      <c r="R960" s="175" t="str">
        <f t="shared" si="28"/>
        <v/>
      </c>
      <c r="S960" s="175" t="str">
        <f>IF('サーバー一覧（手入力用）'!S968="","",'サーバー一覧（手入力用）'!S968)</f>
        <v/>
      </c>
      <c r="T960" s="175" t="str">
        <f t="shared" si="29"/>
        <v/>
      </c>
      <c r="U960" s="175" t="str">
        <f>IF('サーバー一覧（手入力用）'!T968="","",'サーバー一覧（手入力用）'!T968)</f>
        <v/>
      </c>
      <c r="V960" s="175" t="str">
        <f>IF('サーバー一覧（手入力用）'!U968="","",'サーバー一覧（手入力用）'!U968)</f>
        <v/>
      </c>
      <c r="W960" s="175" t="str">
        <f>IF('サーバー一覧（手入力用）'!V968="","",'サーバー一覧（手入力用）'!V968)</f>
        <v/>
      </c>
      <c r="X960" s="175" t="str">
        <f>IF('サーバー一覧（手入力用）'!W968="","",'サーバー一覧（手入力用）'!W968)</f>
        <v/>
      </c>
      <c r="Y960" s="175" t="str">
        <f>IF('サーバー一覧（手入力用）'!X968="","",'サーバー一覧（手入力用）'!X968)</f>
        <v/>
      </c>
      <c r="Z960" s="175" t="str">
        <f>IF('サーバー一覧（手入力用）'!Y968="","",'サーバー一覧（手入力用）'!Y968)</f>
        <v/>
      </c>
      <c r="AA960" s="175" t="str">
        <f>IF('サーバー一覧（手入力用）'!Z968="","",'サーバー一覧（手入力用）'!Z968)</f>
        <v/>
      </c>
      <c r="AB960" s="175" t="str">
        <f>IF('サーバー一覧（手入力用）'!AA968="","",'サーバー一覧（手入力用）'!AA968)</f>
        <v/>
      </c>
      <c r="AC960" s="175" t="str">
        <f>IF('サーバー一覧（手入力用）'!AB968="","",'サーバー一覧（手入力用）'!AB968)</f>
        <v/>
      </c>
      <c r="AD960" s="175" t="str">
        <f>IF('サーバー一覧（手入力用）'!AC968="","",'サーバー一覧（手入力用）'!AC968)</f>
        <v/>
      </c>
      <c r="AE960" s="175" t="str">
        <f>IF('サーバー一覧（手入力用）'!AD968="","",'サーバー一覧（手入力用）'!AD968)</f>
        <v/>
      </c>
      <c r="AF960" s="175" t="str">
        <f>IF('サーバー一覧（手入力用）'!AE968="","",'サーバー一覧（手入力用）'!AE968)</f>
        <v/>
      </c>
      <c r="AG960" s="175" t="str">
        <f>IF('サーバー一覧（手入力用）'!AF968="","",'サーバー一覧（手入力用）'!AF968)</f>
        <v/>
      </c>
      <c r="AH960" s="175" t="str">
        <f>IF('サーバー一覧（手入力用）'!AG968="","",'サーバー一覧（手入力用）'!AG968)</f>
        <v/>
      </c>
      <c r="AI960" s="175" t="str">
        <f>IF('サーバー一覧（手入力用）'!AH968="","",'サーバー一覧（手入力用）'!AH968)</f>
        <v/>
      </c>
      <c r="AJ960" s="175" t="str">
        <f>IF('サーバー一覧（手入力用）'!AI968="","",'サーバー一覧（手入力用）'!AI968)</f>
        <v/>
      </c>
    </row>
    <row r="961" spans="1:36">
      <c r="A961" s="175">
        <f>IF('サーバー一覧（手入力用）'!B969="","",'サーバー一覧（手入力用）'!B969)</f>
        <v>960</v>
      </c>
      <c r="B961" s="175" t="str">
        <f>IF('サーバー一覧（手入力用）'!C969="","",'サーバー一覧（手入力用）'!C969)</f>
        <v/>
      </c>
      <c r="C961" s="175" t="str">
        <f>IF('サーバー一覧（手入力用）'!D969="","",'サーバー一覧（手入力用）'!D969)</f>
        <v/>
      </c>
      <c r="D961" s="175" t="str">
        <f>IF('サーバー一覧（手入力用）'!E969="","",'サーバー一覧（手入力用）'!E969)</f>
        <v/>
      </c>
      <c r="E961" s="175" t="str">
        <f>IF('サーバー一覧（手入力用）'!F969="","",'サーバー一覧（手入力用）'!F969)</f>
        <v/>
      </c>
      <c r="F961" s="175" t="str">
        <f>IF('サーバー一覧（手入力用）'!G969="","",'サーバー一覧（手入力用）'!G969)</f>
        <v/>
      </c>
      <c r="G961" s="175" t="str">
        <f>IF('サーバー一覧（手入力用）'!H969="","",'サーバー一覧（手入力用）'!H969)</f>
        <v/>
      </c>
      <c r="H961" s="175" t="str">
        <f>IF('サーバー一覧（手入力用）'!I969="","",'サーバー一覧（手入力用）'!I969)</f>
        <v/>
      </c>
      <c r="I961" s="175" t="str">
        <f>IF('サーバー一覧（手入力用）'!J969="","",'サーバー一覧（手入力用）'!J969)</f>
        <v/>
      </c>
      <c r="J961" s="175" t="str">
        <f>IF('サーバー一覧（手入力用）'!K969="","",'サーバー一覧（手入力用）'!K969)</f>
        <v/>
      </c>
      <c r="K961" s="175" t="str">
        <f>IF('サーバー一覧（手入力用）'!L969="","",'サーバー一覧（手入力用）'!L969)</f>
        <v/>
      </c>
      <c r="L961" s="175" t="str">
        <f>IF('サーバー一覧（手入力用）'!M969="","",'サーバー一覧（手入力用）'!M969)</f>
        <v/>
      </c>
      <c r="M961" s="175" t="str">
        <f>IF('サーバー一覧（手入力用）'!N969="","",'サーバー一覧（手入力用）'!N969)</f>
        <v/>
      </c>
      <c r="N961" s="175" t="str">
        <f>IF('サーバー一覧（手入力用）'!O969="","",'サーバー一覧（手入力用）'!O969)</f>
        <v/>
      </c>
      <c r="O961" s="175">
        <f>IF('サーバー一覧（手入力用）'!P969="","",'サーバー一覧（手入力用）'!P969)</f>
        <v>0</v>
      </c>
      <c r="P961" s="175" t="str">
        <f>IF('サーバー一覧（手入力用）'!Q969="","",'サーバー一覧（手入力用）'!Q969)</f>
        <v/>
      </c>
      <c r="Q961" s="175" t="str">
        <f>IF('サーバー一覧（手入力用）'!R969="","",'サーバー一覧（手入力用）'!R969)</f>
        <v/>
      </c>
      <c r="R961" s="175" t="str">
        <f t="shared" si="28"/>
        <v/>
      </c>
      <c r="S961" s="175" t="str">
        <f>IF('サーバー一覧（手入力用）'!S969="","",'サーバー一覧（手入力用）'!S969)</f>
        <v/>
      </c>
      <c r="T961" s="175" t="str">
        <f t="shared" si="29"/>
        <v/>
      </c>
      <c r="U961" s="175" t="str">
        <f>IF('サーバー一覧（手入力用）'!T969="","",'サーバー一覧（手入力用）'!T969)</f>
        <v/>
      </c>
      <c r="V961" s="175" t="str">
        <f>IF('サーバー一覧（手入力用）'!U969="","",'サーバー一覧（手入力用）'!U969)</f>
        <v/>
      </c>
      <c r="W961" s="175" t="str">
        <f>IF('サーバー一覧（手入力用）'!V969="","",'サーバー一覧（手入力用）'!V969)</f>
        <v/>
      </c>
      <c r="X961" s="175" t="str">
        <f>IF('サーバー一覧（手入力用）'!W969="","",'サーバー一覧（手入力用）'!W969)</f>
        <v/>
      </c>
      <c r="Y961" s="175" t="str">
        <f>IF('サーバー一覧（手入力用）'!X969="","",'サーバー一覧（手入力用）'!X969)</f>
        <v/>
      </c>
      <c r="Z961" s="175" t="str">
        <f>IF('サーバー一覧（手入力用）'!Y969="","",'サーバー一覧（手入力用）'!Y969)</f>
        <v/>
      </c>
      <c r="AA961" s="175" t="str">
        <f>IF('サーバー一覧（手入力用）'!Z969="","",'サーバー一覧（手入力用）'!Z969)</f>
        <v/>
      </c>
      <c r="AB961" s="175" t="str">
        <f>IF('サーバー一覧（手入力用）'!AA969="","",'サーバー一覧（手入力用）'!AA969)</f>
        <v/>
      </c>
      <c r="AC961" s="175" t="str">
        <f>IF('サーバー一覧（手入力用）'!AB969="","",'サーバー一覧（手入力用）'!AB969)</f>
        <v/>
      </c>
      <c r="AD961" s="175" t="str">
        <f>IF('サーバー一覧（手入力用）'!AC969="","",'サーバー一覧（手入力用）'!AC969)</f>
        <v/>
      </c>
      <c r="AE961" s="175" t="str">
        <f>IF('サーバー一覧（手入力用）'!AD969="","",'サーバー一覧（手入力用）'!AD969)</f>
        <v/>
      </c>
      <c r="AF961" s="175" t="str">
        <f>IF('サーバー一覧（手入力用）'!AE969="","",'サーバー一覧（手入力用）'!AE969)</f>
        <v/>
      </c>
      <c r="AG961" s="175" t="str">
        <f>IF('サーバー一覧（手入力用）'!AF969="","",'サーバー一覧（手入力用）'!AF969)</f>
        <v/>
      </c>
      <c r="AH961" s="175" t="str">
        <f>IF('サーバー一覧（手入力用）'!AG969="","",'サーバー一覧（手入力用）'!AG969)</f>
        <v/>
      </c>
      <c r="AI961" s="175" t="str">
        <f>IF('サーバー一覧（手入力用）'!AH969="","",'サーバー一覧（手入力用）'!AH969)</f>
        <v/>
      </c>
      <c r="AJ961" s="175" t="str">
        <f>IF('サーバー一覧（手入力用）'!AI969="","",'サーバー一覧（手入力用）'!AI969)</f>
        <v/>
      </c>
    </row>
    <row r="962" spans="1:36">
      <c r="A962" s="175">
        <f>IF('サーバー一覧（手入力用）'!B970="","",'サーバー一覧（手入力用）'!B970)</f>
        <v>961</v>
      </c>
      <c r="B962" s="175" t="str">
        <f>IF('サーバー一覧（手入力用）'!C970="","",'サーバー一覧（手入力用）'!C970)</f>
        <v/>
      </c>
      <c r="C962" s="175" t="str">
        <f>IF('サーバー一覧（手入力用）'!D970="","",'サーバー一覧（手入力用）'!D970)</f>
        <v/>
      </c>
      <c r="D962" s="175" t="str">
        <f>IF('サーバー一覧（手入力用）'!E970="","",'サーバー一覧（手入力用）'!E970)</f>
        <v/>
      </c>
      <c r="E962" s="175" t="str">
        <f>IF('サーバー一覧（手入力用）'!F970="","",'サーバー一覧（手入力用）'!F970)</f>
        <v/>
      </c>
      <c r="F962" s="175" t="str">
        <f>IF('サーバー一覧（手入力用）'!G970="","",'サーバー一覧（手入力用）'!G970)</f>
        <v/>
      </c>
      <c r="G962" s="175" t="str">
        <f>IF('サーバー一覧（手入力用）'!H970="","",'サーバー一覧（手入力用）'!H970)</f>
        <v/>
      </c>
      <c r="H962" s="175" t="str">
        <f>IF('サーバー一覧（手入力用）'!I970="","",'サーバー一覧（手入力用）'!I970)</f>
        <v/>
      </c>
      <c r="I962" s="175" t="str">
        <f>IF('サーバー一覧（手入力用）'!J970="","",'サーバー一覧（手入力用）'!J970)</f>
        <v/>
      </c>
      <c r="J962" s="175" t="str">
        <f>IF('サーバー一覧（手入力用）'!K970="","",'サーバー一覧（手入力用）'!K970)</f>
        <v/>
      </c>
      <c r="K962" s="175" t="str">
        <f>IF('サーバー一覧（手入力用）'!L970="","",'サーバー一覧（手入力用）'!L970)</f>
        <v/>
      </c>
      <c r="L962" s="175" t="str">
        <f>IF('サーバー一覧（手入力用）'!M970="","",'サーバー一覧（手入力用）'!M970)</f>
        <v/>
      </c>
      <c r="M962" s="175" t="str">
        <f>IF('サーバー一覧（手入力用）'!N970="","",'サーバー一覧（手入力用）'!N970)</f>
        <v/>
      </c>
      <c r="N962" s="175" t="str">
        <f>IF('サーバー一覧（手入力用）'!O970="","",'サーバー一覧（手入力用）'!O970)</f>
        <v/>
      </c>
      <c r="O962" s="175">
        <f>IF('サーバー一覧（手入力用）'!P970="","",'サーバー一覧（手入力用）'!P970)</f>
        <v>0</v>
      </c>
      <c r="P962" s="175" t="str">
        <f>IF('サーバー一覧（手入力用）'!Q970="","",'サーバー一覧（手入力用）'!Q970)</f>
        <v/>
      </c>
      <c r="Q962" s="175" t="str">
        <f>IF('サーバー一覧（手入力用）'!R970="","",'サーバー一覧（手入力用）'!R970)</f>
        <v/>
      </c>
      <c r="R962" s="175" t="str">
        <f t="shared" si="28"/>
        <v/>
      </c>
      <c r="S962" s="175" t="str">
        <f>IF('サーバー一覧（手入力用）'!S970="","",'サーバー一覧（手入力用）'!S970)</f>
        <v/>
      </c>
      <c r="T962" s="175" t="str">
        <f t="shared" si="29"/>
        <v/>
      </c>
      <c r="U962" s="175" t="str">
        <f>IF('サーバー一覧（手入力用）'!T970="","",'サーバー一覧（手入力用）'!T970)</f>
        <v/>
      </c>
      <c r="V962" s="175" t="str">
        <f>IF('サーバー一覧（手入力用）'!U970="","",'サーバー一覧（手入力用）'!U970)</f>
        <v/>
      </c>
      <c r="W962" s="175" t="str">
        <f>IF('サーバー一覧（手入力用）'!V970="","",'サーバー一覧（手入力用）'!V970)</f>
        <v/>
      </c>
      <c r="X962" s="175" t="str">
        <f>IF('サーバー一覧（手入力用）'!W970="","",'サーバー一覧（手入力用）'!W970)</f>
        <v/>
      </c>
      <c r="Y962" s="175" t="str">
        <f>IF('サーバー一覧（手入力用）'!X970="","",'サーバー一覧（手入力用）'!X970)</f>
        <v/>
      </c>
      <c r="Z962" s="175" t="str">
        <f>IF('サーバー一覧（手入力用）'!Y970="","",'サーバー一覧（手入力用）'!Y970)</f>
        <v/>
      </c>
      <c r="AA962" s="175" t="str">
        <f>IF('サーバー一覧（手入力用）'!Z970="","",'サーバー一覧（手入力用）'!Z970)</f>
        <v/>
      </c>
      <c r="AB962" s="175" t="str">
        <f>IF('サーバー一覧（手入力用）'!AA970="","",'サーバー一覧（手入力用）'!AA970)</f>
        <v/>
      </c>
      <c r="AC962" s="175" t="str">
        <f>IF('サーバー一覧（手入力用）'!AB970="","",'サーバー一覧（手入力用）'!AB970)</f>
        <v/>
      </c>
      <c r="AD962" s="175" t="str">
        <f>IF('サーバー一覧（手入力用）'!AC970="","",'サーバー一覧（手入力用）'!AC970)</f>
        <v/>
      </c>
      <c r="AE962" s="175" t="str">
        <f>IF('サーバー一覧（手入力用）'!AD970="","",'サーバー一覧（手入力用）'!AD970)</f>
        <v/>
      </c>
      <c r="AF962" s="175" t="str">
        <f>IF('サーバー一覧（手入力用）'!AE970="","",'サーバー一覧（手入力用）'!AE970)</f>
        <v/>
      </c>
      <c r="AG962" s="175" t="str">
        <f>IF('サーバー一覧（手入力用）'!AF970="","",'サーバー一覧（手入力用）'!AF970)</f>
        <v/>
      </c>
      <c r="AH962" s="175" t="str">
        <f>IF('サーバー一覧（手入力用）'!AG970="","",'サーバー一覧（手入力用）'!AG970)</f>
        <v/>
      </c>
      <c r="AI962" s="175" t="str">
        <f>IF('サーバー一覧（手入力用）'!AH970="","",'サーバー一覧（手入力用）'!AH970)</f>
        <v/>
      </c>
      <c r="AJ962" s="175" t="str">
        <f>IF('サーバー一覧（手入力用）'!AI970="","",'サーバー一覧（手入力用）'!AI970)</f>
        <v/>
      </c>
    </row>
    <row r="963" spans="1:36">
      <c r="A963" s="175">
        <f>IF('サーバー一覧（手入力用）'!B971="","",'サーバー一覧（手入力用）'!B971)</f>
        <v>962</v>
      </c>
      <c r="B963" s="175" t="str">
        <f>IF('サーバー一覧（手入力用）'!C971="","",'サーバー一覧（手入力用）'!C971)</f>
        <v/>
      </c>
      <c r="C963" s="175" t="str">
        <f>IF('サーバー一覧（手入力用）'!D971="","",'サーバー一覧（手入力用）'!D971)</f>
        <v/>
      </c>
      <c r="D963" s="175" t="str">
        <f>IF('サーバー一覧（手入力用）'!E971="","",'サーバー一覧（手入力用）'!E971)</f>
        <v/>
      </c>
      <c r="E963" s="175" t="str">
        <f>IF('サーバー一覧（手入力用）'!F971="","",'サーバー一覧（手入力用）'!F971)</f>
        <v/>
      </c>
      <c r="F963" s="175" t="str">
        <f>IF('サーバー一覧（手入力用）'!G971="","",'サーバー一覧（手入力用）'!G971)</f>
        <v/>
      </c>
      <c r="G963" s="175" t="str">
        <f>IF('サーバー一覧（手入力用）'!H971="","",'サーバー一覧（手入力用）'!H971)</f>
        <v/>
      </c>
      <c r="H963" s="175" t="str">
        <f>IF('サーバー一覧（手入力用）'!I971="","",'サーバー一覧（手入力用）'!I971)</f>
        <v/>
      </c>
      <c r="I963" s="175" t="str">
        <f>IF('サーバー一覧（手入力用）'!J971="","",'サーバー一覧（手入力用）'!J971)</f>
        <v/>
      </c>
      <c r="J963" s="175" t="str">
        <f>IF('サーバー一覧（手入力用）'!K971="","",'サーバー一覧（手入力用）'!K971)</f>
        <v/>
      </c>
      <c r="K963" s="175" t="str">
        <f>IF('サーバー一覧（手入力用）'!L971="","",'サーバー一覧（手入力用）'!L971)</f>
        <v/>
      </c>
      <c r="L963" s="175" t="str">
        <f>IF('サーバー一覧（手入力用）'!M971="","",'サーバー一覧（手入力用）'!M971)</f>
        <v/>
      </c>
      <c r="M963" s="175" t="str">
        <f>IF('サーバー一覧（手入力用）'!N971="","",'サーバー一覧（手入力用）'!N971)</f>
        <v/>
      </c>
      <c r="N963" s="175" t="str">
        <f>IF('サーバー一覧（手入力用）'!O971="","",'サーバー一覧（手入力用）'!O971)</f>
        <v/>
      </c>
      <c r="O963" s="175">
        <f>IF('サーバー一覧（手入力用）'!P971="","",'サーバー一覧（手入力用）'!P971)</f>
        <v>0</v>
      </c>
      <c r="P963" s="175" t="str">
        <f>IF('サーバー一覧（手入力用）'!Q971="","",'サーバー一覧（手入力用）'!Q971)</f>
        <v/>
      </c>
      <c r="Q963" s="175" t="str">
        <f>IF('サーバー一覧（手入力用）'!R971="","",'サーバー一覧（手入力用）'!R971)</f>
        <v/>
      </c>
      <c r="R963" s="175" t="str">
        <f t="shared" ref="R963:R1001" si="30">IF(Q963="","",MROUND(Q963,5))</f>
        <v/>
      </c>
      <c r="S963" s="175" t="str">
        <f>IF('サーバー一覧（手入力用）'!S971="","",'サーバー一覧（手入力用）'!S971)</f>
        <v/>
      </c>
      <c r="T963" s="175" t="str">
        <f t="shared" ref="T963:T1001" si="31">IF(S963="","",MROUND(S963,5))</f>
        <v/>
      </c>
      <c r="U963" s="175" t="str">
        <f>IF('サーバー一覧（手入力用）'!T971="","",'サーバー一覧（手入力用）'!T971)</f>
        <v/>
      </c>
      <c r="V963" s="175" t="str">
        <f>IF('サーバー一覧（手入力用）'!U971="","",'サーバー一覧（手入力用）'!U971)</f>
        <v/>
      </c>
      <c r="W963" s="175" t="str">
        <f>IF('サーバー一覧（手入力用）'!V971="","",'サーバー一覧（手入力用）'!V971)</f>
        <v/>
      </c>
      <c r="X963" s="175" t="str">
        <f>IF('サーバー一覧（手入力用）'!W971="","",'サーバー一覧（手入力用）'!W971)</f>
        <v/>
      </c>
      <c r="Y963" s="175" t="str">
        <f>IF('サーバー一覧（手入力用）'!X971="","",'サーバー一覧（手入力用）'!X971)</f>
        <v/>
      </c>
      <c r="Z963" s="175" t="str">
        <f>IF('サーバー一覧（手入力用）'!Y971="","",'サーバー一覧（手入力用）'!Y971)</f>
        <v/>
      </c>
      <c r="AA963" s="175" t="str">
        <f>IF('サーバー一覧（手入力用）'!Z971="","",'サーバー一覧（手入力用）'!Z971)</f>
        <v/>
      </c>
      <c r="AB963" s="175" t="str">
        <f>IF('サーバー一覧（手入力用）'!AA971="","",'サーバー一覧（手入力用）'!AA971)</f>
        <v/>
      </c>
      <c r="AC963" s="175" t="str">
        <f>IF('サーバー一覧（手入力用）'!AB971="","",'サーバー一覧（手入力用）'!AB971)</f>
        <v/>
      </c>
      <c r="AD963" s="175" t="str">
        <f>IF('サーバー一覧（手入力用）'!AC971="","",'サーバー一覧（手入力用）'!AC971)</f>
        <v/>
      </c>
      <c r="AE963" s="175" t="str">
        <f>IF('サーバー一覧（手入力用）'!AD971="","",'サーバー一覧（手入力用）'!AD971)</f>
        <v/>
      </c>
      <c r="AF963" s="175" t="str">
        <f>IF('サーバー一覧（手入力用）'!AE971="","",'サーバー一覧（手入力用）'!AE971)</f>
        <v/>
      </c>
      <c r="AG963" s="175" t="str">
        <f>IF('サーバー一覧（手入力用）'!AF971="","",'サーバー一覧（手入力用）'!AF971)</f>
        <v/>
      </c>
      <c r="AH963" s="175" t="str">
        <f>IF('サーバー一覧（手入力用）'!AG971="","",'サーバー一覧（手入力用）'!AG971)</f>
        <v/>
      </c>
      <c r="AI963" s="175" t="str">
        <f>IF('サーバー一覧（手入力用）'!AH971="","",'サーバー一覧（手入力用）'!AH971)</f>
        <v/>
      </c>
      <c r="AJ963" s="175" t="str">
        <f>IF('サーバー一覧（手入力用）'!AI971="","",'サーバー一覧（手入力用）'!AI971)</f>
        <v/>
      </c>
    </row>
    <row r="964" spans="1:36">
      <c r="A964" s="175">
        <f>IF('サーバー一覧（手入力用）'!B972="","",'サーバー一覧（手入力用）'!B972)</f>
        <v>963</v>
      </c>
      <c r="B964" s="175" t="str">
        <f>IF('サーバー一覧（手入力用）'!C972="","",'サーバー一覧（手入力用）'!C972)</f>
        <v/>
      </c>
      <c r="C964" s="175" t="str">
        <f>IF('サーバー一覧（手入力用）'!D972="","",'サーバー一覧（手入力用）'!D972)</f>
        <v/>
      </c>
      <c r="D964" s="175" t="str">
        <f>IF('サーバー一覧（手入力用）'!E972="","",'サーバー一覧（手入力用）'!E972)</f>
        <v/>
      </c>
      <c r="E964" s="175" t="str">
        <f>IF('サーバー一覧（手入力用）'!F972="","",'サーバー一覧（手入力用）'!F972)</f>
        <v/>
      </c>
      <c r="F964" s="175" t="str">
        <f>IF('サーバー一覧（手入力用）'!G972="","",'サーバー一覧（手入力用）'!G972)</f>
        <v/>
      </c>
      <c r="G964" s="175" t="str">
        <f>IF('サーバー一覧（手入力用）'!H972="","",'サーバー一覧（手入力用）'!H972)</f>
        <v/>
      </c>
      <c r="H964" s="175" t="str">
        <f>IF('サーバー一覧（手入力用）'!I972="","",'サーバー一覧（手入力用）'!I972)</f>
        <v/>
      </c>
      <c r="I964" s="175" t="str">
        <f>IF('サーバー一覧（手入力用）'!J972="","",'サーバー一覧（手入力用）'!J972)</f>
        <v/>
      </c>
      <c r="J964" s="175" t="str">
        <f>IF('サーバー一覧（手入力用）'!K972="","",'サーバー一覧（手入力用）'!K972)</f>
        <v/>
      </c>
      <c r="K964" s="175" t="str">
        <f>IF('サーバー一覧（手入力用）'!L972="","",'サーバー一覧（手入力用）'!L972)</f>
        <v/>
      </c>
      <c r="L964" s="175" t="str">
        <f>IF('サーバー一覧（手入力用）'!M972="","",'サーバー一覧（手入力用）'!M972)</f>
        <v/>
      </c>
      <c r="M964" s="175" t="str">
        <f>IF('サーバー一覧（手入力用）'!N972="","",'サーバー一覧（手入力用）'!N972)</f>
        <v/>
      </c>
      <c r="N964" s="175" t="str">
        <f>IF('サーバー一覧（手入力用）'!O972="","",'サーバー一覧（手入力用）'!O972)</f>
        <v/>
      </c>
      <c r="O964" s="175">
        <f>IF('サーバー一覧（手入力用）'!P972="","",'サーバー一覧（手入力用）'!P972)</f>
        <v>0</v>
      </c>
      <c r="P964" s="175" t="str">
        <f>IF('サーバー一覧（手入力用）'!Q972="","",'サーバー一覧（手入力用）'!Q972)</f>
        <v/>
      </c>
      <c r="Q964" s="175" t="str">
        <f>IF('サーバー一覧（手入力用）'!R972="","",'サーバー一覧（手入力用）'!R972)</f>
        <v/>
      </c>
      <c r="R964" s="175" t="str">
        <f t="shared" si="30"/>
        <v/>
      </c>
      <c r="S964" s="175" t="str">
        <f>IF('サーバー一覧（手入力用）'!S972="","",'サーバー一覧（手入力用）'!S972)</f>
        <v/>
      </c>
      <c r="T964" s="175" t="str">
        <f t="shared" si="31"/>
        <v/>
      </c>
      <c r="U964" s="175" t="str">
        <f>IF('サーバー一覧（手入力用）'!T972="","",'サーバー一覧（手入力用）'!T972)</f>
        <v/>
      </c>
      <c r="V964" s="175" t="str">
        <f>IF('サーバー一覧（手入力用）'!U972="","",'サーバー一覧（手入力用）'!U972)</f>
        <v/>
      </c>
      <c r="W964" s="175" t="str">
        <f>IF('サーバー一覧（手入力用）'!V972="","",'サーバー一覧（手入力用）'!V972)</f>
        <v/>
      </c>
      <c r="X964" s="175" t="str">
        <f>IF('サーバー一覧（手入力用）'!W972="","",'サーバー一覧（手入力用）'!W972)</f>
        <v/>
      </c>
      <c r="Y964" s="175" t="str">
        <f>IF('サーバー一覧（手入力用）'!X972="","",'サーバー一覧（手入力用）'!X972)</f>
        <v/>
      </c>
      <c r="Z964" s="175" t="str">
        <f>IF('サーバー一覧（手入力用）'!Y972="","",'サーバー一覧（手入力用）'!Y972)</f>
        <v/>
      </c>
      <c r="AA964" s="175" t="str">
        <f>IF('サーバー一覧（手入力用）'!Z972="","",'サーバー一覧（手入力用）'!Z972)</f>
        <v/>
      </c>
      <c r="AB964" s="175" t="str">
        <f>IF('サーバー一覧（手入力用）'!AA972="","",'サーバー一覧（手入力用）'!AA972)</f>
        <v/>
      </c>
      <c r="AC964" s="175" t="str">
        <f>IF('サーバー一覧（手入力用）'!AB972="","",'サーバー一覧（手入力用）'!AB972)</f>
        <v/>
      </c>
      <c r="AD964" s="175" t="str">
        <f>IF('サーバー一覧（手入力用）'!AC972="","",'サーバー一覧（手入力用）'!AC972)</f>
        <v/>
      </c>
      <c r="AE964" s="175" t="str">
        <f>IF('サーバー一覧（手入力用）'!AD972="","",'サーバー一覧（手入力用）'!AD972)</f>
        <v/>
      </c>
      <c r="AF964" s="175" t="str">
        <f>IF('サーバー一覧（手入力用）'!AE972="","",'サーバー一覧（手入力用）'!AE972)</f>
        <v/>
      </c>
      <c r="AG964" s="175" t="str">
        <f>IF('サーバー一覧（手入力用）'!AF972="","",'サーバー一覧（手入力用）'!AF972)</f>
        <v/>
      </c>
      <c r="AH964" s="175" t="str">
        <f>IF('サーバー一覧（手入力用）'!AG972="","",'サーバー一覧（手入力用）'!AG972)</f>
        <v/>
      </c>
      <c r="AI964" s="175" t="str">
        <f>IF('サーバー一覧（手入力用）'!AH972="","",'サーバー一覧（手入力用）'!AH972)</f>
        <v/>
      </c>
      <c r="AJ964" s="175" t="str">
        <f>IF('サーバー一覧（手入力用）'!AI972="","",'サーバー一覧（手入力用）'!AI972)</f>
        <v/>
      </c>
    </row>
    <row r="965" spans="1:36">
      <c r="A965" s="175">
        <f>IF('サーバー一覧（手入力用）'!B973="","",'サーバー一覧（手入力用）'!B973)</f>
        <v>964</v>
      </c>
      <c r="B965" s="175" t="str">
        <f>IF('サーバー一覧（手入力用）'!C973="","",'サーバー一覧（手入力用）'!C973)</f>
        <v/>
      </c>
      <c r="C965" s="175" t="str">
        <f>IF('サーバー一覧（手入力用）'!D973="","",'サーバー一覧（手入力用）'!D973)</f>
        <v/>
      </c>
      <c r="D965" s="175" t="str">
        <f>IF('サーバー一覧（手入力用）'!E973="","",'サーバー一覧（手入力用）'!E973)</f>
        <v/>
      </c>
      <c r="E965" s="175" t="str">
        <f>IF('サーバー一覧（手入力用）'!F973="","",'サーバー一覧（手入力用）'!F973)</f>
        <v/>
      </c>
      <c r="F965" s="175" t="str">
        <f>IF('サーバー一覧（手入力用）'!G973="","",'サーバー一覧（手入力用）'!G973)</f>
        <v/>
      </c>
      <c r="G965" s="175" t="str">
        <f>IF('サーバー一覧（手入力用）'!H973="","",'サーバー一覧（手入力用）'!H973)</f>
        <v/>
      </c>
      <c r="H965" s="175" t="str">
        <f>IF('サーバー一覧（手入力用）'!I973="","",'サーバー一覧（手入力用）'!I973)</f>
        <v/>
      </c>
      <c r="I965" s="175" t="str">
        <f>IF('サーバー一覧（手入力用）'!J973="","",'サーバー一覧（手入力用）'!J973)</f>
        <v/>
      </c>
      <c r="J965" s="175" t="str">
        <f>IF('サーバー一覧（手入力用）'!K973="","",'サーバー一覧（手入力用）'!K973)</f>
        <v/>
      </c>
      <c r="K965" s="175" t="str">
        <f>IF('サーバー一覧（手入力用）'!L973="","",'サーバー一覧（手入力用）'!L973)</f>
        <v/>
      </c>
      <c r="L965" s="175" t="str">
        <f>IF('サーバー一覧（手入力用）'!M973="","",'サーバー一覧（手入力用）'!M973)</f>
        <v/>
      </c>
      <c r="M965" s="175" t="str">
        <f>IF('サーバー一覧（手入力用）'!N973="","",'サーバー一覧（手入力用）'!N973)</f>
        <v/>
      </c>
      <c r="N965" s="175" t="str">
        <f>IF('サーバー一覧（手入力用）'!O973="","",'サーバー一覧（手入力用）'!O973)</f>
        <v/>
      </c>
      <c r="O965" s="175">
        <f>IF('サーバー一覧（手入力用）'!P973="","",'サーバー一覧（手入力用）'!P973)</f>
        <v>0</v>
      </c>
      <c r="P965" s="175" t="str">
        <f>IF('サーバー一覧（手入力用）'!Q973="","",'サーバー一覧（手入力用）'!Q973)</f>
        <v/>
      </c>
      <c r="Q965" s="175" t="str">
        <f>IF('サーバー一覧（手入力用）'!R973="","",'サーバー一覧（手入力用）'!R973)</f>
        <v/>
      </c>
      <c r="R965" s="175" t="str">
        <f t="shared" si="30"/>
        <v/>
      </c>
      <c r="S965" s="175" t="str">
        <f>IF('サーバー一覧（手入力用）'!S973="","",'サーバー一覧（手入力用）'!S973)</f>
        <v/>
      </c>
      <c r="T965" s="175" t="str">
        <f t="shared" si="31"/>
        <v/>
      </c>
      <c r="U965" s="175" t="str">
        <f>IF('サーバー一覧（手入力用）'!T973="","",'サーバー一覧（手入力用）'!T973)</f>
        <v/>
      </c>
      <c r="V965" s="175" t="str">
        <f>IF('サーバー一覧（手入力用）'!U973="","",'サーバー一覧（手入力用）'!U973)</f>
        <v/>
      </c>
      <c r="W965" s="175" t="str">
        <f>IF('サーバー一覧（手入力用）'!V973="","",'サーバー一覧（手入力用）'!V973)</f>
        <v/>
      </c>
      <c r="X965" s="175" t="str">
        <f>IF('サーバー一覧（手入力用）'!W973="","",'サーバー一覧（手入力用）'!W973)</f>
        <v/>
      </c>
      <c r="Y965" s="175" t="str">
        <f>IF('サーバー一覧（手入力用）'!X973="","",'サーバー一覧（手入力用）'!X973)</f>
        <v/>
      </c>
      <c r="Z965" s="175" t="str">
        <f>IF('サーバー一覧（手入力用）'!Y973="","",'サーバー一覧（手入力用）'!Y973)</f>
        <v/>
      </c>
      <c r="AA965" s="175" t="str">
        <f>IF('サーバー一覧（手入力用）'!Z973="","",'サーバー一覧（手入力用）'!Z973)</f>
        <v/>
      </c>
      <c r="AB965" s="175" t="str">
        <f>IF('サーバー一覧（手入力用）'!AA973="","",'サーバー一覧（手入力用）'!AA973)</f>
        <v/>
      </c>
      <c r="AC965" s="175" t="str">
        <f>IF('サーバー一覧（手入力用）'!AB973="","",'サーバー一覧（手入力用）'!AB973)</f>
        <v/>
      </c>
      <c r="AD965" s="175" t="str">
        <f>IF('サーバー一覧（手入力用）'!AC973="","",'サーバー一覧（手入力用）'!AC973)</f>
        <v/>
      </c>
      <c r="AE965" s="175" t="str">
        <f>IF('サーバー一覧（手入力用）'!AD973="","",'サーバー一覧（手入力用）'!AD973)</f>
        <v/>
      </c>
      <c r="AF965" s="175" t="str">
        <f>IF('サーバー一覧（手入力用）'!AE973="","",'サーバー一覧（手入力用）'!AE973)</f>
        <v/>
      </c>
      <c r="AG965" s="175" t="str">
        <f>IF('サーバー一覧（手入力用）'!AF973="","",'サーバー一覧（手入力用）'!AF973)</f>
        <v/>
      </c>
      <c r="AH965" s="175" t="str">
        <f>IF('サーバー一覧（手入力用）'!AG973="","",'サーバー一覧（手入力用）'!AG973)</f>
        <v/>
      </c>
      <c r="AI965" s="175" t="str">
        <f>IF('サーバー一覧（手入力用）'!AH973="","",'サーバー一覧（手入力用）'!AH973)</f>
        <v/>
      </c>
      <c r="AJ965" s="175" t="str">
        <f>IF('サーバー一覧（手入力用）'!AI973="","",'サーバー一覧（手入力用）'!AI973)</f>
        <v/>
      </c>
    </row>
    <row r="966" spans="1:36">
      <c r="A966" s="175">
        <f>IF('サーバー一覧（手入力用）'!B974="","",'サーバー一覧（手入力用）'!B974)</f>
        <v>965</v>
      </c>
      <c r="B966" s="175" t="str">
        <f>IF('サーバー一覧（手入力用）'!C974="","",'サーバー一覧（手入力用）'!C974)</f>
        <v/>
      </c>
      <c r="C966" s="175" t="str">
        <f>IF('サーバー一覧（手入力用）'!D974="","",'サーバー一覧（手入力用）'!D974)</f>
        <v/>
      </c>
      <c r="D966" s="175" t="str">
        <f>IF('サーバー一覧（手入力用）'!E974="","",'サーバー一覧（手入力用）'!E974)</f>
        <v/>
      </c>
      <c r="E966" s="175" t="str">
        <f>IF('サーバー一覧（手入力用）'!F974="","",'サーバー一覧（手入力用）'!F974)</f>
        <v/>
      </c>
      <c r="F966" s="175" t="str">
        <f>IF('サーバー一覧（手入力用）'!G974="","",'サーバー一覧（手入力用）'!G974)</f>
        <v/>
      </c>
      <c r="G966" s="175" t="str">
        <f>IF('サーバー一覧（手入力用）'!H974="","",'サーバー一覧（手入力用）'!H974)</f>
        <v/>
      </c>
      <c r="H966" s="175" t="str">
        <f>IF('サーバー一覧（手入力用）'!I974="","",'サーバー一覧（手入力用）'!I974)</f>
        <v/>
      </c>
      <c r="I966" s="175" t="str">
        <f>IF('サーバー一覧（手入力用）'!J974="","",'サーバー一覧（手入力用）'!J974)</f>
        <v/>
      </c>
      <c r="J966" s="175" t="str">
        <f>IF('サーバー一覧（手入力用）'!K974="","",'サーバー一覧（手入力用）'!K974)</f>
        <v/>
      </c>
      <c r="K966" s="175" t="str">
        <f>IF('サーバー一覧（手入力用）'!L974="","",'サーバー一覧（手入力用）'!L974)</f>
        <v/>
      </c>
      <c r="L966" s="175" t="str">
        <f>IF('サーバー一覧（手入力用）'!M974="","",'サーバー一覧（手入力用）'!M974)</f>
        <v/>
      </c>
      <c r="M966" s="175" t="str">
        <f>IF('サーバー一覧（手入力用）'!N974="","",'サーバー一覧（手入力用）'!N974)</f>
        <v/>
      </c>
      <c r="N966" s="175" t="str">
        <f>IF('サーバー一覧（手入力用）'!O974="","",'サーバー一覧（手入力用）'!O974)</f>
        <v/>
      </c>
      <c r="O966" s="175">
        <f>IF('サーバー一覧（手入力用）'!P974="","",'サーバー一覧（手入力用）'!P974)</f>
        <v>0</v>
      </c>
      <c r="P966" s="175" t="str">
        <f>IF('サーバー一覧（手入力用）'!Q974="","",'サーバー一覧（手入力用）'!Q974)</f>
        <v/>
      </c>
      <c r="Q966" s="175" t="str">
        <f>IF('サーバー一覧（手入力用）'!R974="","",'サーバー一覧（手入力用）'!R974)</f>
        <v/>
      </c>
      <c r="R966" s="175" t="str">
        <f t="shared" si="30"/>
        <v/>
      </c>
      <c r="S966" s="175" t="str">
        <f>IF('サーバー一覧（手入力用）'!S974="","",'サーバー一覧（手入力用）'!S974)</f>
        <v/>
      </c>
      <c r="T966" s="175" t="str">
        <f t="shared" si="31"/>
        <v/>
      </c>
      <c r="U966" s="175" t="str">
        <f>IF('サーバー一覧（手入力用）'!T974="","",'サーバー一覧（手入力用）'!T974)</f>
        <v/>
      </c>
      <c r="V966" s="175" t="str">
        <f>IF('サーバー一覧（手入力用）'!U974="","",'サーバー一覧（手入力用）'!U974)</f>
        <v/>
      </c>
      <c r="W966" s="175" t="str">
        <f>IF('サーバー一覧（手入力用）'!V974="","",'サーバー一覧（手入力用）'!V974)</f>
        <v/>
      </c>
      <c r="X966" s="175" t="str">
        <f>IF('サーバー一覧（手入力用）'!W974="","",'サーバー一覧（手入力用）'!W974)</f>
        <v/>
      </c>
      <c r="Y966" s="175" t="str">
        <f>IF('サーバー一覧（手入力用）'!X974="","",'サーバー一覧（手入力用）'!X974)</f>
        <v/>
      </c>
      <c r="Z966" s="175" t="str">
        <f>IF('サーバー一覧（手入力用）'!Y974="","",'サーバー一覧（手入力用）'!Y974)</f>
        <v/>
      </c>
      <c r="AA966" s="175" t="str">
        <f>IF('サーバー一覧（手入力用）'!Z974="","",'サーバー一覧（手入力用）'!Z974)</f>
        <v/>
      </c>
      <c r="AB966" s="175" t="str">
        <f>IF('サーバー一覧（手入力用）'!AA974="","",'サーバー一覧（手入力用）'!AA974)</f>
        <v/>
      </c>
      <c r="AC966" s="175" t="str">
        <f>IF('サーバー一覧（手入力用）'!AB974="","",'サーバー一覧（手入力用）'!AB974)</f>
        <v/>
      </c>
      <c r="AD966" s="175" t="str">
        <f>IF('サーバー一覧（手入力用）'!AC974="","",'サーバー一覧（手入力用）'!AC974)</f>
        <v/>
      </c>
      <c r="AE966" s="175" t="str">
        <f>IF('サーバー一覧（手入力用）'!AD974="","",'サーバー一覧（手入力用）'!AD974)</f>
        <v/>
      </c>
      <c r="AF966" s="175" t="str">
        <f>IF('サーバー一覧（手入力用）'!AE974="","",'サーバー一覧（手入力用）'!AE974)</f>
        <v/>
      </c>
      <c r="AG966" s="175" t="str">
        <f>IF('サーバー一覧（手入力用）'!AF974="","",'サーバー一覧（手入力用）'!AF974)</f>
        <v/>
      </c>
      <c r="AH966" s="175" t="str">
        <f>IF('サーバー一覧（手入力用）'!AG974="","",'サーバー一覧（手入力用）'!AG974)</f>
        <v/>
      </c>
      <c r="AI966" s="175" t="str">
        <f>IF('サーバー一覧（手入力用）'!AH974="","",'サーバー一覧（手入力用）'!AH974)</f>
        <v/>
      </c>
      <c r="AJ966" s="175" t="str">
        <f>IF('サーバー一覧（手入力用）'!AI974="","",'サーバー一覧（手入力用）'!AI974)</f>
        <v/>
      </c>
    </row>
    <row r="967" spans="1:36">
      <c r="A967" s="175">
        <f>IF('サーバー一覧（手入力用）'!B975="","",'サーバー一覧（手入力用）'!B975)</f>
        <v>966</v>
      </c>
      <c r="B967" s="175" t="str">
        <f>IF('サーバー一覧（手入力用）'!C975="","",'サーバー一覧（手入力用）'!C975)</f>
        <v/>
      </c>
      <c r="C967" s="175" t="str">
        <f>IF('サーバー一覧（手入力用）'!D975="","",'サーバー一覧（手入力用）'!D975)</f>
        <v/>
      </c>
      <c r="D967" s="175" t="str">
        <f>IF('サーバー一覧（手入力用）'!E975="","",'サーバー一覧（手入力用）'!E975)</f>
        <v/>
      </c>
      <c r="E967" s="175" t="str">
        <f>IF('サーバー一覧（手入力用）'!F975="","",'サーバー一覧（手入力用）'!F975)</f>
        <v/>
      </c>
      <c r="F967" s="175" t="str">
        <f>IF('サーバー一覧（手入力用）'!G975="","",'サーバー一覧（手入力用）'!G975)</f>
        <v/>
      </c>
      <c r="G967" s="175" t="str">
        <f>IF('サーバー一覧（手入力用）'!H975="","",'サーバー一覧（手入力用）'!H975)</f>
        <v/>
      </c>
      <c r="H967" s="175" t="str">
        <f>IF('サーバー一覧（手入力用）'!I975="","",'サーバー一覧（手入力用）'!I975)</f>
        <v/>
      </c>
      <c r="I967" s="175" t="str">
        <f>IF('サーバー一覧（手入力用）'!J975="","",'サーバー一覧（手入力用）'!J975)</f>
        <v/>
      </c>
      <c r="J967" s="175" t="str">
        <f>IF('サーバー一覧（手入力用）'!K975="","",'サーバー一覧（手入力用）'!K975)</f>
        <v/>
      </c>
      <c r="K967" s="175" t="str">
        <f>IF('サーバー一覧（手入力用）'!L975="","",'サーバー一覧（手入力用）'!L975)</f>
        <v/>
      </c>
      <c r="L967" s="175" t="str">
        <f>IF('サーバー一覧（手入力用）'!M975="","",'サーバー一覧（手入力用）'!M975)</f>
        <v/>
      </c>
      <c r="M967" s="175" t="str">
        <f>IF('サーバー一覧（手入力用）'!N975="","",'サーバー一覧（手入力用）'!N975)</f>
        <v/>
      </c>
      <c r="N967" s="175" t="str">
        <f>IF('サーバー一覧（手入力用）'!O975="","",'サーバー一覧（手入力用）'!O975)</f>
        <v/>
      </c>
      <c r="O967" s="175">
        <f>IF('サーバー一覧（手入力用）'!P975="","",'サーバー一覧（手入力用）'!P975)</f>
        <v>0</v>
      </c>
      <c r="P967" s="175" t="str">
        <f>IF('サーバー一覧（手入力用）'!Q975="","",'サーバー一覧（手入力用）'!Q975)</f>
        <v/>
      </c>
      <c r="Q967" s="175" t="str">
        <f>IF('サーバー一覧（手入力用）'!R975="","",'サーバー一覧（手入力用）'!R975)</f>
        <v/>
      </c>
      <c r="R967" s="175" t="str">
        <f t="shared" si="30"/>
        <v/>
      </c>
      <c r="S967" s="175" t="str">
        <f>IF('サーバー一覧（手入力用）'!S975="","",'サーバー一覧（手入力用）'!S975)</f>
        <v/>
      </c>
      <c r="T967" s="175" t="str">
        <f t="shared" si="31"/>
        <v/>
      </c>
      <c r="U967" s="175" t="str">
        <f>IF('サーバー一覧（手入力用）'!T975="","",'サーバー一覧（手入力用）'!T975)</f>
        <v/>
      </c>
      <c r="V967" s="175" t="str">
        <f>IF('サーバー一覧（手入力用）'!U975="","",'サーバー一覧（手入力用）'!U975)</f>
        <v/>
      </c>
      <c r="W967" s="175" t="str">
        <f>IF('サーバー一覧（手入力用）'!V975="","",'サーバー一覧（手入力用）'!V975)</f>
        <v/>
      </c>
      <c r="X967" s="175" t="str">
        <f>IF('サーバー一覧（手入力用）'!W975="","",'サーバー一覧（手入力用）'!W975)</f>
        <v/>
      </c>
      <c r="Y967" s="175" t="str">
        <f>IF('サーバー一覧（手入力用）'!X975="","",'サーバー一覧（手入力用）'!X975)</f>
        <v/>
      </c>
      <c r="Z967" s="175" t="str">
        <f>IF('サーバー一覧（手入力用）'!Y975="","",'サーバー一覧（手入力用）'!Y975)</f>
        <v/>
      </c>
      <c r="AA967" s="175" t="str">
        <f>IF('サーバー一覧（手入力用）'!Z975="","",'サーバー一覧（手入力用）'!Z975)</f>
        <v/>
      </c>
      <c r="AB967" s="175" t="str">
        <f>IF('サーバー一覧（手入力用）'!AA975="","",'サーバー一覧（手入力用）'!AA975)</f>
        <v/>
      </c>
      <c r="AC967" s="175" t="str">
        <f>IF('サーバー一覧（手入力用）'!AB975="","",'サーバー一覧（手入力用）'!AB975)</f>
        <v/>
      </c>
      <c r="AD967" s="175" t="str">
        <f>IF('サーバー一覧（手入力用）'!AC975="","",'サーバー一覧（手入力用）'!AC975)</f>
        <v/>
      </c>
      <c r="AE967" s="175" t="str">
        <f>IF('サーバー一覧（手入力用）'!AD975="","",'サーバー一覧（手入力用）'!AD975)</f>
        <v/>
      </c>
      <c r="AF967" s="175" t="str">
        <f>IF('サーバー一覧（手入力用）'!AE975="","",'サーバー一覧（手入力用）'!AE975)</f>
        <v/>
      </c>
      <c r="AG967" s="175" t="str">
        <f>IF('サーバー一覧（手入力用）'!AF975="","",'サーバー一覧（手入力用）'!AF975)</f>
        <v/>
      </c>
      <c r="AH967" s="175" t="str">
        <f>IF('サーバー一覧（手入力用）'!AG975="","",'サーバー一覧（手入力用）'!AG975)</f>
        <v/>
      </c>
      <c r="AI967" s="175" t="str">
        <f>IF('サーバー一覧（手入力用）'!AH975="","",'サーバー一覧（手入力用）'!AH975)</f>
        <v/>
      </c>
      <c r="AJ967" s="175" t="str">
        <f>IF('サーバー一覧（手入力用）'!AI975="","",'サーバー一覧（手入力用）'!AI975)</f>
        <v/>
      </c>
    </row>
    <row r="968" spans="1:36">
      <c r="A968" s="175">
        <f>IF('サーバー一覧（手入力用）'!B976="","",'サーバー一覧（手入力用）'!B976)</f>
        <v>967</v>
      </c>
      <c r="B968" s="175" t="str">
        <f>IF('サーバー一覧（手入力用）'!C976="","",'サーバー一覧（手入力用）'!C976)</f>
        <v/>
      </c>
      <c r="C968" s="175" t="str">
        <f>IF('サーバー一覧（手入力用）'!D976="","",'サーバー一覧（手入力用）'!D976)</f>
        <v/>
      </c>
      <c r="D968" s="175" t="str">
        <f>IF('サーバー一覧（手入力用）'!E976="","",'サーバー一覧（手入力用）'!E976)</f>
        <v/>
      </c>
      <c r="E968" s="175" t="str">
        <f>IF('サーバー一覧（手入力用）'!F976="","",'サーバー一覧（手入力用）'!F976)</f>
        <v/>
      </c>
      <c r="F968" s="175" t="str">
        <f>IF('サーバー一覧（手入力用）'!G976="","",'サーバー一覧（手入力用）'!G976)</f>
        <v/>
      </c>
      <c r="G968" s="175" t="str">
        <f>IF('サーバー一覧（手入力用）'!H976="","",'サーバー一覧（手入力用）'!H976)</f>
        <v/>
      </c>
      <c r="H968" s="175" t="str">
        <f>IF('サーバー一覧（手入力用）'!I976="","",'サーバー一覧（手入力用）'!I976)</f>
        <v/>
      </c>
      <c r="I968" s="175" t="str">
        <f>IF('サーバー一覧（手入力用）'!J976="","",'サーバー一覧（手入力用）'!J976)</f>
        <v/>
      </c>
      <c r="J968" s="175" t="str">
        <f>IF('サーバー一覧（手入力用）'!K976="","",'サーバー一覧（手入力用）'!K976)</f>
        <v/>
      </c>
      <c r="K968" s="175" t="str">
        <f>IF('サーバー一覧（手入力用）'!L976="","",'サーバー一覧（手入力用）'!L976)</f>
        <v/>
      </c>
      <c r="L968" s="175" t="str">
        <f>IF('サーバー一覧（手入力用）'!M976="","",'サーバー一覧（手入力用）'!M976)</f>
        <v/>
      </c>
      <c r="M968" s="175" t="str">
        <f>IF('サーバー一覧（手入力用）'!N976="","",'サーバー一覧（手入力用）'!N976)</f>
        <v/>
      </c>
      <c r="N968" s="175" t="str">
        <f>IF('サーバー一覧（手入力用）'!O976="","",'サーバー一覧（手入力用）'!O976)</f>
        <v/>
      </c>
      <c r="O968" s="175">
        <f>IF('サーバー一覧（手入力用）'!P976="","",'サーバー一覧（手入力用）'!P976)</f>
        <v>0</v>
      </c>
      <c r="P968" s="175" t="str">
        <f>IF('サーバー一覧（手入力用）'!Q976="","",'サーバー一覧（手入力用）'!Q976)</f>
        <v/>
      </c>
      <c r="Q968" s="175" t="str">
        <f>IF('サーバー一覧（手入力用）'!R976="","",'サーバー一覧（手入力用）'!R976)</f>
        <v/>
      </c>
      <c r="R968" s="175" t="str">
        <f t="shared" si="30"/>
        <v/>
      </c>
      <c r="S968" s="175" t="str">
        <f>IF('サーバー一覧（手入力用）'!S976="","",'サーバー一覧（手入力用）'!S976)</f>
        <v/>
      </c>
      <c r="T968" s="175" t="str">
        <f t="shared" si="31"/>
        <v/>
      </c>
      <c r="U968" s="175" t="str">
        <f>IF('サーバー一覧（手入力用）'!T976="","",'サーバー一覧（手入力用）'!T976)</f>
        <v/>
      </c>
      <c r="V968" s="175" t="str">
        <f>IF('サーバー一覧（手入力用）'!U976="","",'サーバー一覧（手入力用）'!U976)</f>
        <v/>
      </c>
      <c r="W968" s="175" t="str">
        <f>IF('サーバー一覧（手入力用）'!V976="","",'サーバー一覧（手入力用）'!V976)</f>
        <v/>
      </c>
      <c r="X968" s="175" t="str">
        <f>IF('サーバー一覧（手入力用）'!W976="","",'サーバー一覧（手入力用）'!W976)</f>
        <v/>
      </c>
      <c r="Y968" s="175" t="str">
        <f>IF('サーバー一覧（手入力用）'!X976="","",'サーバー一覧（手入力用）'!X976)</f>
        <v/>
      </c>
      <c r="Z968" s="175" t="str">
        <f>IF('サーバー一覧（手入力用）'!Y976="","",'サーバー一覧（手入力用）'!Y976)</f>
        <v/>
      </c>
      <c r="AA968" s="175" t="str">
        <f>IF('サーバー一覧（手入力用）'!Z976="","",'サーバー一覧（手入力用）'!Z976)</f>
        <v/>
      </c>
      <c r="AB968" s="175" t="str">
        <f>IF('サーバー一覧（手入力用）'!AA976="","",'サーバー一覧（手入力用）'!AA976)</f>
        <v/>
      </c>
      <c r="AC968" s="175" t="str">
        <f>IF('サーバー一覧（手入力用）'!AB976="","",'サーバー一覧（手入力用）'!AB976)</f>
        <v/>
      </c>
      <c r="AD968" s="175" t="str">
        <f>IF('サーバー一覧（手入力用）'!AC976="","",'サーバー一覧（手入力用）'!AC976)</f>
        <v/>
      </c>
      <c r="AE968" s="175" t="str">
        <f>IF('サーバー一覧（手入力用）'!AD976="","",'サーバー一覧（手入力用）'!AD976)</f>
        <v/>
      </c>
      <c r="AF968" s="175" t="str">
        <f>IF('サーバー一覧（手入力用）'!AE976="","",'サーバー一覧（手入力用）'!AE976)</f>
        <v/>
      </c>
      <c r="AG968" s="175" t="str">
        <f>IF('サーバー一覧（手入力用）'!AF976="","",'サーバー一覧（手入力用）'!AF976)</f>
        <v/>
      </c>
      <c r="AH968" s="175" t="str">
        <f>IF('サーバー一覧（手入力用）'!AG976="","",'サーバー一覧（手入力用）'!AG976)</f>
        <v/>
      </c>
      <c r="AI968" s="175" t="str">
        <f>IF('サーバー一覧（手入力用）'!AH976="","",'サーバー一覧（手入力用）'!AH976)</f>
        <v/>
      </c>
      <c r="AJ968" s="175" t="str">
        <f>IF('サーバー一覧（手入力用）'!AI976="","",'サーバー一覧（手入力用）'!AI976)</f>
        <v/>
      </c>
    </row>
    <row r="969" spans="1:36">
      <c r="A969" s="175">
        <f>IF('サーバー一覧（手入力用）'!B977="","",'サーバー一覧（手入力用）'!B977)</f>
        <v>968</v>
      </c>
      <c r="B969" s="175" t="str">
        <f>IF('サーバー一覧（手入力用）'!C977="","",'サーバー一覧（手入力用）'!C977)</f>
        <v/>
      </c>
      <c r="C969" s="175" t="str">
        <f>IF('サーバー一覧（手入力用）'!D977="","",'サーバー一覧（手入力用）'!D977)</f>
        <v/>
      </c>
      <c r="D969" s="175" t="str">
        <f>IF('サーバー一覧（手入力用）'!E977="","",'サーバー一覧（手入力用）'!E977)</f>
        <v/>
      </c>
      <c r="E969" s="175" t="str">
        <f>IF('サーバー一覧（手入力用）'!F977="","",'サーバー一覧（手入力用）'!F977)</f>
        <v/>
      </c>
      <c r="F969" s="175" t="str">
        <f>IF('サーバー一覧（手入力用）'!G977="","",'サーバー一覧（手入力用）'!G977)</f>
        <v/>
      </c>
      <c r="G969" s="175" t="str">
        <f>IF('サーバー一覧（手入力用）'!H977="","",'サーバー一覧（手入力用）'!H977)</f>
        <v/>
      </c>
      <c r="H969" s="175" t="str">
        <f>IF('サーバー一覧（手入力用）'!I977="","",'サーバー一覧（手入力用）'!I977)</f>
        <v/>
      </c>
      <c r="I969" s="175" t="str">
        <f>IF('サーバー一覧（手入力用）'!J977="","",'サーバー一覧（手入力用）'!J977)</f>
        <v/>
      </c>
      <c r="J969" s="175" t="str">
        <f>IF('サーバー一覧（手入力用）'!K977="","",'サーバー一覧（手入力用）'!K977)</f>
        <v/>
      </c>
      <c r="K969" s="175" t="str">
        <f>IF('サーバー一覧（手入力用）'!L977="","",'サーバー一覧（手入力用）'!L977)</f>
        <v/>
      </c>
      <c r="L969" s="175" t="str">
        <f>IF('サーバー一覧（手入力用）'!M977="","",'サーバー一覧（手入力用）'!M977)</f>
        <v/>
      </c>
      <c r="M969" s="175" t="str">
        <f>IF('サーバー一覧（手入力用）'!N977="","",'サーバー一覧（手入力用）'!N977)</f>
        <v/>
      </c>
      <c r="N969" s="175" t="str">
        <f>IF('サーバー一覧（手入力用）'!O977="","",'サーバー一覧（手入力用）'!O977)</f>
        <v/>
      </c>
      <c r="O969" s="175">
        <f>IF('サーバー一覧（手入力用）'!P977="","",'サーバー一覧（手入力用）'!P977)</f>
        <v>0</v>
      </c>
      <c r="P969" s="175" t="str">
        <f>IF('サーバー一覧（手入力用）'!Q977="","",'サーバー一覧（手入力用）'!Q977)</f>
        <v/>
      </c>
      <c r="Q969" s="175" t="str">
        <f>IF('サーバー一覧（手入力用）'!R977="","",'サーバー一覧（手入力用）'!R977)</f>
        <v/>
      </c>
      <c r="R969" s="175" t="str">
        <f t="shared" si="30"/>
        <v/>
      </c>
      <c r="S969" s="175" t="str">
        <f>IF('サーバー一覧（手入力用）'!S977="","",'サーバー一覧（手入力用）'!S977)</f>
        <v/>
      </c>
      <c r="T969" s="175" t="str">
        <f t="shared" si="31"/>
        <v/>
      </c>
      <c r="U969" s="175" t="str">
        <f>IF('サーバー一覧（手入力用）'!T977="","",'サーバー一覧（手入力用）'!T977)</f>
        <v/>
      </c>
      <c r="V969" s="175" t="str">
        <f>IF('サーバー一覧（手入力用）'!U977="","",'サーバー一覧（手入力用）'!U977)</f>
        <v/>
      </c>
      <c r="W969" s="175" t="str">
        <f>IF('サーバー一覧（手入力用）'!V977="","",'サーバー一覧（手入力用）'!V977)</f>
        <v/>
      </c>
      <c r="X969" s="175" t="str">
        <f>IF('サーバー一覧（手入力用）'!W977="","",'サーバー一覧（手入力用）'!W977)</f>
        <v/>
      </c>
      <c r="Y969" s="175" t="str">
        <f>IF('サーバー一覧（手入力用）'!X977="","",'サーバー一覧（手入力用）'!X977)</f>
        <v/>
      </c>
      <c r="Z969" s="175" t="str">
        <f>IF('サーバー一覧（手入力用）'!Y977="","",'サーバー一覧（手入力用）'!Y977)</f>
        <v/>
      </c>
      <c r="AA969" s="175" t="str">
        <f>IF('サーバー一覧（手入力用）'!Z977="","",'サーバー一覧（手入力用）'!Z977)</f>
        <v/>
      </c>
      <c r="AB969" s="175" t="str">
        <f>IF('サーバー一覧（手入力用）'!AA977="","",'サーバー一覧（手入力用）'!AA977)</f>
        <v/>
      </c>
      <c r="AC969" s="175" t="str">
        <f>IF('サーバー一覧（手入力用）'!AB977="","",'サーバー一覧（手入力用）'!AB977)</f>
        <v/>
      </c>
      <c r="AD969" s="175" t="str">
        <f>IF('サーバー一覧（手入力用）'!AC977="","",'サーバー一覧（手入力用）'!AC977)</f>
        <v/>
      </c>
      <c r="AE969" s="175" t="str">
        <f>IF('サーバー一覧（手入力用）'!AD977="","",'サーバー一覧（手入力用）'!AD977)</f>
        <v/>
      </c>
      <c r="AF969" s="175" t="str">
        <f>IF('サーバー一覧（手入力用）'!AE977="","",'サーバー一覧（手入力用）'!AE977)</f>
        <v/>
      </c>
      <c r="AG969" s="175" t="str">
        <f>IF('サーバー一覧（手入力用）'!AF977="","",'サーバー一覧（手入力用）'!AF977)</f>
        <v/>
      </c>
      <c r="AH969" s="175" t="str">
        <f>IF('サーバー一覧（手入力用）'!AG977="","",'サーバー一覧（手入力用）'!AG977)</f>
        <v/>
      </c>
      <c r="AI969" s="175" t="str">
        <f>IF('サーバー一覧（手入力用）'!AH977="","",'サーバー一覧（手入力用）'!AH977)</f>
        <v/>
      </c>
      <c r="AJ969" s="175" t="str">
        <f>IF('サーバー一覧（手入力用）'!AI977="","",'サーバー一覧（手入力用）'!AI977)</f>
        <v/>
      </c>
    </row>
    <row r="970" spans="1:36">
      <c r="A970" s="175">
        <f>IF('サーバー一覧（手入力用）'!B978="","",'サーバー一覧（手入力用）'!B978)</f>
        <v>969</v>
      </c>
      <c r="B970" s="175" t="str">
        <f>IF('サーバー一覧（手入力用）'!C978="","",'サーバー一覧（手入力用）'!C978)</f>
        <v/>
      </c>
      <c r="C970" s="175" t="str">
        <f>IF('サーバー一覧（手入力用）'!D978="","",'サーバー一覧（手入力用）'!D978)</f>
        <v/>
      </c>
      <c r="D970" s="175" t="str">
        <f>IF('サーバー一覧（手入力用）'!E978="","",'サーバー一覧（手入力用）'!E978)</f>
        <v/>
      </c>
      <c r="E970" s="175" t="str">
        <f>IF('サーバー一覧（手入力用）'!F978="","",'サーバー一覧（手入力用）'!F978)</f>
        <v/>
      </c>
      <c r="F970" s="175" t="str">
        <f>IF('サーバー一覧（手入力用）'!G978="","",'サーバー一覧（手入力用）'!G978)</f>
        <v/>
      </c>
      <c r="G970" s="175" t="str">
        <f>IF('サーバー一覧（手入力用）'!H978="","",'サーバー一覧（手入力用）'!H978)</f>
        <v/>
      </c>
      <c r="H970" s="175" t="str">
        <f>IF('サーバー一覧（手入力用）'!I978="","",'サーバー一覧（手入力用）'!I978)</f>
        <v/>
      </c>
      <c r="I970" s="175" t="str">
        <f>IF('サーバー一覧（手入力用）'!J978="","",'サーバー一覧（手入力用）'!J978)</f>
        <v/>
      </c>
      <c r="J970" s="175" t="str">
        <f>IF('サーバー一覧（手入力用）'!K978="","",'サーバー一覧（手入力用）'!K978)</f>
        <v/>
      </c>
      <c r="K970" s="175" t="str">
        <f>IF('サーバー一覧（手入力用）'!L978="","",'サーバー一覧（手入力用）'!L978)</f>
        <v/>
      </c>
      <c r="L970" s="175" t="str">
        <f>IF('サーバー一覧（手入力用）'!M978="","",'サーバー一覧（手入力用）'!M978)</f>
        <v/>
      </c>
      <c r="M970" s="175" t="str">
        <f>IF('サーバー一覧（手入力用）'!N978="","",'サーバー一覧（手入力用）'!N978)</f>
        <v/>
      </c>
      <c r="N970" s="175" t="str">
        <f>IF('サーバー一覧（手入力用）'!O978="","",'サーバー一覧（手入力用）'!O978)</f>
        <v/>
      </c>
      <c r="O970" s="175">
        <f>IF('サーバー一覧（手入力用）'!P978="","",'サーバー一覧（手入力用）'!P978)</f>
        <v>0</v>
      </c>
      <c r="P970" s="175" t="str">
        <f>IF('サーバー一覧（手入力用）'!Q978="","",'サーバー一覧（手入力用）'!Q978)</f>
        <v/>
      </c>
      <c r="Q970" s="175" t="str">
        <f>IF('サーバー一覧（手入力用）'!R978="","",'サーバー一覧（手入力用）'!R978)</f>
        <v/>
      </c>
      <c r="R970" s="175" t="str">
        <f t="shared" si="30"/>
        <v/>
      </c>
      <c r="S970" s="175" t="str">
        <f>IF('サーバー一覧（手入力用）'!S978="","",'サーバー一覧（手入力用）'!S978)</f>
        <v/>
      </c>
      <c r="T970" s="175" t="str">
        <f t="shared" si="31"/>
        <v/>
      </c>
      <c r="U970" s="175" t="str">
        <f>IF('サーバー一覧（手入力用）'!T978="","",'サーバー一覧（手入力用）'!T978)</f>
        <v/>
      </c>
      <c r="V970" s="175" t="str">
        <f>IF('サーバー一覧（手入力用）'!U978="","",'サーバー一覧（手入力用）'!U978)</f>
        <v/>
      </c>
      <c r="W970" s="175" t="str">
        <f>IF('サーバー一覧（手入力用）'!V978="","",'サーバー一覧（手入力用）'!V978)</f>
        <v/>
      </c>
      <c r="X970" s="175" t="str">
        <f>IF('サーバー一覧（手入力用）'!W978="","",'サーバー一覧（手入力用）'!W978)</f>
        <v/>
      </c>
      <c r="Y970" s="175" t="str">
        <f>IF('サーバー一覧（手入力用）'!X978="","",'サーバー一覧（手入力用）'!X978)</f>
        <v/>
      </c>
      <c r="Z970" s="175" t="str">
        <f>IF('サーバー一覧（手入力用）'!Y978="","",'サーバー一覧（手入力用）'!Y978)</f>
        <v/>
      </c>
      <c r="AA970" s="175" t="str">
        <f>IF('サーバー一覧（手入力用）'!Z978="","",'サーバー一覧（手入力用）'!Z978)</f>
        <v/>
      </c>
      <c r="AB970" s="175" t="str">
        <f>IF('サーバー一覧（手入力用）'!AA978="","",'サーバー一覧（手入力用）'!AA978)</f>
        <v/>
      </c>
      <c r="AC970" s="175" t="str">
        <f>IF('サーバー一覧（手入力用）'!AB978="","",'サーバー一覧（手入力用）'!AB978)</f>
        <v/>
      </c>
      <c r="AD970" s="175" t="str">
        <f>IF('サーバー一覧（手入力用）'!AC978="","",'サーバー一覧（手入力用）'!AC978)</f>
        <v/>
      </c>
      <c r="AE970" s="175" t="str">
        <f>IF('サーバー一覧（手入力用）'!AD978="","",'サーバー一覧（手入力用）'!AD978)</f>
        <v/>
      </c>
      <c r="AF970" s="175" t="str">
        <f>IF('サーバー一覧（手入力用）'!AE978="","",'サーバー一覧（手入力用）'!AE978)</f>
        <v/>
      </c>
      <c r="AG970" s="175" t="str">
        <f>IF('サーバー一覧（手入力用）'!AF978="","",'サーバー一覧（手入力用）'!AF978)</f>
        <v/>
      </c>
      <c r="AH970" s="175" t="str">
        <f>IF('サーバー一覧（手入力用）'!AG978="","",'サーバー一覧（手入力用）'!AG978)</f>
        <v/>
      </c>
      <c r="AI970" s="175" t="str">
        <f>IF('サーバー一覧（手入力用）'!AH978="","",'サーバー一覧（手入力用）'!AH978)</f>
        <v/>
      </c>
      <c r="AJ970" s="175" t="str">
        <f>IF('サーバー一覧（手入力用）'!AI978="","",'サーバー一覧（手入力用）'!AI978)</f>
        <v/>
      </c>
    </row>
    <row r="971" spans="1:36">
      <c r="A971" s="175">
        <f>IF('サーバー一覧（手入力用）'!B979="","",'サーバー一覧（手入力用）'!B979)</f>
        <v>970</v>
      </c>
      <c r="B971" s="175" t="str">
        <f>IF('サーバー一覧（手入力用）'!C979="","",'サーバー一覧（手入力用）'!C979)</f>
        <v/>
      </c>
      <c r="C971" s="175" t="str">
        <f>IF('サーバー一覧（手入力用）'!D979="","",'サーバー一覧（手入力用）'!D979)</f>
        <v/>
      </c>
      <c r="D971" s="175" t="str">
        <f>IF('サーバー一覧（手入力用）'!E979="","",'サーバー一覧（手入力用）'!E979)</f>
        <v/>
      </c>
      <c r="E971" s="175" t="str">
        <f>IF('サーバー一覧（手入力用）'!F979="","",'サーバー一覧（手入力用）'!F979)</f>
        <v/>
      </c>
      <c r="F971" s="175" t="str">
        <f>IF('サーバー一覧（手入力用）'!G979="","",'サーバー一覧（手入力用）'!G979)</f>
        <v/>
      </c>
      <c r="G971" s="175" t="str">
        <f>IF('サーバー一覧（手入力用）'!H979="","",'サーバー一覧（手入力用）'!H979)</f>
        <v/>
      </c>
      <c r="H971" s="175" t="str">
        <f>IF('サーバー一覧（手入力用）'!I979="","",'サーバー一覧（手入力用）'!I979)</f>
        <v/>
      </c>
      <c r="I971" s="175" t="str">
        <f>IF('サーバー一覧（手入力用）'!J979="","",'サーバー一覧（手入力用）'!J979)</f>
        <v/>
      </c>
      <c r="J971" s="175" t="str">
        <f>IF('サーバー一覧（手入力用）'!K979="","",'サーバー一覧（手入力用）'!K979)</f>
        <v/>
      </c>
      <c r="K971" s="175" t="str">
        <f>IF('サーバー一覧（手入力用）'!L979="","",'サーバー一覧（手入力用）'!L979)</f>
        <v/>
      </c>
      <c r="L971" s="175" t="str">
        <f>IF('サーバー一覧（手入力用）'!M979="","",'サーバー一覧（手入力用）'!M979)</f>
        <v/>
      </c>
      <c r="M971" s="175" t="str">
        <f>IF('サーバー一覧（手入力用）'!N979="","",'サーバー一覧（手入力用）'!N979)</f>
        <v/>
      </c>
      <c r="N971" s="175" t="str">
        <f>IF('サーバー一覧（手入力用）'!O979="","",'サーバー一覧（手入力用）'!O979)</f>
        <v/>
      </c>
      <c r="O971" s="175">
        <f>IF('サーバー一覧（手入力用）'!P979="","",'サーバー一覧（手入力用）'!P979)</f>
        <v>0</v>
      </c>
      <c r="P971" s="175" t="str">
        <f>IF('サーバー一覧（手入力用）'!Q979="","",'サーバー一覧（手入力用）'!Q979)</f>
        <v/>
      </c>
      <c r="Q971" s="175" t="str">
        <f>IF('サーバー一覧（手入力用）'!R979="","",'サーバー一覧（手入力用）'!R979)</f>
        <v/>
      </c>
      <c r="R971" s="175" t="str">
        <f t="shared" si="30"/>
        <v/>
      </c>
      <c r="S971" s="175" t="str">
        <f>IF('サーバー一覧（手入力用）'!S979="","",'サーバー一覧（手入力用）'!S979)</f>
        <v/>
      </c>
      <c r="T971" s="175" t="str">
        <f t="shared" si="31"/>
        <v/>
      </c>
      <c r="U971" s="175" t="str">
        <f>IF('サーバー一覧（手入力用）'!T979="","",'サーバー一覧（手入力用）'!T979)</f>
        <v/>
      </c>
      <c r="V971" s="175" t="str">
        <f>IF('サーバー一覧（手入力用）'!U979="","",'サーバー一覧（手入力用）'!U979)</f>
        <v/>
      </c>
      <c r="W971" s="175" t="str">
        <f>IF('サーバー一覧（手入力用）'!V979="","",'サーバー一覧（手入力用）'!V979)</f>
        <v/>
      </c>
      <c r="X971" s="175" t="str">
        <f>IF('サーバー一覧（手入力用）'!W979="","",'サーバー一覧（手入力用）'!W979)</f>
        <v/>
      </c>
      <c r="Y971" s="175" t="str">
        <f>IF('サーバー一覧（手入力用）'!X979="","",'サーバー一覧（手入力用）'!X979)</f>
        <v/>
      </c>
      <c r="Z971" s="175" t="str">
        <f>IF('サーバー一覧（手入力用）'!Y979="","",'サーバー一覧（手入力用）'!Y979)</f>
        <v/>
      </c>
      <c r="AA971" s="175" t="str">
        <f>IF('サーバー一覧（手入力用）'!Z979="","",'サーバー一覧（手入力用）'!Z979)</f>
        <v/>
      </c>
      <c r="AB971" s="175" t="str">
        <f>IF('サーバー一覧（手入力用）'!AA979="","",'サーバー一覧（手入力用）'!AA979)</f>
        <v/>
      </c>
      <c r="AC971" s="175" t="str">
        <f>IF('サーバー一覧（手入力用）'!AB979="","",'サーバー一覧（手入力用）'!AB979)</f>
        <v/>
      </c>
      <c r="AD971" s="175" t="str">
        <f>IF('サーバー一覧（手入力用）'!AC979="","",'サーバー一覧（手入力用）'!AC979)</f>
        <v/>
      </c>
      <c r="AE971" s="175" t="str">
        <f>IF('サーバー一覧（手入力用）'!AD979="","",'サーバー一覧（手入力用）'!AD979)</f>
        <v/>
      </c>
      <c r="AF971" s="175" t="str">
        <f>IF('サーバー一覧（手入力用）'!AE979="","",'サーバー一覧（手入力用）'!AE979)</f>
        <v/>
      </c>
      <c r="AG971" s="175" t="str">
        <f>IF('サーバー一覧（手入力用）'!AF979="","",'サーバー一覧（手入力用）'!AF979)</f>
        <v/>
      </c>
      <c r="AH971" s="175" t="str">
        <f>IF('サーバー一覧（手入力用）'!AG979="","",'サーバー一覧（手入力用）'!AG979)</f>
        <v/>
      </c>
      <c r="AI971" s="175" t="str">
        <f>IF('サーバー一覧（手入力用）'!AH979="","",'サーバー一覧（手入力用）'!AH979)</f>
        <v/>
      </c>
      <c r="AJ971" s="175" t="str">
        <f>IF('サーバー一覧（手入力用）'!AI979="","",'サーバー一覧（手入力用）'!AI979)</f>
        <v/>
      </c>
    </row>
    <row r="972" spans="1:36">
      <c r="A972" s="175">
        <f>IF('サーバー一覧（手入力用）'!B980="","",'サーバー一覧（手入力用）'!B980)</f>
        <v>971</v>
      </c>
      <c r="B972" s="175" t="str">
        <f>IF('サーバー一覧（手入力用）'!C980="","",'サーバー一覧（手入力用）'!C980)</f>
        <v/>
      </c>
      <c r="C972" s="175" t="str">
        <f>IF('サーバー一覧（手入力用）'!D980="","",'サーバー一覧（手入力用）'!D980)</f>
        <v/>
      </c>
      <c r="D972" s="175" t="str">
        <f>IF('サーバー一覧（手入力用）'!E980="","",'サーバー一覧（手入力用）'!E980)</f>
        <v/>
      </c>
      <c r="E972" s="175" t="str">
        <f>IF('サーバー一覧（手入力用）'!F980="","",'サーバー一覧（手入力用）'!F980)</f>
        <v/>
      </c>
      <c r="F972" s="175" t="str">
        <f>IF('サーバー一覧（手入力用）'!G980="","",'サーバー一覧（手入力用）'!G980)</f>
        <v/>
      </c>
      <c r="G972" s="175" t="str">
        <f>IF('サーバー一覧（手入力用）'!H980="","",'サーバー一覧（手入力用）'!H980)</f>
        <v/>
      </c>
      <c r="H972" s="175" t="str">
        <f>IF('サーバー一覧（手入力用）'!I980="","",'サーバー一覧（手入力用）'!I980)</f>
        <v/>
      </c>
      <c r="I972" s="175" t="str">
        <f>IF('サーバー一覧（手入力用）'!J980="","",'サーバー一覧（手入力用）'!J980)</f>
        <v/>
      </c>
      <c r="J972" s="175" t="str">
        <f>IF('サーバー一覧（手入力用）'!K980="","",'サーバー一覧（手入力用）'!K980)</f>
        <v/>
      </c>
      <c r="K972" s="175" t="str">
        <f>IF('サーバー一覧（手入力用）'!L980="","",'サーバー一覧（手入力用）'!L980)</f>
        <v/>
      </c>
      <c r="L972" s="175" t="str">
        <f>IF('サーバー一覧（手入力用）'!M980="","",'サーバー一覧（手入力用）'!M980)</f>
        <v/>
      </c>
      <c r="M972" s="175" t="str">
        <f>IF('サーバー一覧（手入力用）'!N980="","",'サーバー一覧（手入力用）'!N980)</f>
        <v/>
      </c>
      <c r="N972" s="175" t="str">
        <f>IF('サーバー一覧（手入力用）'!O980="","",'サーバー一覧（手入力用）'!O980)</f>
        <v/>
      </c>
      <c r="O972" s="175">
        <f>IF('サーバー一覧（手入力用）'!P980="","",'サーバー一覧（手入力用）'!P980)</f>
        <v>0</v>
      </c>
      <c r="P972" s="175" t="str">
        <f>IF('サーバー一覧（手入力用）'!Q980="","",'サーバー一覧（手入力用）'!Q980)</f>
        <v/>
      </c>
      <c r="Q972" s="175" t="str">
        <f>IF('サーバー一覧（手入力用）'!R980="","",'サーバー一覧（手入力用）'!R980)</f>
        <v/>
      </c>
      <c r="R972" s="175" t="str">
        <f t="shared" si="30"/>
        <v/>
      </c>
      <c r="S972" s="175" t="str">
        <f>IF('サーバー一覧（手入力用）'!S980="","",'サーバー一覧（手入力用）'!S980)</f>
        <v/>
      </c>
      <c r="T972" s="175" t="str">
        <f t="shared" si="31"/>
        <v/>
      </c>
      <c r="U972" s="175" t="str">
        <f>IF('サーバー一覧（手入力用）'!T980="","",'サーバー一覧（手入力用）'!T980)</f>
        <v/>
      </c>
      <c r="V972" s="175" t="str">
        <f>IF('サーバー一覧（手入力用）'!U980="","",'サーバー一覧（手入力用）'!U980)</f>
        <v/>
      </c>
      <c r="W972" s="175" t="str">
        <f>IF('サーバー一覧（手入力用）'!V980="","",'サーバー一覧（手入力用）'!V980)</f>
        <v/>
      </c>
      <c r="X972" s="175" t="str">
        <f>IF('サーバー一覧（手入力用）'!W980="","",'サーバー一覧（手入力用）'!W980)</f>
        <v/>
      </c>
      <c r="Y972" s="175" t="str">
        <f>IF('サーバー一覧（手入力用）'!X980="","",'サーバー一覧（手入力用）'!X980)</f>
        <v/>
      </c>
      <c r="Z972" s="175" t="str">
        <f>IF('サーバー一覧（手入力用）'!Y980="","",'サーバー一覧（手入力用）'!Y980)</f>
        <v/>
      </c>
      <c r="AA972" s="175" t="str">
        <f>IF('サーバー一覧（手入力用）'!Z980="","",'サーバー一覧（手入力用）'!Z980)</f>
        <v/>
      </c>
      <c r="AB972" s="175" t="str">
        <f>IF('サーバー一覧（手入力用）'!AA980="","",'サーバー一覧（手入力用）'!AA980)</f>
        <v/>
      </c>
      <c r="AC972" s="175" t="str">
        <f>IF('サーバー一覧（手入力用）'!AB980="","",'サーバー一覧（手入力用）'!AB980)</f>
        <v/>
      </c>
      <c r="AD972" s="175" t="str">
        <f>IF('サーバー一覧（手入力用）'!AC980="","",'サーバー一覧（手入力用）'!AC980)</f>
        <v/>
      </c>
      <c r="AE972" s="175" t="str">
        <f>IF('サーバー一覧（手入力用）'!AD980="","",'サーバー一覧（手入力用）'!AD980)</f>
        <v/>
      </c>
      <c r="AF972" s="175" t="str">
        <f>IF('サーバー一覧（手入力用）'!AE980="","",'サーバー一覧（手入力用）'!AE980)</f>
        <v/>
      </c>
      <c r="AG972" s="175" t="str">
        <f>IF('サーバー一覧（手入力用）'!AF980="","",'サーバー一覧（手入力用）'!AF980)</f>
        <v/>
      </c>
      <c r="AH972" s="175" t="str">
        <f>IF('サーバー一覧（手入力用）'!AG980="","",'サーバー一覧（手入力用）'!AG980)</f>
        <v/>
      </c>
      <c r="AI972" s="175" t="str">
        <f>IF('サーバー一覧（手入力用）'!AH980="","",'サーバー一覧（手入力用）'!AH980)</f>
        <v/>
      </c>
      <c r="AJ972" s="175" t="str">
        <f>IF('サーバー一覧（手入力用）'!AI980="","",'サーバー一覧（手入力用）'!AI980)</f>
        <v/>
      </c>
    </row>
    <row r="973" spans="1:36">
      <c r="A973" s="175">
        <f>IF('サーバー一覧（手入力用）'!B981="","",'サーバー一覧（手入力用）'!B981)</f>
        <v>972</v>
      </c>
      <c r="B973" s="175" t="str">
        <f>IF('サーバー一覧（手入力用）'!C981="","",'サーバー一覧（手入力用）'!C981)</f>
        <v/>
      </c>
      <c r="C973" s="175" t="str">
        <f>IF('サーバー一覧（手入力用）'!D981="","",'サーバー一覧（手入力用）'!D981)</f>
        <v/>
      </c>
      <c r="D973" s="175" t="str">
        <f>IF('サーバー一覧（手入力用）'!E981="","",'サーバー一覧（手入力用）'!E981)</f>
        <v/>
      </c>
      <c r="E973" s="175" t="str">
        <f>IF('サーバー一覧（手入力用）'!F981="","",'サーバー一覧（手入力用）'!F981)</f>
        <v/>
      </c>
      <c r="F973" s="175" t="str">
        <f>IF('サーバー一覧（手入力用）'!G981="","",'サーバー一覧（手入力用）'!G981)</f>
        <v/>
      </c>
      <c r="G973" s="175" t="str">
        <f>IF('サーバー一覧（手入力用）'!H981="","",'サーバー一覧（手入力用）'!H981)</f>
        <v/>
      </c>
      <c r="H973" s="175" t="str">
        <f>IF('サーバー一覧（手入力用）'!I981="","",'サーバー一覧（手入力用）'!I981)</f>
        <v/>
      </c>
      <c r="I973" s="175" t="str">
        <f>IF('サーバー一覧（手入力用）'!J981="","",'サーバー一覧（手入力用）'!J981)</f>
        <v/>
      </c>
      <c r="J973" s="175" t="str">
        <f>IF('サーバー一覧（手入力用）'!K981="","",'サーバー一覧（手入力用）'!K981)</f>
        <v/>
      </c>
      <c r="K973" s="175" t="str">
        <f>IF('サーバー一覧（手入力用）'!L981="","",'サーバー一覧（手入力用）'!L981)</f>
        <v/>
      </c>
      <c r="L973" s="175" t="str">
        <f>IF('サーバー一覧（手入力用）'!M981="","",'サーバー一覧（手入力用）'!M981)</f>
        <v/>
      </c>
      <c r="M973" s="175" t="str">
        <f>IF('サーバー一覧（手入力用）'!N981="","",'サーバー一覧（手入力用）'!N981)</f>
        <v/>
      </c>
      <c r="N973" s="175" t="str">
        <f>IF('サーバー一覧（手入力用）'!O981="","",'サーバー一覧（手入力用）'!O981)</f>
        <v/>
      </c>
      <c r="O973" s="175">
        <f>IF('サーバー一覧（手入力用）'!P981="","",'サーバー一覧（手入力用）'!P981)</f>
        <v>0</v>
      </c>
      <c r="P973" s="175" t="str">
        <f>IF('サーバー一覧（手入力用）'!Q981="","",'サーバー一覧（手入力用）'!Q981)</f>
        <v/>
      </c>
      <c r="Q973" s="175" t="str">
        <f>IF('サーバー一覧（手入力用）'!R981="","",'サーバー一覧（手入力用）'!R981)</f>
        <v/>
      </c>
      <c r="R973" s="175" t="str">
        <f t="shared" si="30"/>
        <v/>
      </c>
      <c r="S973" s="175" t="str">
        <f>IF('サーバー一覧（手入力用）'!S981="","",'サーバー一覧（手入力用）'!S981)</f>
        <v/>
      </c>
      <c r="T973" s="175" t="str">
        <f t="shared" si="31"/>
        <v/>
      </c>
      <c r="U973" s="175" t="str">
        <f>IF('サーバー一覧（手入力用）'!T981="","",'サーバー一覧（手入力用）'!T981)</f>
        <v/>
      </c>
      <c r="V973" s="175" t="str">
        <f>IF('サーバー一覧（手入力用）'!U981="","",'サーバー一覧（手入力用）'!U981)</f>
        <v/>
      </c>
      <c r="W973" s="175" t="str">
        <f>IF('サーバー一覧（手入力用）'!V981="","",'サーバー一覧（手入力用）'!V981)</f>
        <v/>
      </c>
      <c r="X973" s="175" t="str">
        <f>IF('サーバー一覧（手入力用）'!W981="","",'サーバー一覧（手入力用）'!W981)</f>
        <v/>
      </c>
      <c r="Y973" s="175" t="str">
        <f>IF('サーバー一覧（手入力用）'!X981="","",'サーバー一覧（手入力用）'!X981)</f>
        <v/>
      </c>
      <c r="Z973" s="175" t="str">
        <f>IF('サーバー一覧（手入力用）'!Y981="","",'サーバー一覧（手入力用）'!Y981)</f>
        <v/>
      </c>
      <c r="AA973" s="175" t="str">
        <f>IF('サーバー一覧（手入力用）'!Z981="","",'サーバー一覧（手入力用）'!Z981)</f>
        <v/>
      </c>
      <c r="AB973" s="175" t="str">
        <f>IF('サーバー一覧（手入力用）'!AA981="","",'サーバー一覧（手入力用）'!AA981)</f>
        <v/>
      </c>
      <c r="AC973" s="175" t="str">
        <f>IF('サーバー一覧（手入力用）'!AB981="","",'サーバー一覧（手入力用）'!AB981)</f>
        <v/>
      </c>
      <c r="AD973" s="175" t="str">
        <f>IF('サーバー一覧（手入力用）'!AC981="","",'サーバー一覧（手入力用）'!AC981)</f>
        <v/>
      </c>
      <c r="AE973" s="175" t="str">
        <f>IF('サーバー一覧（手入力用）'!AD981="","",'サーバー一覧（手入力用）'!AD981)</f>
        <v/>
      </c>
      <c r="AF973" s="175" t="str">
        <f>IF('サーバー一覧（手入力用）'!AE981="","",'サーバー一覧（手入力用）'!AE981)</f>
        <v/>
      </c>
      <c r="AG973" s="175" t="str">
        <f>IF('サーバー一覧（手入力用）'!AF981="","",'サーバー一覧（手入力用）'!AF981)</f>
        <v/>
      </c>
      <c r="AH973" s="175" t="str">
        <f>IF('サーバー一覧（手入力用）'!AG981="","",'サーバー一覧（手入力用）'!AG981)</f>
        <v/>
      </c>
      <c r="AI973" s="175" t="str">
        <f>IF('サーバー一覧（手入力用）'!AH981="","",'サーバー一覧（手入力用）'!AH981)</f>
        <v/>
      </c>
      <c r="AJ973" s="175" t="str">
        <f>IF('サーバー一覧（手入力用）'!AI981="","",'サーバー一覧（手入力用）'!AI981)</f>
        <v/>
      </c>
    </row>
    <row r="974" spans="1:36">
      <c r="A974" s="175">
        <f>IF('サーバー一覧（手入力用）'!B982="","",'サーバー一覧（手入力用）'!B982)</f>
        <v>973</v>
      </c>
      <c r="B974" s="175" t="str">
        <f>IF('サーバー一覧（手入力用）'!C982="","",'サーバー一覧（手入力用）'!C982)</f>
        <v/>
      </c>
      <c r="C974" s="175" t="str">
        <f>IF('サーバー一覧（手入力用）'!D982="","",'サーバー一覧（手入力用）'!D982)</f>
        <v/>
      </c>
      <c r="D974" s="175" t="str">
        <f>IF('サーバー一覧（手入力用）'!E982="","",'サーバー一覧（手入力用）'!E982)</f>
        <v/>
      </c>
      <c r="E974" s="175" t="str">
        <f>IF('サーバー一覧（手入力用）'!F982="","",'サーバー一覧（手入力用）'!F982)</f>
        <v/>
      </c>
      <c r="F974" s="175" t="str">
        <f>IF('サーバー一覧（手入力用）'!G982="","",'サーバー一覧（手入力用）'!G982)</f>
        <v/>
      </c>
      <c r="G974" s="175" t="str">
        <f>IF('サーバー一覧（手入力用）'!H982="","",'サーバー一覧（手入力用）'!H982)</f>
        <v/>
      </c>
      <c r="H974" s="175" t="str">
        <f>IF('サーバー一覧（手入力用）'!I982="","",'サーバー一覧（手入力用）'!I982)</f>
        <v/>
      </c>
      <c r="I974" s="175" t="str">
        <f>IF('サーバー一覧（手入力用）'!J982="","",'サーバー一覧（手入力用）'!J982)</f>
        <v/>
      </c>
      <c r="J974" s="175" t="str">
        <f>IF('サーバー一覧（手入力用）'!K982="","",'サーバー一覧（手入力用）'!K982)</f>
        <v/>
      </c>
      <c r="K974" s="175" t="str">
        <f>IF('サーバー一覧（手入力用）'!L982="","",'サーバー一覧（手入力用）'!L982)</f>
        <v/>
      </c>
      <c r="L974" s="175" t="str">
        <f>IF('サーバー一覧（手入力用）'!M982="","",'サーバー一覧（手入力用）'!M982)</f>
        <v/>
      </c>
      <c r="M974" s="175" t="str">
        <f>IF('サーバー一覧（手入力用）'!N982="","",'サーバー一覧（手入力用）'!N982)</f>
        <v/>
      </c>
      <c r="N974" s="175" t="str">
        <f>IF('サーバー一覧（手入力用）'!O982="","",'サーバー一覧（手入力用）'!O982)</f>
        <v/>
      </c>
      <c r="O974" s="175">
        <f>IF('サーバー一覧（手入力用）'!P982="","",'サーバー一覧（手入力用）'!P982)</f>
        <v>0</v>
      </c>
      <c r="P974" s="175" t="str">
        <f>IF('サーバー一覧（手入力用）'!Q982="","",'サーバー一覧（手入力用）'!Q982)</f>
        <v/>
      </c>
      <c r="Q974" s="175" t="str">
        <f>IF('サーバー一覧（手入力用）'!R982="","",'サーバー一覧（手入力用）'!R982)</f>
        <v/>
      </c>
      <c r="R974" s="175" t="str">
        <f t="shared" si="30"/>
        <v/>
      </c>
      <c r="S974" s="175" t="str">
        <f>IF('サーバー一覧（手入力用）'!S982="","",'サーバー一覧（手入力用）'!S982)</f>
        <v/>
      </c>
      <c r="T974" s="175" t="str">
        <f t="shared" si="31"/>
        <v/>
      </c>
      <c r="U974" s="175" t="str">
        <f>IF('サーバー一覧（手入力用）'!T982="","",'サーバー一覧（手入力用）'!T982)</f>
        <v/>
      </c>
      <c r="V974" s="175" t="str">
        <f>IF('サーバー一覧（手入力用）'!U982="","",'サーバー一覧（手入力用）'!U982)</f>
        <v/>
      </c>
      <c r="W974" s="175" t="str">
        <f>IF('サーバー一覧（手入力用）'!V982="","",'サーバー一覧（手入力用）'!V982)</f>
        <v/>
      </c>
      <c r="X974" s="175" t="str">
        <f>IF('サーバー一覧（手入力用）'!W982="","",'サーバー一覧（手入力用）'!W982)</f>
        <v/>
      </c>
      <c r="Y974" s="175" t="str">
        <f>IF('サーバー一覧（手入力用）'!X982="","",'サーバー一覧（手入力用）'!X982)</f>
        <v/>
      </c>
      <c r="Z974" s="175" t="str">
        <f>IF('サーバー一覧（手入力用）'!Y982="","",'サーバー一覧（手入力用）'!Y982)</f>
        <v/>
      </c>
      <c r="AA974" s="175" t="str">
        <f>IF('サーバー一覧（手入力用）'!Z982="","",'サーバー一覧（手入力用）'!Z982)</f>
        <v/>
      </c>
      <c r="AB974" s="175" t="str">
        <f>IF('サーバー一覧（手入力用）'!AA982="","",'サーバー一覧（手入力用）'!AA982)</f>
        <v/>
      </c>
      <c r="AC974" s="175" t="str">
        <f>IF('サーバー一覧（手入力用）'!AB982="","",'サーバー一覧（手入力用）'!AB982)</f>
        <v/>
      </c>
      <c r="AD974" s="175" t="str">
        <f>IF('サーバー一覧（手入力用）'!AC982="","",'サーバー一覧（手入力用）'!AC982)</f>
        <v/>
      </c>
      <c r="AE974" s="175" t="str">
        <f>IF('サーバー一覧（手入力用）'!AD982="","",'サーバー一覧（手入力用）'!AD982)</f>
        <v/>
      </c>
      <c r="AF974" s="175" t="str">
        <f>IF('サーバー一覧（手入力用）'!AE982="","",'サーバー一覧（手入力用）'!AE982)</f>
        <v/>
      </c>
      <c r="AG974" s="175" t="str">
        <f>IF('サーバー一覧（手入力用）'!AF982="","",'サーバー一覧（手入力用）'!AF982)</f>
        <v/>
      </c>
      <c r="AH974" s="175" t="str">
        <f>IF('サーバー一覧（手入力用）'!AG982="","",'サーバー一覧（手入力用）'!AG982)</f>
        <v/>
      </c>
      <c r="AI974" s="175" t="str">
        <f>IF('サーバー一覧（手入力用）'!AH982="","",'サーバー一覧（手入力用）'!AH982)</f>
        <v/>
      </c>
      <c r="AJ974" s="175" t="str">
        <f>IF('サーバー一覧（手入力用）'!AI982="","",'サーバー一覧（手入力用）'!AI982)</f>
        <v/>
      </c>
    </row>
    <row r="975" spans="1:36">
      <c r="A975" s="175">
        <f>IF('サーバー一覧（手入力用）'!B983="","",'サーバー一覧（手入力用）'!B983)</f>
        <v>974</v>
      </c>
      <c r="B975" s="175" t="str">
        <f>IF('サーバー一覧（手入力用）'!C983="","",'サーバー一覧（手入力用）'!C983)</f>
        <v/>
      </c>
      <c r="C975" s="175" t="str">
        <f>IF('サーバー一覧（手入力用）'!D983="","",'サーバー一覧（手入力用）'!D983)</f>
        <v/>
      </c>
      <c r="D975" s="175" t="str">
        <f>IF('サーバー一覧（手入力用）'!E983="","",'サーバー一覧（手入力用）'!E983)</f>
        <v/>
      </c>
      <c r="E975" s="175" t="str">
        <f>IF('サーバー一覧（手入力用）'!F983="","",'サーバー一覧（手入力用）'!F983)</f>
        <v/>
      </c>
      <c r="F975" s="175" t="str">
        <f>IF('サーバー一覧（手入力用）'!G983="","",'サーバー一覧（手入力用）'!G983)</f>
        <v/>
      </c>
      <c r="G975" s="175" t="str">
        <f>IF('サーバー一覧（手入力用）'!H983="","",'サーバー一覧（手入力用）'!H983)</f>
        <v/>
      </c>
      <c r="H975" s="175" t="str">
        <f>IF('サーバー一覧（手入力用）'!I983="","",'サーバー一覧（手入力用）'!I983)</f>
        <v/>
      </c>
      <c r="I975" s="175" t="str">
        <f>IF('サーバー一覧（手入力用）'!J983="","",'サーバー一覧（手入力用）'!J983)</f>
        <v/>
      </c>
      <c r="J975" s="175" t="str">
        <f>IF('サーバー一覧（手入力用）'!K983="","",'サーバー一覧（手入力用）'!K983)</f>
        <v/>
      </c>
      <c r="K975" s="175" t="str">
        <f>IF('サーバー一覧（手入力用）'!L983="","",'サーバー一覧（手入力用）'!L983)</f>
        <v/>
      </c>
      <c r="L975" s="175" t="str">
        <f>IF('サーバー一覧（手入力用）'!M983="","",'サーバー一覧（手入力用）'!M983)</f>
        <v/>
      </c>
      <c r="M975" s="175" t="str">
        <f>IF('サーバー一覧（手入力用）'!N983="","",'サーバー一覧（手入力用）'!N983)</f>
        <v/>
      </c>
      <c r="N975" s="175" t="str">
        <f>IF('サーバー一覧（手入力用）'!O983="","",'サーバー一覧（手入力用）'!O983)</f>
        <v/>
      </c>
      <c r="O975" s="175">
        <f>IF('サーバー一覧（手入力用）'!P983="","",'サーバー一覧（手入力用）'!P983)</f>
        <v>0</v>
      </c>
      <c r="P975" s="175" t="str">
        <f>IF('サーバー一覧（手入力用）'!Q983="","",'サーバー一覧（手入力用）'!Q983)</f>
        <v/>
      </c>
      <c r="Q975" s="175" t="str">
        <f>IF('サーバー一覧（手入力用）'!R983="","",'サーバー一覧（手入力用）'!R983)</f>
        <v/>
      </c>
      <c r="R975" s="175" t="str">
        <f t="shared" si="30"/>
        <v/>
      </c>
      <c r="S975" s="175" t="str">
        <f>IF('サーバー一覧（手入力用）'!S983="","",'サーバー一覧（手入力用）'!S983)</f>
        <v/>
      </c>
      <c r="T975" s="175" t="str">
        <f t="shared" si="31"/>
        <v/>
      </c>
      <c r="U975" s="175" t="str">
        <f>IF('サーバー一覧（手入力用）'!T983="","",'サーバー一覧（手入力用）'!T983)</f>
        <v/>
      </c>
      <c r="V975" s="175" t="str">
        <f>IF('サーバー一覧（手入力用）'!U983="","",'サーバー一覧（手入力用）'!U983)</f>
        <v/>
      </c>
      <c r="W975" s="175" t="str">
        <f>IF('サーバー一覧（手入力用）'!V983="","",'サーバー一覧（手入力用）'!V983)</f>
        <v/>
      </c>
      <c r="X975" s="175" t="str">
        <f>IF('サーバー一覧（手入力用）'!W983="","",'サーバー一覧（手入力用）'!W983)</f>
        <v/>
      </c>
      <c r="Y975" s="175" t="str">
        <f>IF('サーバー一覧（手入力用）'!X983="","",'サーバー一覧（手入力用）'!X983)</f>
        <v/>
      </c>
      <c r="Z975" s="175" t="str">
        <f>IF('サーバー一覧（手入力用）'!Y983="","",'サーバー一覧（手入力用）'!Y983)</f>
        <v/>
      </c>
      <c r="AA975" s="175" t="str">
        <f>IF('サーバー一覧（手入力用）'!Z983="","",'サーバー一覧（手入力用）'!Z983)</f>
        <v/>
      </c>
      <c r="AB975" s="175" t="str">
        <f>IF('サーバー一覧（手入力用）'!AA983="","",'サーバー一覧（手入力用）'!AA983)</f>
        <v/>
      </c>
      <c r="AC975" s="175" t="str">
        <f>IF('サーバー一覧（手入力用）'!AB983="","",'サーバー一覧（手入力用）'!AB983)</f>
        <v/>
      </c>
      <c r="AD975" s="175" t="str">
        <f>IF('サーバー一覧（手入力用）'!AC983="","",'サーバー一覧（手入力用）'!AC983)</f>
        <v/>
      </c>
      <c r="AE975" s="175" t="str">
        <f>IF('サーバー一覧（手入力用）'!AD983="","",'サーバー一覧（手入力用）'!AD983)</f>
        <v/>
      </c>
      <c r="AF975" s="175" t="str">
        <f>IF('サーバー一覧（手入力用）'!AE983="","",'サーバー一覧（手入力用）'!AE983)</f>
        <v/>
      </c>
      <c r="AG975" s="175" t="str">
        <f>IF('サーバー一覧（手入力用）'!AF983="","",'サーバー一覧（手入力用）'!AF983)</f>
        <v/>
      </c>
      <c r="AH975" s="175" t="str">
        <f>IF('サーバー一覧（手入力用）'!AG983="","",'サーバー一覧（手入力用）'!AG983)</f>
        <v/>
      </c>
      <c r="AI975" s="175" t="str">
        <f>IF('サーバー一覧（手入力用）'!AH983="","",'サーバー一覧（手入力用）'!AH983)</f>
        <v/>
      </c>
      <c r="AJ975" s="175" t="str">
        <f>IF('サーバー一覧（手入力用）'!AI983="","",'サーバー一覧（手入力用）'!AI983)</f>
        <v/>
      </c>
    </row>
    <row r="976" spans="1:36">
      <c r="A976" s="175">
        <f>IF('サーバー一覧（手入力用）'!B984="","",'サーバー一覧（手入力用）'!B984)</f>
        <v>975</v>
      </c>
      <c r="B976" s="175" t="str">
        <f>IF('サーバー一覧（手入力用）'!C984="","",'サーバー一覧（手入力用）'!C984)</f>
        <v/>
      </c>
      <c r="C976" s="175" t="str">
        <f>IF('サーバー一覧（手入力用）'!D984="","",'サーバー一覧（手入力用）'!D984)</f>
        <v/>
      </c>
      <c r="D976" s="175" t="str">
        <f>IF('サーバー一覧（手入力用）'!E984="","",'サーバー一覧（手入力用）'!E984)</f>
        <v/>
      </c>
      <c r="E976" s="175" t="str">
        <f>IF('サーバー一覧（手入力用）'!F984="","",'サーバー一覧（手入力用）'!F984)</f>
        <v/>
      </c>
      <c r="F976" s="175" t="str">
        <f>IF('サーバー一覧（手入力用）'!G984="","",'サーバー一覧（手入力用）'!G984)</f>
        <v/>
      </c>
      <c r="G976" s="175" t="str">
        <f>IF('サーバー一覧（手入力用）'!H984="","",'サーバー一覧（手入力用）'!H984)</f>
        <v/>
      </c>
      <c r="H976" s="175" t="str">
        <f>IF('サーバー一覧（手入力用）'!I984="","",'サーバー一覧（手入力用）'!I984)</f>
        <v/>
      </c>
      <c r="I976" s="175" t="str">
        <f>IF('サーバー一覧（手入力用）'!J984="","",'サーバー一覧（手入力用）'!J984)</f>
        <v/>
      </c>
      <c r="J976" s="175" t="str">
        <f>IF('サーバー一覧（手入力用）'!K984="","",'サーバー一覧（手入力用）'!K984)</f>
        <v/>
      </c>
      <c r="K976" s="175" t="str">
        <f>IF('サーバー一覧（手入力用）'!L984="","",'サーバー一覧（手入力用）'!L984)</f>
        <v/>
      </c>
      <c r="L976" s="175" t="str">
        <f>IF('サーバー一覧（手入力用）'!M984="","",'サーバー一覧（手入力用）'!M984)</f>
        <v/>
      </c>
      <c r="M976" s="175" t="str">
        <f>IF('サーバー一覧（手入力用）'!N984="","",'サーバー一覧（手入力用）'!N984)</f>
        <v/>
      </c>
      <c r="N976" s="175" t="str">
        <f>IF('サーバー一覧（手入力用）'!O984="","",'サーバー一覧（手入力用）'!O984)</f>
        <v/>
      </c>
      <c r="O976" s="175">
        <f>IF('サーバー一覧（手入力用）'!P984="","",'サーバー一覧（手入力用）'!P984)</f>
        <v>0</v>
      </c>
      <c r="P976" s="175" t="str">
        <f>IF('サーバー一覧（手入力用）'!Q984="","",'サーバー一覧（手入力用）'!Q984)</f>
        <v/>
      </c>
      <c r="Q976" s="175" t="str">
        <f>IF('サーバー一覧（手入力用）'!R984="","",'サーバー一覧（手入力用）'!R984)</f>
        <v/>
      </c>
      <c r="R976" s="175" t="str">
        <f t="shared" si="30"/>
        <v/>
      </c>
      <c r="S976" s="175" t="str">
        <f>IF('サーバー一覧（手入力用）'!S984="","",'サーバー一覧（手入力用）'!S984)</f>
        <v/>
      </c>
      <c r="T976" s="175" t="str">
        <f t="shared" si="31"/>
        <v/>
      </c>
      <c r="U976" s="175" t="str">
        <f>IF('サーバー一覧（手入力用）'!T984="","",'サーバー一覧（手入力用）'!T984)</f>
        <v/>
      </c>
      <c r="V976" s="175" t="str">
        <f>IF('サーバー一覧（手入力用）'!U984="","",'サーバー一覧（手入力用）'!U984)</f>
        <v/>
      </c>
      <c r="W976" s="175" t="str">
        <f>IF('サーバー一覧（手入力用）'!V984="","",'サーバー一覧（手入力用）'!V984)</f>
        <v/>
      </c>
      <c r="X976" s="175" t="str">
        <f>IF('サーバー一覧（手入力用）'!W984="","",'サーバー一覧（手入力用）'!W984)</f>
        <v/>
      </c>
      <c r="Y976" s="175" t="str">
        <f>IF('サーバー一覧（手入力用）'!X984="","",'サーバー一覧（手入力用）'!X984)</f>
        <v/>
      </c>
      <c r="Z976" s="175" t="str">
        <f>IF('サーバー一覧（手入力用）'!Y984="","",'サーバー一覧（手入力用）'!Y984)</f>
        <v/>
      </c>
      <c r="AA976" s="175" t="str">
        <f>IF('サーバー一覧（手入力用）'!Z984="","",'サーバー一覧（手入力用）'!Z984)</f>
        <v/>
      </c>
      <c r="AB976" s="175" t="str">
        <f>IF('サーバー一覧（手入力用）'!AA984="","",'サーバー一覧（手入力用）'!AA984)</f>
        <v/>
      </c>
      <c r="AC976" s="175" t="str">
        <f>IF('サーバー一覧（手入力用）'!AB984="","",'サーバー一覧（手入力用）'!AB984)</f>
        <v/>
      </c>
      <c r="AD976" s="175" t="str">
        <f>IF('サーバー一覧（手入力用）'!AC984="","",'サーバー一覧（手入力用）'!AC984)</f>
        <v/>
      </c>
      <c r="AE976" s="175" t="str">
        <f>IF('サーバー一覧（手入力用）'!AD984="","",'サーバー一覧（手入力用）'!AD984)</f>
        <v/>
      </c>
      <c r="AF976" s="175" t="str">
        <f>IF('サーバー一覧（手入力用）'!AE984="","",'サーバー一覧（手入力用）'!AE984)</f>
        <v/>
      </c>
      <c r="AG976" s="175" t="str">
        <f>IF('サーバー一覧（手入力用）'!AF984="","",'サーバー一覧（手入力用）'!AF984)</f>
        <v/>
      </c>
      <c r="AH976" s="175" t="str">
        <f>IF('サーバー一覧（手入力用）'!AG984="","",'サーバー一覧（手入力用）'!AG984)</f>
        <v/>
      </c>
      <c r="AI976" s="175" t="str">
        <f>IF('サーバー一覧（手入力用）'!AH984="","",'サーバー一覧（手入力用）'!AH984)</f>
        <v/>
      </c>
      <c r="AJ976" s="175" t="str">
        <f>IF('サーバー一覧（手入力用）'!AI984="","",'サーバー一覧（手入力用）'!AI984)</f>
        <v/>
      </c>
    </row>
    <row r="977" spans="1:36">
      <c r="A977" s="175">
        <f>IF('サーバー一覧（手入力用）'!B985="","",'サーバー一覧（手入力用）'!B985)</f>
        <v>976</v>
      </c>
      <c r="B977" s="175" t="str">
        <f>IF('サーバー一覧（手入力用）'!C985="","",'サーバー一覧（手入力用）'!C985)</f>
        <v/>
      </c>
      <c r="C977" s="175" t="str">
        <f>IF('サーバー一覧（手入力用）'!D985="","",'サーバー一覧（手入力用）'!D985)</f>
        <v/>
      </c>
      <c r="D977" s="175" t="str">
        <f>IF('サーバー一覧（手入力用）'!E985="","",'サーバー一覧（手入力用）'!E985)</f>
        <v/>
      </c>
      <c r="E977" s="175" t="str">
        <f>IF('サーバー一覧（手入力用）'!F985="","",'サーバー一覧（手入力用）'!F985)</f>
        <v/>
      </c>
      <c r="F977" s="175" t="str">
        <f>IF('サーバー一覧（手入力用）'!G985="","",'サーバー一覧（手入力用）'!G985)</f>
        <v/>
      </c>
      <c r="G977" s="175" t="str">
        <f>IF('サーバー一覧（手入力用）'!H985="","",'サーバー一覧（手入力用）'!H985)</f>
        <v/>
      </c>
      <c r="H977" s="175" t="str">
        <f>IF('サーバー一覧（手入力用）'!I985="","",'サーバー一覧（手入力用）'!I985)</f>
        <v/>
      </c>
      <c r="I977" s="175" t="str">
        <f>IF('サーバー一覧（手入力用）'!J985="","",'サーバー一覧（手入力用）'!J985)</f>
        <v/>
      </c>
      <c r="J977" s="175" t="str">
        <f>IF('サーバー一覧（手入力用）'!K985="","",'サーバー一覧（手入力用）'!K985)</f>
        <v/>
      </c>
      <c r="K977" s="175" t="str">
        <f>IF('サーバー一覧（手入力用）'!L985="","",'サーバー一覧（手入力用）'!L985)</f>
        <v/>
      </c>
      <c r="L977" s="175" t="str">
        <f>IF('サーバー一覧（手入力用）'!M985="","",'サーバー一覧（手入力用）'!M985)</f>
        <v/>
      </c>
      <c r="M977" s="175" t="str">
        <f>IF('サーバー一覧（手入力用）'!N985="","",'サーバー一覧（手入力用）'!N985)</f>
        <v/>
      </c>
      <c r="N977" s="175" t="str">
        <f>IF('サーバー一覧（手入力用）'!O985="","",'サーバー一覧（手入力用）'!O985)</f>
        <v/>
      </c>
      <c r="O977" s="175">
        <f>IF('サーバー一覧（手入力用）'!P985="","",'サーバー一覧（手入力用）'!P985)</f>
        <v>0</v>
      </c>
      <c r="P977" s="175" t="str">
        <f>IF('サーバー一覧（手入力用）'!Q985="","",'サーバー一覧（手入力用）'!Q985)</f>
        <v/>
      </c>
      <c r="Q977" s="175" t="str">
        <f>IF('サーバー一覧（手入力用）'!R985="","",'サーバー一覧（手入力用）'!R985)</f>
        <v/>
      </c>
      <c r="R977" s="175" t="str">
        <f t="shared" si="30"/>
        <v/>
      </c>
      <c r="S977" s="175" t="str">
        <f>IF('サーバー一覧（手入力用）'!S985="","",'サーバー一覧（手入力用）'!S985)</f>
        <v/>
      </c>
      <c r="T977" s="175" t="str">
        <f t="shared" si="31"/>
        <v/>
      </c>
      <c r="U977" s="175" t="str">
        <f>IF('サーバー一覧（手入力用）'!T985="","",'サーバー一覧（手入力用）'!T985)</f>
        <v/>
      </c>
      <c r="V977" s="175" t="str">
        <f>IF('サーバー一覧（手入力用）'!U985="","",'サーバー一覧（手入力用）'!U985)</f>
        <v/>
      </c>
      <c r="W977" s="175" t="str">
        <f>IF('サーバー一覧（手入力用）'!V985="","",'サーバー一覧（手入力用）'!V985)</f>
        <v/>
      </c>
      <c r="X977" s="175" t="str">
        <f>IF('サーバー一覧（手入力用）'!W985="","",'サーバー一覧（手入力用）'!W985)</f>
        <v/>
      </c>
      <c r="Y977" s="175" t="str">
        <f>IF('サーバー一覧（手入力用）'!X985="","",'サーバー一覧（手入力用）'!X985)</f>
        <v/>
      </c>
      <c r="Z977" s="175" t="str">
        <f>IF('サーバー一覧（手入力用）'!Y985="","",'サーバー一覧（手入力用）'!Y985)</f>
        <v/>
      </c>
      <c r="AA977" s="175" t="str">
        <f>IF('サーバー一覧（手入力用）'!Z985="","",'サーバー一覧（手入力用）'!Z985)</f>
        <v/>
      </c>
      <c r="AB977" s="175" t="str">
        <f>IF('サーバー一覧（手入力用）'!AA985="","",'サーバー一覧（手入力用）'!AA985)</f>
        <v/>
      </c>
      <c r="AC977" s="175" t="str">
        <f>IF('サーバー一覧（手入力用）'!AB985="","",'サーバー一覧（手入力用）'!AB985)</f>
        <v/>
      </c>
      <c r="AD977" s="175" t="str">
        <f>IF('サーバー一覧（手入力用）'!AC985="","",'サーバー一覧（手入力用）'!AC985)</f>
        <v/>
      </c>
      <c r="AE977" s="175" t="str">
        <f>IF('サーバー一覧（手入力用）'!AD985="","",'サーバー一覧（手入力用）'!AD985)</f>
        <v/>
      </c>
      <c r="AF977" s="175" t="str">
        <f>IF('サーバー一覧（手入力用）'!AE985="","",'サーバー一覧（手入力用）'!AE985)</f>
        <v/>
      </c>
      <c r="AG977" s="175" t="str">
        <f>IF('サーバー一覧（手入力用）'!AF985="","",'サーバー一覧（手入力用）'!AF985)</f>
        <v/>
      </c>
      <c r="AH977" s="175" t="str">
        <f>IF('サーバー一覧（手入力用）'!AG985="","",'サーバー一覧（手入力用）'!AG985)</f>
        <v/>
      </c>
      <c r="AI977" s="175" t="str">
        <f>IF('サーバー一覧（手入力用）'!AH985="","",'サーバー一覧（手入力用）'!AH985)</f>
        <v/>
      </c>
      <c r="AJ977" s="175" t="str">
        <f>IF('サーバー一覧（手入力用）'!AI985="","",'サーバー一覧（手入力用）'!AI985)</f>
        <v/>
      </c>
    </row>
    <row r="978" spans="1:36">
      <c r="A978" s="175">
        <f>IF('サーバー一覧（手入力用）'!B986="","",'サーバー一覧（手入力用）'!B986)</f>
        <v>977</v>
      </c>
      <c r="B978" s="175" t="str">
        <f>IF('サーバー一覧（手入力用）'!C986="","",'サーバー一覧（手入力用）'!C986)</f>
        <v/>
      </c>
      <c r="C978" s="175" t="str">
        <f>IF('サーバー一覧（手入力用）'!D986="","",'サーバー一覧（手入力用）'!D986)</f>
        <v/>
      </c>
      <c r="D978" s="175" t="str">
        <f>IF('サーバー一覧（手入力用）'!E986="","",'サーバー一覧（手入力用）'!E986)</f>
        <v/>
      </c>
      <c r="E978" s="175" t="str">
        <f>IF('サーバー一覧（手入力用）'!F986="","",'サーバー一覧（手入力用）'!F986)</f>
        <v/>
      </c>
      <c r="F978" s="175" t="str">
        <f>IF('サーバー一覧（手入力用）'!G986="","",'サーバー一覧（手入力用）'!G986)</f>
        <v/>
      </c>
      <c r="G978" s="175" t="str">
        <f>IF('サーバー一覧（手入力用）'!H986="","",'サーバー一覧（手入力用）'!H986)</f>
        <v/>
      </c>
      <c r="H978" s="175" t="str">
        <f>IF('サーバー一覧（手入力用）'!I986="","",'サーバー一覧（手入力用）'!I986)</f>
        <v/>
      </c>
      <c r="I978" s="175" t="str">
        <f>IF('サーバー一覧（手入力用）'!J986="","",'サーバー一覧（手入力用）'!J986)</f>
        <v/>
      </c>
      <c r="J978" s="175" t="str">
        <f>IF('サーバー一覧（手入力用）'!K986="","",'サーバー一覧（手入力用）'!K986)</f>
        <v/>
      </c>
      <c r="K978" s="175" t="str">
        <f>IF('サーバー一覧（手入力用）'!L986="","",'サーバー一覧（手入力用）'!L986)</f>
        <v/>
      </c>
      <c r="L978" s="175" t="str">
        <f>IF('サーバー一覧（手入力用）'!M986="","",'サーバー一覧（手入力用）'!M986)</f>
        <v/>
      </c>
      <c r="M978" s="175" t="str">
        <f>IF('サーバー一覧（手入力用）'!N986="","",'サーバー一覧（手入力用）'!N986)</f>
        <v/>
      </c>
      <c r="N978" s="175" t="str">
        <f>IF('サーバー一覧（手入力用）'!O986="","",'サーバー一覧（手入力用）'!O986)</f>
        <v/>
      </c>
      <c r="O978" s="175">
        <f>IF('サーバー一覧（手入力用）'!P986="","",'サーバー一覧（手入力用）'!P986)</f>
        <v>0</v>
      </c>
      <c r="P978" s="175" t="str">
        <f>IF('サーバー一覧（手入力用）'!Q986="","",'サーバー一覧（手入力用）'!Q986)</f>
        <v/>
      </c>
      <c r="Q978" s="175" t="str">
        <f>IF('サーバー一覧（手入力用）'!R986="","",'サーバー一覧（手入力用）'!R986)</f>
        <v/>
      </c>
      <c r="R978" s="175" t="str">
        <f t="shared" si="30"/>
        <v/>
      </c>
      <c r="S978" s="175" t="str">
        <f>IF('サーバー一覧（手入力用）'!S986="","",'サーバー一覧（手入力用）'!S986)</f>
        <v/>
      </c>
      <c r="T978" s="175" t="str">
        <f t="shared" si="31"/>
        <v/>
      </c>
      <c r="U978" s="175" t="str">
        <f>IF('サーバー一覧（手入力用）'!T986="","",'サーバー一覧（手入力用）'!T986)</f>
        <v/>
      </c>
      <c r="V978" s="175" t="str">
        <f>IF('サーバー一覧（手入力用）'!U986="","",'サーバー一覧（手入力用）'!U986)</f>
        <v/>
      </c>
      <c r="W978" s="175" t="str">
        <f>IF('サーバー一覧（手入力用）'!V986="","",'サーバー一覧（手入力用）'!V986)</f>
        <v/>
      </c>
      <c r="X978" s="175" t="str">
        <f>IF('サーバー一覧（手入力用）'!W986="","",'サーバー一覧（手入力用）'!W986)</f>
        <v/>
      </c>
      <c r="Y978" s="175" t="str">
        <f>IF('サーバー一覧（手入力用）'!X986="","",'サーバー一覧（手入力用）'!X986)</f>
        <v/>
      </c>
      <c r="Z978" s="175" t="str">
        <f>IF('サーバー一覧（手入力用）'!Y986="","",'サーバー一覧（手入力用）'!Y986)</f>
        <v/>
      </c>
      <c r="AA978" s="175" t="str">
        <f>IF('サーバー一覧（手入力用）'!Z986="","",'サーバー一覧（手入力用）'!Z986)</f>
        <v/>
      </c>
      <c r="AB978" s="175" t="str">
        <f>IF('サーバー一覧（手入力用）'!AA986="","",'サーバー一覧（手入力用）'!AA986)</f>
        <v/>
      </c>
      <c r="AC978" s="175" t="str">
        <f>IF('サーバー一覧（手入力用）'!AB986="","",'サーバー一覧（手入力用）'!AB986)</f>
        <v/>
      </c>
      <c r="AD978" s="175" t="str">
        <f>IF('サーバー一覧（手入力用）'!AC986="","",'サーバー一覧（手入力用）'!AC986)</f>
        <v/>
      </c>
      <c r="AE978" s="175" t="str">
        <f>IF('サーバー一覧（手入力用）'!AD986="","",'サーバー一覧（手入力用）'!AD986)</f>
        <v/>
      </c>
      <c r="AF978" s="175" t="str">
        <f>IF('サーバー一覧（手入力用）'!AE986="","",'サーバー一覧（手入力用）'!AE986)</f>
        <v/>
      </c>
      <c r="AG978" s="175" t="str">
        <f>IF('サーバー一覧（手入力用）'!AF986="","",'サーバー一覧（手入力用）'!AF986)</f>
        <v/>
      </c>
      <c r="AH978" s="175" t="str">
        <f>IF('サーバー一覧（手入力用）'!AG986="","",'サーバー一覧（手入力用）'!AG986)</f>
        <v/>
      </c>
      <c r="AI978" s="175" t="str">
        <f>IF('サーバー一覧（手入力用）'!AH986="","",'サーバー一覧（手入力用）'!AH986)</f>
        <v/>
      </c>
      <c r="AJ978" s="175" t="str">
        <f>IF('サーバー一覧（手入力用）'!AI986="","",'サーバー一覧（手入力用）'!AI986)</f>
        <v/>
      </c>
    </row>
    <row r="979" spans="1:36">
      <c r="A979" s="175">
        <f>IF('サーバー一覧（手入力用）'!B987="","",'サーバー一覧（手入力用）'!B987)</f>
        <v>978</v>
      </c>
      <c r="B979" s="175" t="str">
        <f>IF('サーバー一覧（手入力用）'!C987="","",'サーバー一覧（手入力用）'!C987)</f>
        <v/>
      </c>
      <c r="C979" s="175" t="str">
        <f>IF('サーバー一覧（手入力用）'!D987="","",'サーバー一覧（手入力用）'!D987)</f>
        <v/>
      </c>
      <c r="D979" s="175" t="str">
        <f>IF('サーバー一覧（手入力用）'!E987="","",'サーバー一覧（手入力用）'!E987)</f>
        <v/>
      </c>
      <c r="E979" s="175" t="str">
        <f>IF('サーバー一覧（手入力用）'!F987="","",'サーバー一覧（手入力用）'!F987)</f>
        <v/>
      </c>
      <c r="F979" s="175" t="str">
        <f>IF('サーバー一覧（手入力用）'!G987="","",'サーバー一覧（手入力用）'!G987)</f>
        <v/>
      </c>
      <c r="G979" s="175" t="str">
        <f>IF('サーバー一覧（手入力用）'!H987="","",'サーバー一覧（手入力用）'!H987)</f>
        <v/>
      </c>
      <c r="H979" s="175" t="str">
        <f>IF('サーバー一覧（手入力用）'!I987="","",'サーバー一覧（手入力用）'!I987)</f>
        <v/>
      </c>
      <c r="I979" s="175" t="str">
        <f>IF('サーバー一覧（手入力用）'!J987="","",'サーバー一覧（手入力用）'!J987)</f>
        <v/>
      </c>
      <c r="J979" s="175" t="str">
        <f>IF('サーバー一覧（手入力用）'!K987="","",'サーバー一覧（手入力用）'!K987)</f>
        <v/>
      </c>
      <c r="K979" s="175" t="str">
        <f>IF('サーバー一覧（手入力用）'!L987="","",'サーバー一覧（手入力用）'!L987)</f>
        <v/>
      </c>
      <c r="L979" s="175" t="str">
        <f>IF('サーバー一覧（手入力用）'!M987="","",'サーバー一覧（手入力用）'!M987)</f>
        <v/>
      </c>
      <c r="M979" s="175" t="str">
        <f>IF('サーバー一覧（手入力用）'!N987="","",'サーバー一覧（手入力用）'!N987)</f>
        <v/>
      </c>
      <c r="N979" s="175" t="str">
        <f>IF('サーバー一覧（手入力用）'!O987="","",'サーバー一覧（手入力用）'!O987)</f>
        <v/>
      </c>
      <c r="O979" s="175">
        <f>IF('サーバー一覧（手入力用）'!P987="","",'サーバー一覧（手入力用）'!P987)</f>
        <v>0</v>
      </c>
      <c r="P979" s="175" t="str">
        <f>IF('サーバー一覧（手入力用）'!Q987="","",'サーバー一覧（手入力用）'!Q987)</f>
        <v/>
      </c>
      <c r="Q979" s="175" t="str">
        <f>IF('サーバー一覧（手入力用）'!R987="","",'サーバー一覧（手入力用）'!R987)</f>
        <v/>
      </c>
      <c r="R979" s="175" t="str">
        <f t="shared" si="30"/>
        <v/>
      </c>
      <c r="S979" s="175" t="str">
        <f>IF('サーバー一覧（手入力用）'!S987="","",'サーバー一覧（手入力用）'!S987)</f>
        <v/>
      </c>
      <c r="T979" s="175" t="str">
        <f t="shared" si="31"/>
        <v/>
      </c>
      <c r="U979" s="175" t="str">
        <f>IF('サーバー一覧（手入力用）'!T987="","",'サーバー一覧（手入力用）'!T987)</f>
        <v/>
      </c>
      <c r="V979" s="175" t="str">
        <f>IF('サーバー一覧（手入力用）'!U987="","",'サーバー一覧（手入力用）'!U987)</f>
        <v/>
      </c>
      <c r="W979" s="175" t="str">
        <f>IF('サーバー一覧（手入力用）'!V987="","",'サーバー一覧（手入力用）'!V987)</f>
        <v/>
      </c>
      <c r="X979" s="175" t="str">
        <f>IF('サーバー一覧（手入力用）'!W987="","",'サーバー一覧（手入力用）'!W987)</f>
        <v/>
      </c>
      <c r="Y979" s="175" t="str">
        <f>IF('サーバー一覧（手入力用）'!X987="","",'サーバー一覧（手入力用）'!X987)</f>
        <v/>
      </c>
      <c r="Z979" s="175" t="str">
        <f>IF('サーバー一覧（手入力用）'!Y987="","",'サーバー一覧（手入力用）'!Y987)</f>
        <v/>
      </c>
      <c r="AA979" s="175" t="str">
        <f>IF('サーバー一覧（手入力用）'!Z987="","",'サーバー一覧（手入力用）'!Z987)</f>
        <v/>
      </c>
      <c r="AB979" s="175" t="str">
        <f>IF('サーバー一覧（手入力用）'!AA987="","",'サーバー一覧（手入力用）'!AA987)</f>
        <v/>
      </c>
      <c r="AC979" s="175" t="str">
        <f>IF('サーバー一覧（手入力用）'!AB987="","",'サーバー一覧（手入力用）'!AB987)</f>
        <v/>
      </c>
      <c r="AD979" s="175" t="str">
        <f>IF('サーバー一覧（手入力用）'!AC987="","",'サーバー一覧（手入力用）'!AC987)</f>
        <v/>
      </c>
      <c r="AE979" s="175" t="str">
        <f>IF('サーバー一覧（手入力用）'!AD987="","",'サーバー一覧（手入力用）'!AD987)</f>
        <v/>
      </c>
      <c r="AF979" s="175" t="str">
        <f>IF('サーバー一覧（手入力用）'!AE987="","",'サーバー一覧（手入力用）'!AE987)</f>
        <v/>
      </c>
      <c r="AG979" s="175" t="str">
        <f>IF('サーバー一覧（手入力用）'!AF987="","",'サーバー一覧（手入力用）'!AF987)</f>
        <v/>
      </c>
      <c r="AH979" s="175" t="str">
        <f>IF('サーバー一覧（手入力用）'!AG987="","",'サーバー一覧（手入力用）'!AG987)</f>
        <v/>
      </c>
      <c r="AI979" s="175" t="str">
        <f>IF('サーバー一覧（手入力用）'!AH987="","",'サーバー一覧（手入力用）'!AH987)</f>
        <v/>
      </c>
      <c r="AJ979" s="175" t="str">
        <f>IF('サーバー一覧（手入力用）'!AI987="","",'サーバー一覧（手入力用）'!AI987)</f>
        <v/>
      </c>
    </row>
    <row r="980" spans="1:36">
      <c r="A980" s="175">
        <f>IF('サーバー一覧（手入力用）'!B988="","",'サーバー一覧（手入力用）'!B988)</f>
        <v>979</v>
      </c>
      <c r="B980" s="175" t="str">
        <f>IF('サーバー一覧（手入力用）'!C988="","",'サーバー一覧（手入力用）'!C988)</f>
        <v/>
      </c>
      <c r="C980" s="175" t="str">
        <f>IF('サーバー一覧（手入力用）'!D988="","",'サーバー一覧（手入力用）'!D988)</f>
        <v/>
      </c>
      <c r="D980" s="175" t="str">
        <f>IF('サーバー一覧（手入力用）'!E988="","",'サーバー一覧（手入力用）'!E988)</f>
        <v/>
      </c>
      <c r="E980" s="175" t="str">
        <f>IF('サーバー一覧（手入力用）'!F988="","",'サーバー一覧（手入力用）'!F988)</f>
        <v/>
      </c>
      <c r="F980" s="175" t="str">
        <f>IF('サーバー一覧（手入力用）'!G988="","",'サーバー一覧（手入力用）'!G988)</f>
        <v/>
      </c>
      <c r="G980" s="175" t="str">
        <f>IF('サーバー一覧（手入力用）'!H988="","",'サーバー一覧（手入力用）'!H988)</f>
        <v/>
      </c>
      <c r="H980" s="175" t="str">
        <f>IF('サーバー一覧（手入力用）'!I988="","",'サーバー一覧（手入力用）'!I988)</f>
        <v/>
      </c>
      <c r="I980" s="175" t="str">
        <f>IF('サーバー一覧（手入力用）'!J988="","",'サーバー一覧（手入力用）'!J988)</f>
        <v/>
      </c>
      <c r="J980" s="175" t="str">
        <f>IF('サーバー一覧（手入力用）'!K988="","",'サーバー一覧（手入力用）'!K988)</f>
        <v/>
      </c>
      <c r="K980" s="175" t="str">
        <f>IF('サーバー一覧（手入力用）'!L988="","",'サーバー一覧（手入力用）'!L988)</f>
        <v/>
      </c>
      <c r="L980" s="175" t="str">
        <f>IF('サーバー一覧（手入力用）'!M988="","",'サーバー一覧（手入力用）'!M988)</f>
        <v/>
      </c>
      <c r="M980" s="175" t="str">
        <f>IF('サーバー一覧（手入力用）'!N988="","",'サーバー一覧（手入力用）'!N988)</f>
        <v/>
      </c>
      <c r="N980" s="175" t="str">
        <f>IF('サーバー一覧（手入力用）'!O988="","",'サーバー一覧（手入力用）'!O988)</f>
        <v/>
      </c>
      <c r="O980" s="175">
        <f>IF('サーバー一覧（手入力用）'!P988="","",'サーバー一覧（手入力用）'!P988)</f>
        <v>0</v>
      </c>
      <c r="P980" s="175" t="str">
        <f>IF('サーバー一覧（手入力用）'!Q988="","",'サーバー一覧（手入力用）'!Q988)</f>
        <v/>
      </c>
      <c r="Q980" s="175" t="str">
        <f>IF('サーバー一覧（手入力用）'!R988="","",'サーバー一覧（手入力用）'!R988)</f>
        <v/>
      </c>
      <c r="R980" s="175" t="str">
        <f t="shared" si="30"/>
        <v/>
      </c>
      <c r="S980" s="175" t="str">
        <f>IF('サーバー一覧（手入力用）'!S988="","",'サーバー一覧（手入力用）'!S988)</f>
        <v/>
      </c>
      <c r="T980" s="175" t="str">
        <f t="shared" si="31"/>
        <v/>
      </c>
      <c r="U980" s="175" t="str">
        <f>IF('サーバー一覧（手入力用）'!T988="","",'サーバー一覧（手入力用）'!T988)</f>
        <v/>
      </c>
      <c r="V980" s="175" t="str">
        <f>IF('サーバー一覧（手入力用）'!U988="","",'サーバー一覧（手入力用）'!U988)</f>
        <v/>
      </c>
      <c r="W980" s="175" t="str">
        <f>IF('サーバー一覧（手入力用）'!V988="","",'サーバー一覧（手入力用）'!V988)</f>
        <v/>
      </c>
      <c r="X980" s="175" t="str">
        <f>IF('サーバー一覧（手入力用）'!W988="","",'サーバー一覧（手入力用）'!W988)</f>
        <v/>
      </c>
      <c r="Y980" s="175" t="str">
        <f>IF('サーバー一覧（手入力用）'!X988="","",'サーバー一覧（手入力用）'!X988)</f>
        <v/>
      </c>
      <c r="Z980" s="175" t="str">
        <f>IF('サーバー一覧（手入力用）'!Y988="","",'サーバー一覧（手入力用）'!Y988)</f>
        <v/>
      </c>
      <c r="AA980" s="175" t="str">
        <f>IF('サーバー一覧（手入力用）'!Z988="","",'サーバー一覧（手入力用）'!Z988)</f>
        <v/>
      </c>
      <c r="AB980" s="175" t="str">
        <f>IF('サーバー一覧（手入力用）'!AA988="","",'サーバー一覧（手入力用）'!AA988)</f>
        <v/>
      </c>
      <c r="AC980" s="175" t="str">
        <f>IF('サーバー一覧（手入力用）'!AB988="","",'サーバー一覧（手入力用）'!AB988)</f>
        <v/>
      </c>
      <c r="AD980" s="175" t="str">
        <f>IF('サーバー一覧（手入力用）'!AC988="","",'サーバー一覧（手入力用）'!AC988)</f>
        <v/>
      </c>
      <c r="AE980" s="175" t="str">
        <f>IF('サーバー一覧（手入力用）'!AD988="","",'サーバー一覧（手入力用）'!AD988)</f>
        <v/>
      </c>
      <c r="AF980" s="175" t="str">
        <f>IF('サーバー一覧（手入力用）'!AE988="","",'サーバー一覧（手入力用）'!AE988)</f>
        <v/>
      </c>
      <c r="AG980" s="175" t="str">
        <f>IF('サーバー一覧（手入力用）'!AF988="","",'サーバー一覧（手入力用）'!AF988)</f>
        <v/>
      </c>
      <c r="AH980" s="175" t="str">
        <f>IF('サーバー一覧（手入力用）'!AG988="","",'サーバー一覧（手入力用）'!AG988)</f>
        <v/>
      </c>
      <c r="AI980" s="175" t="str">
        <f>IF('サーバー一覧（手入力用）'!AH988="","",'サーバー一覧（手入力用）'!AH988)</f>
        <v/>
      </c>
      <c r="AJ980" s="175" t="str">
        <f>IF('サーバー一覧（手入力用）'!AI988="","",'サーバー一覧（手入力用）'!AI988)</f>
        <v/>
      </c>
    </row>
    <row r="981" spans="1:36">
      <c r="A981" s="175">
        <f>IF('サーバー一覧（手入力用）'!B989="","",'サーバー一覧（手入力用）'!B989)</f>
        <v>980</v>
      </c>
      <c r="B981" s="175" t="str">
        <f>IF('サーバー一覧（手入力用）'!C989="","",'サーバー一覧（手入力用）'!C989)</f>
        <v/>
      </c>
      <c r="C981" s="175" t="str">
        <f>IF('サーバー一覧（手入力用）'!D989="","",'サーバー一覧（手入力用）'!D989)</f>
        <v/>
      </c>
      <c r="D981" s="175" t="str">
        <f>IF('サーバー一覧（手入力用）'!E989="","",'サーバー一覧（手入力用）'!E989)</f>
        <v/>
      </c>
      <c r="E981" s="175" t="str">
        <f>IF('サーバー一覧（手入力用）'!F989="","",'サーバー一覧（手入力用）'!F989)</f>
        <v/>
      </c>
      <c r="F981" s="175" t="str">
        <f>IF('サーバー一覧（手入力用）'!G989="","",'サーバー一覧（手入力用）'!G989)</f>
        <v/>
      </c>
      <c r="G981" s="175" t="str">
        <f>IF('サーバー一覧（手入力用）'!H989="","",'サーバー一覧（手入力用）'!H989)</f>
        <v/>
      </c>
      <c r="H981" s="175" t="str">
        <f>IF('サーバー一覧（手入力用）'!I989="","",'サーバー一覧（手入力用）'!I989)</f>
        <v/>
      </c>
      <c r="I981" s="175" t="str">
        <f>IF('サーバー一覧（手入力用）'!J989="","",'サーバー一覧（手入力用）'!J989)</f>
        <v/>
      </c>
      <c r="J981" s="175" t="str">
        <f>IF('サーバー一覧（手入力用）'!K989="","",'サーバー一覧（手入力用）'!K989)</f>
        <v/>
      </c>
      <c r="K981" s="175" t="str">
        <f>IF('サーバー一覧（手入力用）'!L989="","",'サーバー一覧（手入力用）'!L989)</f>
        <v/>
      </c>
      <c r="L981" s="175" t="str">
        <f>IF('サーバー一覧（手入力用）'!M989="","",'サーバー一覧（手入力用）'!M989)</f>
        <v/>
      </c>
      <c r="M981" s="175" t="str">
        <f>IF('サーバー一覧（手入力用）'!N989="","",'サーバー一覧（手入力用）'!N989)</f>
        <v/>
      </c>
      <c r="N981" s="175" t="str">
        <f>IF('サーバー一覧（手入力用）'!O989="","",'サーバー一覧（手入力用）'!O989)</f>
        <v/>
      </c>
      <c r="O981" s="175">
        <f>IF('サーバー一覧（手入力用）'!P989="","",'サーバー一覧（手入力用）'!P989)</f>
        <v>0</v>
      </c>
      <c r="P981" s="175" t="str">
        <f>IF('サーバー一覧（手入力用）'!Q989="","",'サーバー一覧（手入力用）'!Q989)</f>
        <v/>
      </c>
      <c r="Q981" s="175" t="str">
        <f>IF('サーバー一覧（手入力用）'!R989="","",'サーバー一覧（手入力用）'!R989)</f>
        <v/>
      </c>
      <c r="R981" s="175" t="str">
        <f t="shared" si="30"/>
        <v/>
      </c>
      <c r="S981" s="175" t="str">
        <f>IF('サーバー一覧（手入力用）'!S989="","",'サーバー一覧（手入力用）'!S989)</f>
        <v/>
      </c>
      <c r="T981" s="175" t="str">
        <f t="shared" si="31"/>
        <v/>
      </c>
      <c r="U981" s="175" t="str">
        <f>IF('サーバー一覧（手入力用）'!T989="","",'サーバー一覧（手入力用）'!T989)</f>
        <v/>
      </c>
      <c r="V981" s="175" t="str">
        <f>IF('サーバー一覧（手入力用）'!U989="","",'サーバー一覧（手入力用）'!U989)</f>
        <v/>
      </c>
      <c r="W981" s="175" t="str">
        <f>IF('サーバー一覧（手入力用）'!V989="","",'サーバー一覧（手入力用）'!V989)</f>
        <v/>
      </c>
      <c r="X981" s="175" t="str">
        <f>IF('サーバー一覧（手入力用）'!W989="","",'サーバー一覧（手入力用）'!W989)</f>
        <v/>
      </c>
      <c r="Y981" s="175" t="str">
        <f>IF('サーバー一覧（手入力用）'!X989="","",'サーバー一覧（手入力用）'!X989)</f>
        <v/>
      </c>
      <c r="Z981" s="175" t="str">
        <f>IF('サーバー一覧（手入力用）'!Y989="","",'サーバー一覧（手入力用）'!Y989)</f>
        <v/>
      </c>
      <c r="AA981" s="175" t="str">
        <f>IF('サーバー一覧（手入力用）'!Z989="","",'サーバー一覧（手入力用）'!Z989)</f>
        <v/>
      </c>
      <c r="AB981" s="175" t="str">
        <f>IF('サーバー一覧（手入力用）'!AA989="","",'サーバー一覧（手入力用）'!AA989)</f>
        <v/>
      </c>
      <c r="AC981" s="175" t="str">
        <f>IF('サーバー一覧（手入力用）'!AB989="","",'サーバー一覧（手入力用）'!AB989)</f>
        <v/>
      </c>
      <c r="AD981" s="175" t="str">
        <f>IF('サーバー一覧（手入力用）'!AC989="","",'サーバー一覧（手入力用）'!AC989)</f>
        <v/>
      </c>
      <c r="AE981" s="175" t="str">
        <f>IF('サーバー一覧（手入力用）'!AD989="","",'サーバー一覧（手入力用）'!AD989)</f>
        <v/>
      </c>
      <c r="AF981" s="175" t="str">
        <f>IF('サーバー一覧（手入力用）'!AE989="","",'サーバー一覧（手入力用）'!AE989)</f>
        <v/>
      </c>
      <c r="AG981" s="175" t="str">
        <f>IF('サーバー一覧（手入力用）'!AF989="","",'サーバー一覧（手入力用）'!AF989)</f>
        <v/>
      </c>
      <c r="AH981" s="175" t="str">
        <f>IF('サーバー一覧（手入力用）'!AG989="","",'サーバー一覧（手入力用）'!AG989)</f>
        <v/>
      </c>
      <c r="AI981" s="175" t="str">
        <f>IF('サーバー一覧（手入力用）'!AH989="","",'サーバー一覧（手入力用）'!AH989)</f>
        <v/>
      </c>
      <c r="AJ981" s="175" t="str">
        <f>IF('サーバー一覧（手入力用）'!AI989="","",'サーバー一覧（手入力用）'!AI989)</f>
        <v/>
      </c>
    </row>
    <row r="982" spans="1:36">
      <c r="A982" s="175">
        <f>IF('サーバー一覧（手入力用）'!B990="","",'サーバー一覧（手入力用）'!B990)</f>
        <v>981</v>
      </c>
      <c r="B982" s="175" t="str">
        <f>IF('サーバー一覧（手入力用）'!C990="","",'サーバー一覧（手入力用）'!C990)</f>
        <v/>
      </c>
      <c r="C982" s="175" t="str">
        <f>IF('サーバー一覧（手入力用）'!D990="","",'サーバー一覧（手入力用）'!D990)</f>
        <v/>
      </c>
      <c r="D982" s="175" t="str">
        <f>IF('サーバー一覧（手入力用）'!E990="","",'サーバー一覧（手入力用）'!E990)</f>
        <v/>
      </c>
      <c r="E982" s="175" t="str">
        <f>IF('サーバー一覧（手入力用）'!F990="","",'サーバー一覧（手入力用）'!F990)</f>
        <v/>
      </c>
      <c r="F982" s="175" t="str">
        <f>IF('サーバー一覧（手入力用）'!G990="","",'サーバー一覧（手入力用）'!G990)</f>
        <v/>
      </c>
      <c r="G982" s="175" t="str">
        <f>IF('サーバー一覧（手入力用）'!H990="","",'サーバー一覧（手入力用）'!H990)</f>
        <v/>
      </c>
      <c r="H982" s="175" t="str">
        <f>IF('サーバー一覧（手入力用）'!I990="","",'サーバー一覧（手入力用）'!I990)</f>
        <v/>
      </c>
      <c r="I982" s="175" t="str">
        <f>IF('サーバー一覧（手入力用）'!J990="","",'サーバー一覧（手入力用）'!J990)</f>
        <v/>
      </c>
      <c r="J982" s="175" t="str">
        <f>IF('サーバー一覧（手入力用）'!K990="","",'サーバー一覧（手入力用）'!K990)</f>
        <v/>
      </c>
      <c r="K982" s="175" t="str">
        <f>IF('サーバー一覧（手入力用）'!L990="","",'サーバー一覧（手入力用）'!L990)</f>
        <v/>
      </c>
      <c r="L982" s="175" t="str">
        <f>IF('サーバー一覧（手入力用）'!M990="","",'サーバー一覧（手入力用）'!M990)</f>
        <v/>
      </c>
      <c r="M982" s="175" t="str">
        <f>IF('サーバー一覧（手入力用）'!N990="","",'サーバー一覧（手入力用）'!N990)</f>
        <v/>
      </c>
      <c r="N982" s="175" t="str">
        <f>IF('サーバー一覧（手入力用）'!O990="","",'サーバー一覧（手入力用）'!O990)</f>
        <v/>
      </c>
      <c r="O982" s="175">
        <f>IF('サーバー一覧（手入力用）'!P990="","",'サーバー一覧（手入力用）'!P990)</f>
        <v>0</v>
      </c>
      <c r="P982" s="175" t="str">
        <f>IF('サーバー一覧（手入力用）'!Q990="","",'サーバー一覧（手入力用）'!Q990)</f>
        <v/>
      </c>
      <c r="Q982" s="175" t="str">
        <f>IF('サーバー一覧（手入力用）'!R990="","",'サーバー一覧（手入力用）'!R990)</f>
        <v/>
      </c>
      <c r="R982" s="175" t="str">
        <f t="shared" si="30"/>
        <v/>
      </c>
      <c r="S982" s="175" t="str">
        <f>IF('サーバー一覧（手入力用）'!S990="","",'サーバー一覧（手入力用）'!S990)</f>
        <v/>
      </c>
      <c r="T982" s="175" t="str">
        <f t="shared" si="31"/>
        <v/>
      </c>
      <c r="U982" s="175" t="str">
        <f>IF('サーバー一覧（手入力用）'!T990="","",'サーバー一覧（手入力用）'!T990)</f>
        <v/>
      </c>
      <c r="V982" s="175" t="str">
        <f>IF('サーバー一覧（手入力用）'!U990="","",'サーバー一覧（手入力用）'!U990)</f>
        <v/>
      </c>
      <c r="W982" s="175" t="str">
        <f>IF('サーバー一覧（手入力用）'!V990="","",'サーバー一覧（手入力用）'!V990)</f>
        <v/>
      </c>
      <c r="X982" s="175" t="str">
        <f>IF('サーバー一覧（手入力用）'!W990="","",'サーバー一覧（手入力用）'!W990)</f>
        <v/>
      </c>
      <c r="Y982" s="175" t="str">
        <f>IF('サーバー一覧（手入力用）'!X990="","",'サーバー一覧（手入力用）'!X990)</f>
        <v/>
      </c>
      <c r="Z982" s="175" t="str">
        <f>IF('サーバー一覧（手入力用）'!Y990="","",'サーバー一覧（手入力用）'!Y990)</f>
        <v/>
      </c>
      <c r="AA982" s="175" t="str">
        <f>IF('サーバー一覧（手入力用）'!Z990="","",'サーバー一覧（手入力用）'!Z990)</f>
        <v/>
      </c>
      <c r="AB982" s="175" t="str">
        <f>IF('サーバー一覧（手入力用）'!AA990="","",'サーバー一覧（手入力用）'!AA990)</f>
        <v/>
      </c>
      <c r="AC982" s="175" t="str">
        <f>IF('サーバー一覧（手入力用）'!AB990="","",'サーバー一覧（手入力用）'!AB990)</f>
        <v/>
      </c>
      <c r="AD982" s="175" t="str">
        <f>IF('サーバー一覧（手入力用）'!AC990="","",'サーバー一覧（手入力用）'!AC990)</f>
        <v/>
      </c>
      <c r="AE982" s="175" t="str">
        <f>IF('サーバー一覧（手入力用）'!AD990="","",'サーバー一覧（手入力用）'!AD990)</f>
        <v/>
      </c>
      <c r="AF982" s="175" t="str">
        <f>IF('サーバー一覧（手入力用）'!AE990="","",'サーバー一覧（手入力用）'!AE990)</f>
        <v/>
      </c>
      <c r="AG982" s="175" t="str">
        <f>IF('サーバー一覧（手入力用）'!AF990="","",'サーバー一覧（手入力用）'!AF990)</f>
        <v/>
      </c>
      <c r="AH982" s="175" t="str">
        <f>IF('サーバー一覧（手入力用）'!AG990="","",'サーバー一覧（手入力用）'!AG990)</f>
        <v/>
      </c>
      <c r="AI982" s="175" t="str">
        <f>IF('サーバー一覧（手入力用）'!AH990="","",'サーバー一覧（手入力用）'!AH990)</f>
        <v/>
      </c>
      <c r="AJ982" s="175" t="str">
        <f>IF('サーバー一覧（手入力用）'!AI990="","",'サーバー一覧（手入力用）'!AI990)</f>
        <v/>
      </c>
    </row>
    <row r="983" spans="1:36">
      <c r="A983" s="175">
        <f>IF('サーバー一覧（手入力用）'!B991="","",'サーバー一覧（手入力用）'!B991)</f>
        <v>982</v>
      </c>
      <c r="B983" s="175" t="str">
        <f>IF('サーバー一覧（手入力用）'!C991="","",'サーバー一覧（手入力用）'!C991)</f>
        <v/>
      </c>
      <c r="C983" s="175" t="str">
        <f>IF('サーバー一覧（手入力用）'!D991="","",'サーバー一覧（手入力用）'!D991)</f>
        <v/>
      </c>
      <c r="D983" s="175" t="str">
        <f>IF('サーバー一覧（手入力用）'!E991="","",'サーバー一覧（手入力用）'!E991)</f>
        <v/>
      </c>
      <c r="E983" s="175" t="str">
        <f>IF('サーバー一覧（手入力用）'!F991="","",'サーバー一覧（手入力用）'!F991)</f>
        <v/>
      </c>
      <c r="F983" s="175" t="str">
        <f>IF('サーバー一覧（手入力用）'!G991="","",'サーバー一覧（手入力用）'!G991)</f>
        <v/>
      </c>
      <c r="G983" s="175" t="str">
        <f>IF('サーバー一覧（手入力用）'!H991="","",'サーバー一覧（手入力用）'!H991)</f>
        <v/>
      </c>
      <c r="H983" s="175" t="str">
        <f>IF('サーバー一覧（手入力用）'!I991="","",'サーバー一覧（手入力用）'!I991)</f>
        <v/>
      </c>
      <c r="I983" s="175" t="str">
        <f>IF('サーバー一覧（手入力用）'!J991="","",'サーバー一覧（手入力用）'!J991)</f>
        <v/>
      </c>
      <c r="J983" s="175" t="str">
        <f>IF('サーバー一覧（手入力用）'!K991="","",'サーバー一覧（手入力用）'!K991)</f>
        <v/>
      </c>
      <c r="K983" s="175" t="str">
        <f>IF('サーバー一覧（手入力用）'!L991="","",'サーバー一覧（手入力用）'!L991)</f>
        <v/>
      </c>
      <c r="L983" s="175" t="str">
        <f>IF('サーバー一覧（手入力用）'!M991="","",'サーバー一覧（手入力用）'!M991)</f>
        <v/>
      </c>
      <c r="M983" s="175" t="str">
        <f>IF('サーバー一覧（手入力用）'!N991="","",'サーバー一覧（手入力用）'!N991)</f>
        <v/>
      </c>
      <c r="N983" s="175" t="str">
        <f>IF('サーバー一覧（手入力用）'!O991="","",'サーバー一覧（手入力用）'!O991)</f>
        <v/>
      </c>
      <c r="O983" s="175">
        <f>IF('サーバー一覧（手入力用）'!P991="","",'サーバー一覧（手入力用）'!P991)</f>
        <v>0</v>
      </c>
      <c r="P983" s="175" t="str">
        <f>IF('サーバー一覧（手入力用）'!Q991="","",'サーバー一覧（手入力用）'!Q991)</f>
        <v/>
      </c>
      <c r="Q983" s="175" t="str">
        <f>IF('サーバー一覧（手入力用）'!R991="","",'サーバー一覧（手入力用）'!R991)</f>
        <v/>
      </c>
      <c r="R983" s="175" t="str">
        <f t="shared" si="30"/>
        <v/>
      </c>
      <c r="S983" s="175" t="str">
        <f>IF('サーバー一覧（手入力用）'!S991="","",'サーバー一覧（手入力用）'!S991)</f>
        <v/>
      </c>
      <c r="T983" s="175" t="str">
        <f t="shared" si="31"/>
        <v/>
      </c>
      <c r="U983" s="175" t="str">
        <f>IF('サーバー一覧（手入力用）'!T991="","",'サーバー一覧（手入力用）'!T991)</f>
        <v/>
      </c>
      <c r="V983" s="175" t="str">
        <f>IF('サーバー一覧（手入力用）'!U991="","",'サーバー一覧（手入力用）'!U991)</f>
        <v/>
      </c>
      <c r="W983" s="175" t="str">
        <f>IF('サーバー一覧（手入力用）'!V991="","",'サーバー一覧（手入力用）'!V991)</f>
        <v/>
      </c>
      <c r="X983" s="175" t="str">
        <f>IF('サーバー一覧（手入力用）'!W991="","",'サーバー一覧（手入力用）'!W991)</f>
        <v/>
      </c>
      <c r="Y983" s="175" t="str">
        <f>IF('サーバー一覧（手入力用）'!X991="","",'サーバー一覧（手入力用）'!X991)</f>
        <v/>
      </c>
      <c r="Z983" s="175" t="str">
        <f>IF('サーバー一覧（手入力用）'!Y991="","",'サーバー一覧（手入力用）'!Y991)</f>
        <v/>
      </c>
      <c r="AA983" s="175" t="str">
        <f>IF('サーバー一覧（手入力用）'!Z991="","",'サーバー一覧（手入力用）'!Z991)</f>
        <v/>
      </c>
      <c r="AB983" s="175" t="str">
        <f>IF('サーバー一覧（手入力用）'!AA991="","",'サーバー一覧（手入力用）'!AA991)</f>
        <v/>
      </c>
      <c r="AC983" s="175" t="str">
        <f>IF('サーバー一覧（手入力用）'!AB991="","",'サーバー一覧（手入力用）'!AB991)</f>
        <v/>
      </c>
      <c r="AD983" s="175" t="str">
        <f>IF('サーバー一覧（手入力用）'!AC991="","",'サーバー一覧（手入力用）'!AC991)</f>
        <v/>
      </c>
      <c r="AE983" s="175" t="str">
        <f>IF('サーバー一覧（手入力用）'!AD991="","",'サーバー一覧（手入力用）'!AD991)</f>
        <v/>
      </c>
      <c r="AF983" s="175" t="str">
        <f>IF('サーバー一覧（手入力用）'!AE991="","",'サーバー一覧（手入力用）'!AE991)</f>
        <v/>
      </c>
      <c r="AG983" s="175" t="str">
        <f>IF('サーバー一覧（手入力用）'!AF991="","",'サーバー一覧（手入力用）'!AF991)</f>
        <v/>
      </c>
      <c r="AH983" s="175" t="str">
        <f>IF('サーバー一覧（手入力用）'!AG991="","",'サーバー一覧（手入力用）'!AG991)</f>
        <v/>
      </c>
      <c r="AI983" s="175" t="str">
        <f>IF('サーバー一覧（手入力用）'!AH991="","",'サーバー一覧（手入力用）'!AH991)</f>
        <v/>
      </c>
      <c r="AJ983" s="175" t="str">
        <f>IF('サーバー一覧（手入力用）'!AI991="","",'サーバー一覧（手入力用）'!AI991)</f>
        <v/>
      </c>
    </row>
    <row r="984" spans="1:36">
      <c r="A984" s="175">
        <f>IF('サーバー一覧（手入力用）'!B992="","",'サーバー一覧（手入力用）'!B992)</f>
        <v>983</v>
      </c>
      <c r="B984" s="175" t="str">
        <f>IF('サーバー一覧（手入力用）'!C992="","",'サーバー一覧（手入力用）'!C992)</f>
        <v/>
      </c>
      <c r="C984" s="175" t="str">
        <f>IF('サーバー一覧（手入力用）'!D992="","",'サーバー一覧（手入力用）'!D992)</f>
        <v/>
      </c>
      <c r="D984" s="175" t="str">
        <f>IF('サーバー一覧（手入力用）'!E992="","",'サーバー一覧（手入力用）'!E992)</f>
        <v/>
      </c>
      <c r="E984" s="175" t="str">
        <f>IF('サーバー一覧（手入力用）'!F992="","",'サーバー一覧（手入力用）'!F992)</f>
        <v/>
      </c>
      <c r="F984" s="175" t="str">
        <f>IF('サーバー一覧（手入力用）'!G992="","",'サーバー一覧（手入力用）'!G992)</f>
        <v/>
      </c>
      <c r="G984" s="175" t="str">
        <f>IF('サーバー一覧（手入力用）'!H992="","",'サーバー一覧（手入力用）'!H992)</f>
        <v/>
      </c>
      <c r="H984" s="175" t="str">
        <f>IF('サーバー一覧（手入力用）'!I992="","",'サーバー一覧（手入力用）'!I992)</f>
        <v/>
      </c>
      <c r="I984" s="175" t="str">
        <f>IF('サーバー一覧（手入力用）'!J992="","",'サーバー一覧（手入力用）'!J992)</f>
        <v/>
      </c>
      <c r="J984" s="175" t="str">
        <f>IF('サーバー一覧（手入力用）'!K992="","",'サーバー一覧（手入力用）'!K992)</f>
        <v/>
      </c>
      <c r="K984" s="175" t="str">
        <f>IF('サーバー一覧（手入力用）'!L992="","",'サーバー一覧（手入力用）'!L992)</f>
        <v/>
      </c>
      <c r="L984" s="175" t="str">
        <f>IF('サーバー一覧（手入力用）'!M992="","",'サーバー一覧（手入力用）'!M992)</f>
        <v/>
      </c>
      <c r="M984" s="175" t="str">
        <f>IF('サーバー一覧（手入力用）'!N992="","",'サーバー一覧（手入力用）'!N992)</f>
        <v/>
      </c>
      <c r="N984" s="175" t="str">
        <f>IF('サーバー一覧（手入力用）'!O992="","",'サーバー一覧（手入力用）'!O992)</f>
        <v/>
      </c>
      <c r="O984" s="175">
        <f>IF('サーバー一覧（手入力用）'!P992="","",'サーバー一覧（手入力用）'!P992)</f>
        <v>0</v>
      </c>
      <c r="P984" s="175" t="str">
        <f>IF('サーバー一覧（手入力用）'!Q992="","",'サーバー一覧（手入力用）'!Q992)</f>
        <v/>
      </c>
      <c r="Q984" s="175" t="str">
        <f>IF('サーバー一覧（手入力用）'!R992="","",'サーバー一覧（手入力用）'!R992)</f>
        <v/>
      </c>
      <c r="R984" s="175" t="str">
        <f t="shared" si="30"/>
        <v/>
      </c>
      <c r="S984" s="175" t="str">
        <f>IF('サーバー一覧（手入力用）'!S992="","",'サーバー一覧（手入力用）'!S992)</f>
        <v/>
      </c>
      <c r="T984" s="175" t="str">
        <f t="shared" si="31"/>
        <v/>
      </c>
      <c r="U984" s="175" t="str">
        <f>IF('サーバー一覧（手入力用）'!T992="","",'サーバー一覧（手入力用）'!T992)</f>
        <v/>
      </c>
      <c r="V984" s="175" t="str">
        <f>IF('サーバー一覧（手入力用）'!U992="","",'サーバー一覧（手入力用）'!U992)</f>
        <v/>
      </c>
      <c r="W984" s="175" t="str">
        <f>IF('サーバー一覧（手入力用）'!V992="","",'サーバー一覧（手入力用）'!V992)</f>
        <v/>
      </c>
      <c r="X984" s="175" t="str">
        <f>IF('サーバー一覧（手入力用）'!W992="","",'サーバー一覧（手入力用）'!W992)</f>
        <v/>
      </c>
      <c r="Y984" s="175" t="str">
        <f>IF('サーバー一覧（手入力用）'!X992="","",'サーバー一覧（手入力用）'!X992)</f>
        <v/>
      </c>
      <c r="Z984" s="175" t="str">
        <f>IF('サーバー一覧（手入力用）'!Y992="","",'サーバー一覧（手入力用）'!Y992)</f>
        <v/>
      </c>
      <c r="AA984" s="175" t="str">
        <f>IF('サーバー一覧（手入力用）'!Z992="","",'サーバー一覧（手入力用）'!Z992)</f>
        <v/>
      </c>
      <c r="AB984" s="175" t="str">
        <f>IF('サーバー一覧（手入力用）'!AA992="","",'サーバー一覧（手入力用）'!AA992)</f>
        <v/>
      </c>
      <c r="AC984" s="175" t="str">
        <f>IF('サーバー一覧（手入力用）'!AB992="","",'サーバー一覧（手入力用）'!AB992)</f>
        <v/>
      </c>
      <c r="AD984" s="175" t="str">
        <f>IF('サーバー一覧（手入力用）'!AC992="","",'サーバー一覧（手入力用）'!AC992)</f>
        <v/>
      </c>
      <c r="AE984" s="175" t="str">
        <f>IF('サーバー一覧（手入力用）'!AD992="","",'サーバー一覧（手入力用）'!AD992)</f>
        <v/>
      </c>
      <c r="AF984" s="175" t="str">
        <f>IF('サーバー一覧（手入力用）'!AE992="","",'サーバー一覧（手入力用）'!AE992)</f>
        <v/>
      </c>
      <c r="AG984" s="175" t="str">
        <f>IF('サーバー一覧（手入力用）'!AF992="","",'サーバー一覧（手入力用）'!AF992)</f>
        <v/>
      </c>
      <c r="AH984" s="175" t="str">
        <f>IF('サーバー一覧（手入力用）'!AG992="","",'サーバー一覧（手入力用）'!AG992)</f>
        <v/>
      </c>
      <c r="AI984" s="175" t="str">
        <f>IF('サーバー一覧（手入力用）'!AH992="","",'サーバー一覧（手入力用）'!AH992)</f>
        <v/>
      </c>
      <c r="AJ984" s="175" t="str">
        <f>IF('サーバー一覧（手入力用）'!AI992="","",'サーバー一覧（手入力用）'!AI992)</f>
        <v/>
      </c>
    </row>
    <row r="985" spans="1:36">
      <c r="A985" s="175">
        <f>IF('サーバー一覧（手入力用）'!B993="","",'サーバー一覧（手入力用）'!B993)</f>
        <v>984</v>
      </c>
      <c r="B985" s="175" t="str">
        <f>IF('サーバー一覧（手入力用）'!C993="","",'サーバー一覧（手入力用）'!C993)</f>
        <v/>
      </c>
      <c r="C985" s="175" t="str">
        <f>IF('サーバー一覧（手入力用）'!D993="","",'サーバー一覧（手入力用）'!D993)</f>
        <v/>
      </c>
      <c r="D985" s="175" t="str">
        <f>IF('サーバー一覧（手入力用）'!E993="","",'サーバー一覧（手入力用）'!E993)</f>
        <v/>
      </c>
      <c r="E985" s="175" t="str">
        <f>IF('サーバー一覧（手入力用）'!F993="","",'サーバー一覧（手入力用）'!F993)</f>
        <v/>
      </c>
      <c r="F985" s="175" t="str">
        <f>IF('サーバー一覧（手入力用）'!G993="","",'サーバー一覧（手入力用）'!G993)</f>
        <v/>
      </c>
      <c r="G985" s="175" t="str">
        <f>IF('サーバー一覧（手入力用）'!H993="","",'サーバー一覧（手入力用）'!H993)</f>
        <v/>
      </c>
      <c r="H985" s="175" t="str">
        <f>IF('サーバー一覧（手入力用）'!I993="","",'サーバー一覧（手入力用）'!I993)</f>
        <v/>
      </c>
      <c r="I985" s="175" t="str">
        <f>IF('サーバー一覧（手入力用）'!J993="","",'サーバー一覧（手入力用）'!J993)</f>
        <v/>
      </c>
      <c r="J985" s="175" t="str">
        <f>IF('サーバー一覧（手入力用）'!K993="","",'サーバー一覧（手入力用）'!K993)</f>
        <v/>
      </c>
      <c r="K985" s="175" t="str">
        <f>IF('サーバー一覧（手入力用）'!L993="","",'サーバー一覧（手入力用）'!L993)</f>
        <v/>
      </c>
      <c r="L985" s="175" t="str">
        <f>IF('サーバー一覧（手入力用）'!M993="","",'サーバー一覧（手入力用）'!M993)</f>
        <v/>
      </c>
      <c r="M985" s="175" t="str">
        <f>IF('サーバー一覧（手入力用）'!N993="","",'サーバー一覧（手入力用）'!N993)</f>
        <v/>
      </c>
      <c r="N985" s="175" t="str">
        <f>IF('サーバー一覧（手入力用）'!O993="","",'サーバー一覧（手入力用）'!O993)</f>
        <v/>
      </c>
      <c r="O985" s="175">
        <f>IF('サーバー一覧（手入力用）'!P993="","",'サーバー一覧（手入力用）'!P993)</f>
        <v>0</v>
      </c>
      <c r="P985" s="175" t="str">
        <f>IF('サーバー一覧（手入力用）'!Q993="","",'サーバー一覧（手入力用）'!Q993)</f>
        <v/>
      </c>
      <c r="Q985" s="175" t="str">
        <f>IF('サーバー一覧（手入力用）'!R993="","",'サーバー一覧（手入力用）'!R993)</f>
        <v/>
      </c>
      <c r="R985" s="175" t="str">
        <f t="shared" si="30"/>
        <v/>
      </c>
      <c r="S985" s="175" t="str">
        <f>IF('サーバー一覧（手入力用）'!S993="","",'サーバー一覧（手入力用）'!S993)</f>
        <v/>
      </c>
      <c r="T985" s="175" t="str">
        <f t="shared" si="31"/>
        <v/>
      </c>
      <c r="U985" s="175" t="str">
        <f>IF('サーバー一覧（手入力用）'!T993="","",'サーバー一覧（手入力用）'!T993)</f>
        <v/>
      </c>
      <c r="V985" s="175" t="str">
        <f>IF('サーバー一覧（手入力用）'!U993="","",'サーバー一覧（手入力用）'!U993)</f>
        <v/>
      </c>
      <c r="W985" s="175" t="str">
        <f>IF('サーバー一覧（手入力用）'!V993="","",'サーバー一覧（手入力用）'!V993)</f>
        <v/>
      </c>
      <c r="X985" s="175" t="str">
        <f>IF('サーバー一覧（手入力用）'!W993="","",'サーバー一覧（手入力用）'!W993)</f>
        <v/>
      </c>
      <c r="Y985" s="175" t="str">
        <f>IF('サーバー一覧（手入力用）'!X993="","",'サーバー一覧（手入力用）'!X993)</f>
        <v/>
      </c>
      <c r="Z985" s="175" t="str">
        <f>IF('サーバー一覧（手入力用）'!Y993="","",'サーバー一覧（手入力用）'!Y993)</f>
        <v/>
      </c>
      <c r="AA985" s="175" t="str">
        <f>IF('サーバー一覧（手入力用）'!Z993="","",'サーバー一覧（手入力用）'!Z993)</f>
        <v/>
      </c>
      <c r="AB985" s="175" t="str">
        <f>IF('サーバー一覧（手入力用）'!AA993="","",'サーバー一覧（手入力用）'!AA993)</f>
        <v/>
      </c>
      <c r="AC985" s="175" t="str">
        <f>IF('サーバー一覧（手入力用）'!AB993="","",'サーバー一覧（手入力用）'!AB993)</f>
        <v/>
      </c>
      <c r="AD985" s="175" t="str">
        <f>IF('サーバー一覧（手入力用）'!AC993="","",'サーバー一覧（手入力用）'!AC993)</f>
        <v/>
      </c>
      <c r="AE985" s="175" t="str">
        <f>IF('サーバー一覧（手入力用）'!AD993="","",'サーバー一覧（手入力用）'!AD993)</f>
        <v/>
      </c>
      <c r="AF985" s="175" t="str">
        <f>IF('サーバー一覧（手入力用）'!AE993="","",'サーバー一覧（手入力用）'!AE993)</f>
        <v/>
      </c>
      <c r="AG985" s="175" t="str">
        <f>IF('サーバー一覧（手入力用）'!AF993="","",'サーバー一覧（手入力用）'!AF993)</f>
        <v/>
      </c>
      <c r="AH985" s="175" t="str">
        <f>IF('サーバー一覧（手入力用）'!AG993="","",'サーバー一覧（手入力用）'!AG993)</f>
        <v/>
      </c>
      <c r="AI985" s="175" t="str">
        <f>IF('サーバー一覧（手入力用）'!AH993="","",'サーバー一覧（手入力用）'!AH993)</f>
        <v/>
      </c>
      <c r="AJ985" s="175" t="str">
        <f>IF('サーバー一覧（手入力用）'!AI993="","",'サーバー一覧（手入力用）'!AI993)</f>
        <v/>
      </c>
    </row>
    <row r="986" spans="1:36">
      <c r="A986" s="175">
        <f>IF('サーバー一覧（手入力用）'!B994="","",'サーバー一覧（手入力用）'!B994)</f>
        <v>985</v>
      </c>
      <c r="B986" s="175" t="str">
        <f>IF('サーバー一覧（手入力用）'!C994="","",'サーバー一覧（手入力用）'!C994)</f>
        <v/>
      </c>
      <c r="C986" s="175" t="str">
        <f>IF('サーバー一覧（手入力用）'!D994="","",'サーバー一覧（手入力用）'!D994)</f>
        <v/>
      </c>
      <c r="D986" s="175" t="str">
        <f>IF('サーバー一覧（手入力用）'!E994="","",'サーバー一覧（手入力用）'!E994)</f>
        <v/>
      </c>
      <c r="E986" s="175" t="str">
        <f>IF('サーバー一覧（手入力用）'!F994="","",'サーバー一覧（手入力用）'!F994)</f>
        <v/>
      </c>
      <c r="F986" s="175" t="str">
        <f>IF('サーバー一覧（手入力用）'!G994="","",'サーバー一覧（手入力用）'!G994)</f>
        <v/>
      </c>
      <c r="G986" s="175" t="str">
        <f>IF('サーバー一覧（手入力用）'!H994="","",'サーバー一覧（手入力用）'!H994)</f>
        <v/>
      </c>
      <c r="H986" s="175" t="str">
        <f>IF('サーバー一覧（手入力用）'!I994="","",'サーバー一覧（手入力用）'!I994)</f>
        <v/>
      </c>
      <c r="I986" s="175" t="str">
        <f>IF('サーバー一覧（手入力用）'!J994="","",'サーバー一覧（手入力用）'!J994)</f>
        <v/>
      </c>
      <c r="J986" s="175" t="str">
        <f>IF('サーバー一覧（手入力用）'!K994="","",'サーバー一覧（手入力用）'!K994)</f>
        <v/>
      </c>
      <c r="K986" s="175" t="str">
        <f>IF('サーバー一覧（手入力用）'!L994="","",'サーバー一覧（手入力用）'!L994)</f>
        <v/>
      </c>
      <c r="L986" s="175" t="str">
        <f>IF('サーバー一覧（手入力用）'!M994="","",'サーバー一覧（手入力用）'!M994)</f>
        <v/>
      </c>
      <c r="M986" s="175" t="str">
        <f>IF('サーバー一覧（手入力用）'!N994="","",'サーバー一覧（手入力用）'!N994)</f>
        <v/>
      </c>
      <c r="N986" s="175" t="str">
        <f>IF('サーバー一覧（手入力用）'!O994="","",'サーバー一覧（手入力用）'!O994)</f>
        <v/>
      </c>
      <c r="O986" s="175">
        <f>IF('サーバー一覧（手入力用）'!P994="","",'サーバー一覧（手入力用）'!P994)</f>
        <v>0</v>
      </c>
      <c r="P986" s="175" t="str">
        <f>IF('サーバー一覧（手入力用）'!Q994="","",'サーバー一覧（手入力用）'!Q994)</f>
        <v/>
      </c>
      <c r="Q986" s="175" t="str">
        <f>IF('サーバー一覧（手入力用）'!R994="","",'サーバー一覧（手入力用）'!R994)</f>
        <v/>
      </c>
      <c r="R986" s="175" t="str">
        <f t="shared" si="30"/>
        <v/>
      </c>
      <c r="S986" s="175" t="str">
        <f>IF('サーバー一覧（手入力用）'!S994="","",'サーバー一覧（手入力用）'!S994)</f>
        <v/>
      </c>
      <c r="T986" s="175" t="str">
        <f t="shared" si="31"/>
        <v/>
      </c>
      <c r="U986" s="175" t="str">
        <f>IF('サーバー一覧（手入力用）'!T994="","",'サーバー一覧（手入力用）'!T994)</f>
        <v/>
      </c>
      <c r="V986" s="175" t="str">
        <f>IF('サーバー一覧（手入力用）'!U994="","",'サーバー一覧（手入力用）'!U994)</f>
        <v/>
      </c>
      <c r="W986" s="175" t="str">
        <f>IF('サーバー一覧（手入力用）'!V994="","",'サーバー一覧（手入力用）'!V994)</f>
        <v/>
      </c>
      <c r="X986" s="175" t="str">
        <f>IF('サーバー一覧（手入力用）'!W994="","",'サーバー一覧（手入力用）'!W994)</f>
        <v/>
      </c>
      <c r="Y986" s="175" t="str">
        <f>IF('サーバー一覧（手入力用）'!X994="","",'サーバー一覧（手入力用）'!X994)</f>
        <v/>
      </c>
      <c r="Z986" s="175" t="str">
        <f>IF('サーバー一覧（手入力用）'!Y994="","",'サーバー一覧（手入力用）'!Y994)</f>
        <v/>
      </c>
      <c r="AA986" s="175" t="str">
        <f>IF('サーバー一覧（手入力用）'!Z994="","",'サーバー一覧（手入力用）'!Z994)</f>
        <v/>
      </c>
      <c r="AB986" s="175" t="str">
        <f>IF('サーバー一覧（手入力用）'!AA994="","",'サーバー一覧（手入力用）'!AA994)</f>
        <v/>
      </c>
      <c r="AC986" s="175" t="str">
        <f>IF('サーバー一覧（手入力用）'!AB994="","",'サーバー一覧（手入力用）'!AB994)</f>
        <v/>
      </c>
      <c r="AD986" s="175" t="str">
        <f>IF('サーバー一覧（手入力用）'!AC994="","",'サーバー一覧（手入力用）'!AC994)</f>
        <v/>
      </c>
      <c r="AE986" s="175" t="str">
        <f>IF('サーバー一覧（手入力用）'!AD994="","",'サーバー一覧（手入力用）'!AD994)</f>
        <v/>
      </c>
      <c r="AF986" s="175" t="str">
        <f>IF('サーバー一覧（手入力用）'!AE994="","",'サーバー一覧（手入力用）'!AE994)</f>
        <v/>
      </c>
      <c r="AG986" s="175" t="str">
        <f>IF('サーバー一覧（手入力用）'!AF994="","",'サーバー一覧（手入力用）'!AF994)</f>
        <v/>
      </c>
      <c r="AH986" s="175" t="str">
        <f>IF('サーバー一覧（手入力用）'!AG994="","",'サーバー一覧（手入力用）'!AG994)</f>
        <v/>
      </c>
      <c r="AI986" s="175" t="str">
        <f>IF('サーバー一覧（手入力用）'!AH994="","",'サーバー一覧（手入力用）'!AH994)</f>
        <v/>
      </c>
      <c r="AJ986" s="175" t="str">
        <f>IF('サーバー一覧（手入力用）'!AI994="","",'サーバー一覧（手入力用）'!AI994)</f>
        <v/>
      </c>
    </row>
    <row r="987" spans="1:36">
      <c r="A987" s="175">
        <f>IF('サーバー一覧（手入力用）'!B995="","",'サーバー一覧（手入力用）'!B995)</f>
        <v>986</v>
      </c>
      <c r="B987" s="175" t="str">
        <f>IF('サーバー一覧（手入力用）'!C995="","",'サーバー一覧（手入力用）'!C995)</f>
        <v/>
      </c>
      <c r="C987" s="175" t="str">
        <f>IF('サーバー一覧（手入力用）'!D995="","",'サーバー一覧（手入力用）'!D995)</f>
        <v/>
      </c>
      <c r="D987" s="175" t="str">
        <f>IF('サーバー一覧（手入力用）'!E995="","",'サーバー一覧（手入力用）'!E995)</f>
        <v/>
      </c>
      <c r="E987" s="175" t="str">
        <f>IF('サーバー一覧（手入力用）'!F995="","",'サーバー一覧（手入力用）'!F995)</f>
        <v/>
      </c>
      <c r="F987" s="175" t="str">
        <f>IF('サーバー一覧（手入力用）'!G995="","",'サーバー一覧（手入力用）'!G995)</f>
        <v/>
      </c>
      <c r="G987" s="175" t="str">
        <f>IF('サーバー一覧（手入力用）'!H995="","",'サーバー一覧（手入力用）'!H995)</f>
        <v/>
      </c>
      <c r="H987" s="175" t="str">
        <f>IF('サーバー一覧（手入力用）'!I995="","",'サーバー一覧（手入力用）'!I995)</f>
        <v/>
      </c>
      <c r="I987" s="175" t="str">
        <f>IF('サーバー一覧（手入力用）'!J995="","",'サーバー一覧（手入力用）'!J995)</f>
        <v/>
      </c>
      <c r="J987" s="175" t="str">
        <f>IF('サーバー一覧（手入力用）'!K995="","",'サーバー一覧（手入力用）'!K995)</f>
        <v/>
      </c>
      <c r="K987" s="175" t="str">
        <f>IF('サーバー一覧（手入力用）'!L995="","",'サーバー一覧（手入力用）'!L995)</f>
        <v/>
      </c>
      <c r="L987" s="175" t="str">
        <f>IF('サーバー一覧（手入力用）'!M995="","",'サーバー一覧（手入力用）'!M995)</f>
        <v/>
      </c>
      <c r="M987" s="175" t="str">
        <f>IF('サーバー一覧（手入力用）'!N995="","",'サーバー一覧（手入力用）'!N995)</f>
        <v/>
      </c>
      <c r="N987" s="175" t="str">
        <f>IF('サーバー一覧（手入力用）'!O995="","",'サーバー一覧（手入力用）'!O995)</f>
        <v/>
      </c>
      <c r="O987" s="175">
        <f>IF('サーバー一覧（手入力用）'!P995="","",'サーバー一覧（手入力用）'!P995)</f>
        <v>0</v>
      </c>
      <c r="P987" s="175" t="str">
        <f>IF('サーバー一覧（手入力用）'!Q995="","",'サーバー一覧（手入力用）'!Q995)</f>
        <v/>
      </c>
      <c r="Q987" s="175" t="str">
        <f>IF('サーバー一覧（手入力用）'!R995="","",'サーバー一覧（手入力用）'!R995)</f>
        <v/>
      </c>
      <c r="R987" s="175" t="str">
        <f t="shared" si="30"/>
        <v/>
      </c>
      <c r="S987" s="175" t="str">
        <f>IF('サーバー一覧（手入力用）'!S995="","",'サーバー一覧（手入力用）'!S995)</f>
        <v/>
      </c>
      <c r="T987" s="175" t="str">
        <f t="shared" si="31"/>
        <v/>
      </c>
      <c r="U987" s="175" t="str">
        <f>IF('サーバー一覧（手入力用）'!T995="","",'サーバー一覧（手入力用）'!T995)</f>
        <v/>
      </c>
      <c r="V987" s="175" t="str">
        <f>IF('サーバー一覧（手入力用）'!U995="","",'サーバー一覧（手入力用）'!U995)</f>
        <v/>
      </c>
      <c r="W987" s="175" t="str">
        <f>IF('サーバー一覧（手入力用）'!V995="","",'サーバー一覧（手入力用）'!V995)</f>
        <v/>
      </c>
      <c r="X987" s="175" t="str">
        <f>IF('サーバー一覧（手入力用）'!W995="","",'サーバー一覧（手入力用）'!W995)</f>
        <v/>
      </c>
      <c r="Y987" s="175" t="str">
        <f>IF('サーバー一覧（手入力用）'!X995="","",'サーバー一覧（手入力用）'!X995)</f>
        <v/>
      </c>
      <c r="Z987" s="175" t="str">
        <f>IF('サーバー一覧（手入力用）'!Y995="","",'サーバー一覧（手入力用）'!Y995)</f>
        <v/>
      </c>
      <c r="AA987" s="175" t="str">
        <f>IF('サーバー一覧（手入力用）'!Z995="","",'サーバー一覧（手入力用）'!Z995)</f>
        <v/>
      </c>
      <c r="AB987" s="175" t="str">
        <f>IF('サーバー一覧（手入力用）'!AA995="","",'サーバー一覧（手入力用）'!AA995)</f>
        <v/>
      </c>
      <c r="AC987" s="175" t="str">
        <f>IF('サーバー一覧（手入力用）'!AB995="","",'サーバー一覧（手入力用）'!AB995)</f>
        <v/>
      </c>
      <c r="AD987" s="175" t="str">
        <f>IF('サーバー一覧（手入力用）'!AC995="","",'サーバー一覧（手入力用）'!AC995)</f>
        <v/>
      </c>
      <c r="AE987" s="175" t="str">
        <f>IF('サーバー一覧（手入力用）'!AD995="","",'サーバー一覧（手入力用）'!AD995)</f>
        <v/>
      </c>
      <c r="AF987" s="175" t="str">
        <f>IF('サーバー一覧（手入力用）'!AE995="","",'サーバー一覧（手入力用）'!AE995)</f>
        <v/>
      </c>
      <c r="AG987" s="175" t="str">
        <f>IF('サーバー一覧（手入力用）'!AF995="","",'サーバー一覧（手入力用）'!AF995)</f>
        <v/>
      </c>
      <c r="AH987" s="175" t="str">
        <f>IF('サーバー一覧（手入力用）'!AG995="","",'サーバー一覧（手入力用）'!AG995)</f>
        <v/>
      </c>
      <c r="AI987" s="175" t="str">
        <f>IF('サーバー一覧（手入力用）'!AH995="","",'サーバー一覧（手入力用）'!AH995)</f>
        <v/>
      </c>
      <c r="AJ987" s="175" t="str">
        <f>IF('サーバー一覧（手入力用）'!AI995="","",'サーバー一覧（手入力用）'!AI995)</f>
        <v/>
      </c>
    </row>
    <row r="988" spans="1:36">
      <c r="A988" s="175">
        <f>IF('サーバー一覧（手入力用）'!B996="","",'サーバー一覧（手入力用）'!B996)</f>
        <v>987</v>
      </c>
      <c r="B988" s="175" t="str">
        <f>IF('サーバー一覧（手入力用）'!C996="","",'サーバー一覧（手入力用）'!C996)</f>
        <v/>
      </c>
      <c r="C988" s="175" t="str">
        <f>IF('サーバー一覧（手入力用）'!D996="","",'サーバー一覧（手入力用）'!D996)</f>
        <v/>
      </c>
      <c r="D988" s="175" t="str">
        <f>IF('サーバー一覧（手入力用）'!E996="","",'サーバー一覧（手入力用）'!E996)</f>
        <v/>
      </c>
      <c r="E988" s="175" t="str">
        <f>IF('サーバー一覧（手入力用）'!F996="","",'サーバー一覧（手入力用）'!F996)</f>
        <v/>
      </c>
      <c r="F988" s="175" t="str">
        <f>IF('サーバー一覧（手入力用）'!G996="","",'サーバー一覧（手入力用）'!G996)</f>
        <v/>
      </c>
      <c r="G988" s="175" t="str">
        <f>IF('サーバー一覧（手入力用）'!H996="","",'サーバー一覧（手入力用）'!H996)</f>
        <v/>
      </c>
      <c r="H988" s="175" t="str">
        <f>IF('サーバー一覧（手入力用）'!I996="","",'サーバー一覧（手入力用）'!I996)</f>
        <v/>
      </c>
      <c r="I988" s="175" t="str">
        <f>IF('サーバー一覧（手入力用）'!J996="","",'サーバー一覧（手入力用）'!J996)</f>
        <v/>
      </c>
      <c r="J988" s="175" t="str">
        <f>IF('サーバー一覧（手入力用）'!K996="","",'サーバー一覧（手入力用）'!K996)</f>
        <v/>
      </c>
      <c r="K988" s="175" t="str">
        <f>IF('サーバー一覧（手入力用）'!L996="","",'サーバー一覧（手入力用）'!L996)</f>
        <v/>
      </c>
      <c r="L988" s="175" t="str">
        <f>IF('サーバー一覧（手入力用）'!M996="","",'サーバー一覧（手入力用）'!M996)</f>
        <v/>
      </c>
      <c r="M988" s="175" t="str">
        <f>IF('サーバー一覧（手入力用）'!N996="","",'サーバー一覧（手入力用）'!N996)</f>
        <v/>
      </c>
      <c r="N988" s="175" t="str">
        <f>IF('サーバー一覧（手入力用）'!O996="","",'サーバー一覧（手入力用）'!O996)</f>
        <v/>
      </c>
      <c r="O988" s="175">
        <f>IF('サーバー一覧（手入力用）'!P996="","",'サーバー一覧（手入力用）'!P996)</f>
        <v>0</v>
      </c>
      <c r="P988" s="175" t="str">
        <f>IF('サーバー一覧（手入力用）'!Q996="","",'サーバー一覧（手入力用）'!Q996)</f>
        <v/>
      </c>
      <c r="Q988" s="175" t="str">
        <f>IF('サーバー一覧（手入力用）'!R996="","",'サーバー一覧（手入力用）'!R996)</f>
        <v/>
      </c>
      <c r="R988" s="175" t="str">
        <f t="shared" si="30"/>
        <v/>
      </c>
      <c r="S988" s="175" t="str">
        <f>IF('サーバー一覧（手入力用）'!S996="","",'サーバー一覧（手入力用）'!S996)</f>
        <v/>
      </c>
      <c r="T988" s="175" t="str">
        <f t="shared" si="31"/>
        <v/>
      </c>
      <c r="U988" s="175" t="str">
        <f>IF('サーバー一覧（手入力用）'!T996="","",'サーバー一覧（手入力用）'!T996)</f>
        <v/>
      </c>
      <c r="V988" s="175" t="str">
        <f>IF('サーバー一覧（手入力用）'!U996="","",'サーバー一覧（手入力用）'!U996)</f>
        <v/>
      </c>
      <c r="W988" s="175" t="str">
        <f>IF('サーバー一覧（手入力用）'!V996="","",'サーバー一覧（手入力用）'!V996)</f>
        <v/>
      </c>
      <c r="X988" s="175" t="str">
        <f>IF('サーバー一覧（手入力用）'!W996="","",'サーバー一覧（手入力用）'!W996)</f>
        <v/>
      </c>
      <c r="Y988" s="175" t="str">
        <f>IF('サーバー一覧（手入力用）'!X996="","",'サーバー一覧（手入力用）'!X996)</f>
        <v/>
      </c>
      <c r="Z988" s="175" t="str">
        <f>IF('サーバー一覧（手入力用）'!Y996="","",'サーバー一覧（手入力用）'!Y996)</f>
        <v/>
      </c>
      <c r="AA988" s="175" t="str">
        <f>IF('サーバー一覧（手入力用）'!Z996="","",'サーバー一覧（手入力用）'!Z996)</f>
        <v/>
      </c>
      <c r="AB988" s="175" t="str">
        <f>IF('サーバー一覧（手入力用）'!AA996="","",'サーバー一覧（手入力用）'!AA996)</f>
        <v/>
      </c>
      <c r="AC988" s="175" t="str">
        <f>IF('サーバー一覧（手入力用）'!AB996="","",'サーバー一覧（手入力用）'!AB996)</f>
        <v/>
      </c>
      <c r="AD988" s="175" t="str">
        <f>IF('サーバー一覧（手入力用）'!AC996="","",'サーバー一覧（手入力用）'!AC996)</f>
        <v/>
      </c>
      <c r="AE988" s="175" t="str">
        <f>IF('サーバー一覧（手入力用）'!AD996="","",'サーバー一覧（手入力用）'!AD996)</f>
        <v/>
      </c>
      <c r="AF988" s="175" t="str">
        <f>IF('サーバー一覧（手入力用）'!AE996="","",'サーバー一覧（手入力用）'!AE996)</f>
        <v/>
      </c>
      <c r="AG988" s="175" t="str">
        <f>IF('サーバー一覧（手入力用）'!AF996="","",'サーバー一覧（手入力用）'!AF996)</f>
        <v/>
      </c>
      <c r="AH988" s="175" t="str">
        <f>IF('サーバー一覧（手入力用）'!AG996="","",'サーバー一覧（手入力用）'!AG996)</f>
        <v/>
      </c>
      <c r="AI988" s="175" t="str">
        <f>IF('サーバー一覧（手入力用）'!AH996="","",'サーバー一覧（手入力用）'!AH996)</f>
        <v/>
      </c>
      <c r="AJ988" s="175" t="str">
        <f>IF('サーバー一覧（手入力用）'!AI996="","",'サーバー一覧（手入力用）'!AI996)</f>
        <v/>
      </c>
    </row>
    <row r="989" spans="1:36">
      <c r="A989" s="175">
        <f>IF('サーバー一覧（手入力用）'!B997="","",'サーバー一覧（手入力用）'!B997)</f>
        <v>988</v>
      </c>
      <c r="B989" s="175" t="str">
        <f>IF('サーバー一覧（手入力用）'!C997="","",'サーバー一覧（手入力用）'!C997)</f>
        <v/>
      </c>
      <c r="C989" s="175" t="str">
        <f>IF('サーバー一覧（手入力用）'!D997="","",'サーバー一覧（手入力用）'!D997)</f>
        <v/>
      </c>
      <c r="D989" s="175" t="str">
        <f>IF('サーバー一覧（手入力用）'!E997="","",'サーバー一覧（手入力用）'!E997)</f>
        <v/>
      </c>
      <c r="E989" s="175" t="str">
        <f>IF('サーバー一覧（手入力用）'!F997="","",'サーバー一覧（手入力用）'!F997)</f>
        <v/>
      </c>
      <c r="F989" s="175" t="str">
        <f>IF('サーバー一覧（手入力用）'!G997="","",'サーバー一覧（手入力用）'!G997)</f>
        <v/>
      </c>
      <c r="G989" s="175" t="str">
        <f>IF('サーバー一覧（手入力用）'!H997="","",'サーバー一覧（手入力用）'!H997)</f>
        <v/>
      </c>
      <c r="H989" s="175" t="str">
        <f>IF('サーバー一覧（手入力用）'!I997="","",'サーバー一覧（手入力用）'!I997)</f>
        <v/>
      </c>
      <c r="I989" s="175" t="str">
        <f>IF('サーバー一覧（手入力用）'!J997="","",'サーバー一覧（手入力用）'!J997)</f>
        <v/>
      </c>
      <c r="J989" s="175" t="str">
        <f>IF('サーバー一覧（手入力用）'!K997="","",'サーバー一覧（手入力用）'!K997)</f>
        <v/>
      </c>
      <c r="K989" s="175" t="str">
        <f>IF('サーバー一覧（手入力用）'!L997="","",'サーバー一覧（手入力用）'!L997)</f>
        <v/>
      </c>
      <c r="L989" s="175" t="str">
        <f>IF('サーバー一覧（手入力用）'!M997="","",'サーバー一覧（手入力用）'!M997)</f>
        <v/>
      </c>
      <c r="M989" s="175" t="str">
        <f>IF('サーバー一覧（手入力用）'!N997="","",'サーバー一覧（手入力用）'!N997)</f>
        <v/>
      </c>
      <c r="N989" s="175" t="str">
        <f>IF('サーバー一覧（手入力用）'!O997="","",'サーバー一覧（手入力用）'!O997)</f>
        <v/>
      </c>
      <c r="O989" s="175">
        <f>IF('サーバー一覧（手入力用）'!P997="","",'サーバー一覧（手入力用）'!P997)</f>
        <v>0</v>
      </c>
      <c r="P989" s="175" t="str">
        <f>IF('サーバー一覧（手入力用）'!Q997="","",'サーバー一覧（手入力用）'!Q997)</f>
        <v/>
      </c>
      <c r="Q989" s="175" t="str">
        <f>IF('サーバー一覧（手入力用）'!R997="","",'サーバー一覧（手入力用）'!R997)</f>
        <v/>
      </c>
      <c r="R989" s="175" t="str">
        <f t="shared" si="30"/>
        <v/>
      </c>
      <c r="S989" s="175" t="str">
        <f>IF('サーバー一覧（手入力用）'!S997="","",'サーバー一覧（手入力用）'!S997)</f>
        <v/>
      </c>
      <c r="T989" s="175" t="str">
        <f t="shared" si="31"/>
        <v/>
      </c>
      <c r="U989" s="175" t="str">
        <f>IF('サーバー一覧（手入力用）'!T997="","",'サーバー一覧（手入力用）'!T997)</f>
        <v/>
      </c>
      <c r="V989" s="175" t="str">
        <f>IF('サーバー一覧（手入力用）'!U997="","",'サーバー一覧（手入力用）'!U997)</f>
        <v/>
      </c>
      <c r="W989" s="175" t="str">
        <f>IF('サーバー一覧（手入力用）'!V997="","",'サーバー一覧（手入力用）'!V997)</f>
        <v/>
      </c>
      <c r="X989" s="175" t="str">
        <f>IF('サーバー一覧（手入力用）'!W997="","",'サーバー一覧（手入力用）'!W997)</f>
        <v/>
      </c>
      <c r="Y989" s="175" t="str">
        <f>IF('サーバー一覧（手入力用）'!X997="","",'サーバー一覧（手入力用）'!X997)</f>
        <v/>
      </c>
      <c r="Z989" s="175" t="str">
        <f>IF('サーバー一覧（手入力用）'!Y997="","",'サーバー一覧（手入力用）'!Y997)</f>
        <v/>
      </c>
      <c r="AA989" s="175" t="str">
        <f>IF('サーバー一覧（手入力用）'!Z997="","",'サーバー一覧（手入力用）'!Z997)</f>
        <v/>
      </c>
      <c r="AB989" s="175" t="str">
        <f>IF('サーバー一覧（手入力用）'!AA997="","",'サーバー一覧（手入力用）'!AA997)</f>
        <v/>
      </c>
      <c r="AC989" s="175" t="str">
        <f>IF('サーバー一覧（手入力用）'!AB997="","",'サーバー一覧（手入力用）'!AB997)</f>
        <v/>
      </c>
      <c r="AD989" s="175" t="str">
        <f>IF('サーバー一覧（手入力用）'!AC997="","",'サーバー一覧（手入力用）'!AC997)</f>
        <v/>
      </c>
      <c r="AE989" s="175" t="str">
        <f>IF('サーバー一覧（手入力用）'!AD997="","",'サーバー一覧（手入力用）'!AD997)</f>
        <v/>
      </c>
      <c r="AF989" s="175" t="str">
        <f>IF('サーバー一覧（手入力用）'!AE997="","",'サーバー一覧（手入力用）'!AE997)</f>
        <v/>
      </c>
      <c r="AG989" s="175" t="str">
        <f>IF('サーバー一覧（手入力用）'!AF997="","",'サーバー一覧（手入力用）'!AF997)</f>
        <v/>
      </c>
      <c r="AH989" s="175" t="str">
        <f>IF('サーバー一覧（手入力用）'!AG997="","",'サーバー一覧（手入力用）'!AG997)</f>
        <v/>
      </c>
      <c r="AI989" s="175" t="str">
        <f>IF('サーバー一覧（手入力用）'!AH997="","",'サーバー一覧（手入力用）'!AH997)</f>
        <v/>
      </c>
      <c r="AJ989" s="175" t="str">
        <f>IF('サーバー一覧（手入力用）'!AI997="","",'サーバー一覧（手入力用）'!AI997)</f>
        <v/>
      </c>
    </row>
    <row r="990" spans="1:36">
      <c r="A990" s="175">
        <f>IF('サーバー一覧（手入力用）'!B998="","",'サーバー一覧（手入力用）'!B998)</f>
        <v>989</v>
      </c>
      <c r="B990" s="175" t="str">
        <f>IF('サーバー一覧（手入力用）'!C998="","",'サーバー一覧（手入力用）'!C998)</f>
        <v/>
      </c>
      <c r="C990" s="175" t="str">
        <f>IF('サーバー一覧（手入力用）'!D998="","",'サーバー一覧（手入力用）'!D998)</f>
        <v/>
      </c>
      <c r="D990" s="175" t="str">
        <f>IF('サーバー一覧（手入力用）'!E998="","",'サーバー一覧（手入力用）'!E998)</f>
        <v/>
      </c>
      <c r="E990" s="175" t="str">
        <f>IF('サーバー一覧（手入力用）'!F998="","",'サーバー一覧（手入力用）'!F998)</f>
        <v/>
      </c>
      <c r="F990" s="175" t="str">
        <f>IF('サーバー一覧（手入力用）'!G998="","",'サーバー一覧（手入力用）'!G998)</f>
        <v/>
      </c>
      <c r="G990" s="175" t="str">
        <f>IF('サーバー一覧（手入力用）'!H998="","",'サーバー一覧（手入力用）'!H998)</f>
        <v/>
      </c>
      <c r="H990" s="175" t="str">
        <f>IF('サーバー一覧（手入力用）'!I998="","",'サーバー一覧（手入力用）'!I998)</f>
        <v/>
      </c>
      <c r="I990" s="175" t="str">
        <f>IF('サーバー一覧（手入力用）'!J998="","",'サーバー一覧（手入力用）'!J998)</f>
        <v/>
      </c>
      <c r="J990" s="175" t="str">
        <f>IF('サーバー一覧（手入力用）'!K998="","",'サーバー一覧（手入力用）'!K998)</f>
        <v/>
      </c>
      <c r="K990" s="175" t="str">
        <f>IF('サーバー一覧（手入力用）'!L998="","",'サーバー一覧（手入力用）'!L998)</f>
        <v/>
      </c>
      <c r="L990" s="175" t="str">
        <f>IF('サーバー一覧（手入力用）'!M998="","",'サーバー一覧（手入力用）'!M998)</f>
        <v/>
      </c>
      <c r="M990" s="175" t="str">
        <f>IF('サーバー一覧（手入力用）'!N998="","",'サーバー一覧（手入力用）'!N998)</f>
        <v/>
      </c>
      <c r="N990" s="175" t="str">
        <f>IF('サーバー一覧（手入力用）'!O998="","",'サーバー一覧（手入力用）'!O998)</f>
        <v/>
      </c>
      <c r="O990" s="175">
        <f>IF('サーバー一覧（手入力用）'!P998="","",'サーバー一覧（手入力用）'!P998)</f>
        <v>0</v>
      </c>
      <c r="P990" s="175" t="str">
        <f>IF('サーバー一覧（手入力用）'!Q998="","",'サーバー一覧（手入力用）'!Q998)</f>
        <v/>
      </c>
      <c r="Q990" s="175" t="str">
        <f>IF('サーバー一覧（手入力用）'!R998="","",'サーバー一覧（手入力用）'!R998)</f>
        <v/>
      </c>
      <c r="R990" s="175" t="str">
        <f t="shared" si="30"/>
        <v/>
      </c>
      <c r="S990" s="175" t="str">
        <f>IF('サーバー一覧（手入力用）'!S998="","",'サーバー一覧（手入力用）'!S998)</f>
        <v/>
      </c>
      <c r="T990" s="175" t="str">
        <f t="shared" si="31"/>
        <v/>
      </c>
      <c r="U990" s="175" t="str">
        <f>IF('サーバー一覧（手入力用）'!T998="","",'サーバー一覧（手入力用）'!T998)</f>
        <v/>
      </c>
      <c r="V990" s="175" t="str">
        <f>IF('サーバー一覧（手入力用）'!U998="","",'サーバー一覧（手入力用）'!U998)</f>
        <v/>
      </c>
      <c r="W990" s="175" t="str">
        <f>IF('サーバー一覧（手入力用）'!V998="","",'サーバー一覧（手入力用）'!V998)</f>
        <v/>
      </c>
      <c r="X990" s="175" t="str">
        <f>IF('サーバー一覧（手入力用）'!W998="","",'サーバー一覧（手入力用）'!W998)</f>
        <v/>
      </c>
      <c r="Y990" s="175" t="str">
        <f>IF('サーバー一覧（手入力用）'!X998="","",'サーバー一覧（手入力用）'!X998)</f>
        <v/>
      </c>
      <c r="Z990" s="175" t="str">
        <f>IF('サーバー一覧（手入力用）'!Y998="","",'サーバー一覧（手入力用）'!Y998)</f>
        <v/>
      </c>
      <c r="AA990" s="175" t="str">
        <f>IF('サーバー一覧（手入力用）'!Z998="","",'サーバー一覧（手入力用）'!Z998)</f>
        <v/>
      </c>
      <c r="AB990" s="175" t="str">
        <f>IF('サーバー一覧（手入力用）'!AA998="","",'サーバー一覧（手入力用）'!AA998)</f>
        <v/>
      </c>
      <c r="AC990" s="175" t="str">
        <f>IF('サーバー一覧（手入力用）'!AB998="","",'サーバー一覧（手入力用）'!AB998)</f>
        <v/>
      </c>
      <c r="AD990" s="175" t="str">
        <f>IF('サーバー一覧（手入力用）'!AC998="","",'サーバー一覧（手入力用）'!AC998)</f>
        <v/>
      </c>
      <c r="AE990" s="175" t="str">
        <f>IF('サーバー一覧（手入力用）'!AD998="","",'サーバー一覧（手入力用）'!AD998)</f>
        <v/>
      </c>
      <c r="AF990" s="175" t="str">
        <f>IF('サーバー一覧（手入力用）'!AE998="","",'サーバー一覧（手入力用）'!AE998)</f>
        <v/>
      </c>
      <c r="AG990" s="175" t="str">
        <f>IF('サーバー一覧（手入力用）'!AF998="","",'サーバー一覧（手入力用）'!AF998)</f>
        <v/>
      </c>
      <c r="AH990" s="175" t="str">
        <f>IF('サーバー一覧（手入力用）'!AG998="","",'サーバー一覧（手入力用）'!AG998)</f>
        <v/>
      </c>
      <c r="AI990" s="175" t="str">
        <f>IF('サーバー一覧（手入力用）'!AH998="","",'サーバー一覧（手入力用）'!AH998)</f>
        <v/>
      </c>
      <c r="AJ990" s="175" t="str">
        <f>IF('サーバー一覧（手入力用）'!AI998="","",'サーバー一覧（手入力用）'!AI998)</f>
        <v/>
      </c>
    </row>
    <row r="991" spans="1:36">
      <c r="A991" s="175">
        <f>IF('サーバー一覧（手入力用）'!B999="","",'サーバー一覧（手入力用）'!B999)</f>
        <v>990</v>
      </c>
      <c r="B991" s="175" t="str">
        <f>IF('サーバー一覧（手入力用）'!C999="","",'サーバー一覧（手入力用）'!C999)</f>
        <v/>
      </c>
      <c r="C991" s="175" t="str">
        <f>IF('サーバー一覧（手入力用）'!D999="","",'サーバー一覧（手入力用）'!D999)</f>
        <v/>
      </c>
      <c r="D991" s="175" t="str">
        <f>IF('サーバー一覧（手入力用）'!E999="","",'サーバー一覧（手入力用）'!E999)</f>
        <v/>
      </c>
      <c r="E991" s="175" t="str">
        <f>IF('サーバー一覧（手入力用）'!F999="","",'サーバー一覧（手入力用）'!F999)</f>
        <v/>
      </c>
      <c r="F991" s="175" t="str">
        <f>IF('サーバー一覧（手入力用）'!G999="","",'サーバー一覧（手入力用）'!G999)</f>
        <v/>
      </c>
      <c r="G991" s="175" t="str">
        <f>IF('サーバー一覧（手入力用）'!H999="","",'サーバー一覧（手入力用）'!H999)</f>
        <v/>
      </c>
      <c r="H991" s="175" t="str">
        <f>IF('サーバー一覧（手入力用）'!I999="","",'サーバー一覧（手入力用）'!I999)</f>
        <v/>
      </c>
      <c r="I991" s="175" t="str">
        <f>IF('サーバー一覧（手入力用）'!J999="","",'サーバー一覧（手入力用）'!J999)</f>
        <v/>
      </c>
      <c r="J991" s="175" t="str">
        <f>IF('サーバー一覧（手入力用）'!K999="","",'サーバー一覧（手入力用）'!K999)</f>
        <v/>
      </c>
      <c r="K991" s="175" t="str">
        <f>IF('サーバー一覧（手入力用）'!L999="","",'サーバー一覧（手入力用）'!L999)</f>
        <v/>
      </c>
      <c r="L991" s="175" t="str">
        <f>IF('サーバー一覧（手入力用）'!M999="","",'サーバー一覧（手入力用）'!M999)</f>
        <v/>
      </c>
      <c r="M991" s="175" t="str">
        <f>IF('サーバー一覧（手入力用）'!N999="","",'サーバー一覧（手入力用）'!N999)</f>
        <v/>
      </c>
      <c r="N991" s="175" t="str">
        <f>IF('サーバー一覧（手入力用）'!O999="","",'サーバー一覧（手入力用）'!O999)</f>
        <v/>
      </c>
      <c r="O991" s="175">
        <f>IF('サーバー一覧（手入力用）'!P999="","",'サーバー一覧（手入力用）'!P999)</f>
        <v>0</v>
      </c>
      <c r="P991" s="175" t="str">
        <f>IF('サーバー一覧（手入力用）'!Q999="","",'サーバー一覧（手入力用）'!Q999)</f>
        <v/>
      </c>
      <c r="Q991" s="175" t="str">
        <f>IF('サーバー一覧（手入力用）'!R999="","",'サーバー一覧（手入力用）'!R999)</f>
        <v/>
      </c>
      <c r="R991" s="175" t="str">
        <f t="shared" si="30"/>
        <v/>
      </c>
      <c r="S991" s="175" t="str">
        <f>IF('サーバー一覧（手入力用）'!S999="","",'サーバー一覧（手入力用）'!S999)</f>
        <v/>
      </c>
      <c r="T991" s="175" t="str">
        <f t="shared" si="31"/>
        <v/>
      </c>
      <c r="U991" s="175" t="str">
        <f>IF('サーバー一覧（手入力用）'!T999="","",'サーバー一覧（手入力用）'!T999)</f>
        <v/>
      </c>
      <c r="V991" s="175" t="str">
        <f>IF('サーバー一覧（手入力用）'!U999="","",'サーバー一覧（手入力用）'!U999)</f>
        <v/>
      </c>
      <c r="W991" s="175" t="str">
        <f>IF('サーバー一覧（手入力用）'!V999="","",'サーバー一覧（手入力用）'!V999)</f>
        <v/>
      </c>
      <c r="X991" s="175" t="str">
        <f>IF('サーバー一覧（手入力用）'!W999="","",'サーバー一覧（手入力用）'!W999)</f>
        <v/>
      </c>
      <c r="Y991" s="175" t="str">
        <f>IF('サーバー一覧（手入力用）'!X999="","",'サーバー一覧（手入力用）'!X999)</f>
        <v/>
      </c>
      <c r="Z991" s="175" t="str">
        <f>IF('サーバー一覧（手入力用）'!Y999="","",'サーバー一覧（手入力用）'!Y999)</f>
        <v/>
      </c>
      <c r="AA991" s="175" t="str">
        <f>IF('サーバー一覧（手入力用）'!Z999="","",'サーバー一覧（手入力用）'!Z999)</f>
        <v/>
      </c>
      <c r="AB991" s="175" t="str">
        <f>IF('サーバー一覧（手入力用）'!AA999="","",'サーバー一覧（手入力用）'!AA999)</f>
        <v/>
      </c>
      <c r="AC991" s="175" t="str">
        <f>IF('サーバー一覧（手入力用）'!AB999="","",'サーバー一覧（手入力用）'!AB999)</f>
        <v/>
      </c>
      <c r="AD991" s="175" t="str">
        <f>IF('サーバー一覧（手入力用）'!AC999="","",'サーバー一覧（手入力用）'!AC999)</f>
        <v/>
      </c>
      <c r="AE991" s="175" t="str">
        <f>IF('サーバー一覧（手入力用）'!AD999="","",'サーバー一覧（手入力用）'!AD999)</f>
        <v/>
      </c>
      <c r="AF991" s="175" t="str">
        <f>IF('サーバー一覧（手入力用）'!AE999="","",'サーバー一覧（手入力用）'!AE999)</f>
        <v/>
      </c>
      <c r="AG991" s="175" t="str">
        <f>IF('サーバー一覧（手入力用）'!AF999="","",'サーバー一覧（手入力用）'!AF999)</f>
        <v/>
      </c>
      <c r="AH991" s="175" t="str">
        <f>IF('サーバー一覧（手入力用）'!AG999="","",'サーバー一覧（手入力用）'!AG999)</f>
        <v/>
      </c>
      <c r="AI991" s="175" t="str">
        <f>IF('サーバー一覧（手入力用）'!AH999="","",'サーバー一覧（手入力用）'!AH999)</f>
        <v/>
      </c>
      <c r="AJ991" s="175" t="str">
        <f>IF('サーバー一覧（手入力用）'!AI999="","",'サーバー一覧（手入力用）'!AI999)</f>
        <v/>
      </c>
    </row>
    <row r="992" spans="1:36">
      <c r="A992" s="175">
        <f>IF('サーバー一覧（手入力用）'!B1000="","",'サーバー一覧（手入力用）'!B1000)</f>
        <v>991</v>
      </c>
      <c r="B992" s="175" t="str">
        <f>IF('サーバー一覧（手入力用）'!C1000="","",'サーバー一覧（手入力用）'!C1000)</f>
        <v/>
      </c>
      <c r="C992" s="175" t="str">
        <f>IF('サーバー一覧（手入力用）'!D1000="","",'サーバー一覧（手入力用）'!D1000)</f>
        <v/>
      </c>
      <c r="D992" s="175" t="str">
        <f>IF('サーバー一覧（手入力用）'!E1000="","",'サーバー一覧（手入力用）'!E1000)</f>
        <v/>
      </c>
      <c r="E992" s="175" t="str">
        <f>IF('サーバー一覧（手入力用）'!F1000="","",'サーバー一覧（手入力用）'!F1000)</f>
        <v/>
      </c>
      <c r="F992" s="175" t="str">
        <f>IF('サーバー一覧（手入力用）'!G1000="","",'サーバー一覧（手入力用）'!G1000)</f>
        <v/>
      </c>
      <c r="G992" s="175" t="str">
        <f>IF('サーバー一覧（手入力用）'!H1000="","",'サーバー一覧（手入力用）'!H1000)</f>
        <v/>
      </c>
      <c r="H992" s="175" t="str">
        <f>IF('サーバー一覧（手入力用）'!I1000="","",'サーバー一覧（手入力用）'!I1000)</f>
        <v/>
      </c>
      <c r="I992" s="175" t="str">
        <f>IF('サーバー一覧（手入力用）'!J1000="","",'サーバー一覧（手入力用）'!J1000)</f>
        <v/>
      </c>
      <c r="J992" s="175" t="str">
        <f>IF('サーバー一覧（手入力用）'!K1000="","",'サーバー一覧（手入力用）'!K1000)</f>
        <v/>
      </c>
      <c r="K992" s="175" t="str">
        <f>IF('サーバー一覧（手入力用）'!L1000="","",'サーバー一覧（手入力用）'!L1000)</f>
        <v/>
      </c>
      <c r="L992" s="175" t="str">
        <f>IF('サーバー一覧（手入力用）'!M1000="","",'サーバー一覧（手入力用）'!M1000)</f>
        <v/>
      </c>
      <c r="M992" s="175" t="str">
        <f>IF('サーバー一覧（手入力用）'!N1000="","",'サーバー一覧（手入力用）'!N1000)</f>
        <v/>
      </c>
      <c r="N992" s="175" t="str">
        <f>IF('サーバー一覧（手入力用）'!O1000="","",'サーバー一覧（手入力用）'!O1000)</f>
        <v/>
      </c>
      <c r="O992" s="175">
        <f>IF('サーバー一覧（手入力用）'!P1000="","",'サーバー一覧（手入力用）'!P1000)</f>
        <v>0</v>
      </c>
      <c r="P992" s="175" t="str">
        <f>IF('サーバー一覧（手入力用）'!Q1000="","",'サーバー一覧（手入力用）'!Q1000)</f>
        <v/>
      </c>
      <c r="Q992" s="175" t="str">
        <f>IF('サーバー一覧（手入力用）'!R1000="","",'サーバー一覧（手入力用）'!R1000)</f>
        <v/>
      </c>
      <c r="R992" s="175" t="str">
        <f t="shared" si="30"/>
        <v/>
      </c>
      <c r="S992" s="175" t="str">
        <f>IF('サーバー一覧（手入力用）'!S1000="","",'サーバー一覧（手入力用）'!S1000)</f>
        <v/>
      </c>
      <c r="T992" s="175" t="str">
        <f t="shared" si="31"/>
        <v/>
      </c>
      <c r="U992" s="175" t="str">
        <f>IF('サーバー一覧（手入力用）'!T1000="","",'サーバー一覧（手入力用）'!T1000)</f>
        <v/>
      </c>
      <c r="V992" s="175" t="str">
        <f>IF('サーバー一覧（手入力用）'!U1000="","",'サーバー一覧（手入力用）'!U1000)</f>
        <v/>
      </c>
      <c r="W992" s="175" t="str">
        <f>IF('サーバー一覧（手入力用）'!V1000="","",'サーバー一覧（手入力用）'!V1000)</f>
        <v/>
      </c>
      <c r="X992" s="175" t="str">
        <f>IF('サーバー一覧（手入力用）'!W1000="","",'サーバー一覧（手入力用）'!W1000)</f>
        <v/>
      </c>
      <c r="Y992" s="175" t="str">
        <f>IF('サーバー一覧（手入力用）'!X1000="","",'サーバー一覧（手入力用）'!X1000)</f>
        <v/>
      </c>
      <c r="Z992" s="175" t="str">
        <f>IF('サーバー一覧（手入力用）'!Y1000="","",'サーバー一覧（手入力用）'!Y1000)</f>
        <v/>
      </c>
      <c r="AA992" s="175" t="str">
        <f>IF('サーバー一覧（手入力用）'!Z1000="","",'サーバー一覧（手入力用）'!Z1000)</f>
        <v/>
      </c>
      <c r="AB992" s="175" t="str">
        <f>IF('サーバー一覧（手入力用）'!AA1000="","",'サーバー一覧（手入力用）'!AA1000)</f>
        <v/>
      </c>
      <c r="AC992" s="175" t="str">
        <f>IF('サーバー一覧（手入力用）'!AB1000="","",'サーバー一覧（手入力用）'!AB1000)</f>
        <v/>
      </c>
      <c r="AD992" s="175" t="str">
        <f>IF('サーバー一覧（手入力用）'!AC1000="","",'サーバー一覧（手入力用）'!AC1000)</f>
        <v/>
      </c>
      <c r="AE992" s="175" t="str">
        <f>IF('サーバー一覧（手入力用）'!AD1000="","",'サーバー一覧（手入力用）'!AD1000)</f>
        <v/>
      </c>
      <c r="AF992" s="175" t="str">
        <f>IF('サーバー一覧（手入力用）'!AE1000="","",'サーバー一覧（手入力用）'!AE1000)</f>
        <v/>
      </c>
      <c r="AG992" s="175" t="str">
        <f>IF('サーバー一覧（手入力用）'!AF1000="","",'サーバー一覧（手入力用）'!AF1000)</f>
        <v/>
      </c>
      <c r="AH992" s="175" t="str">
        <f>IF('サーバー一覧（手入力用）'!AG1000="","",'サーバー一覧（手入力用）'!AG1000)</f>
        <v/>
      </c>
      <c r="AI992" s="175" t="str">
        <f>IF('サーバー一覧（手入力用）'!AH1000="","",'サーバー一覧（手入力用）'!AH1000)</f>
        <v/>
      </c>
      <c r="AJ992" s="175" t="str">
        <f>IF('サーバー一覧（手入力用）'!AI1000="","",'サーバー一覧（手入力用）'!AI1000)</f>
        <v/>
      </c>
    </row>
    <row r="993" spans="1:36">
      <c r="A993" s="175">
        <f>IF('サーバー一覧（手入力用）'!B1001="","",'サーバー一覧（手入力用）'!B1001)</f>
        <v>992</v>
      </c>
      <c r="B993" s="175" t="str">
        <f>IF('サーバー一覧（手入力用）'!C1001="","",'サーバー一覧（手入力用）'!C1001)</f>
        <v/>
      </c>
      <c r="C993" s="175" t="str">
        <f>IF('サーバー一覧（手入力用）'!D1001="","",'サーバー一覧（手入力用）'!D1001)</f>
        <v/>
      </c>
      <c r="D993" s="175" t="str">
        <f>IF('サーバー一覧（手入力用）'!E1001="","",'サーバー一覧（手入力用）'!E1001)</f>
        <v/>
      </c>
      <c r="E993" s="175" t="str">
        <f>IF('サーバー一覧（手入力用）'!F1001="","",'サーバー一覧（手入力用）'!F1001)</f>
        <v/>
      </c>
      <c r="F993" s="175" t="str">
        <f>IF('サーバー一覧（手入力用）'!G1001="","",'サーバー一覧（手入力用）'!G1001)</f>
        <v/>
      </c>
      <c r="G993" s="175" t="str">
        <f>IF('サーバー一覧（手入力用）'!H1001="","",'サーバー一覧（手入力用）'!H1001)</f>
        <v/>
      </c>
      <c r="H993" s="175" t="str">
        <f>IF('サーバー一覧（手入力用）'!I1001="","",'サーバー一覧（手入力用）'!I1001)</f>
        <v/>
      </c>
      <c r="I993" s="175" t="str">
        <f>IF('サーバー一覧（手入力用）'!J1001="","",'サーバー一覧（手入力用）'!J1001)</f>
        <v/>
      </c>
      <c r="J993" s="175" t="str">
        <f>IF('サーバー一覧（手入力用）'!K1001="","",'サーバー一覧（手入力用）'!K1001)</f>
        <v/>
      </c>
      <c r="K993" s="175" t="str">
        <f>IF('サーバー一覧（手入力用）'!L1001="","",'サーバー一覧（手入力用）'!L1001)</f>
        <v/>
      </c>
      <c r="L993" s="175" t="str">
        <f>IF('サーバー一覧（手入力用）'!M1001="","",'サーバー一覧（手入力用）'!M1001)</f>
        <v/>
      </c>
      <c r="M993" s="175" t="str">
        <f>IF('サーバー一覧（手入力用）'!N1001="","",'サーバー一覧（手入力用）'!N1001)</f>
        <v/>
      </c>
      <c r="N993" s="175" t="str">
        <f>IF('サーバー一覧（手入力用）'!O1001="","",'サーバー一覧（手入力用）'!O1001)</f>
        <v/>
      </c>
      <c r="O993" s="175">
        <f>IF('サーバー一覧（手入力用）'!P1001="","",'サーバー一覧（手入力用）'!P1001)</f>
        <v>0</v>
      </c>
      <c r="P993" s="175" t="str">
        <f>IF('サーバー一覧（手入力用）'!Q1001="","",'サーバー一覧（手入力用）'!Q1001)</f>
        <v/>
      </c>
      <c r="Q993" s="175" t="str">
        <f>IF('サーバー一覧（手入力用）'!R1001="","",'サーバー一覧（手入力用）'!R1001)</f>
        <v/>
      </c>
      <c r="R993" s="175" t="str">
        <f t="shared" si="30"/>
        <v/>
      </c>
      <c r="S993" s="175" t="str">
        <f>IF('サーバー一覧（手入力用）'!S1001="","",'サーバー一覧（手入力用）'!S1001)</f>
        <v/>
      </c>
      <c r="T993" s="175" t="str">
        <f t="shared" si="31"/>
        <v/>
      </c>
      <c r="U993" s="175" t="str">
        <f>IF('サーバー一覧（手入力用）'!T1001="","",'サーバー一覧（手入力用）'!T1001)</f>
        <v/>
      </c>
      <c r="V993" s="175" t="str">
        <f>IF('サーバー一覧（手入力用）'!U1001="","",'サーバー一覧（手入力用）'!U1001)</f>
        <v/>
      </c>
      <c r="W993" s="175" t="str">
        <f>IF('サーバー一覧（手入力用）'!V1001="","",'サーバー一覧（手入力用）'!V1001)</f>
        <v/>
      </c>
      <c r="X993" s="175" t="str">
        <f>IF('サーバー一覧（手入力用）'!W1001="","",'サーバー一覧（手入力用）'!W1001)</f>
        <v/>
      </c>
      <c r="Y993" s="175" t="str">
        <f>IF('サーバー一覧（手入力用）'!X1001="","",'サーバー一覧（手入力用）'!X1001)</f>
        <v/>
      </c>
      <c r="Z993" s="175" t="str">
        <f>IF('サーバー一覧（手入力用）'!Y1001="","",'サーバー一覧（手入力用）'!Y1001)</f>
        <v/>
      </c>
      <c r="AA993" s="175" t="str">
        <f>IF('サーバー一覧（手入力用）'!Z1001="","",'サーバー一覧（手入力用）'!Z1001)</f>
        <v/>
      </c>
      <c r="AB993" s="175" t="str">
        <f>IF('サーバー一覧（手入力用）'!AA1001="","",'サーバー一覧（手入力用）'!AA1001)</f>
        <v/>
      </c>
      <c r="AC993" s="175" t="str">
        <f>IF('サーバー一覧（手入力用）'!AB1001="","",'サーバー一覧（手入力用）'!AB1001)</f>
        <v/>
      </c>
      <c r="AD993" s="175" t="str">
        <f>IF('サーバー一覧（手入力用）'!AC1001="","",'サーバー一覧（手入力用）'!AC1001)</f>
        <v/>
      </c>
      <c r="AE993" s="175" t="str">
        <f>IF('サーバー一覧（手入力用）'!AD1001="","",'サーバー一覧（手入力用）'!AD1001)</f>
        <v/>
      </c>
      <c r="AF993" s="175" t="str">
        <f>IF('サーバー一覧（手入力用）'!AE1001="","",'サーバー一覧（手入力用）'!AE1001)</f>
        <v/>
      </c>
      <c r="AG993" s="175" t="str">
        <f>IF('サーバー一覧（手入力用）'!AF1001="","",'サーバー一覧（手入力用）'!AF1001)</f>
        <v/>
      </c>
      <c r="AH993" s="175" t="str">
        <f>IF('サーバー一覧（手入力用）'!AG1001="","",'サーバー一覧（手入力用）'!AG1001)</f>
        <v/>
      </c>
      <c r="AI993" s="175" t="str">
        <f>IF('サーバー一覧（手入力用）'!AH1001="","",'サーバー一覧（手入力用）'!AH1001)</f>
        <v/>
      </c>
      <c r="AJ993" s="175" t="str">
        <f>IF('サーバー一覧（手入力用）'!AI1001="","",'サーバー一覧（手入力用）'!AI1001)</f>
        <v/>
      </c>
    </row>
    <row r="994" spans="1:36">
      <c r="A994" s="175">
        <f>IF('サーバー一覧（手入力用）'!B1002="","",'サーバー一覧（手入力用）'!B1002)</f>
        <v>993</v>
      </c>
      <c r="B994" s="175" t="str">
        <f>IF('サーバー一覧（手入力用）'!C1002="","",'サーバー一覧（手入力用）'!C1002)</f>
        <v/>
      </c>
      <c r="C994" s="175" t="str">
        <f>IF('サーバー一覧（手入力用）'!D1002="","",'サーバー一覧（手入力用）'!D1002)</f>
        <v/>
      </c>
      <c r="D994" s="175" t="str">
        <f>IF('サーバー一覧（手入力用）'!E1002="","",'サーバー一覧（手入力用）'!E1002)</f>
        <v/>
      </c>
      <c r="E994" s="175" t="str">
        <f>IF('サーバー一覧（手入力用）'!F1002="","",'サーバー一覧（手入力用）'!F1002)</f>
        <v/>
      </c>
      <c r="F994" s="175" t="str">
        <f>IF('サーバー一覧（手入力用）'!G1002="","",'サーバー一覧（手入力用）'!G1002)</f>
        <v/>
      </c>
      <c r="G994" s="175" t="str">
        <f>IF('サーバー一覧（手入力用）'!H1002="","",'サーバー一覧（手入力用）'!H1002)</f>
        <v/>
      </c>
      <c r="H994" s="175" t="str">
        <f>IF('サーバー一覧（手入力用）'!I1002="","",'サーバー一覧（手入力用）'!I1002)</f>
        <v/>
      </c>
      <c r="I994" s="175" t="str">
        <f>IF('サーバー一覧（手入力用）'!J1002="","",'サーバー一覧（手入力用）'!J1002)</f>
        <v/>
      </c>
      <c r="J994" s="175" t="str">
        <f>IF('サーバー一覧（手入力用）'!K1002="","",'サーバー一覧（手入力用）'!K1002)</f>
        <v/>
      </c>
      <c r="K994" s="175" t="str">
        <f>IF('サーバー一覧（手入力用）'!L1002="","",'サーバー一覧（手入力用）'!L1002)</f>
        <v/>
      </c>
      <c r="L994" s="175" t="str">
        <f>IF('サーバー一覧（手入力用）'!M1002="","",'サーバー一覧（手入力用）'!M1002)</f>
        <v/>
      </c>
      <c r="M994" s="175" t="str">
        <f>IF('サーバー一覧（手入力用）'!N1002="","",'サーバー一覧（手入力用）'!N1002)</f>
        <v/>
      </c>
      <c r="N994" s="175" t="str">
        <f>IF('サーバー一覧（手入力用）'!O1002="","",'サーバー一覧（手入力用）'!O1002)</f>
        <v/>
      </c>
      <c r="O994" s="175">
        <f>IF('サーバー一覧（手入力用）'!P1002="","",'サーバー一覧（手入力用）'!P1002)</f>
        <v>0</v>
      </c>
      <c r="P994" s="175" t="str">
        <f>IF('サーバー一覧（手入力用）'!Q1002="","",'サーバー一覧（手入力用）'!Q1002)</f>
        <v/>
      </c>
      <c r="Q994" s="175" t="str">
        <f>IF('サーバー一覧（手入力用）'!R1002="","",'サーバー一覧（手入力用）'!R1002)</f>
        <v/>
      </c>
      <c r="R994" s="175" t="str">
        <f t="shared" si="30"/>
        <v/>
      </c>
      <c r="S994" s="175" t="str">
        <f>IF('サーバー一覧（手入力用）'!S1002="","",'サーバー一覧（手入力用）'!S1002)</f>
        <v/>
      </c>
      <c r="T994" s="175" t="str">
        <f t="shared" si="31"/>
        <v/>
      </c>
      <c r="U994" s="175" t="str">
        <f>IF('サーバー一覧（手入力用）'!T1002="","",'サーバー一覧（手入力用）'!T1002)</f>
        <v/>
      </c>
      <c r="V994" s="175" t="str">
        <f>IF('サーバー一覧（手入力用）'!U1002="","",'サーバー一覧（手入力用）'!U1002)</f>
        <v/>
      </c>
      <c r="W994" s="175" t="str">
        <f>IF('サーバー一覧（手入力用）'!V1002="","",'サーバー一覧（手入力用）'!V1002)</f>
        <v/>
      </c>
      <c r="X994" s="175" t="str">
        <f>IF('サーバー一覧（手入力用）'!W1002="","",'サーバー一覧（手入力用）'!W1002)</f>
        <v/>
      </c>
      <c r="Y994" s="175" t="str">
        <f>IF('サーバー一覧（手入力用）'!X1002="","",'サーバー一覧（手入力用）'!X1002)</f>
        <v/>
      </c>
      <c r="Z994" s="175" t="str">
        <f>IF('サーバー一覧（手入力用）'!Y1002="","",'サーバー一覧（手入力用）'!Y1002)</f>
        <v/>
      </c>
      <c r="AA994" s="175" t="str">
        <f>IF('サーバー一覧（手入力用）'!Z1002="","",'サーバー一覧（手入力用）'!Z1002)</f>
        <v/>
      </c>
      <c r="AB994" s="175" t="str">
        <f>IF('サーバー一覧（手入力用）'!AA1002="","",'サーバー一覧（手入力用）'!AA1002)</f>
        <v/>
      </c>
      <c r="AC994" s="175" t="str">
        <f>IF('サーバー一覧（手入力用）'!AB1002="","",'サーバー一覧（手入力用）'!AB1002)</f>
        <v/>
      </c>
      <c r="AD994" s="175" t="str">
        <f>IF('サーバー一覧（手入力用）'!AC1002="","",'サーバー一覧（手入力用）'!AC1002)</f>
        <v/>
      </c>
      <c r="AE994" s="175" t="str">
        <f>IF('サーバー一覧（手入力用）'!AD1002="","",'サーバー一覧（手入力用）'!AD1002)</f>
        <v/>
      </c>
      <c r="AF994" s="175" t="str">
        <f>IF('サーバー一覧（手入力用）'!AE1002="","",'サーバー一覧（手入力用）'!AE1002)</f>
        <v/>
      </c>
      <c r="AG994" s="175" t="str">
        <f>IF('サーバー一覧（手入力用）'!AF1002="","",'サーバー一覧（手入力用）'!AF1002)</f>
        <v/>
      </c>
      <c r="AH994" s="175" t="str">
        <f>IF('サーバー一覧（手入力用）'!AG1002="","",'サーバー一覧（手入力用）'!AG1002)</f>
        <v/>
      </c>
      <c r="AI994" s="175" t="str">
        <f>IF('サーバー一覧（手入力用）'!AH1002="","",'サーバー一覧（手入力用）'!AH1002)</f>
        <v/>
      </c>
      <c r="AJ994" s="175" t="str">
        <f>IF('サーバー一覧（手入力用）'!AI1002="","",'サーバー一覧（手入力用）'!AI1002)</f>
        <v/>
      </c>
    </row>
    <row r="995" spans="1:36">
      <c r="A995" s="175">
        <f>IF('サーバー一覧（手入力用）'!B1003="","",'サーバー一覧（手入力用）'!B1003)</f>
        <v>994</v>
      </c>
      <c r="B995" s="175" t="str">
        <f>IF('サーバー一覧（手入力用）'!C1003="","",'サーバー一覧（手入力用）'!C1003)</f>
        <v/>
      </c>
      <c r="C995" s="175" t="str">
        <f>IF('サーバー一覧（手入力用）'!D1003="","",'サーバー一覧（手入力用）'!D1003)</f>
        <v/>
      </c>
      <c r="D995" s="175" t="str">
        <f>IF('サーバー一覧（手入力用）'!E1003="","",'サーバー一覧（手入力用）'!E1003)</f>
        <v/>
      </c>
      <c r="E995" s="175" t="str">
        <f>IF('サーバー一覧（手入力用）'!F1003="","",'サーバー一覧（手入力用）'!F1003)</f>
        <v/>
      </c>
      <c r="F995" s="175" t="str">
        <f>IF('サーバー一覧（手入力用）'!G1003="","",'サーバー一覧（手入力用）'!G1003)</f>
        <v/>
      </c>
      <c r="G995" s="175" t="str">
        <f>IF('サーバー一覧（手入力用）'!H1003="","",'サーバー一覧（手入力用）'!H1003)</f>
        <v/>
      </c>
      <c r="H995" s="175" t="str">
        <f>IF('サーバー一覧（手入力用）'!I1003="","",'サーバー一覧（手入力用）'!I1003)</f>
        <v/>
      </c>
      <c r="I995" s="175" t="str">
        <f>IF('サーバー一覧（手入力用）'!J1003="","",'サーバー一覧（手入力用）'!J1003)</f>
        <v/>
      </c>
      <c r="J995" s="175" t="str">
        <f>IF('サーバー一覧（手入力用）'!K1003="","",'サーバー一覧（手入力用）'!K1003)</f>
        <v/>
      </c>
      <c r="K995" s="175" t="str">
        <f>IF('サーバー一覧（手入力用）'!L1003="","",'サーバー一覧（手入力用）'!L1003)</f>
        <v/>
      </c>
      <c r="L995" s="175" t="str">
        <f>IF('サーバー一覧（手入力用）'!M1003="","",'サーバー一覧（手入力用）'!M1003)</f>
        <v/>
      </c>
      <c r="M995" s="175" t="str">
        <f>IF('サーバー一覧（手入力用）'!N1003="","",'サーバー一覧（手入力用）'!N1003)</f>
        <v/>
      </c>
      <c r="N995" s="175" t="str">
        <f>IF('サーバー一覧（手入力用）'!O1003="","",'サーバー一覧（手入力用）'!O1003)</f>
        <v/>
      </c>
      <c r="O995" s="175">
        <f>IF('サーバー一覧（手入力用）'!P1003="","",'サーバー一覧（手入力用）'!P1003)</f>
        <v>0</v>
      </c>
      <c r="P995" s="175" t="str">
        <f>IF('サーバー一覧（手入力用）'!Q1003="","",'サーバー一覧（手入力用）'!Q1003)</f>
        <v/>
      </c>
      <c r="Q995" s="175" t="str">
        <f>IF('サーバー一覧（手入力用）'!R1003="","",'サーバー一覧（手入力用）'!R1003)</f>
        <v/>
      </c>
      <c r="R995" s="175" t="str">
        <f t="shared" si="30"/>
        <v/>
      </c>
      <c r="S995" s="175" t="str">
        <f>IF('サーバー一覧（手入力用）'!S1003="","",'サーバー一覧（手入力用）'!S1003)</f>
        <v/>
      </c>
      <c r="T995" s="175" t="str">
        <f t="shared" si="31"/>
        <v/>
      </c>
      <c r="U995" s="175" t="str">
        <f>IF('サーバー一覧（手入力用）'!T1003="","",'サーバー一覧（手入力用）'!T1003)</f>
        <v/>
      </c>
      <c r="V995" s="175" t="str">
        <f>IF('サーバー一覧（手入力用）'!U1003="","",'サーバー一覧（手入力用）'!U1003)</f>
        <v/>
      </c>
      <c r="W995" s="175" t="str">
        <f>IF('サーバー一覧（手入力用）'!V1003="","",'サーバー一覧（手入力用）'!V1003)</f>
        <v/>
      </c>
      <c r="X995" s="175" t="str">
        <f>IF('サーバー一覧（手入力用）'!W1003="","",'サーバー一覧（手入力用）'!W1003)</f>
        <v/>
      </c>
      <c r="Y995" s="175" t="str">
        <f>IF('サーバー一覧（手入力用）'!X1003="","",'サーバー一覧（手入力用）'!X1003)</f>
        <v/>
      </c>
      <c r="Z995" s="175" t="str">
        <f>IF('サーバー一覧（手入力用）'!Y1003="","",'サーバー一覧（手入力用）'!Y1003)</f>
        <v/>
      </c>
      <c r="AA995" s="175" t="str">
        <f>IF('サーバー一覧（手入力用）'!Z1003="","",'サーバー一覧（手入力用）'!Z1003)</f>
        <v/>
      </c>
      <c r="AB995" s="175" t="str">
        <f>IF('サーバー一覧（手入力用）'!AA1003="","",'サーバー一覧（手入力用）'!AA1003)</f>
        <v/>
      </c>
      <c r="AC995" s="175" t="str">
        <f>IF('サーバー一覧（手入力用）'!AB1003="","",'サーバー一覧（手入力用）'!AB1003)</f>
        <v/>
      </c>
      <c r="AD995" s="175" t="str">
        <f>IF('サーバー一覧（手入力用）'!AC1003="","",'サーバー一覧（手入力用）'!AC1003)</f>
        <v/>
      </c>
      <c r="AE995" s="175" t="str">
        <f>IF('サーバー一覧（手入力用）'!AD1003="","",'サーバー一覧（手入力用）'!AD1003)</f>
        <v/>
      </c>
      <c r="AF995" s="175" t="str">
        <f>IF('サーバー一覧（手入力用）'!AE1003="","",'サーバー一覧（手入力用）'!AE1003)</f>
        <v/>
      </c>
      <c r="AG995" s="175" t="str">
        <f>IF('サーバー一覧（手入力用）'!AF1003="","",'サーバー一覧（手入力用）'!AF1003)</f>
        <v/>
      </c>
      <c r="AH995" s="175" t="str">
        <f>IF('サーバー一覧（手入力用）'!AG1003="","",'サーバー一覧（手入力用）'!AG1003)</f>
        <v/>
      </c>
      <c r="AI995" s="175" t="str">
        <f>IF('サーバー一覧（手入力用）'!AH1003="","",'サーバー一覧（手入力用）'!AH1003)</f>
        <v/>
      </c>
      <c r="AJ995" s="175" t="str">
        <f>IF('サーバー一覧（手入力用）'!AI1003="","",'サーバー一覧（手入力用）'!AI1003)</f>
        <v/>
      </c>
    </row>
    <row r="996" spans="1:36">
      <c r="A996" s="175">
        <f>IF('サーバー一覧（手入力用）'!B1004="","",'サーバー一覧（手入力用）'!B1004)</f>
        <v>995</v>
      </c>
      <c r="B996" s="175" t="str">
        <f>IF('サーバー一覧（手入力用）'!C1004="","",'サーバー一覧（手入力用）'!C1004)</f>
        <v/>
      </c>
      <c r="C996" s="175" t="str">
        <f>IF('サーバー一覧（手入力用）'!D1004="","",'サーバー一覧（手入力用）'!D1004)</f>
        <v/>
      </c>
      <c r="D996" s="175" t="str">
        <f>IF('サーバー一覧（手入力用）'!E1004="","",'サーバー一覧（手入力用）'!E1004)</f>
        <v/>
      </c>
      <c r="E996" s="175" t="str">
        <f>IF('サーバー一覧（手入力用）'!F1004="","",'サーバー一覧（手入力用）'!F1004)</f>
        <v/>
      </c>
      <c r="F996" s="175" t="str">
        <f>IF('サーバー一覧（手入力用）'!G1004="","",'サーバー一覧（手入力用）'!G1004)</f>
        <v/>
      </c>
      <c r="G996" s="175" t="str">
        <f>IF('サーバー一覧（手入力用）'!H1004="","",'サーバー一覧（手入力用）'!H1004)</f>
        <v/>
      </c>
      <c r="H996" s="175" t="str">
        <f>IF('サーバー一覧（手入力用）'!I1004="","",'サーバー一覧（手入力用）'!I1004)</f>
        <v/>
      </c>
      <c r="I996" s="175" t="str">
        <f>IF('サーバー一覧（手入力用）'!J1004="","",'サーバー一覧（手入力用）'!J1004)</f>
        <v/>
      </c>
      <c r="J996" s="175" t="str">
        <f>IF('サーバー一覧（手入力用）'!K1004="","",'サーバー一覧（手入力用）'!K1004)</f>
        <v/>
      </c>
      <c r="K996" s="175" t="str">
        <f>IF('サーバー一覧（手入力用）'!L1004="","",'サーバー一覧（手入力用）'!L1004)</f>
        <v/>
      </c>
      <c r="L996" s="175" t="str">
        <f>IF('サーバー一覧（手入力用）'!M1004="","",'サーバー一覧（手入力用）'!M1004)</f>
        <v/>
      </c>
      <c r="M996" s="175" t="str">
        <f>IF('サーバー一覧（手入力用）'!N1004="","",'サーバー一覧（手入力用）'!N1004)</f>
        <v/>
      </c>
      <c r="N996" s="175" t="str">
        <f>IF('サーバー一覧（手入力用）'!O1004="","",'サーバー一覧（手入力用）'!O1004)</f>
        <v/>
      </c>
      <c r="O996" s="175">
        <f>IF('サーバー一覧（手入力用）'!P1004="","",'サーバー一覧（手入力用）'!P1004)</f>
        <v>0</v>
      </c>
      <c r="P996" s="175" t="str">
        <f>IF('サーバー一覧（手入力用）'!Q1004="","",'サーバー一覧（手入力用）'!Q1004)</f>
        <v/>
      </c>
      <c r="Q996" s="175" t="str">
        <f>IF('サーバー一覧（手入力用）'!R1004="","",'サーバー一覧（手入力用）'!R1004)</f>
        <v/>
      </c>
      <c r="R996" s="175" t="str">
        <f t="shared" si="30"/>
        <v/>
      </c>
      <c r="S996" s="175" t="str">
        <f>IF('サーバー一覧（手入力用）'!S1004="","",'サーバー一覧（手入力用）'!S1004)</f>
        <v/>
      </c>
      <c r="T996" s="175" t="str">
        <f t="shared" si="31"/>
        <v/>
      </c>
      <c r="U996" s="175" t="str">
        <f>IF('サーバー一覧（手入力用）'!T1004="","",'サーバー一覧（手入力用）'!T1004)</f>
        <v/>
      </c>
      <c r="V996" s="175" t="str">
        <f>IF('サーバー一覧（手入力用）'!U1004="","",'サーバー一覧（手入力用）'!U1004)</f>
        <v/>
      </c>
      <c r="W996" s="175" t="str">
        <f>IF('サーバー一覧（手入力用）'!V1004="","",'サーバー一覧（手入力用）'!V1004)</f>
        <v/>
      </c>
      <c r="X996" s="175" t="str">
        <f>IF('サーバー一覧（手入力用）'!W1004="","",'サーバー一覧（手入力用）'!W1004)</f>
        <v/>
      </c>
      <c r="Y996" s="175" t="str">
        <f>IF('サーバー一覧（手入力用）'!X1004="","",'サーバー一覧（手入力用）'!X1004)</f>
        <v/>
      </c>
      <c r="Z996" s="175" t="str">
        <f>IF('サーバー一覧（手入力用）'!Y1004="","",'サーバー一覧（手入力用）'!Y1004)</f>
        <v/>
      </c>
      <c r="AA996" s="175" t="str">
        <f>IF('サーバー一覧（手入力用）'!Z1004="","",'サーバー一覧（手入力用）'!Z1004)</f>
        <v/>
      </c>
      <c r="AB996" s="175" t="str">
        <f>IF('サーバー一覧（手入力用）'!AA1004="","",'サーバー一覧（手入力用）'!AA1004)</f>
        <v/>
      </c>
      <c r="AC996" s="175" t="str">
        <f>IF('サーバー一覧（手入力用）'!AB1004="","",'サーバー一覧（手入力用）'!AB1004)</f>
        <v/>
      </c>
      <c r="AD996" s="175" t="str">
        <f>IF('サーバー一覧（手入力用）'!AC1004="","",'サーバー一覧（手入力用）'!AC1004)</f>
        <v/>
      </c>
      <c r="AE996" s="175" t="str">
        <f>IF('サーバー一覧（手入力用）'!AD1004="","",'サーバー一覧（手入力用）'!AD1004)</f>
        <v/>
      </c>
      <c r="AF996" s="175" t="str">
        <f>IF('サーバー一覧（手入力用）'!AE1004="","",'サーバー一覧（手入力用）'!AE1004)</f>
        <v/>
      </c>
      <c r="AG996" s="175" t="str">
        <f>IF('サーバー一覧（手入力用）'!AF1004="","",'サーバー一覧（手入力用）'!AF1004)</f>
        <v/>
      </c>
      <c r="AH996" s="175" t="str">
        <f>IF('サーバー一覧（手入力用）'!AG1004="","",'サーバー一覧（手入力用）'!AG1004)</f>
        <v/>
      </c>
      <c r="AI996" s="175" t="str">
        <f>IF('サーバー一覧（手入力用）'!AH1004="","",'サーバー一覧（手入力用）'!AH1004)</f>
        <v/>
      </c>
      <c r="AJ996" s="175" t="str">
        <f>IF('サーバー一覧（手入力用）'!AI1004="","",'サーバー一覧（手入力用）'!AI1004)</f>
        <v/>
      </c>
    </row>
    <row r="997" spans="1:36">
      <c r="A997" s="175">
        <f>IF('サーバー一覧（手入力用）'!B1005="","",'サーバー一覧（手入力用）'!B1005)</f>
        <v>996</v>
      </c>
      <c r="B997" s="175" t="str">
        <f>IF('サーバー一覧（手入力用）'!C1005="","",'サーバー一覧（手入力用）'!C1005)</f>
        <v/>
      </c>
      <c r="C997" s="175" t="str">
        <f>IF('サーバー一覧（手入力用）'!D1005="","",'サーバー一覧（手入力用）'!D1005)</f>
        <v/>
      </c>
      <c r="D997" s="175" t="str">
        <f>IF('サーバー一覧（手入力用）'!E1005="","",'サーバー一覧（手入力用）'!E1005)</f>
        <v/>
      </c>
      <c r="E997" s="175" t="str">
        <f>IF('サーバー一覧（手入力用）'!F1005="","",'サーバー一覧（手入力用）'!F1005)</f>
        <v/>
      </c>
      <c r="F997" s="175" t="str">
        <f>IF('サーバー一覧（手入力用）'!G1005="","",'サーバー一覧（手入力用）'!G1005)</f>
        <v/>
      </c>
      <c r="G997" s="175" t="str">
        <f>IF('サーバー一覧（手入力用）'!H1005="","",'サーバー一覧（手入力用）'!H1005)</f>
        <v/>
      </c>
      <c r="H997" s="175" t="str">
        <f>IF('サーバー一覧（手入力用）'!I1005="","",'サーバー一覧（手入力用）'!I1005)</f>
        <v/>
      </c>
      <c r="I997" s="175" t="str">
        <f>IF('サーバー一覧（手入力用）'!J1005="","",'サーバー一覧（手入力用）'!J1005)</f>
        <v/>
      </c>
      <c r="J997" s="175" t="str">
        <f>IF('サーバー一覧（手入力用）'!K1005="","",'サーバー一覧（手入力用）'!K1005)</f>
        <v/>
      </c>
      <c r="K997" s="175" t="str">
        <f>IF('サーバー一覧（手入力用）'!L1005="","",'サーバー一覧（手入力用）'!L1005)</f>
        <v/>
      </c>
      <c r="L997" s="175" t="str">
        <f>IF('サーバー一覧（手入力用）'!M1005="","",'サーバー一覧（手入力用）'!M1005)</f>
        <v/>
      </c>
      <c r="M997" s="175" t="str">
        <f>IF('サーバー一覧（手入力用）'!N1005="","",'サーバー一覧（手入力用）'!N1005)</f>
        <v/>
      </c>
      <c r="N997" s="175" t="str">
        <f>IF('サーバー一覧（手入力用）'!O1005="","",'サーバー一覧（手入力用）'!O1005)</f>
        <v/>
      </c>
      <c r="O997" s="175">
        <f>IF('サーバー一覧（手入力用）'!P1005="","",'サーバー一覧（手入力用）'!P1005)</f>
        <v>0</v>
      </c>
      <c r="P997" s="175" t="str">
        <f>IF('サーバー一覧（手入力用）'!Q1005="","",'サーバー一覧（手入力用）'!Q1005)</f>
        <v/>
      </c>
      <c r="Q997" s="175" t="str">
        <f>IF('サーバー一覧（手入力用）'!R1005="","",'サーバー一覧（手入力用）'!R1005)</f>
        <v/>
      </c>
      <c r="R997" s="175" t="str">
        <f t="shared" si="30"/>
        <v/>
      </c>
      <c r="S997" s="175" t="str">
        <f>IF('サーバー一覧（手入力用）'!S1005="","",'サーバー一覧（手入力用）'!S1005)</f>
        <v/>
      </c>
      <c r="T997" s="175" t="str">
        <f t="shared" si="31"/>
        <v/>
      </c>
      <c r="U997" s="175" t="str">
        <f>IF('サーバー一覧（手入力用）'!T1005="","",'サーバー一覧（手入力用）'!T1005)</f>
        <v/>
      </c>
      <c r="V997" s="175" t="str">
        <f>IF('サーバー一覧（手入力用）'!U1005="","",'サーバー一覧（手入力用）'!U1005)</f>
        <v/>
      </c>
      <c r="W997" s="175" t="str">
        <f>IF('サーバー一覧（手入力用）'!V1005="","",'サーバー一覧（手入力用）'!V1005)</f>
        <v/>
      </c>
      <c r="X997" s="175" t="str">
        <f>IF('サーバー一覧（手入力用）'!W1005="","",'サーバー一覧（手入力用）'!W1005)</f>
        <v/>
      </c>
      <c r="Y997" s="175" t="str">
        <f>IF('サーバー一覧（手入力用）'!X1005="","",'サーバー一覧（手入力用）'!X1005)</f>
        <v/>
      </c>
      <c r="Z997" s="175" t="str">
        <f>IF('サーバー一覧（手入力用）'!Y1005="","",'サーバー一覧（手入力用）'!Y1005)</f>
        <v/>
      </c>
      <c r="AA997" s="175" t="str">
        <f>IF('サーバー一覧（手入力用）'!Z1005="","",'サーバー一覧（手入力用）'!Z1005)</f>
        <v/>
      </c>
      <c r="AB997" s="175" t="str">
        <f>IF('サーバー一覧（手入力用）'!AA1005="","",'サーバー一覧（手入力用）'!AA1005)</f>
        <v/>
      </c>
      <c r="AC997" s="175" t="str">
        <f>IF('サーバー一覧（手入力用）'!AB1005="","",'サーバー一覧（手入力用）'!AB1005)</f>
        <v/>
      </c>
      <c r="AD997" s="175" t="str">
        <f>IF('サーバー一覧（手入力用）'!AC1005="","",'サーバー一覧（手入力用）'!AC1005)</f>
        <v/>
      </c>
      <c r="AE997" s="175" t="str">
        <f>IF('サーバー一覧（手入力用）'!AD1005="","",'サーバー一覧（手入力用）'!AD1005)</f>
        <v/>
      </c>
      <c r="AF997" s="175" t="str">
        <f>IF('サーバー一覧（手入力用）'!AE1005="","",'サーバー一覧（手入力用）'!AE1005)</f>
        <v/>
      </c>
      <c r="AG997" s="175" t="str">
        <f>IF('サーバー一覧（手入力用）'!AF1005="","",'サーバー一覧（手入力用）'!AF1005)</f>
        <v/>
      </c>
      <c r="AH997" s="175" t="str">
        <f>IF('サーバー一覧（手入力用）'!AG1005="","",'サーバー一覧（手入力用）'!AG1005)</f>
        <v/>
      </c>
      <c r="AI997" s="175" t="str">
        <f>IF('サーバー一覧（手入力用）'!AH1005="","",'サーバー一覧（手入力用）'!AH1005)</f>
        <v/>
      </c>
      <c r="AJ997" s="175" t="str">
        <f>IF('サーバー一覧（手入力用）'!AI1005="","",'サーバー一覧（手入力用）'!AI1005)</f>
        <v/>
      </c>
    </row>
    <row r="998" spans="1:36">
      <c r="A998" s="175">
        <f>IF('サーバー一覧（手入力用）'!B1006="","",'サーバー一覧（手入力用）'!B1006)</f>
        <v>997</v>
      </c>
      <c r="B998" s="175" t="str">
        <f>IF('サーバー一覧（手入力用）'!C1006="","",'サーバー一覧（手入力用）'!C1006)</f>
        <v/>
      </c>
      <c r="C998" s="175" t="str">
        <f>IF('サーバー一覧（手入力用）'!D1006="","",'サーバー一覧（手入力用）'!D1006)</f>
        <v/>
      </c>
      <c r="D998" s="175" t="str">
        <f>IF('サーバー一覧（手入力用）'!E1006="","",'サーバー一覧（手入力用）'!E1006)</f>
        <v/>
      </c>
      <c r="E998" s="175" t="str">
        <f>IF('サーバー一覧（手入力用）'!F1006="","",'サーバー一覧（手入力用）'!F1006)</f>
        <v/>
      </c>
      <c r="F998" s="175" t="str">
        <f>IF('サーバー一覧（手入力用）'!G1006="","",'サーバー一覧（手入力用）'!G1006)</f>
        <v/>
      </c>
      <c r="G998" s="175" t="str">
        <f>IF('サーバー一覧（手入力用）'!H1006="","",'サーバー一覧（手入力用）'!H1006)</f>
        <v/>
      </c>
      <c r="H998" s="175" t="str">
        <f>IF('サーバー一覧（手入力用）'!I1006="","",'サーバー一覧（手入力用）'!I1006)</f>
        <v/>
      </c>
      <c r="I998" s="175" t="str">
        <f>IF('サーバー一覧（手入力用）'!J1006="","",'サーバー一覧（手入力用）'!J1006)</f>
        <v/>
      </c>
      <c r="J998" s="175" t="str">
        <f>IF('サーバー一覧（手入力用）'!K1006="","",'サーバー一覧（手入力用）'!K1006)</f>
        <v/>
      </c>
      <c r="K998" s="175" t="str">
        <f>IF('サーバー一覧（手入力用）'!L1006="","",'サーバー一覧（手入力用）'!L1006)</f>
        <v/>
      </c>
      <c r="L998" s="175" t="str">
        <f>IF('サーバー一覧（手入力用）'!M1006="","",'サーバー一覧（手入力用）'!M1006)</f>
        <v/>
      </c>
      <c r="M998" s="175" t="str">
        <f>IF('サーバー一覧（手入力用）'!N1006="","",'サーバー一覧（手入力用）'!N1006)</f>
        <v/>
      </c>
      <c r="N998" s="175" t="str">
        <f>IF('サーバー一覧（手入力用）'!O1006="","",'サーバー一覧（手入力用）'!O1006)</f>
        <v/>
      </c>
      <c r="O998" s="175">
        <f>IF('サーバー一覧（手入力用）'!P1006="","",'サーバー一覧（手入力用）'!P1006)</f>
        <v>0</v>
      </c>
      <c r="P998" s="175" t="str">
        <f>IF('サーバー一覧（手入力用）'!Q1006="","",'サーバー一覧（手入力用）'!Q1006)</f>
        <v/>
      </c>
      <c r="Q998" s="175" t="str">
        <f>IF('サーバー一覧（手入力用）'!R1006="","",'サーバー一覧（手入力用）'!R1006)</f>
        <v/>
      </c>
      <c r="R998" s="175" t="str">
        <f t="shared" si="30"/>
        <v/>
      </c>
      <c r="S998" s="175" t="str">
        <f>IF('サーバー一覧（手入力用）'!S1006="","",'サーバー一覧（手入力用）'!S1006)</f>
        <v/>
      </c>
      <c r="T998" s="175" t="str">
        <f t="shared" si="31"/>
        <v/>
      </c>
      <c r="U998" s="175" t="str">
        <f>IF('サーバー一覧（手入力用）'!T1006="","",'サーバー一覧（手入力用）'!T1006)</f>
        <v/>
      </c>
      <c r="V998" s="175" t="str">
        <f>IF('サーバー一覧（手入力用）'!U1006="","",'サーバー一覧（手入力用）'!U1006)</f>
        <v/>
      </c>
      <c r="W998" s="175" t="str">
        <f>IF('サーバー一覧（手入力用）'!V1006="","",'サーバー一覧（手入力用）'!V1006)</f>
        <v/>
      </c>
      <c r="X998" s="175" t="str">
        <f>IF('サーバー一覧（手入力用）'!W1006="","",'サーバー一覧（手入力用）'!W1006)</f>
        <v/>
      </c>
      <c r="Y998" s="175" t="str">
        <f>IF('サーバー一覧（手入力用）'!X1006="","",'サーバー一覧（手入力用）'!X1006)</f>
        <v/>
      </c>
      <c r="Z998" s="175" t="str">
        <f>IF('サーバー一覧（手入力用）'!Y1006="","",'サーバー一覧（手入力用）'!Y1006)</f>
        <v/>
      </c>
      <c r="AA998" s="175" t="str">
        <f>IF('サーバー一覧（手入力用）'!Z1006="","",'サーバー一覧（手入力用）'!Z1006)</f>
        <v/>
      </c>
      <c r="AB998" s="175" t="str">
        <f>IF('サーバー一覧（手入力用）'!AA1006="","",'サーバー一覧（手入力用）'!AA1006)</f>
        <v/>
      </c>
      <c r="AC998" s="175" t="str">
        <f>IF('サーバー一覧（手入力用）'!AB1006="","",'サーバー一覧（手入力用）'!AB1006)</f>
        <v/>
      </c>
      <c r="AD998" s="175" t="str">
        <f>IF('サーバー一覧（手入力用）'!AC1006="","",'サーバー一覧（手入力用）'!AC1006)</f>
        <v/>
      </c>
      <c r="AE998" s="175" t="str">
        <f>IF('サーバー一覧（手入力用）'!AD1006="","",'サーバー一覧（手入力用）'!AD1006)</f>
        <v/>
      </c>
      <c r="AF998" s="175" t="str">
        <f>IF('サーバー一覧（手入力用）'!AE1006="","",'サーバー一覧（手入力用）'!AE1006)</f>
        <v/>
      </c>
      <c r="AG998" s="175" t="str">
        <f>IF('サーバー一覧（手入力用）'!AF1006="","",'サーバー一覧（手入力用）'!AF1006)</f>
        <v/>
      </c>
      <c r="AH998" s="175" t="str">
        <f>IF('サーバー一覧（手入力用）'!AG1006="","",'サーバー一覧（手入力用）'!AG1006)</f>
        <v/>
      </c>
      <c r="AI998" s="175" t="str">
        <f>IF('サーバー一覧（手入力用）'!AH1006="","",'サーバー一覧（手入力用）'!AH1006)</f>
        <v/>
      </c>
      <c r="AJ998" s="175" t="str">
        <f>IF('サーバー一覧（手入力用）'!AI1006="","",'サーバー一覧（手入力用）'!AI1006)</f>
        <v/>
      </c>
    </row>
    <row r="999" spans="1:36">
      <c r="A999" s="175">
        <f>IF('サーバー一覧（手入力用）'!B1007="","",'サーバー一覧（手入力用）'!B1007)</f>
        <v>998</v>
      </c>
      <c r="B999" s="175" t="str">
        <f>IF('サーバー一覧（手入力用）'!C1007="","",'サーバー一覧（手入力用）'!C1007)</f>
        <v/>
      </c>
      <c r="C999" s="175" t="str">
        <f>IF('サーバー一覧（手入力用）'!D1007="","",'サーバー一覧（手入力用）'!D1007)</f>
        <v/>
      </c>
      <c r="D999" s="175" t="str">
        <f>IF('サーバー一覧（手入力用）'!E1007="","",'サーバー一覧（手入力用）'!E1007)</f>
        <v/>
      </c>
      <c r="E999" s="175" t="str">
        <f>IF('サーバー一覧（手入力用）'!F1007="","",'サーバー一覧（手入力用）'!F1007)</f>
        <v/>
      </c>
      <c r="F999" s="175" t="str">
        <f>IF('サーバー一覧（手入力用）'!G1007="","",'サーバー一覧（手入力用）'!G1007)</f>
        <v/>
      </c>
      <c r="G999" s="175" t="str">
        <f>IF('サーバー一覧（手入力用）'!H1007="","",'サーバー一覧（手入力用）'!H1007)</f>
        <v/>
      </c>
      <c r="H999" s="175" t="str">
        <f>IF('サーバー一覧（手入力用）'!I1007="","",'サーバー一覧（手入力用）'!I1007)</f>
        <v/>
      </c>
      <c r="I999" s="175" t="str">
        <f>IF('サーバー一覧（手入力用）'!J1007="","",'サーバー一覧（手入力用）'!J1007)</f>
        <v/>
      </c>
      <c r="J999" s="175" t="str">
        <f>IF('サーバー一覧（手入力用）'!K1007="","",'サーバー一覧（手入力用）'!K1007)</f>
        <v/>
      </c>
      <c r="K999" s="175" t="str">
        <f>IF('サーバー一覧（手入力用）'!L1007="","",'サーバー一覧（手入力用）'!L1007)</f>
        <v/>
      </c>
      <c r="L999" s="175" t="str">
        <f>IF('サーバー一覧（手入力用）'!M1007="","",'サーバー一覧（手入力用）'!M1007)</f>
        <v/>
      </c>
      <c r="M999" s="175" t="str">
        <f>IF('サーバー一覧（手入力用）'!N1007="","",'サーバー一覧（手入力用）'!N1007)</f>
        <v/>
      </c>
      <c r="N999" s="175" t="str">
        <f>IF('サーバー一覧（手入力用）'!O1007="","",'サーバー一覧（手入力用）'!O1007)</f>
        <v/>
      </c>
      <c r="O999" s="175">
        <f>IF('サーバー一覧（手入力用）'!P1007="","",'サーバー一覧（手入力用）'!P1007)</f>
        <v>0</v>
      </c>
      <c r="P999" s="175" t="str">
        <f>IF('サーバー一覧（手入力用）'!Q1007="","",'サーバー一覧（手入力用）'!Q1007)</f>
        <v/>
      </c>
      <c r="Q999" s="175" t="str">
        <f>IF('サーバー一覧（手入力用）'!R1007="","",'サーバー一覧（手入力用）'!R1007)</f>
        <v/>
      </c>
      <c r="R999" s="175" t="str">
        <f t="shared" si="30"/>
        <v/>
      </c>
      <c r="S999" s="175" t="str">
        <f>IF('サーバー一覧（手入力用）'!S1007="","",'サーバー一覧（手入力用）'!S1007)</f>
        <v/>
      </c>
      <c r="T999" s="175" t="str">
        <f t="shared" si="31"/>
        <v/>
      </c>
      <c r="U999" s="175" t="str">
        <f>IF('サーバー一覧（手入力用）'!T1007="","",'サーバー一覧（手入力用）'!T1007)</f>
        <v/>
      </c>
      <c r="V999" s="175" t="str">
        <f>IF('サーバー一覧（手入力用）'!U1007="","",'サーバー一覧（手入力用）'!U1007)</f>
        <v/>
      </c>
      <c r="W999" s="175" t="str">
        <f>IF('サーバー一覧（手入力用）'!V1007="","",'サーバー一覧（手入力用）'!V1007)</f>
        <v/>
      </c>
      <c r="X999" s="175" t="str">
        <f>IF('サーバー一覧（手入力用）'!W1007="","",'サーバー一覧（手入力用）'!W1007)</f>
        <v/>
      </c>
      <c r="Y999" s="175" t="str">
        <f>IF('サーバー一覧（手入力用）'!X1007="","",'サーバー一覧（手入力用）'!X1007)</f>
        <v/>
      </c>
      <c r="Z999" s="175" t="str">
        <f>IF('サーバー一覧（手入力用）'!Y1007="","",'サーバー一覧（手入力用）'!Y1007)</f>
        <v/>
      </c>
      <c r="AA999" s="175" t="str">
        <f>IF('サーバー一覧（手入力用）'!Z1007="","",'サーバー一覧（手入力用）'!Z1007)</f>
        <v/>
      </c>
      <c r="AB999" s="175" t="str">
        <f>IF('サーバー一覧（手入力用）'!AA1007="","",'サーバー一覧（手入力用）'!AA1007)</f>
        <v/>
      </c>
      <c r="AC999" s="175" t="str">
        <f>IF('サーバー一覧（手入力用）'!AB1007="","",'サーバー一覧（手入力用）'!AB1007)</f>
        <v/>
      </c>
      <c r="AD999" s="175" t="str">
        <f>IF('サーバー一覧（手入力用）'!AC1007="","",'サーバー一覧（手入力用）'!AC1007)</f>
        <v/>
      </c>
      <c r="AE999" s="175" t="str">
        <f>IF('サーバー一覧（手入力用）'!AD1007="","",'サーバー一覧（手入力用）'!AD1007)</f>
        <v/>
      </c>
      <c r="AF999" s="175" t="str">
        <f>IF('サーバー一覧（手入力用）'!AE1007="","",'サーバー一覧（手入力用）'!AE1007)</f>
        <v/>
      </c>
      <c r="AG999" s="175" t="str">
        <f>IF('サーバー一覧（手入力用）'!AF1007="","",'サーバー一覧（手入力用）'!AF1007)</f>
        <v/>
      </c>
      <c r="AH999" s="175" t="str">
        <f>IF('サーバー一覧（手入力用）'!AG1007="","",'サーバー一覧（手入力用）'!AG1007)</f>
        <v/>
      </c>
      <c r="AI999" s="175" t="str">
        <f>IF('サーバー一覧（手入力用）'!AH1007="","",'サーバー一覧（手入力用）'!AH1007)</f>
        <v/>
      </c>
      <c r="AJ999" s="175" t="str">
        <f>IF('サーバー一覧（手入力用）'!AI1007="","",'サーバー一覧（手入力用）'!AI1007)</f>
        <v/>
      </c>
    </row>
    <row r="1000" spans="1:36">
      <c r="A1000" s="175">
        <f>IF('サーバー一覧（手入力用）'!B1008="","",'サーバー一覧（手入力用）'!B1008)</f>
        <v>999</v>
      </c>
      <c r="B1000" s="175" t="str">
        <f>IF('サーバー一覧（手入力用）'!C1008="","",'サーバー一覧（手入力用）'!C1008)</f>
        <v/>
      </c>
      <c r="C1000" s="175" t="str">
        <f>IF('サーバー一覧（手入力用）'!D1008="","",'サーバー一覧（手入力用）'!D1008)</f>
        <v/>
      </c>
      <c r="D1000" s="175" t="str">
        <f>IF('サーバー一覧（手入力用）'!E1008="","",'サーバー一覧（手入力用）'!E1008)</f>
        <v/>
      </c>
      <c r="E1000" s="175" t="str">
        <f>IF('サーバー一覧（手入力用）'!F1008="","",'サーバー一覧（手入力用）'!F1008)</f>
        <v/>
      </c>
      <c r="F1000" s="175" t="str">
        <f>IF('サーバー一覧（手入力用）'!G1008="","",'サーバー一覧（手入力用）'!G1008)</f>
        <v/>
      </c>
      <c r="G1000" s="175" t="str">
        <f>IF('サーバー一覧（手入力用）'!H1008="","",'サーバー一覧（手入力用）'!H1008)</f>
        <v/>
      </c>
      <c r="H1000" s="175" t="str">
        <f>IF('サーバー一覧（手入力用）'!I1008="","",'サーバー一覧（手入力用）'!I1008)</f>
        <v/>
      </c>
      <c r="I1000" s="175" t="str">
        <f>IF('サーバー一覧（手入力用）'!J1008="","",'サーバー一覧（手入力用）'!J1008)</f>
        <v/>
      </c>
      <c r="J1000" s="175" t="str">
        <f>IF('サーバー一覧（手入力用）'!K1008="","",'サーバー一覧（手入力用）'!K1008)</f>
        <v/>
      </c>
      <c r="K1000" s="175" t="str">
        <f>IF('サーバー一覧（手入力用）'!L1008="","",'サーバー一覧（手入力用）'!L1008)</f>
        <v/>
      </c>
      <c r="L1000" s="175" t="str">
        <f>IF('サーバー一覧（手入力用）'!M1008="","",'サーバー一覧（手入力用）'!M1008)</f>
        <v/>
      </c>
      <c r="M1000" s="175" t="str">
        <f>IF('サーバー一覧（手入力用）'!N1008="","",'サーバー一覧（手入力用）'!N1008)</f>
        <v/>
      </c>
      <c r="N1000" s="175" t="str">
        <f>IF('サーバー一覧（手入力用）'!O1008="","",'サーバー一覧（手入力用）'!O1008)</f>
        <v/>
      </c>
      <c r="O1000" s="175">
        <f>IF('サーバー一覧（手入力用）'!P1008="","",'サーバー一覧（手入力用）'!P1008)</f>
        <v>0</v>
      </c>
      <c r="P1000" s="175" t="str">
        <f>IF('サーバー一覧（手入力用）'!Q1008="","",'サーバー一覧（手入力用）'!Q1008)</f>
        <v/>
      </c>
      <c r="Q1000" s="175" t="str">
        <f>IF('サーバー一覧（手入力用）'!R1008="","",'サーバー一覧（手入力用）'!R1008)</f>
        <v/>
      </c>
      <c r="R1000" s="175" t="str">
        <f t="shared" si="30"/>
        <v/>
      </c>
      <c r="S1000" s="175" t="str">
        <f>IF('サーバー一覧（手入力用）'!S1008="","",'サーバー一覧（手入力用）'!S1008)</f>
        <v/>
      </c>
      <c r="T1000" s="175" t="str">
        <f t="shared" si="31"/>
        <v/>
      </c>
      <c r="U1000" s="175" t="str">
        <f>IF('サーバー一覧（手入力用）'!T1008="","",'サーバー一覧（手入力用）'!T1008)</f>
        <v/>
      </c>
      <c r="V1000" s="175" t="str">
        <f>IF('サーバー一覧（手入力用）'!U1008="","",'サーバー一覧（手入力用）'!U1008)</f>
        <v/>
      </c>
      <c r="W1000" s="175" t="str">
        <f>IF('サーバー一覧（手入力用）'!V1008="","",'サーバー一覧（手入力用）'!V1008)</f>
        <v/>
      </c>
      <c r="X1000" s="175" t="str">
        <f>IF('サーバー一覧（手入力用）'!W1008="","",'サーバー一覧（手入力用）'!W1008)</f>
        <v/>
      </c>
      <c r="Y1000" s="175" t="str">
        <f>IF('サーバー一覧（手入力用）'!X1008="","",'サーバー一覧（手入力用）'!X1008)</f>
        <v/>
      </c>
      <c r="Z1000" s="175" t="str">
        <f>IF('サーバー一覧（手入力用）'!Y1008="","",'サーバー一覧（手入力用）'!Y1008)</f>
        <v/>
      </c>
      <c r="AA1000" s="175" t="str">
        <f>IF('サーバー一覧（手入力用）'!Z1008="","",'サーバー一覧（手入力用）'!Z1008)</f>
        <v/>
      </c>
      <c r="AB1000" s="175" t="str">
        <f>IF('サーバー一覧（手入力用）'!AA1008="","",'サーバー一覧（手入力用）'!AA1008)</f>
        <v/>
      </c>
      <c r="AC1000" s="175" t="str">
        <f>IF('サーバー一覧（手入力用）'!AB1008="","",'サーバー一覧（手入力用）'!AB1008)</f>
        <v/>
      </c>
      <c r="AD1000" s="175" t="str">
        <f>IF('サーバー一覧（手入力用）'!AC1008="","",'サーバー一覧（手入力用）'!AC1008)</f>
        <v/>
      </c>
      <c r="AE1000" s="175" t="str">
        <f>IF('サーバー一覧（手入力用）'!AD1008="","",'サーバー一覧（手入力用）'!AD1008)</f>
        <v/>
      </c>
      <c r="AF1000" s="175" t="str">
        <f>IF('サーバー一覧（手入力用）'!AE1008="","",'サーバー一覧（手入力用）'!AE1008)</f>
        <v/>
      </c>
      <c r="AG1000" s="175" t="str">
        <f>IF('サーバー一覧（手入力用）'!AF1008="","",'サーバー一覧（手入力用）'!AF1008)</f>
        <v/>
      </c>
      <c r="AH1000" s="175" t="str">
        <f>IF('サーバー一覧（手入力用）'!AG1008="","",'サーバー一覧（手入力用）'!AG1008)</f>
        <v/>
      </c>
      <c r="AI1000" s="175" t="str">
        <f>IF('サーバー一覧（手入力用）'!AH1008="","",'サーバー一覧（手入力用）'!AH1008)</f>
        <v/>
      </c>
      <c r="AJ1000" s="175" t="str">
        <f>IF('サーバー一覧（手入力用）'!AI1008="","",'サーバー一覧（手入力用）'!AI1008)</f>
        <v/>
      </c>
    </row>
    <row r="1001" spans="1:36">
      <c r="A1001" s="175">
        <f>IF('サーバー一覧（手入力用）'!B1009="","",'サーバー一覧（手入力用）'!B1009)</f>
        <v>1000</v>
      </c>
      <c r="B1001" s="175" t="str">
        <f>IF('サーバー一覧（手入力用）'!C1009="","",'サーバー一覧（手入力用）'!C1009)</f>
        <v/>
      </c>
      <c r="C1001" s="175" t="str">
        <f>IF('サーバー一覧（手入力用）'!D1009="","",'サーバー一覧（手入力用）'!D1009)</f>
        <v/>
      </c>
      <c r="D1001" s="175" t="str">
        <f>IF('サーバー一覧（手入力用）'!E1009="","",'サーバー一覧（手入力用）'!E1009)</f>
        <v/>
      </c>
      <c r="E1001" s="175" t="str">
        <f>IF('サーバー一覧（手入力用）'!F1009="","",'サーバー一覧（手入力用）'!F1009)</f>
        <v/>
      </c>
      <c r="F1001" s="175" t="str">
        <f>IF('サーバー一覧（手入力用）'!G1009="","",'サーバー一覧（手入力用）'!G1009)</f>
        <v/>
      </c>
      <c r="G1001" s="175" t="str">
        <f>IF('サーバー一覧（手入力用）'!H1009="","",'サーバー一覧（手入力用）'!H1009)</f>
        <v/>
      </c>
      <c r="H1001" s="175" t="str">
        <f>IF('サーバー一覧（手入力用）'!I1009="","",'サーバー一覧（手入力用）'!I1009)</f>
        <v/>
      </c>
      <c r="I1001" s="175" t="str">
        <f>IF('サーバー一覧（手入力用）'!J1009="","",'サーバー一覧（手入力用）'!J1009)</f>
        <v/>
      </c>
      <c r="J1001" s="175" t="str">
        <f>IF('サーバー一覧（手入力用）'!K1009="","",'サーバー一覧（手入力用）'!K1009)</f>
        <v/>
      </c>
      <c r="K1001" s="175" t="str">
        <f>IF('サーバー一覧（手入力用）'!L1009="","",'サーバー一覧（手入力用）'!L1009)</f>
        <v/>
      </c>
      <c r="L1001" s="175" t="str">
        <f>IF('サーバー一覧（手入力用）'!M1009="","",'サーバー一覧（手入力用）'!M1009)</f>
        <v/>
      </c>
      <c r="M1001" s="175" t="str">
        <f>IF('サーバー一覧（手入力用）'!N1009="","",'サーバー一覧（手入力用）'!N1009)</f>
        <v/>
      </c>
      <c r="N1001" s="175" t="str">
        <f>IF('サーバー一覧（手入力用）'!O1009="","",'サーバー一覧（手入力用）'!O1009)</f>
        <v/>
      </c>
      <c r="O1001" s="175">
        <f>IF('サーバー一覧（手入力用）'!P1009="","",'サーバー一覧（手入力用）'!P1009)</f>
        <v>0</v>
      </c>
      <c r="P1001" s="175" t="str">
        <f>IF('サーバー一覧（手入力用）'!Q1009="","",'サーバー一覧（手入力用）'!Q1009)</f>
        <v/>
      </c>
      <c r="Q1001" s="175" t="str">
        <f>IF('サーバー一覧（手入力用）'!R1009="","",'サーバー一覧（手入力用）'!R1009)</f>
        <v/>
      </c>
      <c r="R1001" s="175" t="str">
        <f t="shared" si="30"/>
        <v/>
      </c>
      <c r="S1001" s="175" t="str">
        <f>IF('サーバー一覧（手入力用）'!S1009="","",'サーバー一覧（手入力用）'!S1009)</f>
        <v/>
      </c>
      <c r="T1001" s="175" t="str">
        <f t="shared" si="31"/>
        <v/>
      </c>
      <c r="U1001" s="175" t="str">
        <f>IF('サーバー一覧（手入力用）'!T1009="","",'サーバー一覧（手入力用）'!T1009)</f>
        <v/>
      </c>
      <c r="V1001" s="175" t="str">
        <f>IF('サーバー一覧（手入力用）'!U1009="","",'サーバー一覧（手入力用）'!U1009)</f>
        <v/>
      </c>
      <c r="W1001" s="175" t="str">
        <f>IF('サーバー一覧（手入力用）'!V1009="","",'サーバー一覧（手入力用）'!V1009)</f>
        <v/>
      </c>
      <c r="X1001" s="175" t="str">
        <f>IF('サーバー一覧（手入力用）'!W1009="","",'サーバー一覧（手入力用）'!W1009)</f>
        <v/>
      </c>
      <c r="Y1001" s="175" t="str">
        <f>IF('サーバー一覧（手入力用）'!X1009="","",'サーバー一覧（手入力用）'!X1009)</f>
        <v/>
      </c>
      <c r="Z1001" s="175" t="str">
        <f>IF('サーバー一覧（手入力用）'!Y1009="","",'サーバー一覧（手入力用）'!Y1009)</f>
        <v/>
      </c>
      <c r="AA1001" s="175" t="str">
        <f>IF('サーバー一覧（手入力用）'!Z1009="","",'サーバー一覧（手入力用）'!Z1009)</f>
        <v/>
      </c>
      <c r="AB1001" s="175" t="str">
        <f>IF('サーバー一覧（手入力用）'!AA1009="","",'サーバー一覧（手入力用）'!AA1009)</f>
        <v/>
      </c>
      <c r="AC1001" s="175" t="str">
        <f>IF('サーバー一覧（手入力用）'!AB1009="","",'サーバー一覧（手入力用）'!AB1009)</f>
        <v/>
      </c>
      <c r="AD1001" s="175" t="str">
        <f>IF('サーバー一覧（手入力用）'!AC1009="","",'サーバー一覧（手入力用）'!AC1009)</f>
        <v/>
      </c>
      <c r="AE1001" s="175" t="str">
        <f>IF('サーバー一覧（手入力用）'!AD1009="","",'サーバー一覧（手入力用）'!AD1009)</f>
        <v/>
      </c>
      <c r="AF1001" s="175" t="str">
        <f>IF('サーバー一覧（手入力用）'!AE1009="","",'サーバー一覧（手入力用）'!AE1009)</f>
        <v/>
      </c>
      <c r="AG1001" s="175" t="str">
        <f>IF('サーバー一覧（手入力用）'!AF1009="","",'サーバー一覧（手入力用）'!AF1009)</f>
        <v/>
      </c>
      <c r="AH1001" s="175" t="str">
        <f>IF('サーバー一覧（手入力用）'!AG1009="","",'サーバー一覧（手入力用）'!AG1009)</f>
        <v/>
      </c>
      <c r="AI1001" s="175" t="str">
        <f>IF('サーバー一覧（手入力用）'!AH1009="","",'サーバー一覧（手入力用）'!AH1009)</f>
        <v/>
      </c>
      <c r="AJ1001" s="175" t="str">
        <f>IF('サーバー一覧（手入力用）'!AI1009="","",'サーバー一覧（手入力用）'!AI1009)</f>
        <v/>
      </c>
    </row>
  </sheetData>
  <phoneticPr fontId="4"/>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5DFC0-D45C-4840-A848-CC8DED9655C5}">
  <sheetPr>
    <tabColor theme="1"/>
  </sheetPr>
  <dimension ref="A1:A53"/>
  <sheetViews>
    <sheetView showGridLines="0" workbookViewId="0">
      <selection activeCell="A11" sqref="A11"/>
    </sheetView>
  </sheetViews>
  <sheetFormatPr baseColWidth="10" defaultColWidth="11" defaultRowHeight="17"/>
  <cols>
    <col min="1" max="1" width="44.5" style="7" customWidth="1"/>
    <col min="2" max="2" width="36.6640625" bestFit="1" customWidth="1"/>
    <col min="3" max="3" width="11" customWidth="1"/>
    <col min="4" max="4" width="20" customWidth="1"/>
  </cols>
  <sheetData>
    <row r="1" spans="1:1">
      <c r="A1" s="12" t="s">
        <v>674</v>
      </c>
    </row>
    <row r="2" spans="1:1">
      <c r="A2" s="5" t="s">
        <v>6</v>
      </c>
    </row>
    <row r="3" spans="1:1">
      <c r="A3" s="6" t="s">
        <v>7</v>
      </c>
    </row>
    <row r="5" spans="1:1">
      <c r="A5" s="12" t="s">
        <v>675</v>
      </c>
    </row>
    <row r="6" spans="1:1">
      <c r="A6" s="8" t="s">
        <v>791</v>
      </c>
    </row>
    <row r="7" spans="1:1">
      <c r="A7" s="10" t="s">
        <v>792</v>
      </c>
    </row>
    <row r="8" spans="1:1">
      <c r="A8" s="10" t="s">
        <v>793</v>
      </c>
    </row>
    <row r="9" spans="1:1">
      <c r="A9" s="10" t="s">
        <v>794</v>
      </c>
    </row>
    <row r="10" spans="1:1">
      <c r="A10" s="10" t="s">
        <v>797</v>
      </c>
    </row>
    <row r="11" spans="1:1">
      <c r="A11" s="10" t="s">
        <v>795</v>
      </c>
    </row>
    <row r="12" spans="1:1">
      <c r="A12" s="9" t="s">
        <v>796</v>
      </c>
    </row>
    <row r="14" spans="1:1">
      <c r="A14" s="76" t="s">
        <v>677</v>
      </c>
    </row>
    <row r="15" spans="1:1">
      <c r="A15" s="77" t="s">
        <v>678</v>
      </c>
    </row>
    <row r="16" spans="1:1">
      <c r="A16" s="78" t="s">
        <v>679</v>
      </c>
    </row>
    <row r="17" spans="1:1">
      <c r="A17" s="79" t="s">
        <v>680</v>
      </c>
    </row>
    <row r="18" spans="1:1">
      <c r="A18" s="78" t="s">
        <v>681</v>
      </c>
    </row>
    <row r="19" spans="1:1">
      <c r="A19" s="79" t="s">
        <v>682</v>
      </c>
    </row>
    <row r="20" spans="1:1">
      <c r="A20" s="78" t="s">
        <v>683</v>
      </c>
    </row>
    <row r="21" spans="1:1">
      <c r="A21" s="79" t="s">
        <v>684</v>
      </c>
    </row>
    <row r="22" spans="1:1">
      <c r="A22" s="78" t="s">
        <v>685</v>
      </c>
    </row>
    <row r="23" spans="1:1">
      <c r="A23" s="79" t="s">
        <v>686</v>
      </c>
    </row>
    <row r="24" spans="1:1">
      <c r="A24" s="78" t="s">
        <v>687</v>
      </c>
    </row>
    <row r="25" spans="1:1">
      <c r="A25" s="79" t="s">
        <v>688</v>
      </c>
    </row>
    <row r="26" spans="1:1">
      <c r="A26" s="78" t="s">
        <v>689</v>
      </c>
    </row>
    <row r="27" spans="1:1">
      <c r="A27" s="79" t="s">
        <v>690</v>
      </c>
    </row>
    <row r="28" spans="1:1">
      <c r="A28" s="11" t="s">
        <v>676</v>
      </c>
    </row>
    <row r="30" spans="1:1">
      <c r="A30" s="12" t="s">
        <v>691</v>
      </c>
    </row>
    <row r="31" spans="1:1">
      <c r="A31" s="5" t="s">
        <v>633</v>
      </c>
    </row>
    <row r="32" spans="1:1">
      <c r="A32" s="6" t="s">
        <v>632</v>
      </c>
    </row>
    <row r="34" spans="1:1">
      <c r="A34" s="12" t="s">
        <v>692</v>
      </c>
    </row>
    <row r="35" spans="1:1">
      <c r="A35" s="5" t="s">
        <v>28</v>
      </c>
    </row>
    <row r="36" spans="1:1">
      <c r="A36" s="6" t="s">
        <v>30</v>
      </c>
    </row>
    <row r="38" spans="1:1">
      <c r="A38" s="12" t="s">
        <v>693</v>
      </c>
    </row>
    <row r="39" spans="1:1">
      <c r="A39" s="5" t="s">
        <v>31</v>
      </c>
    </row>
    <row r="40" spans="1:1">
      <c r="A40" s="23" t="s">
        <v>694</v>
      </c>
    </row>
    <row r="41" spans="1:1">
      <c r="A41" s="6" t="s">
        <v>695</v>
      </c>
    </row>
    <row r="43" spans="1:1">
      <c r="A43" s="12" t="s">
        <v>377</v>
      </c>
    </row>
    <row r="44" spans="1:1">
      <c r="A44" s="5" t="s">
        <v>696</v>
      </c>
    </row>
    <row r="45" spans="1:1">
      <c r="A45" s="23" t="s">
        <v>65</v>
      </c>
    </row>
    <row r="46" spans="1:1">
      <c r="A46" s="23" t="s">
        <v>697</v>
      </c>
    </row>
    <row r="47" spans="1:1">
      <c r="A47" s="23" t="s">
        <v>698</v>
      </c>
    </row>
    <row r="48" spans="1:1">
      <c r="A48" s="23" t="s">
        <v>699</v>
      </c>
    </row>
    <row r="49" spans="1:1">
      <c r="A49" s="6" t="s">
        <v>676</v>
      </c>
    </row>
    <row r="51" spans="1:1">
      <c r="A51" s="12" t="s">
        <v>700</v>
      </c>
    </row>
    <row r="52" spans="1:1">
      <c r="A52" s="5" t="s">
        <v>701</v>
      </c>
    </row>
    <row r="53" spans="1:1">
      <c r="A53" s="23" t="s">
        <v>283</v>
      </c>
    </row>
  </sheetData>
  <phoneticPr fontId="4"/>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EC3E3-32F5-9D4C-9F6E-2A2D082E7CA1}">
  <sheetPr>
    <tabColor theme="1"/>
  </sheetPr>
  <dimension ref="A1:AN21"/>
  <sheetViews>
    <sheetView showGridLines="0" workbookViewId="0">
      <selection activeCell="M12" sqref="M12"/>
    </sheetView>
  </sheetViews>
  <sheetFormatPr baseColWidth="10" defaultColWidth="11" defaultRowHeight="17"/>
  <cols>
    <col min="2" max="2" width="23.5" bestFit="1" customWidth="1"/>
    <col min="3" max="3" width="26" customWidth="1"/>
    <col min="4" max="4" width="30.1640625" customWidth="1"/>
    <col min="5" max="5" width="11" customWidth="1"/>
    <col min="6" max="6" width="13.33203125" customWidth="1"/>
    <col min="7" max="7" width="14.83203125" customWidth="1"/>
    <col min="8" max="8" width="19" customWidth="1"/>
    <col min="9" max="9" width="10.1640625" customWidth="1"/>
    <col min="10" max="10" width="10.5" customWidth="1"/>
    <col min="11" max="11" width="13.83203125" customWidth="1"/>
    <col min="12" max="12" width="15.83203125" customWidth="1"/>
    <col min="13" max="13" width="25.6640625" customWidth="1"/>
    <col min="14" max="14" width="27.6640625" bestFit="1" customWidth="1"/>
    <col min="15" max="15" width="10.6640625" bestFit="1" customWidth="1"/>
    <col min="16" max="16" width="14.6640625" bestFit="1" customWidth="1"/>
    <col min="17" max="17" width="14.6640625" customWidth="1"/>
    <col min="18" max="18" width="14.1640625" customWidth="1"/>
    <col min="19" max="19" width="6.6640625" customWidth="1"/>
    <col min="20" max="20" width="16.83203125" customWidth="1"/>
    <col min="21" max="21" width="18.1640625" bestFit="1" customWidth="1"/>
    <col min="22" max="22" width="29" bestFit="1" customWidth="1"/>
    <col min="23" max="23" width="32.33203125" bestFit="1" customWidth="1"/>
    <col min="24" max="24" width="32.33203125" customWidth="1"/>
    <col min="26" max="26" width="6" customWidth="1"/>
    <col min="27" max="27" width="18" customWidth="1"/>
    <col min="28" max="28" width="22.5" bestFit="1" customWidth="1"/>
    <col min="31" max="31" width="21.33203125" customWidth="1"/>
    <col min="33" max="33" width="17.33203125" customWidth="1"/>
    <col min="34" max="34" width="23.6640625" bestFit="1" customWidth="1"/>
    <col min="35" max="35" width="33.33203125" bestFit="1" customWidth="1"/>
    <col min="36" max="36" width="21.83203125" customWidth="1"/>
    <col min="37" max="38" width="33.33203125" customWidth="1"/>
    <col min="39" max="39" width="18.1640625" customWidth="1"/>
  </cols>
  <sheetData>
    <row r="1" spans="1:40" ht="18" thickBot="1">
      <c r="A1" s="234" t="s">
        <v>702</v>
      </c>
      <c r="B1" s="202" t="s">
        <v>125</v>
      </c>
      <c r="C1" s="205" t="s">
        <v>126</v>
      </c>
      <c r="D1" s="208" t="s">
        <v>127</v>
      </c>
      <c r="E1" s="235" t="s">
        <v>128</v>
      </c>
      <c r="F1" s="236" t="s">
        <v>703</v>
      </c>
      <c r="G1" s="195" t="s">
        <v>704</v>
      </c>
      <c r="H1" s="214" t="s">
        <v>705</v>
      </c>
      <c r="I1" s="212" t="s">
        <v>706</v>
      </c>
      <c r="J1" s="236" t="s">
        <v>707</v>
      </c>
      <c r="L1" s="234" t="s">
        <v>708</v>
      </c>
      <c r="M1" s="218" t="s">
        <v>19</v>
      </c>
      <c r="N1" s="221" t="s">
        <v>239</v>
      </c>
      <c r="O1" s="214" t="s">
        <v>181</v>
      </c>
      <c r="P1" s="237" t="s">
        <v>182</v>
      </c>
      <c r="Q1" s="238" t="s">
        <v>709</v>
      </c>
      <c r="R1" s="213" t="s">
        <v>710</v>
      </c>
      <c r="T1" s="234" t="s">
        <v>711</v>
      </c>
      <c r="U1" s="202" t="s">
        <v>193</v>
      </c>
      <c r="V1" s="202" t="s">
        <v>204</v>
      </c>
      <c r="W1" s="202" t="s">
        <v>194</v>
      </c>
      <c r="X1" s="202" t="s">
        <v>211</v>
      </c>
      <c r="Y1" s="202" t="s">
        <v>237</v>
      </c>
      <c r="AA1" s="234" t="s">
        <v>712</v>
      </c>
      <c r="AB1" s="202" t="s">
        <v>212</v>
      </c>
      <c r="AC1" s="202" t="s">
        <v>213</v>
      </c>
      <c r="AD1" s="202" t="s">
        <v>214</v>
      </c>
      <c r="AE1" s="202" t="s">
        <v>238</v>
      </c>
      <c r="AG1" s="234" t="s">
        <v>713</v>
      </c>
      <c r="AH1" s="202" t="s">
        <v>714</v>
      </c>
      <c r="AI1" s="225" t="s">
        <v>215</v>
      </c>
      <c r="AJ1" s="226" t="s">
        <v>216</v>
      </c>
      <c r="AK1" s="226" t="s">
        <v>217</v>
      </c>
      <c r="AL1" s="226" t="s">
        <v>715</v>
      </c>
      <c r="AM1" s="231" t="s">
        <v>287</v>
      </c>
      <c r="AN1" s="214" t="s">
        <v>716</v>
      </c>
    </row>
    <row r="2" spans="1:40" ht="18" thickTop="1">
      <c r="B2" s="203" t="s">
        <v>188</v>
      </c>
      <c r="C2" s="206" t="s">
        <v>323</v>
      </c>
      <c r="D2" s="209" t="s">
        <v>325</v>
      </c>
      <c r="E2" s="239" t="s">
        <v>332</v>
      </c>
      <c r="F2" s="240" t="s">
        <v>717</v>
      </c>
      <c r="G2" s="196" t="s">
        <v>718</v>
      </c>
      <c r="H2" s="215" t="s">
        <v>150</v>
      </c>
      <c r="I2" s="217" t="s">
        <v>183</v>
      </c>
      <c r="J2" s="241" t="s">
        <v>719</v>
      </c>
      <c r="M2" s="219" t="s">
        <v>720</v>
      </c>
      <c r="N2" s="222" t="s">
        <v>161</v>
      </c>
      <c r="O2" s="215" t="s">
        <v>168</v>
      </c>
      <c r="P2" s="242" t="s">
        <v>174</v>
      </c>
      <c r="Q2" s="243" t="s">
        <v>721</v>
      </c>
      <c r="R2" s="199" t="s">
        <v>719</v>
      </c>
      <c r="U2" s="203" t="s">
        <v>195</v>
      </c>
      <c r="V2" s="203" t="s">
        <v>205</v>
      </c>
      <c r="W2" s="203" t="s">
        <v>201</v>
      </c>
      <c r="X2" s="203" t="s">
        <v>218</v>
      </c>
      <c r="Y2" s="203" t="s">
        <v>237</v>
      </c>
      <c r="AB2" s="203" t="s">
        <v>219</v>
      </c>
      <c r="AC2" s="203" t="s">
        <v>220</v>
      </c>
      <c r="AD2" s="203" t="s">
        <v>221</v>
      </c>
      <c r="AE2" s="203" t="s">
        <v>238</v>
      </c>
      <c r="AH2" s="196" t="s">
        <v>722</v>
      </c>
      <c r="AI2" s="227" t="s">
        <v>222</v>
      </c>
      <c r="AJ2" s="228" t="s">
        <v>223</v>
      </c>
      <c r="AK2" s="228" t="s">
        <v>224</v>
      </c>
      <c r="AL2" s="228" t="s">
        <v>723</v>
      </c>
      <c r="AM2" s="232" t="s">
        <v>273</v>
      </c>
      <c r="AN2" s="198" t="s">
        <v>719</v>
      </c>
    </row>
    <row r="3" spans="1:40">
      <c r="B3" s="204" t="s">
        <v>187</v>
      </c>
      <c r="C3" s="207" t="s">
        <v>324</v>
      </c>
      <c r="D3" s="210" t="s">
        <v>326</v>
      </c>
      <c r="E3" s="106" t="s">
        <v>331</v>
      </c>
      <c r="F3" s="106" t="s">
        <v>724</v>
      </c>
      <c r="G3" s="197" t="s">
        <v>725</v>
      </c>
      <c r="H3" s="216" t="s">
        <v>151</v>
      </c>
      <c r="I3" s="224" t="s">
        <v>184</v>
      </c>
      <c r="M3" s="81" t="s">
        <v>274</v>
      </c>
      <c r="N3" s="223" t="s">
        <v>162</v>
      </c>
      <c r="O3" s="216" t="s">
        <v>169</v>
      </c>
      <c r="P3" s="244" t="s">
        <v>173</v>
      </c>
      <c r="Q3" s="245" t="s">
        <v>726</v>
      </c>
      <c r="U3" s="204" t="s">
        <v>196</v>
      </c>
      <c r="V3" s="204" t="s">
        <v>206</v>
      </c>
      <c r="W3" s="204" t="s">
        <v>202</v>
      </c>
      <c r="X3" s="204" t="s">
        <v>727</v>
      </c>
      <c r="Y3" s="204"/>
      <c r="AB3" s="204" t="s">
        <v>225</v>
      </c>
      <c r="AC3" s="204" t="s">
        <v>728</v>
      </c>
      <c r="AD3" s="204" t="s">
        <v>226</v>
      </c>
      <c r="AE3" s="204"/>
      <c r="AI3" s="229" t="s">
        <v>227</v>
      </c>
      <c r="AJ3" s="230"/>
      <c r="AK3" s="230"/>
      <c r="AL3" s="230" t="s">
        <v>729</v>
      </c>
      <c r="AM3" s="233"/>
    </row>
    <row r="4" spans="1:40">
      <c r="B4" s="203" t="s">
        <v>186</v>
      </c>
      <c r="C4" s="206" t="s">
        <v>138</v>
      </c>
      <c r="D4" s="209" t="s">
        <v>327</v>
      </c>
      <c r="E4" s="239" t="s">
        <v>330</v>
      </c>
      <c r="F4" s="240" t="s">
        <v>730</v>
      </c>
      <c r="G4" s="196" t="s">
        <v>731</v>
      </c>
      <c r="H4" s="215" t="s">
        <v>732</v>
      </c>
      <c r="I4" s="217" t="s">
        <v>733</v>
      </c>
      <c r="M4" s="220" t="s">
        <v>275</v>
      </c>
      <c r="N4" s="222" t="s">
        <v>163</v>
      </c>
      <c r="O4" s="215" t="s">
        <v>170</v>
      </c>
      <c r="P4" s="242" t="s">
        <v>175</v>
      </c>
      <c r="Q4" s="243" t="s">
        <v>734</v>
      </c>
      <c r="U4" s="203" t="s">
        <v>197</v>
      </c>
      <c r="V4" s="203" t="s">
        <v>207</v>
      </c>
      <c r="W4" s="203" t="s">
        <v>203</v>
      </c>
      <c r="X4" s="203" t="s">
        <v>735</v>
      </c>
      <c r="Y4" s="203"/>
      <c r="AB4" s="203" t="s">
        <v>228</v>
      </c>
      <c r="AC4" s="203" t="s">
        <v>736</v>
      </c>
      <c r="AD4" s="203" t="s">
        <v>229</v>
      </c>
      <c r="AE4" s="203"/>
    </row>
    <row r="5" spans="1:40">
      <c r="B5" s="204" t="s">
        <v>737</v>
      </c>
      <c r="C5" s="207" t="s">
        <v>139</v>
      </c>
      <c r="D5" s="210" t="s">
        <v>144</v>
      </c>
      <c r="E5" s="106" t="s">
        <v>329</v>
      </c>
      <c r="F5" s="106" t="s">
        <v>738</v>
      </c>
      <c r="G5" s="197" t="s">
        <v>739</v>
      </c>
      <c r="H5" s="216" t="s">
        <v>740</v>
      </c>
      <c r="I5" s="224" t="s">
        <v>741</v>
      </c>
      <c r="J5" t="s">
        <v>185</v>
      </c>
      <c r="M5" s="81" t="s">
        <v>276</v>
      </c>
      <c r="N5" s="223" t="s">
        <v>164</v>
      </c>
      <c r="O5" s="216" t="s">
        <v>171</v>
      </c>
      <c r="P5" s="244" t="s">
        <v>176</v>
      </c>
      <c r="Q5" s="245" t="s">
        <v>742</v>
      </c>
      <c r="U5" s="204" t="s">
        <v>197</v>
      </c>
      <c r="V5" s="204" t="s">
        <v>208</v>
      </c>
      <c r="W5" s="204" t="s">
        <v>191</v>
      </c>
      <c r="X5" s="204" t="s">
        <v>743</v>
      </c>
      <c r="Y5" s="204"/>
      <c r="AB5" s="197" t="s">
        <v>230</v>
      </c>
      <c r="AC5" s="197" t="s">
        <v>744</v>
      </c>
      <c r="AD5" s="197" t="s">
        <v>231</v>
      </c>
      <c r="AE5" s="197"/>
    </row>
    <row r="6" spans="1:40">
      <c r="B6" s="203" t="s">
        <v>129</v>
      </c>
      <c r="C6" s="206" t="s">
        <v>140</v>
      </c>
      <c r="D6" s="209" t="s">
        <v>145</v>
      </c>
      <c r="E6" s="239" t="s">
        <v>147</v>
      </c>
      <c r="F6" s="240" t="s">
        <v>745</v>
      </c>
      <c r="G6" s="196" t="s">
        <v>746</v>
      </c>
      <c r="H6" s="215" t="s">
        <v>747</v>
      </c>
      <c r="I6" s="217" t="s">
        <v>748</v>
      </c>
      <c r="M6" s="220" t="s">
        <v>277</v>
      </c>
      <c r="N6" s="222" t="s">
        <v>165</v>
      </c>
      <c r="O6" s="198" t="s">
        <v>172</v>
      </c>
      <c r="P6" s="242" t="s">
        <v>177</v>
      </c>
      <c r="U6" s="203" t="s">
        <v>198</v>
      </c>
      <c r="V6" s="203" t="s">
        <v>209</v>
      </c>
      <c r="W6" s="203"/>
      <c r="X6" s="203"/>
      <c r="Y6" s="203"/>
      <c r="AC6" s="203" t="s">
        <v>749</v>
      </c>
      <c r="AD6" s="203" t="s">
        <v>232</v>
      </c>
    </row>
    <row r="7" spans="1:40">
      <c r="B7" s="204" t="s">
        <v>130</v>
      </c>
      <c r="C7" s="207" t="s">
        <v>141</v>
      </c>
      <c r="D7" s="210" t="s">
        <v>146</v>
      </c>
      <c r="E7" s="106" t="s">
        <v>148</v>
      </c>
      <c r="F7" s="106" t="s">
        <v>750</v>
      </c>
      <c r="G7" s="197" t="s">
        <v>751</v>
      </c>
      <c r="H7" s="216" t="s">
        <v>152</v>
      </c>
      <c r="I7" s="200" t="s">
        <v>752</v>
      </c>
      <c r="M7" s="81" t="s">
        <v>278</v>
      </c>
      <c r="N7" s="223" t="s">
        <v>166</v>
      </c>
      <c r="P7" s="244" t="s">
        <v>178</v>
      </c>
      <c r="U7" s="204" t="s">
        <v>199</v>
      </c>
      <c r="V7" s="204"/>
      <c r="W7" s="204"/>
      <c r="X7" s="204"/>
      <c r="Y7" s="204"/>
      <c r="AC7" s="204" t="s">
        <v>753</v>
      </c>
      <c r="AD7" s="204" t="s">
        <v>233</v>
      </c>
    </row>
    <row r="8" spans="1:40">
      <c r="B8" s="203" t="s">
        <v>131</v>
      </c>
      <c r="C8" s="206" t="s">
        <v>142</v>
      </c>
      <c r="D8" s="211" t="s">
        <v>328</v>
      </c>
      <c r="E8" s="239" t="s">
        <v>149</v>
      </c>
      <c r="F8" s="240" t="s">
        <v>754</v>
      </c>
      <c r="H8" s="215" t="s">
        <v>153</v>
      </c>
      <c r="M8" s="220" t="s">
        <v>279</v>
      </c>
      <c r="N8" s="222" t="s">
        <v>167</v>
      </c>
      <c r="P8" s="242" t="s">
        <v>179</v>
      </c>
      <c r="U8" s="196" t="s">
        <v>200</v>
      </c>
      <c r="V8" s="196"/>
      <c r="W8" s="196"/>
      <c r="X8" s="196"/>
      <c r="Y8" s="196"/>
      <c r="AC8" s="203" t="s">
        <v>755</v>
      </c>
      <c r="AD8" s="203" t="s">
        <v>234</v>
      </c>
    </row>
    <row r="9" spans="1:40">
      <c r="B9" s="204" t="s">
        <v>143</v>
      </c>
      <c r="C9" s="246" t="s">
        <v>756</v>
      </c>
      <c r="F9" s="106" t="s">
        <v>757</v>
      </c>
      <c r="H9" s="216" t="s">
        <v>154</v>
      </c>
      <c r="M9" s="81" t="s">
        <v>280</v>
      </c>
      <c r="N9" s="223" t="s">
        <v>235</v>
      </c>
      <c r="P9" s="244" t="s">
        <v>180</v>
      </c>
      <c r="AC9" s="197" t="s">
        <v>758</v>
      </c>
    </row>
    <row r="10" spans="1:40">
      <c r="B10" s="203" t="s">
        <v>132</v>
      </c>
      <c r="F10" s="240" t="s">
        <v>759</v>
      </c>
      <c r="H10" s="215" t="s">
        <v>155</v>
      </c>
      <c r="M10" s="220" t="s">
        <v>281</v>
      </c>
      <c r="N10" s="201" t="s">
        <v>760</v>
      </c>
      <c r="P10" s="242" t="s">
        <v>333</v>
      </c>
      <c r="AC10" s="203" t="s">
        <v>761</v>
      </c>
    </row>
    <row r="11" spans="1:40">
      <c r="B11" s="204" t="s">
        <v>133</v>
      </c>
      <c r="F11" s="106" t="s">
        <v>762</v>
      </c>
      <c r="H11" s="216" t="s">
        <v>156</v>
      </c>
      <c r="M11" s="81" t="s">
        <v>282</v>
      </c>
      <c r="P11" s="244" t="s">
        <v>334</v>
      </c>
      <c r="AC11" s="204" t="s">
        <v>763</v>
      </c>
    </row>
    <row r="12" spans="1:40">
      <c r="B12" s="203" t="s">
        <v>764</v>
      </c>
      <c r="F12" s="240" t="s">
        <v>765</v>
      </c>
      <c r="H12" s="215" t="s">
        <v>157</v>
      </c>
      <c r="M12" s="220" t="s">
        <v>766</v>
      </c>
      <c r="P12" s="242" t="s">
        <v>335</v>
      </c>
      <c r="AC12" s="203" t="s">
        <v>767</v>
      </c>
    </row>
    <row r="13" spans="1:40">
      <c r="B13" s="204" t="s">
        <v>134</v>
      </c>
      <c r="H13" s="216" t="s">
        <v>158</v>
      </c>
      <c r="P13" s="244" t="s">
        <v>336</v>
      </c>
      <c r="AC13" s="197" t="s">
        <v>768</v>
      </c>
    </row>
    <row r="14" spans="1:40">
      <c r="B14" s="203" t="s">
        <v>236</v>
      </c>
      <c r="H14" s="215" t="s">
        <v>159</v>
      </c>
      <c r="P14" s="242" t="s">
        <v>769</v>
      </c>
      <c r="AC14" s="203" t="s">
        <v>770</v>
      </c>
    </row>
    <row r="15" spans="1:40">
      <c r="B15" s="204" t="s">
        <v>135</v>
      </c>
      <c r="H15" s="216" t="s">
        <v>160</v>
      </c>
      <c r="P15" s="247" t="s">
        <v>771</v>
      </c>
      <c r="AC15" s="204" t="s">
        <v>772</v>
      </c>
    </row>
    <row r="16" spans="1:40">
      <c r="B16" s="203" t="s">
        <v>136</v>
      </c>
      <c r="H16" s="215" t="s">
        <v>773</v>
      </c>
      <c r="AC16" s="203" t="s">
        <v>774</v>
      </c>
    </row>
    <row r="17" spans="1:29">
      <c r="B17" s="204" t="s">
        <v>775</v>
      </c>
      <c r="AC17" s="197" t="s">
        <v>776</v>
      </c>
    </row>
    <row r="18" spans="1:29">
      <c r="B18" s="203" t="s">
        <v>137</v>
      </c>
    </row>
    <row r="19" spans="1:29">
      <c r="B19" s="197" t="s">
        <v>777</v>
      </c>
    </row>
    <row r="21" spans="1:29">
      <c r="A21" t="s">
        <v>778</v>
      </c>
    </row>
  </sheetData>
  <phoneticPr fontId="4"/>
  <pageMargins left="0.7" right="0.7" top="0.75" bottom="0.75" header="0.3" footer="0.3"/>
  <pageSetup paperSize="9" orientation="portrait" horizontalDpi="4294967293"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A3869-9E0A-8245-8199-4313F1976281}">
  <sheetPr>
    <tabColor theme="1"/>
  </sheetPr>
  <dimension ref="A1:E25"/>
  <sheetViews>
    <sheetView workbookViewId="0">
      <selection activeCell="E15" sqref="E15"/>
    </sheetView>
  </sheetViews>
  <sheetFormatPr baseColWidth="10" defaultRowHeight="17"/>
  <cols>
    <col min="1" max="1" width="9.1640625" customWidth="1"/>
    <col min="2" max="2" width="35.6640625" customWidth="1"/>
    <col min="3" max="3" width="14.83203125" customWidth="1"/>
    <col min="4" max="4" width="15.33203125" customWidth="1"/>
    <col min="5" max="5" width="105.33203125" customWidth="1"/>
  </cols>
  <sheetData>
    <row r="1" spans="1:5" ht="18">
      <c r="A1" s="158" t="s">
        <v>578</v>
      </c>
      <c r="B1" s="159" t="s">
        <v>583</v>
      </c>
      <c r="C1" s="159" t="s">
        <v>579</v>
      </c>
      <c r="D1" s="159" t="s">
        <v>580</v>
      </c>
      <c r="E1" s="160" t="s">
        <v>581</v>
      </c>
    </row>
    <row r="2" spans="1:5" ht="141" customHeight="1">
      <c r="A2" s="161">
        <v>3.1</v>
      </c>
      <c r="B2" s="162" t="s">
        <v>55</v>
      </c>
      <c r="C2" s="163">
        <v>44757</v>
      </c>
      <c r="D2" s="162" t="s">
        <v>582</v>
      </c>
      <c r="E2" s="165" t="s">
        <v>595</v>
      </c>
    </row>
    <row r="3" spans="1:5" ht="18">
      <c r="A3" s="161">
        <v>3.1</v>
      </c>
      <c r="B3" s="162" t="s">
        <v>584</v>
      </c>
      <c r="C3" s="163">
        <v>44728</v>
      </c>
      <c r="D3" s="162" t="s">
        <v>582</v>
      </c>
      <c r="E3" s="164" t="s">
        <v>585</v>
      </c>
    </row>
    <row r="4" spans="1:5" ht="18">
      <c r="A4" s="161">
        <v>3.1</v>
      </c>
      <c r="B4" s="162" t="s">
        <v>586</v>
      </c>
      <c r="C4" s="163">
        <v>44728</v>
      </c>
      <c r="D4" s="162" t="s">
        <v>582</v>
      </c>
      <c r="E4" s="162" t="s">
        <v>587</v>
      </c>
    </row>
    <row r="5" spans="1:5" ht="18">
      <c r="A5" s="161">
        <v>3.2</v>
      </c>
      <c r="B5" s="162" t="s">
        <v>598</v>
      </c>
      <c r="C5" s="163">
        <v>44781</v>
      </c>
      <c r="D5" s="162" t="s">
        <v>582</v>
      </c>
      <c r="E5" s="164" t="s">
        <v>600</v>
      </c>
    </row>
    <row r="6" spans="1:5" ht="38">
      <c r="A6" s="161">
        <v>3.2</v>
      </c>
      <c r="B6" s="162" t="s">
        <v>599</v>
      </c>
      <c r="C6" s="163">
        <v>44781</v>
      </c>
      <c r="D6" s="162" t="s">
        <v>582</v>
      </c>
      <c r="E6" s="182" t="s">
        <v>601</v>
      </c>
    </row>
    <row r="7" spans="1:5" ht="18">
      <c r="A7" s="161">
        <v>3.2</v>
      </c>
      <c r="B7" s="162" t="s">
        <v>55</v>
      </c>
      <c r="C7" s="163">
        <v>44796</v>
      </c>
      <c r="D7" s="162" t="s">
        <v>582</v>
      </c>
      <c r="E7" s="164" t="s">
        <v>603</v>
      </c>
    </row>
    <row r="8" spans="1:5" ht="18">
      <c r="A8" s="161">
        <v>3.3</v>
      </c>
      <c r="B8" s="162" t="s">
        <v>605</v>
      </c>
      <c r="C8" s="163">
        <v>44806</v>
      </c>
      <c r="D8" s="162" t="s">
        <v>582</v>
      </c>
      <c r="E8" s="164" t="s">
        <v>604</v>
      </c>
    </row>
    <row r="9" spans="1:5" ht="18">
      <c r="A9" s="161">
        <v>3.3</v>
      </c>
      <c r="B9" s="162" t="s">
        <v>606</v>
      </c>
      <c r="C9" s="163">
        <v>44806</v>
      </c>
      <c r="D9" s="162" t="s">
        <v>582</v>
      </c>
      <c r="E9" s="164" t="s">
        <v>604</v>
      </c>
    </row>
    <row r="10" spans="1:5" ht="18">
      <c r="A10" s="161">
        <v>3.3</v>
      </c>
      <c r="B10" s="162" t="s">
        <v>586</v>
      </c>
      <c r="C10" s="163">
        <v>44806</v>
      </c>
      <c r="D10" s="162" t="s">
        <v>582</v>
      </c>
      <c r="E10" s="164" t="s">
        <v>604</v>
      </c>
    </row>
    <row r="11" spans="1:5" ht="18">
      <c r="A11" s="161">
        <v>3.3</v>
      </c>
      <c r="B11" s="162" t="s">
        <v>606</v>
      </c>
      <c r="C11" s="163">
        <v>44806</v>
      </c>
      <c r="D11" s="162" t="s">
        <v>582</v>
      </c>
      <c r="E11" s="164" t="s">
        <v>607</v>
      </c>
    </row>
    <row r="12" spans="1:5" ht="38">
      <c r="A12" s="161">
        <v>3.3</v>
      </c>
      <c r="B12" s="162" t="s">
        <v>606</v>
      </c>
      <c r="C12" s="163">
        <v>44848</v>
      </c>
      <c r="D12" s="162" t="s">
        <v>582</v>
      </c>
      <c r="E12" s="182" t="s">
        <v>673</v>
      </c>
    </row>
    <row r="13" spans="1:5" ht="18">
      <c r="A13" s="161">
        <v>3.3</v>
      </c>
      <c r="B13" s="162" t="s">
        <v>824</v>
      </c>
      <c r="C13" s="163">
        <v>44859</v>
      </c>
      <c r="D13" s="162" t="s">
        <v>582</v>
      </c>
      <c r="E13" s="164" t="s">
        <v>825</v>
      </c>
    </row>
    <row r="14" spans="1:5" ht="18">
      <c r="A14" s="161">
        <v>3.3</v>
      </c>
      <c r="B14" s="162" t="s">
        <v>605</v>
      </c>
      <c r="C14" s="163">
        <v>44859</v>
      </c>
      <c r="D14" s="162" t="s">
        <v>582</v>
      </c>
      <c r="E14" s="164" t="s">
        <v>826</v>
      </c>
    </row>
    <row r="15" spans="1:5" ht="18">
      <c r="A15" s="161">
        <v>3.3</v>
      </c>
      <c r="B15" s="162" t="s">
        <v>606</v>
      </c>
      <c r="C15" s="163">
        <v>44859</v>
      </c>
      <c r="D15" s="162" t="s">
        <v>582</v>
      </c>
      <c r="E15" s="164" t="s">
        <v>826</v>
      </c>
    </row>
    <row r="16" spans="1:5" ht="18">
      <c r="A16" s="161"/>
      <c r="B16" s="162"/>
      <c r="C16" s="163"/>
      <c r="D16" s="162"/>
      <c r="E16" s="164"/>
    </row>
    <row r="17" spans="1:5" ht="18">
      <c r="A17" s="161"/>
      <c r="B17" s="162"/>
      <c r="C17" s="163"/>
      <c r="D17" s="162"/>
      <c r="E17" s="164"/>
    </row>
    <row r="18" spans="1:5" ht="18">
      <c r="A18" s="161"/>
      <c r="B18" s="162"/>
      <c r="C18" s="163"/>
      <c r="D18" s="162"/>
      <c r="E18" s="164"/>
    </row>
    <row r="19" spans="1:5" ht="18">
      <c r="A19" s="161"/>
      <c r="B19" s="162"/>
      <c r="C19" s="163"/>
      <c r="D19" s="162"/>
      <c r="E19" s="164"/>
    </row>
    <row r="20" spans="1:5" ht="18">
      <c r="A20" s="161"/>
      <c r="B20" s="162"/>
      <c r="C20" s="163"/>
      <c r="D20" s="162"/>
      <c r="E20" s="164"/>
    </row>
    <row r="21" spans="1:5" ht="18">
      <c r="A21" s="161"/>
      <c r="B21" s="162"/>
      <c r="C21" s="163"/>
      <c r="D21" s="162"/>
      <c r="E21" s="164"/>
    </row>
    <row r="22" spans="1:5" ht="18">
      <c r="A22" s="161"/>
      <c r="B22" s="162"/>
      <c r="C22" s="163"/>
      <c r="D22" s="162"/>
      <c r="E22" s="164"/>
    </row>
    <row r="23" spans="1:5" ht="18">
      <c r="A23" s="161"/>
      <c r="B23" s="162"/>
      <c r="C23" s="163"/>
      <c r="D23" s="162"/>
      <c r="E23" s="164"/>
    </row>
    <row r="24" spans="1:5" ht="18">
      <c r="A24" s="161"/>
      <c r="B24" s="162"/>
      <c r="C24" s="163"/>
      <c r="D24" s="162"/>
      <c r="E24" s="164"/>
    </row>
    <row r="25" spans="1:5" ht="18">
      <c r="A25" s="161"/>
      <c r="B25" s="162"/>
      <c r="C25" s="163"/>
      <c r="D25" s="162"/>
      <c r="E25" s="164"/>
    </row>
  </sheetData>
  <phoneticPr fontI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15</vt:i4>
      </vt:variant>
      <vt:variant>
        <vt:lpstr>名前付き一覧</vt:lpstr>
      </vt:variant>
      <vt:variant>
        <vt:i4>26</vt:i4>
      </vt:variant>
    </vt:vector>
  </HeadingPairs>
  <TitlesOfParts>
    <vt:vector size="41" baseType="lpstr">
      <vt:lpstr>シート説明</vt:lpstr>
      <vt:lpstr>システム一覧</vt:lpstr>
      <vt:lpstr>サーバー一覧（ME利用時用）</vt:lpstr>
      <vt:lpstr>サーバー一覧（手入力用）</vt:lpstr>
      <vt:lpstr>集約サーバー一覧</vt:lpstr>
      <vt:lpstr>ストレージ一覧</vt:lpstr>
      <vt:lpstr>ストレージバックアップ</vt:lpstr>
      <vt:lpstr>ネットワーク</vt:lpstr>
      <vt:lpstr>スタッフの生産性</vt:lpstr>
      <vt:lpstr>右のシートは削除不可</vt:lpstr>
      <vt:lpstr>システム一覧(csv生成用)</vt:lpstr>
      <vt:lpstr>サーバー一覧(csv生成用)</vt:lpstr>
      <vt:lpstr>Option Item</vt:lpstr>
      <vt:lpstr>Option Item(OS,MW)</vt:lpstr>
      <vt:lpstr>改訂履歴</vt:lpstr>
      <vt:lpstr>CentOS</vt:lpstr>
      <vt:lpstr>Commercial_UNIX</vt:lpstr>
      <vt:lpstr>DBMS_name</vt:lpstr>
      <vt:lpstr>Environment_Type</vt:lpstr>
      <vt:lpstr>HA_Product_Name</vt:lpstr>
      <vt:lpstr>Hypervisor</vt:lpstr>
      <vt:lpstr>IBM_Db2</vt:lpstr>
      <vt:lpstr>IBM_i</vt:lpstr>
      <vt:lpstr>MSSQL</vt:lpstr>
      <vt:lpstr>MySQL</vt:lpstr>
      <vt:lpstr>Oracle</vt:lpstr>
      <vt:lpstr>Oracle_Linux</vt:lpstr>
      <vt:lpstr>OS_Name</vt:lpstr>
      <vt:lpstr>Other_DBMS</vt:lpstr>
      <vt:lpstr>Other_OS</vt:lpstr>
      <vt:lpstr>Physical_or_Virtual</vt:lpstr>
      <vt:lpstr>PostgreSQL</vt:lpstr>
      <vt:lpstr>RHEL</vt:lpstr>
      <vt:lpstr>Server_Optimization</vt:lpstr>
      <vt:lpstr>Server_Type</vt:lpstr>
      <vt:lpstr>SLES</vt:lpstr>
      <vt:lpstr>Software_Edition</vt:lpstr>
      <vt:lpstr>Storage_Media</vt:lpstr>
      <vt:lpstr>Ubuntu</vt:lpstr>
      <vt:lpstr>Windows</vt:lpstr>
      <vt:lpstr>Yes_or_No</vt:lpstr>
    </vt:vector>
  </TitlesOfParts>
  <Manager>AWS Migration &amp; Modernization Team</Manager>
  <Company>アマゾンウェブサービスジャパン合同会社</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既存システム サーバー棚卸一覧表</dc:title>
  <dc:subject>APA, CE共通入力シート</dc:subject>
  <dc:creator>AWS Migration &amp; Modernization Team</dc:creator>
  <cp:keywords/>
  <dc:description>©️2022, Amazon Web Services, Inc. or its Affiliates. All rights reserved. Amazon Confidential and Trademark.
※このファイルはお客様とAWSとのNDAに基づいてご提供しております。部外者への提示や目的外の利用はお控えください。</dc:description>
  <cp:lastModifiedBy>Microsoft Office User</cp:lastModifiedBy>
  <dcterms:created xsi:type="dcterms:W3CDTF">2018-07-12T16:01:34Z</dcterms:created>
  <dcterms:modified xsi:type="dcterms:W3CDTF">2022-10-26T08:41:51Z</dcterms:modified>
  <cp:category/>
</cp:coreProperties>
</file>